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b32/Documents/GitHub/Markets_KnapsackProblem/Experiment 2/Markets Data/Session3/"/>
    </mc:Choice>
  </mc:AlternateContent>
  <xr:revisionPtr revIDLastSave="0" documentId="13_ncr:1_{F97CFDE6-843A-DF49-8170-FF593EC6CC6C}" xr6:coauthVersionLast="47" xr6:coauthVersionMax="47" xr10:uidLastSave="{00000000-0000-0000-0000-000000000000}"/>
  <bookViews>
    <workbookView xWindow="0" yWindow="760" windowWidth="26600" windowHeight="16680" firstSheet="3" activeTab="3" xr2:uid="{00000000-000D-0000-FFFF-FFFF00000000}"/>
  </bookViews>
  <sheets>
    <sheet name="Payout Function_Practice" sheetId="15" r:id="rId1"/>
    <sheet name="Payout Function_Apple" sheetId="1" r:id="rId2"/>
    <sheet name="Payout Function_Banana" sheetId="3" r:id="rId3"/>
    <sheet name="Payoff Function_Cherry" sheetId="5" r:id="rId4"/>
    <sheet name="Payoff Function_Durian" sheetId="6" r:id="rId5"/>
    <sheet name="Payoff Function_Elderberry" sheetId="7" r:id="rId6"/>
    <sheet name="Payout Calculator_Testing_Renew" sheetId="12" r:id="rId7"/>
    <sheet name="Allocations_Anirudh_Renew" sheetId="13" r:id="rId8"/>
    <sheet name="Payout Calculator_Testing" sheetId="9" r:id="rId9"/>
    <sheet name="Allocations_Anirudh_Revised" sheetId="10" r:id="rId10"/>
    <sheet name="Payout Calculator_FINAL" sheetId="11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5" l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160" i="15" s="1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183" i="15" s="1"/>
  <c r="A184" i="15" s="1"/>
  <c r="A185" i="15" s="1"/>
  <c r="A186" i="15" s="1"/>
  <c r="A187" i="15" s="1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236" i="15" s="1"/>
  <c r="A237" i="15" s="1"/>
  <c r="A238" i="15" s="1"/>
  <c r="A239" i="15" s="1"/>
  <c r="A240" i="15" s="1"/>
  <c r="A241" i="15" s="1"/>
  <c r="A242" i="15" s="1"/>
  <c r="A243" i="15" s="1"/>
  <c r="A244" i="15" s="1"/>
  <c r="A245" i="15" s="1"/>
  <c r="A246" i="15" s="1"/>
  <c r="A247" i="15" s="1"/>
  <c r="A248" i="15" s="1"/>
  <c r="A249" i="15" s="1"/>
  <c r="A250" i="15" s="1"/>
  <c r="A251" i="15" s="1"/>
  <c r="A252" i="15" s="1"/>
  <c r="A253" i="15" s="1"/>
  <c r="A254" i="15" s="1"/>
  <c r="A255" i="15" s="1"/>
  <c r="A256" i="15" s="1"/>
  <c r="A257" i="15" s="1"/>
  <c r="A258" i="15" s="1"/>
  <c r="A259" i="15" s="1"/>
  <c r="A260" i="15" s="1"/>
  <c r="A261" i="15" s="1"/>
  <c r="A262" i="15" s="1"/>
  <c r="A263" i="15" s="1"/>
  <c r="A264" i="15" s="1"/>
  <c r="A265" i="15" s="1"/>
  <c r="A266" i="15" s="1"/>
  <c r="A267" i="15" s="1"/>
  <c r="A268" i="15" s="1"/>
  <c r="A269" i="15" s="1"/>
  <c r="A270" i="15" s="1"/>
  <c r="A271" i="15" s="1"/>
  <c r="A272" i="15" s="1"/>
  <c r="A273" i="15" s="1"/>
  <c r="A274" i="15" s="1"/>
  <c r="A275" i="15" s="1"/>
  <c r="A276" i="15" s="1"/>
  <c r="A277" i="15" s="1"/>
  <c r="A278" i="15" s="1"/>
  <c r="A279" i="15" s="1"/>
  <c r="A280" i="15" s="1"/>
  <c r="A281" i="15" s="1"/>
  <c r="A282" i="15" s="1"/>
  <c r="A283" i="15" s="1"/>
  <c r="A284" i="15" s="1"/>
  <c r="A285" i="15" s="1"/>
  <c r="A286" i="15" s="1"/>
  <c r="A287" i="15" s="1"/>
  <c r="A288" i="15" s="1"/>
  <c r="A289" i="15" s="1"/>
  <c r="A290" i="15" s="1"/>
  <c r="A291" i="15" s="1"/>
  <c r="A292" i="15" s="1"/>
  <c r="A293" i="15" s="1"/>
  <c r="A294" i="15" s="1"/>
  <c r="A295" i="15" s="1"/>
  <c r="A296" i="15" s="1"/>
  <c r="A297" i="15" s="1"/>
  <c r="A298" i="15" s="1"/>
  <c r="A299" i="15" s="1"/>
  <c r="A300" i="15" s="1"/>
  <c r="A301" i="15" s="1"/>
  <c r="A302" i="15" s="1"/>
  <c r="A303" i="15" s="1"/>
  <c r="A304" i="15" s="1"/>
  <c r="A305" i="15" s="1"/>
  <c r="A306" i="15" s="1"/>
  <c r="A307" i="15" s="1"/>
  <c r="A308" i="15" s="1"/>
  <c r="A309" i="15" s="1"/>
  <c r="A310" i="15" s="1"/>
  <c r="A311" i="15" s="1"/>
  <c r="A312" i="15" s="1"/>
  <c r="A313" i="15" s="1"/>
  <c r="A314" i="15" s="1"/>
  <c r="A315" i="15" s="1"/>
  <c r="A316" i="15" s="1"/>
  <c r="A317" i="15" s="1"/>
  <c r="A318" i="15" s="1"/>
  <c r="A319" i="15" s="1"/>
  <c r="A320" i="15" s="1"/>
  <c r="A321" i="15" s="1"/>
  <c r="A322" i="15" s="1"/>
  <c r="A323" i="15" s="1"/>
  <c r="A324" i="15" s="1"/>
  <c r="A325" i="15" s="1"/>
  <c r="A326" i="15" s="1"/>
  <c r="A327" i="15" s="1"/>
  <c r="A328" i="15" s="1"/>
  <c r="A329" i="15" s="1"/>
  <c r="A330" i="15" s="1"/>
  <c r="A331" i="15" s="1"/>
  <c r="A332" i="15" s="1"/>
  <c r="A333" i="15" s="1"/>
  <c r="A334" i="15" s="1"/>
  <c r="A335" i="15" s="1"/>
  <c r="A336" i="15" s="1"/>
  <c r="A337" i="15" s="1"/>
  <c r="A338" i="15" s="1"/>
  <c r="A339" i="15" s="1"/>
  <c r="A340" i="15" s="1"/>
  <c r="A341" i="15" s="1"/>
  <c r="A342" i="15" s="1"/>
  <c r="A343" i="15" s="1"/>
  <c r="A344" i="15" s="1"/>
  <c r="A345" i="15" s="1"/>
  <c r="A346" i="15" s="1"/>
  <c r="A347" i="15" s="1"/>
  <c r="A348" i="15" s="1"/>
  <c r="A349" i="15" s="1"/>
  <c r="A350" i="15" s="1"/>
  <c r="A351" i="15" s="1"/>
  <c r="A352" i="15" s="1"/>
  <c r="A353" i="15" s="1"/>
  <c r="A354" i="15" s="1"/>
  <c r="A355" i="15" s="1"/>
  <c r="A356" i="15" s="1"/>
  <c r="A357" i="15" s="1"/>
  <c r="A358" i="15" s="1"/>
  <c r="A359" i="15" s="1"/>
  <c r="A360" i="15" s="1"/>
  <c r="A361" i="15" s="1"/>
  <c r="A362" i="15" s="1"/>
  <c r="A363" i="15" s="1"/>
  <c r="A364" i="15" s="1"/>
  <c r="A365" i="15" s="1"/>
  <c r="A366" i="15" s="1"/>
  <c r="A367" i="15" s="1"/>
  <c r="A368" i="15" s="1"/>
  <c r="A369" i="15" s="1"/>
  <c r="A370" i="15" s="1"/>
  <c r="A371" i="15" s="1"/>
  <c r="A372" i="15" s="1"/>
  <c r="A373" i="15" s="1"/>
  <c r="A374" i="15" s="1"/>
  <c r="A375" i="15" s="1"/>
  <c r="A376" i="15" s="1"/>
  <c r="A377" i="15" s="1"/>
  <c r="A378" i="15" s="1"/>
  <c r="A379" i="15" s="1"/>
  <c r="A380" i="15" s="1"/>
  <c r="A381" i="15" s="1"/>
  <c r="A382" i="15" s="1"/>
  <c r="A383" i="15" s="1"/>
  <c r="A384" i="15" s="1"/>
  <c r="A385" i="15" s="1"/>
  <c r="A386" i="15" s="1"/>
  <c r="A387" i="15" s="1"/>
  <c r="A388" i="15" s="1"/>
  <c r="A389" i="15" s="1"/>
  <c r="A390" i="15" s="1"/>
  <c r="A391" i="15" s="1"/>
  <c r="A392" i="15" s="1"/>
  <c r="A393" i="15" s="1"/>
  <c r="A394" i="15" s="1"/>
  <c r="A395" i="15" s="1"/>
  <c r="A396" i="15" s="1"/>
  <c r="A397" i="15" s="1"/>
  <c r="A398" i="15" s="1"/>
  <c r="A399" i="15" s="1"/>
  <c r="A400" i="15" s="1"/>
  <c r="A401" i="15" s="1"/>
  <c r="A402" i="15" s="1"/>
  <c r="A403" i="15" s="1"/>
  <c r="A404" i="15" s="1"/>
  <c r="A405" i="15" s="1"/>
  <c r="A406" i="15" s="1"/>
  <c r="A407" i="15" s="1"/>
  <c r="A408" i="15" s="1"/>
  <c r="A409" i="15" s="1"/>
  <c r="A410" i="15" s="1"/>
  <c r="A411" i="15" s="1"/>
  <c r="A412" i="15" s="1"/>
  <c r="A413" i="15" s="1"/>
  <c r="A414" i="15" s="1"/>
  <c r="A415" i="15" s="1"/>
  <c r="A416" i="15" s="1"/>
  <c r="A417" i="15" s="1"/>
  <c r="A418" i="15" s="1"/>
  <c r="A419" i="15" s="1"/>
  <c r="A420" i="15" s="1"/>
  <c r="A421" i="15" s="1"/>
  <c r="A422" i="15" s="1"/>
  <c r="A423" i="15" s="1"/>
  <c r="A424" i="15" s="1"/>
  <c r="A425" i="15" s="1"/>
  <c r="A426" i="15" s="1"/>
  <c r="A427" i="15" s="1"/>
  <c r="A428" i="15" s="1"/>
  <c r="A429" i="15" s="1"/>
  <c r="A430" i="15" s="1"/>
  <c r="A431" i="15" s="1"/>
  <c r="A432" i="15" s="1"/>
  <c r="A433" i="15" s="1"/>
  <c r="A434" i="15" s="1"/>
  <c r="A435" i="15" s="1"/>
  <c r="A436" i="15" s="1"/>
  <c r="A437" i="15" s="1"/>
  <c r="A438" i="15" s="1"/>
  <c r="A439" i="15" s="1"/>
  <c r="A440" i="15" s="1"/>
  <c r="A441" i="15" s="1"/>
  <c r="A442" i="15" s="1"/>
  <c r="A443" i="15" s="1"/>
  <c r="A444" i="15" s="1"/>
  <c r="A445" i="15" s="1"/>
  <c r="A446" i="15" s="1"/>
  <c r="A447" i="15" s="1"/>
  <c r="A448" i="15" s="1"/>
  <c r="A449" i="15" s="1"/>
  <c r="A450" i="15" s="1"/>
  <c r="A451" i="15" s="1"/>
  <c r="A452" i="15" s="1"/>
  <c r="A453" i="15" s="1"/>
  <c r="A454" i="15" s="1"/>
  <c r="A455" i="15" s="1"/>
  <c r="A456" i="15" s="1"/>
  <c r="A457" i="15" s="1"/>
  <c r="A458" i="15" s="1"/>
  <c r="A459" i="15" s="1"/>
  <c r="A460" i="15" s="1"/>
  <c r="A461" i="15" s="1"/>
  <c r="A462" i="15" s="1"/>
  <c r="A463" i="15" s="1"/>
  <c r="A464" i="15" s="1"/>
  <c r="A465" i="15" s="1"/>
  <c r="A466" i="15" s="1"/>
  <c r="A467" i="15" s="1"/>
  <c r="A468" i="15" s="1"/>
  <c r="A469" i="15" s="1"/>
  <c r="A470" i="15" s="1"/>
  <c r="A471" i="15" s="1"/>
  <c r="A472" i="15" s="1"/>
  <c r="A473" i="15" s="1"/>
  <c r="A474" i="15" s="1"/>
  <c r="A475" i="15" s="1"/>
  <c r="A476" i="15" s="1"/>
  <c r="A477" i="15" s="1"/>
  <c r="A478" i="15" s="1"/>
  <c r="A479" i="15" s="1"/>
  <c r="A480" i="15" s="1"/>
  <c r="A481" i="15" s="1"/>
  <c r="A482" i="15" s="1"/>
  <c r="A483" i="15" s="1"/>
  <c r="A484" i="15" s="1"/>
  <c r="A485" i="15" s="1"/>
  <c r="A486" i="15" s="1"/>
  <c r="A487" i="15" s="1"/>
  <c r="A488" i="15" s="1"/>
  <c r="A489" i="15" s="1"/>
  <c r="A490" i="15" s="1"/>
  <c r="A491" i="15" s="1"/>
  <c r="A492" i="15" s="1"/>
  <c r="A493" i="15" s="1"/>
  <c r="A494" i="15" s="1"/>
  <c r="A495" i="15" s="1"/>
  <c r="A496" i="15" s="1"/>
  <c r="A497" i="15" s="1"/>
  <c r="A498" i="15" s="1"/>
  <c r="A499" i="15" s="1"/>
  <c r="A500" i="15" s="1"/>
  <c r="A501" i="15" s="1"/>
  <c r="A502" i="15" s="1"/>
  <c r="A503" i="15" s="1"/>
  <c r="A504" i="15" s="1"/>
  <c r="A505" i="15" s="1"/>
  <c r="A506" i="15" s="1"/>
  <c r="A507" i="15" s="1"/>
  <c r="A508" i="15" s="1"/>
  <c r="A509" i="15" s="1"/>
  <c r="A510" i="15" s="1"/>
  <c r="A511" i="15" s="1"/>
  <c r="A512" i="15" s="1"/>
  <c r="A513" i="15" s="1"/>
  <c r="A514" i="15" s="1"/>
  <c r="A515" i="15" s="1"/>
  <c r="A516" i="15" s="1"/>
  <c r="A517" i="15" s="1"/>
  <c r="A518" i="15" s="1"/>
  <c r="A519" i="15" s="1"/>
  <c r="A520" i="15" s="1"/>
  <c r="A521" i="15" s="1"/>
  <c r="A522" i="15" s="1"/>
  <c r="A523" i="15" s="1"/>
  <c r="A524" i="15" s="1"/>
  <c r="A525" i="15" s="1"/>
  <c r="A526" i="15" s="1"/>
  <c r="A527" i="15" s="1"/>
  <c r="A528" i="15" s="1"/>
  <c r="A529" i="15" s="1"/>
  <c r="A530" i="15" s="1"/>
  <c r="A531" i="15" s="1"/>
  <c r="A532" i="15" s="1"/>
  <c r="A533" i="15" s="1"/>
  <c r="A534" i="15" s="1"/>
  <c r="A535" i="15" s="1"/>
  <c r="A536" i="15" s="1"/>
  <c r="A537" i="15" s="1"/>
  <c r="A538" i="15" s="1"/>
  <c r="A539" i="15" s="1"/>
  <c r="A540" i="15" s="1"/>
  <c r="A541" i="15" s="1"/>
  <c r="A542" i="15" s="1"/>
  <c r="A543" i="15" s="1"/>
  <c r="A544" i="15" s="1"/>
  <c r="A545" i="15" s="1"/>
  <c r="A546" i="15" s="1"/>
  <c r="A547" i="15" s="1"/>
  <c r="A548" i="15" s="1"/>
  <c r="A549" i="15" s="1"/>
  <c r="A550" i="15" s="1"/>
  <c r="A551" i="15" s="1"/>
  <c r="A552" i="15" s="1"/>
  <c r="A553" i="15" s="1"/>
  <c r="A554" i="15" s="1"/>
  <c r="A555" i="15" s="1"/>
  <c r="A556" i="15" s="1"/>
  <c r="A557" i="15" s="1"/>
  <c r="A558" i="15" s="1"/>
  <c r="A559" i="15" s="1"/>
  <c r="A560" i="15" s="1"/>
  <c r="A561" i="15" s="1"/>
  <c r="A562" i="15" s="1"/>
  <c r="A563" i="15" s="1"/>
  <c r="A564" i="15" s="1"/>
  <c r="A565" i="15" s="1"/>
  <c r="A566" i="15" s="1"/>
  <c r="A567" i="15" s="1"/>
  <c r="A568" i="15" s="1"/>
  <c r="A569" i="15" s="1"/>
  <c r="A570" i="15" s="1"/>
  <c r="A571" i="15" s="1"/>
  <c r="A572" i="15" s="1"/>
  <c r="A573" i="15" s="1"/>
  <c r="A574" i="15" s="1"/>
  <c r="A575" i="15" s="1"/>
  <c r="A576" i="15" s="1"/>
  <c r="A577" i="15" s="1"/>
  <c r="A578" i="15" s="1"/>
  <c r="A579" i="15" s="1"/>
  <c r="A580" i="15" s="1"/>
  <c r="A581" i="15" s="1"/>
  <c r="A582" i="15" s="1"/>
  <c r="A583" i="15" s="1"/>
  <c r="A584" i="15" s="1"/>
  <c r="A585" i="15" s="1"/>
  <c r="A586" i="15" s="1"/>
  <c r="A587" i="15" s="1"/>
  <c r="A588" i="15" s="1"/>
  <c r="A589" i="15" s="1"/>
  <c r="A590" i="15" s="1"/>
  <c r="A591" i="15" s="1"/>
  <c r="A592" i="15" s="1"/>
  <c r="A593" i="15" s="1"/>
  <c r="A594" i="15" s="1"/>
  <c r="A595" i="15" s="1"/>
  <c r="A596" i="15" s="1"/>
  <c r="A597" i="15" s="1"/>
  <c r="A598" i="15" s="1"/>
  <c r="A599" i="15" s="1"/>
  <c r="A600" i="15" s="1"/>
  <c r="A601" i="15" s="1"/>
  <c r="A602" i="15" s="1"/>
  <c r="A603" i="15" s="1"/>
  <c r="A604" i="15" s="1"/>
  <c r="A605" i="15" s="1"/>
  <c r="A606" i="15" s="1"/>
  <c r="A607" i="15" s="1"/>
  <c r="A608" i="15" s="1"/>
  <c r="A609" i="15" s="1"/>
  <c r="A610" i="15" s="1"/>
  <c r="A611" i="15" s="1"/>
  <c r="A612" i="15" s="1"/>
  <c r="A613" i="15" s="1"/>
  <c r="A614" i="15" s="1"/>
  <c r="A615" i="15" s="1"/>
  <c r="A616" i="15" s="1"/>
  <c r="A617" i="15" s="1"/>
  <c r="A618" i="15" s="1"/>
  <c r="A619" i="15" s="1"/>
  <c r="A620" i="15" s="1"/>
  <c r="A621" i="15" s="1"/>
  <c r="A622" i="15" s="1"/>
  <c r="A623" i="15" s="1"/>
  <c r="A624" i="15" s="1"/>
  <c r="A625" i="15" s="1"/>
  <c r="A626" i="15" s="1"/>
  <c r="A627" i="15" s="1"/>
  <c r="A628" i="15" s="1"/>
  <c r="A629" i="15" s="1"/>
  <c r="A630" i="15" s="1"/>
  <c r="A631" i="15" s="1"/>
  <c r="A632" i="15" s="1"/>
  <c r="A633" i="15" s="1"/>
  <c r="A634" i="15" s="1"/>
  <c r="A635" i="15" s="1"/>
  <c r="A636" i="15" s="1"/>
  <c r="A637" i="15" s="1"/>
  <c r="A638" i="15" s="1"/>
  <c r="A639" i="15" s="1"/>
  <c r="A640" i="15" s="1"/>
  <c r="A641" i="15" s="1"/>
  <c r="A642" i="15" s="1"/>
  <c r="A643" i="15" s="1"/>
  <c r="A644" i="15" s="1"/>
  <c r="A645" i="15" s="1"/>
  <c r="A646" i="15" s="1"/>
  <c r="A647" i="15" s="1"/>
  <c r="A648" i="15" s="1"/>
  <c r="A649" i="15" s="1"/>
  <c r="A650" i="15" s="1"/>
  <c r="A651" i="15" s="1"/>
  <c r="A652" i="15" s="1"/>
  <c r="A653" i="15" s="1"/>
  <c r="A654" i="15" s="1"/>
  <c r="A655" i="15" s="1"/>
  <c r="A656" i="15" s="1"/>
  <c r="A657" i="15" s="1"/>
  <c r="A658" i="15" s="1"/>
  <c r="A659" i="15" s="1"/>
  <c r="A660" i="15" s="1"/>
  <c r="A661" i="15" s="1"/>
  <c r="A662" i="15" s="1"/>
  <c r="A663" i="15" s="1"/>
  <c r="A664" i="15" s="1"/>
  <c r="A665" i="15" s="1"/>
  <c r="A666" i="15" s="1"/>
  <c r="A667" i="15" s="1"/>
  <c r="A668" i="15" s="1"/>
  <c r="A669" i="15" s="1"/>
  <c r="A670" i="15" s="1"/>
  <c r="A671" i="15" s="1"/>
  <c r="A672" i="15" s="1"/>
  <c r="A673" i="15" s="1"/>
  <c r="A674" i="15" s="1"/>
  <c r="A675" i="15" s="1"/>
  <c r="A676" i="15" s="1"/>
  <c r="A677" i="15" s="1"/>
  <c r="A678" i="15" s="1"/>
  <c r="A679" i="15" s="1"/>
  <c r="A680" i="15" s="1"/>
  <c r="A681" i="15" s="1"/>
  <c r="A682" i="15" s="1"/>
  <c r="A683" i="15" s="1"/>
  <c r="A684" i="15" s="1"/>
  <c r="A685" i="15" s="1"/>
  <c r="A686" i="15" s="1"/>
  <c r="A687" i="15" s="1"/>
  <c r="A688" i="15" s="1"/>
  <c r="A689" i="15" s="1"/>
  <c r="A690" i="15" s="1"/>
  <c r="A691" i="15" s="1"/>
  <c r="A692" i="15" s="1"/>
  <c r="A693" i="15" s="1"/>
  <c r="A694" i="15" s="1"/>
  <c r="A695" i="15" s="1"/>
  <c r="A696" i="15" s="1"/>
  <c r="A697" i="15" s="1"/>
  <c r="A698" i="15" s="1"/>
  <c r="A699" i="15" s="1"/>
  <c r="A700" i="15" s="1"/>
  <c r="A701" i="15" s="1"/>
  <c r="A702" i="15" s="1"/>
  <c r="A703" i="15" s="1"/>
  <c r="A704" i="15" s="1"/>
  <c r="A705" i="15" s="1"/>
  <c r="A706" i="15" s="1"/>
  <c r="A707" i="15" s="1"/>
  <c r="A708" i="15" s="1"/>
  <c r="A709" i="15" s="1"/>
  <c r="A710" i="15" s="1"/>
  <c r="A711" i="15" s="1"/>
  <c r="A712" i="15" s="1"/>
  <c r="A713" i="15" s="1"/>
  <c r="A714" i="15" s="1"/>
  <c r="A715" i="15" s="1"/>
  <c r="A716" i="15" s="1"/>
  <c r="A717" i="15" s="1"/>
  <c r="A718" i="15" s="1"/>
  <c r="A719" i="15" s="1"/>
  <c r="A720" i="15" s="1"/>
  <c r="A721" i="15" s="1"/>
  <c r="A722" i="15" s="1"/>
  <c r="A723" i="15" s="1"/>
  <c r="A724" i="15" s="1"/>
  <c r="A725" i="15" s="1"/>
  <c r="A726" i="15" s="1"/>
  <c r="A727" i="15" s="1"/>
  <c r="A728" i="15" s="1"/>
  <c r="A729" i="15" s="1"/>
  <c r="A730" i="15" s="1"/>
  <c r="A731" i="15" s="1"/>
  <c r="A732" i="15" s="1"/>
  <c r="A733" i="15" s="1"/>
  <c r="A734" i="15" s="1"/>
  <c r="A735" i="15" s="1"/>
  <c r="A736" i="15" s="1"/>
  <c r="A737" i="15" s="1"/>
  <c r="A738" i="15" s="1"/>
  <c r="A739" i="15" s="1"/>
  <c r="A740" i="15" s="1"/>
  <c r="A741" i="15" s="1"/>
  <c r="A742" i="15" s="1"/>
  <c r="A743" i="15" s="1"/>
  <c r="A744" i="15" s="1"/>
  <c r="A745" i="15" s="1"/>
  <c r="A746" i="15" s="1"/>
  <c r="A747" i="15" s="1"/>
  <c r="A748" i="15" s="1"/>
  <c r="A749" i="15" s="1"/>
  <c r="A750" i="15" s="1"/>
  <c r="A751" i="15" s="1"/>
  <c r="A752" i="15" s="1"/>
  <c r="A753" i="15" s="1"/>
  <c r="A754" i="15" s="1"/>
  <c r="A755" i="15" s="1"/>
  <c r="A756" i="15" s="1"/>
  <c r="A757" i="15" s="1"/>
  <c r="A758" i="15" s="1"/>
  <c r="A759" i="15" s="1"/>
  <c r="A760" i="15" s="1"/>
  <c r="A761" i="15" s="1"/>
  <c r="A762" i="15" s="1"/>
  <c r="A763" i="15" s="1"/>
  <c r="A764" i="15" s="1"/>
  <c r="A765" i="15" s="1"/>
  <c r="A766" i="15" s="1"/>
  <c r="A767" i="15" s="1"/>
  <c r="A768" i="15" s="1"/>
  <c r="A769" i="15" s="1"/>
  <c r="A770" i="15" s="1"/>
  <c r="A771" i="15" s="1"/>
  <c r="A772" i="15" s="1"/>
  <c r="A773" i="15" s="1"/>
  <c r="A774" i="15" s="1"/>
  <c r="A775" i="15" s="1"/>
  <c r="A776" i="15" s="1"/>
  <c r="A777" i="15" s="1"/>
  <c r="A778" i="15" s="1"/>
  <c r="A779" i="15" s="1"/>
  <c r="A780" i="15" s="1"/>
  <c r="A781" i="15" s="1"/>
  <c r="A782" i="15" s="1"/>
  <c r="A783" i="15" s="1"/>
  <c r="A784" i="15" s="1"/>
  <c r="A785" i="15" s="1"/>
  <c r="A786" i="15" s="1"/>
  <c r="A787" i="15" s="1"/>
  <c r="A788" i="15" s="1"/>
  <c r="A789" i="15" s="1"/>
  <c r="A790" i="15" s="1"/>
  <c r="A791" i="15" s="1"/>
  <c r="A792" i="15" s="1"/>
  <c r="A793" i="15" s="1"/>
  <c r="A794" i="15" s="1"/>
  <c r="A795" i="15" s="1"/>
  <c r="A796" i="15" s="1"/>
  <c r="A797" i="15" s="1"/>
  <c r="A798" i="15" s="1"/>
  <c r="A799" i="15" s="1"/>
  <c r="A800" i="15" s="1"/>
  <c r="A801" i="15" s="1"/>
  <c r="A802" i="15" s="1"/>
  <c r="A803" i="15" s="1"/>
  <c r="A804" i="15" s="1"/>
  <c r="A805" i="15" s="1"/>
  <c r="A806" i="15" s="1"/>
  <c r="A807" i="15" s="1"/>
  <c r="A808" i="15" s="1"/>
  <c r="A809" i="15" s="1"/>
  <c r="A810" i="15" s="1"/>
  <c r="A811" i="15" s="1"/>
  <c r="A812" i="15" s="1"/>
  <c r="A813" i="15" s="1"/>
  <c r="A814" i="15" s="1"/>
  <c r="A815" i="15" s="1"/>
  <c r="A816" i="15" s="1"/>
  <c r="A817" i="15" s="1"/>
  <c r="A818" i="15" s="1"/>
  <c r="A819" i="15" s="1"/>
  <c r="A820" i="15" s="1"/>
  <c r="A821" i="15" s="1"/>
  <c r="A822" i="15" s="1"/>
  <c r="A823" i="15" s="1"/>
  <c r="A824" i="15" s="1"/>
  <c r="A825" i="15" s="1"/>
  <c r="A826" i="15" s="1"/>
  <c r="A827" i="15" s="1"/>
  <c r="A828" i="15" s="1"/>
  <c r="A829" i="15" s="1"/>
  <c r="A830" i="15" s="1"/>
  <c r="A831" i="15" s="1"/>
  <c r="A832" i="15" s="1"/>
  <c r="A833" i="15" s="1"/>
  <c r="A834" i="15" s="1"/>
  <c r="A835" i="15" s="1"/>
  <c r="A836" i="15" s="1"/>
  <c r="A837" i="15" s="1"/>
  <c r="A838" i="15" s="1"/>
  <c r="A839" i="15" s="1"/>
  <c r="A840" i="15" s="1"/>
  <c r="A841" i="15" s="1"/>
  <c r="A842" i="15" s="1"/>
  <c r="A843" i="15" s="1"/>
  <c r="A844" i="15" s="1"/>
  <c r="A845" i="15" s="1"/>
  <c r="A846" i="15" s="1"/>
  <c r="A847" i="15" s="1"/>
  <c r="A848" i="15" s="1"/>
  <c r="A849" i="15" s="1"/>
  <c r="A850" i="15" s="1"/>
  <c r="A851" i="15" s="1"/>
  <c r="A852" i="15" s="1"/>
  <c r="A853" i="15" s="1"/>
  <c r="A854" i="15" s="1"/>
  <c r="A855" i="15" s="1"/>
  <c r="A856" i="15" s="1"/>
  <c r="A857" i="15" s="1"/>
  <c r="A858" i="15" s="1"/>
  <c r="A859" i="15" s="1"/>
  <c r="A860" i="15" s="1"/>
  <c r="A861" i="15" s="1"/>
  <c r="A862" i="15" s="1"/>
  <c r="A863" i="15" s="1"/>
  <c r="A864" i="15" s="1"/>
  <c r="A865" i="15" s="1"/>
  <c r="A866" i="15" s="1"/>
  <c r="A867" i="15" s="1"/>
  <c r="A868" i="15" s="1"/>
  <c r="A869" i="15" s="1"/>
  <c r="A870" i="15" s="1"/>
  <c r="A871" i="15" s="1"/>
  <c r="A872" i="15" s="1"/>
  <c r="A873" i="15" s="1"/>
  <c r="A874" i="15" s="1"/>
  <c r="A875" i="15" s="1"/>
  <c r="A876" i="15" s="1"/>
  <c r="A877" i="15" s="1"/>
  <c r="A878" i="15" s="1"/>
  <c r="A879" i="15" s="1"/>
  <c r="A880" i="15" s="1"/>
  <c r="A881" i="15" s="1"/>
  <c r="A882" i="15" s="1"/>
  <c r="A883" i="15" s="1"/>
  <c r="A884" i="15" s="1"/>
  <c r="A885" i="15" s="1"/>
  <c r="A886" i="15" s="1"/>
  <c r="A887" i="15" s="1"/>
  <c r="A888" i="15" s="1"/>
  <c r="A889" i="15" s="1"/>
  <c r="A890" i="15" s="1"/>
  <c r="A891" i="15" s="1"/>
  <c r="A892" i="15" s="1"/>
  <c r="A893" i="15" s="1"/>
  <c r="A894" i="15" s="1"/>
  <c r="A895" i="15" s="1"/>
  <c r="A896" i="15" s="1"/>
  <c r="A897" i="15" s="1"/>
  <c r="A898" i="15" s="1"/>
  <c r="A899" i="15" s="1"/>
  <c r="A900" i="15" s="1"/>
  <c r="A901" i="15" s="1"/>
  <c r="A902" i="15" s="1"/>
  <c r="A903" i="15" s="1"/>
  <c r="A904" i="15" s="1"/>
  <c r="A905" i="15" s="1"/>
  <c r="A906" i="15" s="1"/>
  <c r="A907" i="15" s="1"/>
  <c r="A908" i="15" s="1"/>
  <c r="A909" i="15" s="1"/>
  <c r="A910" i="15" s="1"/>
  <c r="A911" i="15" s="1"/>
  <c r="A912" i="15" s="1"/>
  <c r="A913" i="15" s="1"/>
  <c r="A914" i="15" s="1"/>
  <c r="A915" i="15" s="1"/>
  <c r="A916" i="15" s="1"/>
  <c r="A917" i="15" s="1"/>
  <c r="A918" i="15" s="1"/>
  <c r="A919" i="15" s="1"/>
  <c r="A920" i="15" s="1"/>
  <c r="A921" i="15" s="1"/>
  <c r="A922" i="15" s="1"/>
  <c r="A923" i="15" s="1"/>
  <c r="A924" i="15" s="1"/>
  <c r="A925" i="15" s="1"/>
  <c r="A926" i="15" s="1"/>
  <c r="A927" i="15" s="1"/>
  <c r="A928" i="15" s="1"/>
  <c r="A929" i="15" s="1"/>
  <c r="A930" i="15" s="1"/>
  <c r="A931" i="15" s="1"/>
  <c r="A932" i="15" s="1"/>
  <c r="A933" i="15" s="1"/>
  <c r="A934" i="15" s="1"/>
  <c r="A935" i="15" s="1"/>
  <c r="A936" i="15" s="1"/>
  <c r="A937" i="15" s="1"/>
  <c r="A938" i="15" s="1"/>
  <c r="A939" i="15" s="1"/>
  <c r="A940" i="15" s="1"/>
  <c r="A941" i="15" s="1"/>
  <c r="A942" i="15" s="1"/>
  <c r="A943" i="15" s="1"/>
  <c r="A944" i="15" s="1"/>
  <c r="A945" i="15" s="1"/>
  <c r="A946" i="15" s="1"/>
  <c r="A947" i="15" s="1"/>
  <c r="A948" i="15" s="1"/>
  <c r="A949" i="15" s="1"/>
  <c r="A950" i="15" s="1"/>
  <c r="A951" i="15" s="1"/>
  <c r="A952" i="15" s="1"/>
  <c r="A953" i="15" s="1"/>
  <c r="A954" i="15" s="1"/>
  <c r="A955" i="15" s="1"/>
  <c r="A956" i="15" s="1"/>
  <c r="A957" i="15" s="1"/>
  <c r="A958" i="15" s="1"/>
  <c r="A959" i="15" s="1"/>
  <c r="A960" i="15" s="1"/>
  <c r="A961" i="15" s="1"/>
  <c r="A962" i="15" s="1"/>
  <c r="A963" i="15" s="1"/>
  <c r="A964" i="15" s="1"/>
  <c r="A965" i="15" s="1"/>
  <c r="A966" i="15" s="1"/>
  <c r="A967" i="15" s="1"/>
  <c r="A968" i="15" s="1"/>
  <c r="A969" i="15" s="1"/>
  <c r="A970" i="15" s="1"/>
  <c r="A971" i="15" s="1"/>
  <c r="A972" i="15" s="1"/>
  <c r="A973" i="15" s="1"/>
  <c r="A974" i="15" s="1"/>
  <c r="A975" i="15" s="1"/>
  <c r="A976" i="15" s="1"/>
  <c r="A977" i="15" s="1"/>
  <c r="A978" i="15" s="1"/>
  <c r="A979" i="15" s="1"/>
  <c r="A980" i="15" s="1"/>
  <c r="A981" i="15" s="1"/>
  <c r="A982" i="15" s="1"/>
  <c r="A983" i="15" s="1"/>
  <c r="A984" i="15" s="1"/>
  <c r="A985" i="15" s="1"/>
  <c r="A986" i="15" s="1"/>
  <c r="A987" i="15" s="1"/>
  <c r="A988" i="15" s="1"/>
  <c r="A989" i="15" s="1"/>
  <c r="A990" i="15" s="1"/>
  <c r="A991" i="15" s="1"/>
  <c r="A992" i="15" s="1"/>
  <c r="A993" i="15" s="1"/>
  <c r="A994" i="15" s="1"/>
  <c r="A995" i="15" s="1"/>
  <c r="A996" i="15" s="1"/>
  <c r="A997" i="15" s="1"/>
  <c r="A998" i="15" s="1"/>
  <c r="A999" i="15" s="1"/>
  <c r="A1000" i="15" s="1"/>
  <c r="A1001" i="15" s="1"/>
  <c r="A1002" i="15" s="1"/>
  <c r="A1003" i="15" s="1"/>
  <c r="A1004" i="15" s="1"/>
  <c r="A1005" i="15" s="1"/>
  <c r="A1006" i="15" s="1"/>
  <c r="A1007" i="15" s="1"/>
  <c r="A1008" i="15" s="1"/>
  <c r="A1009" i="15" s="1"/>
  <c r="A1010" i="15" s="1"/>
  <c r="A1011" i="15" s="1"/>
  <c r="A1012" i="15" s="1"/>
  <c r="A1013" i="15" s="1"/>
  <c r="A1014" i="15" s="1"/>
  <c r="A1015" i="15" s="1"/>
  <c r="A1016" i="15" s="1"/>
  <c r="A1017" i="15" s="1"/>
  <c r="A1018" i="15" s="1"/>
  <c r="A1019" i="15" s="1"/>
  <c r="A1020" i="15" s="1"/>
  <c r="A1021" i="15" s="1"/>
  <c r="A1022" i="15" s="1"/>
  <c r="A1023" i="15" s="1"/>
  <c r="A1024" i="15" s="1"/>
  <c r="A1025" i="15" s="1"/>
  <c r="A1026" i="15" s="1"/>
  <c r="A1027" i="15" s="1"/>
  <c r="A1028" i="15" s="1"/>
  <c r="A1029" i="15" s="1"/>
  <c r="A1030" i="15" s="1"/>
  <c r="A1031" i="15" s="1"/>
  <c r="A1032" i="15" s="1"/>
  <c r="A1033" i="15" s="1"/>
  <c r="A1034" i="15" s="1"/>
  <c r="A1035" i="15" s="1"/>
  <c r="A1036" i="15" s="1"/>
  <c r="A1037" i="15" s="1"/>
  <c r="A1038" i="15" s="1"/>
  <c r="A1039" i="15" s="1"/>
  <c r="A1040" i="15" s="1"/>
  <c r="A1041" i="15" s="1"/>
  <c r="A1042" i="15" s="1"/>
  <c r="A1043" i="15" s="1"/>
  <c r="A1044" i="15" s="1"/>
  <c r="A1045" i="15" s="1"/>
  <c r="A1046" i="15" s="1"/>
  <c r="A1047" i="15" s="1"/>
  <c r="A1048" i="15" s="1"/>
  <c r="A1049" i="15" s="1"/>
  <c r="A1050" i="15" s="1"/>
  <c r="A1051" i="15" s="1"/>
  <c r="A1052" i="15" s="1"/>
  <c r="A1053" i="15" s="1"/>
  <c r="A1054" i="15" s="1"/>
  <c r="A1055" i="15" s="1"/>
  <c r="A1056" i="15" s="1"/>
  <c r="A1057" i="15" s="1"/>
  <c r="A1058" i="15" s="1"/>
  <c r="A1059" i="15" s="1"/>
  <c r="A1060" i="15" s="1"/>
  <c r="A1061" i="15" s="1"/>
  <c r="A1062" i="15" s="1"/>
  <c r="A1063" i="15" s="1"/>
  <c r="A1064" i="15" s="1"/>
  <c r="A1065" i="15" s="1"/>
  <c r="A1066" i="15" s="1"/>
  <c r="A1067" i="15" s="1"/>
  <c r="A1068" i="15" s="1"/>
  <c r="A1069" i="15" s="1"/>
  <c r="A1070" i="15" s="1"/>
  <c r="A1071" i="15" s="1"/>
  <c r="A1072" i="15" s="1"/>
  <c r="A1073" i="15" s="1"/>
  <c r="A1074" i="15" s="1"/>
  <c r="A1075" i="15" s="1"/>
  <c r="A1076" i="15" s="1"/>
  <c r="A1077" i="15" s="1"/>
  <c r="A1078" i="15" s="1"/>
  <c r="A1079" i="15" s="1"/>
  <c r="A1080" i="15" s="1"/>
  <c r="A1081" i="15" s="1"/>
  <c r="A1082" i="15" s="1"/>
  <c r="A1083" i="15" s="1"/>
  <c r="A1084" i="15" s="1"/>
  <c r="A1085" i="15" s="1"/>
  <c r="A1086" i="15" s="1"/>
  <c r="A1087" i="15" s="1"/>
  <c r="A1088" i="15" s="1"/>
  <c r="A1089" i="15" s="1"/>
  <c r="A1090" i="15" s="1"/>
  <c r="A1091" i="15" s="1"/>
  <c r="A1092" i="15" s="1"/>
  <c r="A1093" i="15" s="1"/>
  <c r="A1094" i="15" s="1"/>
  <c r="A1095" i="15" s="1"/>
  <c r="A1096" i="15" s="1"/>
  <c r="A1097" i="15" s="1"/>
  <c r="A1098" i="15" s="1"/>
  <c r="A1099" i="15" s="1"/>
  <c r="A1100" i="15" s="1"/>
  <c r="A1101" i="15" s="1"/>
  <c r="A1102" i="15" s="1"/>
  <c r="A1103" i="15" s="1"/>
  <c r="A1104" i="15" s="1"/>
  <c r="A1105" i="15" s="1"/>
  <c r="A1106" i="15" s="1"/>
  <c r="A1107" i="15" s="1"/>
  <c r="A1108" i="15" s="1"/>
  <c r="A1109" i="15" s="1"/>
  <c r="A1110" i="15" s="1"/>
  <c r="A1111" i="15" s="1"/>
  <c r="A1112" i="15" s="1"/>
  <c r="A1113" i="15" s="1"/>
  <c r="A1114" i="15" s="1"/>
  <c r="A1115" i="15" s="1"/>
  <c r="A1116" i="15" s="1"/>
  <c r="A1117" i="15" s="1"/>
  <c r="A1118" i="15" s="1"/>
  <c r="A1119" i="15" s="1"/>
  <c r="A1120" i="15" s="1"/>
  <c r="A1121" i="15" s="1"/>
  <c r="A1122" i="15" s="1"/>
  <c r="A1123" i="15" s="1"/>
  <c r="A1124" i="15" s="1"/>
  <c r="A1125" i="15" s="1"/>
  <c r="A1126" i="15" s="1"/>
  <c r="A1127" i="15" s="1"/>
  <c r="A1128" i="15" s="1"/>
  <c r="A1129" i="15" s="1"/>
  <c r="A1130" i="15" s="1"/>
  <c r="A1131" i="15" s="1"/>
  <c r="A1132" i="15" s="1"/>
  <c r="A1133" i="15" s="1"/>
  <c r="A1134" i="15" s="1"/>
  <c r="A1135" i="15" s="1"/>
  <c r="A1136" i="15" s="1"/>
  <c r="A1137" i="15" s="1"/>
  <c r="A1138" i="15" s="1"/>
  <c r="A1139" i="15" s="1"/>
  <c r="A1140" i="15" s="1"/>
  <c r="A1141" i="15" s="1"/>
  <c r="A1142" i="15" s="1"/>
  <c r="A1143" i="15" s="1"/>
  <c r="A1144" i="15" s="1"/>
  <c r="A1145" i="15" s="1"/>
  <c r="A1146" i="15" s="1"/>
  <c r="A1147" i="15" s="1"/>
  <c r="A1148" i="15" s="1"/>
  <c r="A1149" i="15" s="1"/>
  <c r="A1150" i="15" s="1"/>
  <c r="A1151" i="15" s="1"/>
  <c r="A1152" i="15" s="1"/>
  <c r="A1153" i="15" s="1"/>
  <c r="A1154" i="15" s="1"/>
  <c r="A1155" i="15" s="1"/>
  <c r="A1156" i="15" s="1"/>
  <c r="A1157" i="15" s="1"/>
  <c r="A1158" i="15" s="1"/>
  <c r="A1159" i="15" s="1"/>
  <c r="A1160" i="15" s="1"/>
  <c r="A1161" i="15" s="1"/>
  <c r="A1162" i="15" s="1"/>
  <c r="A1163" i="15" s="1"/>
  <c r="A1164" i="15" s="1"/>
  <c r="A1165" i="15" s="1"/>
  <c r="A1166" i="15" s="1"/>
  <c r="A1167" i="15" s="1"/>
  <c r="A1168" i="15" s="1"/>
  <c r="A1169" i="15" s="1"/>
  <c r="A1170" i="15" s="1"/>
  <c r="A1171" i="15" s="1"/>
  <c r="A1172" i="15" s="1"/>
  <c r="A1173" i="15" s="1"/>
  <c r="A1174" i="15" s="1"/>
  <c r="A1175" i="15" s="1"/>
  <c r="A1176" i="15" s="1"/>
  <c r="A1177" i="15" s="1"/>
  <c r="A1178" i="15" s="1"/>
  <c r="A1179" i="15" s="1"/>
  <c r="A1180" i="15" s="1"/>
  <c r="A1181" i="15" s="1"/>
  <c r="A1182" i="15" s="1"/>
  <c r="A1183" i="15" s="1"/>
  <c r="A1184" i="15" s="1"/>
  <c r="A1185" i="15" s="1"/>
  <c r="A1186" i="15" s="1"/>
  <c r="A1187" i="15" s="1"/>
  <c r="A1188" i="15" s="1"/>
  <c r="A1189" i="15" s="1"/>
  <c r="A1190" i="15" s="1"/>
  <c r="A1191" i="15" s="1"/>
  <c r="A1192" i="15" s="1"/>
  <c r="A1193" i="15" s="1"/>
  <c r="A1194" i="15" s="1"/>
  <c r="A1195" i="15" s="1"/>
  <c r="A1196" i="15" s="1"/>
  <c r="A1197" i="15" s="1"/>
  <c r="A1198" i="15" s="1"/>
  <c r="A1199" i="15" s="1"/>
  <c r="A1200" i="15" s="1"/>
  <c r="A1201" i="15" s="1"/>
  <c r="A1202" i="15" s="1"/>
  <c r="A1203" i="15" s="1"/>
  <c r="A1204" i="15" s="1"/>
  <c r="A1205" i="15" s="1"/>
  <c r="A1206" i="15" s="1"/>
  <c r="A1207" i="15" s="1"/>
  <c r="A1208" i="15" s="1"/>
  <c r="A1209" i="15" s="1"/>
  <c r="A1210" i="15" s="1"/>
  <c r="A1211" i="15" s="1"/>
  <c r="A1212" i="15" s="1"/>
  <c r="A1213" i="15" s="1"/>
  <c r="A1214" i="15" s="1"/>
  <c r="A1215" i="15" s="1"/>
  <c r="A1216" i="15" s="1"/>
  <c r="A1217" i="15" s="1"/>
  <c r="A1218" i="15" s="1"/>
  <c r="A1219" i="15" s="1"/>
  <c r="A1220" i="15" s="1"/>
  <c r="A1221" i="15" s="1"/>
  <c r="A1222" i="15" s="1"/>
  <c r="A1223" i="15" s="1"/>
  <c r="A1224" i="15" s="1"/>
  <c r="A1225" i="15" s="1"/>
  <c r="A1226" i="15" s="1"/>
  <c r="A1227" i="15" s="1"/>
  <c r="A1228" i="15" s="1"/>
  <c r="A1229" i="15" s="1"/>
  <c r="A1230" i="15" s="1"/>
  <c r="A1231" i="15" s="1"/>
  <c r="A1232" i="15" s="1"/>
  <c r="A1233" i="15" s="1"/>
  <c r="A1234" i="15" s="1"/>
  <c r="A1235" i="15" s="1"/>
  <c r="A1236" i="15" s="1"/>
  <c r="A1237" i="15" s="1"/>
  <c r="A1238" i="15" s="1"/>
  <c r="A1239" i="15" s="1"/>
  <c r="A1240" i="15" s="1"/>
  <c r="A1241" i="15" s="1"/>
  <c r="A1242" i="15" s="1"/>
  <c r="A1243" i="15" s="1"/>
  <c r="A1244" i="15" s="1"/>
  <c r="A1245" i="15" s="1"/>
  <c r="A1246" i="15" s="1"/>
  <c r="A1247" i="15" s="1"/>
  <c r="A1248" i="15" s="1"/>
  <c r="A1249" i="15" s="1"/>
  <c r="A1250" i="15" s="1"/>
  <c r="A1251" i="15" s="1"/>
  <c r="A1252" i="15" s="1"/>
  <c r="A1253" i="15" s="1"/>
  <c r="A1254" i="15" s="1"/>
  <c r="A1255" i="15" s="1"/>
  <c r="A1256" i="15" s="1"/>
  <c r="A1257" i="15" s="1"/>
  <c r="A1258" i="15" s="1"/>
  <c r="A1259" i="15" s="1"/>
  <c r="A1260" i="15" s="1"/>
  <c r="A1261" i="15" s="1"/>
  <c r="A1262" i="15" s="1"/>
  <c r="A1263" i="15" s="1"/>
  <c r="A1264" i="15" s="1"/>
  <c r="A1265" i="15" s="1"/>
  <c r="A1266" i="15" s="1"/>
  <c r="A1267" i="15" s="1"/>
  <c r="A1268" i="15" s="1"/>
  <c r="A1269" i="15" s="1"/>
  <c r="A1270" i="15" s="1"/>
  <c r="A1271" i="15" s="1"/>
  <c r="A1272" i="15" s="1"/>
  <c r="A1273" i="15" s="1"/>
  <c r="A1274" i="15" s="1"/>
  <c r="A1275" i="15" s="1"/>
  <c r="A1276" i="15" s="1"/>
  <c r="A1277" i="15" s="1"/>
  <c r="A1278" i="15" s="1"/>
  <c r="A1279" i="15" s="1"/>
  <c r="A1280" i="15" s="1"/>
  <c r="A1281" i="15" s="1"/>
  <c r="A1282" i="15" s="1"/>
  <c r="A1283" i="15" s="1"/>
  <c r="A1284" i="15" s="1"/>
  <c r="A1285" i="15" s="1"/>
  <c r="A1286" i="15" s="1"/>
  <c r="A1287" i="15" s="1"/>
  <c r="A1288" i="15" s="1"/>
  <c r="A1289" i="15" s="1"/>
  <c r="A1290" i="15" s="1"/>
  <c r="A1291" i="15" s="1"/>
  <c r="A1292" i="15" s="1"/>
  <c r="A1293" i="15" s="1"/>
  <c r="A1294" i="15" s="1"/>
  <c r="A1295" i="15" s="1"/>
  <c r="A1296" i="15" s="1"/>
  <c r="A1297" i="15" s="1"/>
  <c r="A1298" i="15" s="1"/>
  <c r="A1299" i="15" s="1"/>
  <c r="A1300" i="15" s="1"/>
  <c r="A1301" i="15" s="1"/>
  <c r="A1302" i="15" s="1"/>
  <c r="A1303" i="15" s="1"/>
  <c r="A1304" i="15" s="1"/>
  <c r="A1305" i="15" s="1"/>
  <c r="A1306" i="15" s="1"/>
  <c r="A1307" i="15" s="1"/>
  <c r="A1308" i="15" s="1"/>
  <c r="A1309" i="15" s="1"/>
  <c r="A1310" i="15" s="1"/>
  <c r="A1311" i="15" s="1"/>
  <c r="A1312" i="15" s="1"/>
  <c r="A1313" i="15" s="1"/>
  <c r="A1314" i="15" s="1"/>
  <c r="A1315" i="15" s="1"/>
  <c r="A1316" i="15" s="1"/>
  <c r="A1317" i="15" s="1"/>
  <c r="A1318" i="15" s="1"/>
  <c r="A1319" i="15" s="1"/>
  <c r="A1320" i="15" s="1"/>
  <c r="A1321" i="15" s="1"/>
  <c r="A1322" i="15" s="1"/>
  <c r="A1323" i="15" s="1"/>
  <c r="A1324" i="15" s="1"/>
  <c r="A1325" i="15" s="1"/>
  <c r="A1326" i="15" s="1"/>
  <c r="A1327" i="15" s="1"/>
  <c r="A1328" i="15" s="1"/>
  <c r="A1329" i="15" s="1"/>
  <c r="A1330" i="15" s="1"/>
  <c r="A1331" i="15" s="1"/>
  <c r="A1332" i="15" s="1"/>
  <c r="A1333" i="15" s="1"/>
  <c r="A1334" i="15" s="1"/>
  <c r="A1335" i="15" s="1"/>
  <c r="A1336" i="15" s="1"/>
  <c r="A1337" i="15" s="1"/>
  <c r="A1338" i="15" s="1"/>
  <c r="A1339" i="15" s="1"/>
  <c r="A1340" i="15" s="1"/>
  <c r="A1341" i="15" s="1"/>
  <c r="A1342" i="15" s="1"/>
  <c r="A1343" i="15" s="1"/>
  <c r="A1344" i="15" s="1"/>
  <c r="A1345" i="15" s="1"/>
  <c r="A1346" i="15" s="1"/>
  <c r="A1347" i="15" s="1"/>
  <c r="A1348" i="15" s="1"/>
  <c r="A1349" i="15" s="1"/>
  <c r="A1350" i="15" s="1"/>
  <c r="A1351" i="15" s="1"/>
  <c r="A1352" i="15" s="1"/>
  <c r="A1353" i="15" s="1"/>
  <c r="A1354" i="15" s="1"/>
  <c r="A1355" i="15" s="1"/>
  <c r="A1356" i="15" s="1"/>
  <c r="A1357" i="15" s="1"/>
  <c r="A1358" i="15" s="1"/>
  <c r="A1359" i="15" s="1"/>
  <c r="A1360" i="15" s="1"/>
  <c r="A1361" i="15" s="1"/>
  <c r="A1362" i="15" s="1"/>
  <c r="A1363" i="15" s="1"/>
  <c r="A1364" i="15" s="1"/>
  <c r="A1365" i="15" s="1"/>
  <c r="A1366" i="15" s="1"/>
  <c r="A1367" i="15" s="1"/>
  <c r="A1368" i="15" s="1"/>
  <c r="A1369" i="15" s="1"/>
  <c r="A1370" i="15" s="1"/>
  <c r="A1371" i="15" s="1"/>
  <c r="A1372" i="15" s="1"/>
  <c r="A1373" i="15" s="1"/>
  <c r="A1374" i="15" s="1"/>
  <c r="A1375" i="15" s="1"/>
  <c r="A1376" i="15" s="1"/>
  <c r="A1377" i="15" s="1"/>
  <c r="A1378" i="15" s="1"/>
  <c r="A1379" i="15" s="1"/>
  <c r="A1380" i="15" s="1"/>
  <c r="A1381" i="15" s="1"/>
  <c r="A1382" i="15" s="1"/>
  <c r="A1383" i="15" s="1"/>
  <c r="A1384" i="15" s="1"/>
  <c r="A1385" i="15" s="1"/>
  <c r="A1386" i="15" s="1"/>
  <c r="A1387" i="15" s="1"/>
  <c r="A1388" i="15" s="1"/>
  <c r="A1389" i="15" s="1"/>
  <c r="A1390" i="15" s="1"/>
  <c r="A1391" i="15" s="1"/>
  <c r="A1392" i="15" s="1"/>
  <c r="A1393" i="15" s="1"/>
  <c r="A1394" i="15" s="1"/>
  <c r="A1395" i="15" s="1"/>
  <c r="A1396" i="15" s="1"/>
  <c r="A1397" i="15" s="1"/>
  <c r="A1398" i="15" s="1"/>
  <c r="A1399" i="15" s="1"/>
  <c r="A1400" i="15" s="1"/>
  <c r="A1401" i="15" s="1"/>
  <c r="A1402" i="15" s="1"/>
  <c r="A1403" i="15" s="1"/>
  <c r="A1404" i="15" s="1"/>
  <c r="A1405" i="15" s="1"/>
  <c r="A1406" i="15" s="1"/>
  <c r="A1407" i="15" s="1"/>
  <c r="A1408" i="15" s="1"/>
  <c r="A1409" i="15" s="1"/>
  <c r="A1410" i="15" s="1"/>
  <c r="A1411" i="15" s="1"/>
  <c r="A1412" i="15" s="1"/>
  <c r="A1413" i="15" s="1"/>
  <c r="A1414" i="15" s="1"/>
  <c r="A1415" i="15" s="1"/>
  <c r="A1416" i="15" s="1"/>
  <c r="A1417" i="15" s="1"/>
  <c r="A1418" i="15" s="1"/>
  <c r="A1419" i="15" s="1"/>
  <c r="A1420" i="15" s="1"/>
  <c r="A1421" i="15" s="1"/>
  <c r="A1422" i="15" s="1"/>
  <c r="A1423" i="15" s="1"/>
  <c r="A1424" i="15" s="1"/>
  <c r="A1425" i="15" s="1"/>
  <c r="A1426" i="15" s="1"/>
  <c r="A1427" i="15" s="1"/>
  <c r="A1428" i="15" s="1"/>
  <c r="A1429" i="15" s="1"/>
  <c r="A1430" i="15" s="1"/>
  <c r="A1431" i="15" s="1"/>
  <c r="A1432" i="15" s="1"/>
  <c r="A1433" i="15" s="1"/>
  <c r="A1434" i="15" s="1"/>
  <c r="A1435" i="15" s="1"/>
  <c r="A1436" i="15" s="1"/>
  <c r="A1437" i="15" s="1"/>
  <c r="A1438" i="15" s="1"/>
  <c r="A1439" i="15" s="1"/>
  <c r="A1440" i="15" s="1"/>
  <c r="A1441" i="15" s="1"/>
  <c r="A1442" i="15" s="1"/>
  <c r="A1443" i="15" s="1"/>
  <c r="A1444" i="15" s="1"/>
  <c r="A1445" i="15" s="1"/>
  <c r="A1446" i="15" s="1"/>
  <c r="A1447" i="15" s="1"/>
  <c r="A1448" i="15" s="1"/>
  <c r="A1449" i="15" s="1"/>
  <c r="A1450" i="15" s="1"/>
  <c r="A1451" i="15" s="1"/>
  <c r="A1452" i="15" s="1"/>
  <c r="A1453" i="15" s="1"/>
  <c r="A1454" i="15" s="1"/>
  <c r="A1455" i="15" s="1"/>
  <c r="A1456" i="15" s="1"/>
  <c r="A1457" i="15" s="1"/>
  <c r="A1458" i="15" s="1"/>
  <c r="A1459" i="15" s="1"/>
  <c r="A1460" i="15" s="1"/>
  <c r="A1461" i="15" s="1"/>
  <c r="A1462" i="15" s="1"/>
  <c r="A1463" i="15" s="1"/>
  <c r="A1464" i="15" s="1"/>
  <c r="A1465" i="15" s="1"/>
  <c r="A1466" i="15" s="1"/>
  <c r="A1467" i="15" s="1"/>
  <c r="A1468" i="15" s="1"/>
  <c r="A1469" i="15" s="1"/>
  <c r="A1470" i="15" s="1"/>
  <c r="A1471" i="15" s="1"/>
  <c r="A1472" i="15" s="1"/>
  <c r="A1473" i="15" s="1"/>
  <c r="A1474" i="15" s="1"/>
  <c r="A1475" i="15" s="1"/>
  <c r="A1476" i="15" s="1"/>
  <c r="A1477" i="15" s="1"/>
  <c r="A1478" i="15" s="1"/>
  <c r="A1479" i="15" s="1"/>
  <c r="A1480" i="15" s="1"/>
  <c r="A1481" i="15" s="1"/>
  <c r="A1482" i="15" s="1"/>
  <c r="A1483" i="15" s="1"/>
  <c r="A1484" i="15" s="1"/>
  <c r="A1485" i="15" s="1"/>
  <c r="A1486" i="15" s="1"/>
  <c r="A1487" i="15" s="1"/>
  <c r="A1488" i="15" s="1"/>
  <c r="A1489" i="15" s="1"/>
  <c r="A1490" i="15" s="1"/>
  <c r="A1491" i="15" s="1"/>
  <c r="A1492" i="15" s="1"/>
  <c r="A1493" i="15" s="1"/>
  <c r="A1494" i="15" s="1"/>
  <c r="A1495" i="15" s="1"/>
  <c r="A1496" i="15" s="1"/>
  <c r="A1497" i="15" s="1"/>
  <c r="A1498" i="15" s="1"/>
  <c r="A1499" i="15" s="1"/>
  <c r="A1500" i="15" s="1"/>
  <c r="A1501" i="15" s="1"/>
  <c r="A1502" i="15" s="1"/>
  <c r="A1503" i="15" s="1"/>
  <c r="A1504" i="15" s="1"/>
  <c r="A1505" i="15" s="1"/>
  <c r="A1506" i="15" s="1"/>
  <c r="A1507" i="15" s="1"/>
  <c r="A1508" i="15" s="1"/>
  <c r="A1509" i="15" s="1"/>
  <c r="A1510" i="15" s="1"/>
  <c r="A1511" i="15" s="1"/>
  <c r="A1512" i="15" s="1"/>
  <c r="A1513" i="15" s="1"/>
  <c r="A1514" i="15" s="1"/>
  <c r="A1515" i="15" s="1"/>
  <c r="A1516" i="15" s="1"/>
  <c r="A1517" i="15" s="1"/>
  <c r="A1518" i="15" s="1"/>
  <c r="A1519" i="15" s="1"/>
  <c r="A1520" i="15" s="1"/>
  <c r="A1521" i="15" s="1"/>
  <c r="A1522" i="15" s="1"/>
  <c r="A1523" i="15" s="1"/>
  <c r="A1524" i="15" s="1"/>
  <c r="A1525" i="15" s="1"/>
  <c r="A1526" i="15" s="1"/>
  <c r="A1527" i="15" s="1"/>
  <c r="A1528" i="15" s="1"/>
  <c r="A1529" i="15" s="1"/>
  <c r="A1530" i="15" s="1"/>
  <c r="A1531" i="15" s="1"/>
  <c r="A1532" i="15" s="1"/>
  <c r="A1533" i="15" s="1"/>
  <c r="A1534" i="15" s="1"/>
  <c r="A1535" i="15" s="1"/>
  <c r="A1536" i="15" s="1"/>
  <c r="A1537" i="15" s="1"/>
  <c r="A1538" i="15" s="1"/>
  <c r="A1539" i="15" s="1"/>
  <c r="A1540" i="15" s="1"/>
  <c r="A1541" i="15" s="1"/>
  <c r="A1542" i="15" s="1"/>
  <c r="A1543" i="15" s="1"/>
  <c r="A1544" i="15" s="1"/>
  <c r="A1545" i="15" s="1"/>
  <c r="A1546" i="15" s="1"/>
  <c r="A1547" i="15" s="1"/>
  <c r="A1548" i="15" s="1"/>
  <c r="A1549" i="15" s="1"/>
  <c r="A1550" i="15" s="1"/>
  <c r="A1551" i="15" s="1"/>
  <c r="A1552" i="15" s="1"/>
  <c r="A1553" i="15" s="1"/>
  <c r="A1554" i="15" s="1"/>
  <c r="A1555" i="15" s="1"/>
  <c r="A1556" i="15" s="1"/>
  <c r="A1557" i="15" s="1"/>
  <c r="A1558" i="15" s="1"/>
  <c r="A1559" i="15" s="1"/>
  <c r="A1560" i="15" s="1"/>
  <c r="A1561" i="15" s="1"/>
  <c r="A1562" i="15" s="1"/>
  <c r="A1563" i="15" s="1"/>
  <c r="A1564" i="15" s="1"/>
  <c r="A1565" i="15" s="1"/>
  <c r="A1566" i="15" s="1"/>
  <c r="A1567" i="15" s="1"/>
  <c r="A1568" i="15" s="1"/>
  <c r="A1569" i="15" s="1"/>
  <c r="A1570" i="15" s="1"/>
  <c r="A1571" i="15" s="1"/>
  <c r="A1572" i="15" s="1"/>
  <c r="A1573" i="15" s="1"/>
  <c r="A1574" i="15" s="1"/>
  <c r="A1575" i="15" s="1"/>
  <c r="A1576" i="15" s="1"/>
  <c r="A1577" i="15" s="1"/>
  <c r="A1578" i="15" s="1"/>
  <c r="A1579" i="15" s="1"/>
  <c r="A1580" i="15" s="1"/>
  <c r="A1581" i="15" s="1"/>
  <c r="A1582" i="15" s="1"/>
  <c r="A1583" i="15" s="1"/>
  <c r="A1584" i="15" s="1"/>
  <c r="A1585" i="15" s="1"/>
  <c r="A1586" i="15" s="1"/>
  <c r="A1587" i="15" s="1"/>
  <c r="A1588" i="15" s="1"/>
  <c r="A1589" i="15" s="1"/>
  <c r="A1590" i="15" s="1"/>
  <c r="A1591" i="15" s="1"/>
  <c r="A1592" i="15" s="1"/>
  <c r="A1593" i="15" s="1"/>
  <c r="A1594" i="15" s="1"/>
  <c r="A1595" i="15" s="1"/>
  <c r="A1596" i="15" s="1"/>
  <c r="A1597" i="15" s="1"/>
  <c r="A1598" i="15" s="1"/>
  <c r="A1599" i="15" s="1"/>
  <c r="A1600" i="15" s="1"/>
  <c r="A1601" i="15" s="1"/>
  <c r="A1602" i="15" s="1"/>
  <c r="A1603" i="15" s="1"/>
  <c r="A1604" i="15" s="1"/>
  <c r="A1605" i="15" s="1"/>
  <c r="A1606" i="15" s="1"/>
  <c r="A1607" i="15" s="1"/>
  <c r="A1608" i="15" s="1"/>
  <c r="A1609" i="15" s="1"/>
  <c r="A1610" i="15" s="1"/>
  <c r="A1611" i="15" s="1"/>
  <c r="A1612" i="15" s="1"/>
  <c r="A1613" i="15" s="1"/>
  <c r="A1614" i="15" s="1"/>
  <c r="A1615" i="15" s="1"/>
  <c r="A1616" i="15" s="1"/>
  <c r="A1617" i="15" s="1"/>
  <c r="A1618" i="15" s="1"/>
  <c r="A1619" i="15" s="1"/>
  <c r="A1620" i="15" s="1"/>
  <c r="A1621" i="15" s="1"/>
  <c r="A1622" i="15" s="1"/>
  <c r="A1623" i="15" s="1"/>
  <c r="A1624" i="15" s="1"/>
  <c r="A1625" i="15" s="1"/>
  <c r="A1626" i="15" s="1"/>
  <c r="A1627" i="15" s="1"/>
  <c r="A1628" i="15" s="1"/>
  <c r="A1629" i="15" s="1"/>
  <c r="A1630" i="15" s="1"/>
  <c r="A1631" i="15" s="1"/>
  <c r="A1632" i="15" s="1"/>
  <c r="A1633" i="15" s="1"/>
  <c r="A1634" i="15" s="1"/>
  <c r="A1635" i="15" s="1"/>
  <c r="A1636" i="15" s="1"/>
  <c r="A1637" i="15" s="1"/>
  <c r="A1638" i="15" s="1"/>
  <c r="A1639" i="15" s="1"/>
  <c r="A1640" i="15" s="1"/>
  <c r="A1641" i="15" s="1"/>
  <c r="A1642" i="15" s="1"/>
  <c r="A1643" i="15" s="1"/>
  <c r="A1644" i="15" s="1"/>
  <c r="A1645" i="15" s="1"/>
  <c r="A1646" i="15" s="1"/>
  <c r="A1647" i="15" s="1"/>
  <c r="A1648" i="15" s="1"/>
  <c r="A1649" i="15" s="1"/>
  <c r="A1650" i="15" s="1"/>
  <c r="A1651" i="15" s="1"/>
  <c r="A1652" i="15" s="1"/>
  <c r="A1653" i="15" s="1"/>
  <c r="A1654" i="15" s="1"/>
  <c r="A1655" i="15" s="1"/>
  <c r="A1656" i="15" s="1"/>
  <c r="A1657" i="15" s="1"/>
  <c r="A1658" i="15" s="1"/>
  <c r="A1659" i="15" s="1"/>
  <c r="A1660" i="15" s="1"/>
  <c r="A1661" i="15" s="1"/>
  <c r="A1662" i="15" s="1"/>
  <c r="A1663" i="15" s="1"/>
  <c r="A1664" i="15" s="1"/>
  <c r="A1665" i="15" s="1"/>
  <c r="A1666" i="15" s="1"/>
  <c r="A1667" i="15" s="1"/>
  <c r="A1668" i="15" s="1"/>
  <c r="A1669" i="15" s="1"/>
  <c r="A1670" i="15" s="1"/>
  <c r="A1671" i="15" s="1"/>
  <c r="A1672" i="15" s="1"/>
  <c r="A1673" i="15" s="1"/>
  <c r="A1674" i="15" s="1"/>
  <c r="A1675" i="15" s="1"/>
  <c r="A1676" i="15" s="1"/>
  <c r="A1677" i="15" s="1"/>
  <c r="A1678" i="15" s="1"/>
  <c r="A1679" i="15" s="1"/>
  <c r="A1680" i="15" s="1"/>
  <c r="A1681" i="15" s="1"/>
  <c r="A1682" i="15" s="1"/>
  <c r="A1683" i="15" s="1"/>
  <c r="A1684" i="15" s="1"/>
  <c r="A1685" i="15" s="1"/>
  <c r="A1686" i="15" s="1"/>
  <c r="A1687" i="15" s="1"/>
  <c r="A1688" i="15" s="1"/>
  <c r="A1689" i="15" s="1"/>
  <c r="A1690" i="15" s="1"/>
  <c r="A1691" i="15" s="1"/>
  <c r="A1692" i="15" s="1"/>
  <c r="A1693" i="15" s="1"/>
  <c r="A1694" i="15" s="1"/>
  <c r="A1695" i="15" s="1"/>
  <c r="A1696" i="15" s="1"/>
  <c r="A1697" i="15" s="1"/>
  <c r="A1698" i="15" s="1"/>
  <c r="A1699" i="15" s="1"/>
  <c r="A1700" i="15" s="1"/>
  <c r="A1701" i="15" s="1"/>
  <c r="A1702" i="15" s="1"/>
  <c r="A1703" i="15" s="1"/>
  <c r="A1704" i="15" s="1"/>
  <c r="A1705" i="15" s="1"/>
  <c r="A1706" i="15" s="1"/>
  <c r="A1707" i="15" s="1"/>
  <c r="A1708" i="15" s="1"/>
  <c r="A1709" i="15" s="1"/>
  <c r="A1710" i="15" s="1"/>
  <c r="A1711" i="15" s="1"/>
  <c r="A1712" i="15" s="1"/>
  <c r="A1713" i="15" s="1"/>
  <c r="A1714" i="15" s="1"/>
  <c r="A1715" i="15" s="1"/>
  <c r="A1716" i="15" s="1"/>
  <c r="A1717" i="15" s="1"/>
  <c r="A1718" i="15" s="1"/>
  <c r="A1719" i="15" s="1"/>
  <c r="A1720" i="15" s="1"/>
  <c r="A1721" i="15" s="1"/>
  <c r="A1722" i="15" s="1"/>
  <c r="A1723" i="15" s="1"/>
  <c r="A1724" i="15" s="1"/>
  <c r="A1725" i="15" s="1"/>
  <c r="A1726" i="15" s="1"/>
  <c r="A1727" i="15" s="1"/>
  <c r="A1728" i="15" s="1"/>
  <c r="A1729" i="15" s="1"/>
  <c r="A1730" i="15" s="1"/>
  <c r="A1731" i="15" s="1"/>
  <c r="A1732" i="15" s="1"/>
  <c r="A1733" i="15" s="1"/>
  <c r="A1734" i="15" s="1"/>
  <c r="A1735" i="15" s="1"/>
  <c r="A1736" i="15" s="1"/>
  <c r="A1737" i="15" s="1"/>
  <c r="A1738" i="15" s="1"/>
  <c r="A1739" i="15" s="1"/>
  <c r="A1740" i="15" s="1"/>
  <c r="A1741" i="15" s="1"/>
  <c r="A1742" i="15" s="1"/>
  <c r="A1743" i="15" s="1"/>
  <c r="A1744" i="15" s="1"/>
  <c r="A1745" i="15" s="1"/>
  <c r="A1746" i="15" s="1"/>
  <c r="A1747" i="15" s="1"/>
  <c r="A1748" i="15" s="1"/>
  <c r="A1749" i="15" s="1"/>
  <c r="A1750" i="15" s="1"/>
  <c r="A1751" i="15" s="1"/>
  <c r="A1752" i="15" s="1"/>
  <c r="A1753" i="15" s="1"/>
  <c r="A1754" i="15" s="1"/>
  <c r="A1755" i="15" s="1"/>
  <c r="A1756" i="15" s="1"/>
  <c r="A1757" i="15" s="1"/>
  <c r="A1758" i="15" s="1"/>
  <c r="A1759" i="15" s="1"/>
  <c r="A1760" i="15" s="1"/>
  <c r="A1761" i="15" s="1"/>
  <c r="A1762" i="15" s="1"/>
  <c r="A1763" i="15" s="1"/>
  <c r="A1764" i="15" s="1"/>
  <c r="A1765" i="15" s="1"/>
  <c r="A1766" i="15" s="1"/>
  <c r="A1767" i="15" s="1"/>
  <c r="A1768" i="15" s="1"/>
  <c r="A1769" i="15" s="1"/>
  <c r="A1770" i="15" s="1"/>
  <c r="A1771" i="15" s="1"/>
  <c r="A1772" i="15" s="1"/>
  <c r="A1773" i="15" s="1"/>
  <c r="A1774" i="15" s="1"/>
  <c r="A1775" i="15" s="1"/>
  <c r="A1776" i="15" s="1"/>
  <c r="A1777" i="15" s="1"/>
  <c r="A1778" i="15" s="1"/>
  <c r="A1779" i="15" s="1"/>
  <c r="A1780" i="15" s="1"/>
  <c r="A1781" i="15" s="1"/>
  <c r="A1782" i="15" s="1"/>
  <c r="A1783" i="15" s="1"/>
  <c r="A1784" i="15" s="1"/>
  <c r="A1785" i="15" s="1"/>
  <c r="A1786" i="15" s="1"/>
  <c r="A1787" i="15" s="1"/>
  <c r="A1788" i="15" s="1"/>
  <c r="A1789" i="15" s="1"/>
  <c r="A1790" i="15" s="1"/>
  <c r="A1791" i="15" s="1"/>
  <c r="A1792" i="15" s="1"/>
  <c r="A1793" i="15" s="1"/>
  <c r="A1794" i="15" s="1"/>
  <c r="A1795" i="15" s="1"/>
  <c r="A1796" i="15" s="1"/>
  <c r="A1797" i="15" s="1"/>
  <c r="A1798" i="15" s="1"/>
  <c r="A1799" i="15" s="1"/>
  <c r="A1800" i="15" s="1"/>
  <c r="A1801" i="15" s="1"/>
  <c r="A1802" i="15" s="1"/>
  <c r="A1803" i="15" s="1"/>
  <c r="A1804" i="15" s="1"/>
  <c r="A1805" i="15" s="1"/>
  <c r="A1806" i="15" s="1"/>
  <c r="A1807" i="15" s="1"/>
  <c r="A1808" i="15" s="1"/>
  <c r="A1809" i="15" s="1"/>
  <c r="A1810" i="15" s="1"/>
  <c r="A1811" i="15" s="1"/>
  <c r="A1812" i="15" s="1"/>
  <c r="A1813" i="15" s="1"/>
  <c r="A1814" i="15" s="1"/>
  <c r="A1815" i="15" s="1"/>
  <c r="A1816" i="15" s="1"/>
  <c r="A1817" i="15" s="1"/>
  <c r="A1818" i="15" s="1"/>
  <c r="A1819" i="15" s="1"/>
  <c r="A1820" i="15" s="1"/>
  <c r="A1821" i="15" s="1"/>
  <c r="A1822" i="15" s="1"/>
  <c r="A1823" i="15" s="1"/>
  <c r="A1824" i="15" s="1"/>
  <c r="A1825" i="15" s="1"/>
  <c r="A1826" i="15" s="1"/>
  <c r="A1827" i="15" s="1"/>
  <c r="A1828" i="15" s="1"/>
  <c r="A1829" i="15" s="1"/>
  <c r="A1830" i="15" s="1"/>
  <c r="A1831" i="15" s="1"/>
  <c r="A1832" i="15" s="1"/>
  <c r="A1833" i="15" s="1"/>
  <c r="A1834" i="15" s="1"/>
  <c r="A1835" i="15" s="1"/>
  <c r="A1836" i="15" s="1"/>
  <c r="A1837" i="15" s="1"/>
  <c r="A1838" i="15" s="1"/>
  <c r="A1839" i="15" s="1"/>
  <c r="A1840" i="15" s="1"/>
  <c r="A1841" i="15" s="1"/>
  <c r="A1842" i="15" s="1"/>
  <c r="A1843" i="15" s="1"/>
  <c r="A1844" i="15" s="1"/>
  <c r="A1845" i="15" s="1"/>
  <c r="A1846" i="15" s="1"/>
  <c r="A1847" i="15" s="1"/>
  <c r="A1848" i="15" s="1"/>
  <c r="A1849" i="15" s="1"/>
  <c r="A1850" i="15" s="1"/>
  <c r="A1851" i="15" s="1"/>
  <c r="A1852" i="15" s="1"/>
  <c r="A1853" i="15" s="1"/>
  <c r="A1854" i="15" s="1"/>
  <c r="A1855" i="15" s="1"/>
  <c r="A1856" i="15" s="1"/>
  <c r="A1857" i="15" s="1"/>
  <c r="A1858" i="15" s="1"/>
  <c r="A1859" i="15" s="1"/>
  <c r="A1860" i="15" s="1"/>
  <c r="A1861" i="15" s="1"/>
  <c r="A1862" i="15" s="1"/>
  <c r="A1863" i="15" s="1"/>
  <c r="A1864" i="15" s="1"/>
  <c r="A1865" i="15" s="1"/>
  <c r="A1866" i="15" s="1"/>
  <c r="A1867" i="15" s="1"/>
  <c r="A1868" i="15" s="1"/>
  <c r="A1869" i="15" s="1"/>
  <c r="A1870" i="15" s="1"/>
  <c r="A1871" i="15" s="1"/>
  <c r="A1872" i="15" s="1"/>
  <c r="A1873" i="15" s="1"/>
  <c r="A1874" i="15" s="1"/>
  <c r="A1875" i="15" s="1"/>
  <c r="A1876" i="15" s="1"/>
  <c r="A1877" i="15" s="1"/>
  <c r="A1878" i="15" s="1"/>
  <c r="A1879" i="15" s="1"/>
  <c r="A1880" i="15" s="1"/>
  <c r="A1881" i="15" s="1"/>
  <c r="A1882" i="15" s="1"/>
  <c r="A1883" i="15" s="1"/>
  <c r="A1884" i="15" s="1"/>
  <c r="A1885" i="15" s="1"/>
  <c r="A1886" i="15" s="1"/>
  <c r="A1887" i="15" s="1"/>
  <c r="A1888" i="15" s="1"/>
  <c r="A1889" i="15" s="1"/>
  <c r="A1890" i="15" s="1"/>
  <c r="A1891" i="15" s="1"/>
  <c r="A1892" i="15" s="1"/>
  <c r="A1893" i="15" s="1"/>
  <c r="A1894" i="15" s="1"/>
  <c r="A1895" i="15" s="1"/>
  <c r="A1896" i="15" s="1"/>
  <c r="A1897" i="15" s="1"/>
  <c r="A1898" i="15" s="1"/>
  <c r="A1899" i="15" s="1"/>
  <c r="A1900" i="15" s="1"/>
  <c r="A1901" i="15" s="1"/>
  <c r="A1902" i="15" s="1"/>
  <c r="A1903" i="15" s="1"/>
  <c r="A1904" i="15" s="1"/>
  <c r="A1905" i="15" s="1"/>
  <c r="A1906" i="15" s="1"/>
  <c r="A1907" i="15" s="1"/>
  <c r="A1908" i="15" s="1"/>
  <c r="A1909" i="15" s="1"/>
  <c r="A1910" i="15" s="1"/>
  <c r="A1911" i="15" s="1"/>
  <c r="A1912" i="15" s="1"/>
  <c r="A1913" i="15" s="1"/>
  <c r="A1914" i="15" s="1"/>
  <c r="A1915" i="15" s="1"/>
  <c r="A1916" i="15" s="1"/>
  <c r="A1917" i="15" s="1"/>
  <c r="A1918" i="15" s="1"/>
  <c r="A1919" i="15" s="1"/>
  <c r="A1920" i="15" s="1"/>
  <c r="A1921" i="15" s="1"/>
  <c r="A1922" i="15" s="1"/>
  <c r="A1923" i="15" s="1"/>
  <c r="A1924" i="15" s="1"/>
  <c r="A1925" i="15" s="1"/>
  <c r="A1926" i="15" s="1"/>
  <c r="A1927" i="15" s="1"/>
  <c r="A1928" i="15" s="1"/>
  <c r="A1929" i="15" s="1"/>
  <c r="A1930" i="15" s="1"/>
  <c r="A1931" i="15" s="1"/>
  <c r="A1932" i="15" s="1"/>
  <c r="A1933" i="15" s="1"/>
  <c r="A1934" i="15" s="1"/>
  <c r="A1935" i="15" s="1"/>
  <c r="A1936" i="15" s="1"/>
  <c r="A1937" i="15" s="1"/>
  <c r="A1938" i="15" s="1"/>
  <c r="A1939" i="15" s="1"/>
  <c r="A1940" i="15" s="1"/>
  <c r="A1941" i="15" s="1"/>
  <c r="A1942" i="15" s="1"/>
  <c r="A1943" i="15" s="1"/>
  <c r="A1944" i="15" s="1"/>
  <c r="A1945" i="15" s="1"/>
  <c r="A1946" i="15" s="1"/>
  <c r="A1947" i="15" s="1"/>
  <c r="A1948" i="15" s="1"/>
  <c r="A1949" i="15" s="1"/>
  <c r="A1950" i="15" s="1"/>
  <c r="A1951" i="15" s="1"/>
  <c r="A1952" i="15" s="1"/>
  <c r="A1953" i="15" s="1"/>
  <c r="A1954" i="15" s="1"/>
  <c r="A1955" i="15" s="1"/>
  <c r="A1956" i="15" s="1"/>
  <c r="A1957" i="15" s="1"/>
  <c r="A1958" i="15" s="1"/>
  <c r="A1959" i="15" s="1"/>
  <c r="A1960" i="15" s="1"/>
  <c r="A1961" i="15" s="1"/>
  <c r="A1962" i="15" s="1"/>
  <c r="A1963" i="15" s="1"/>
  <c r="A1964" i="15" s="1"/>
  <c r="A1965" i="15" s="1"/>
  <c r="A1966" i="15" s="1"/>
  <c r="A1967" i="15" s="1"/>
  <c r="A1968" i="15" s="1"/>
  <c r="A1969" i="15" s="1"/>
  <c r="A1970" i="15" s="1"/>
  <c r="A1971" i="15" s="1"/>
  <c r="A1972" i="15" s="1"/>
  <c r="A1973" i="15" s="1"/>
  <c r="A1974" i="15" s="1"/>
  <c r="A1975" i="15" s="1"/>
  <c r="A1976" i="15" s="1"/>
  <c r="A1977" i="15" s="1"/>
  <c r="A1978" i="15" s="1"/>
  <c r="A1979" i="15" s="1"/>
  <c r="A1980" i="15" s="1"/>
  <c r="A1981" i="15" s="1"/>
  <c r="A1982" i="15" s="1"/>
  <c r="A1983" i="15" s="1"/>
  <c r="A1984" i="15" s="1"/>
  <c r="A1985" i="15" s="1"/>
  <c r="A1986" i="15" s="1"/>
  <c r="A1987" i="15" s="1"/>
  <c r="A1988" i="15" s="1"/>
  <c r="A1989" i="15" s="1"/>
  <c r="A1990" i="15" s="1"/>
  <c r="A1991" i="15" s="1"/>
  <c r="A1992" i="15" s="1"/>
  <c r="A1993" i="15" s="1"/>
  <c r="A1994" i="15" s="1"/>
  <c r="A1995" i="15" s="1"/>
  <c r="A1996" i="15" s="1"/>
  <c r="A1997" i="15" s="1"/>
  <c r="A1998" i="15" s="1"/>
  <c r="A1999" i="15" s="1"/>
  <c r="A2000" i="15" s="1"/>
  <c r="A2001" i="15" s="1"/>
  <c r="A2002" i="15" s="1"/>
  <c r="A2003" i="15" s="1"/>
  <c r="A2004" i="15" s="1"/>
  <c r="A2005" i="15" s="1"/>
  <c r="A2006" i="15" s="1"/>
  <c r="A2007" i="15" s="1"/>
  <c r="A2008" i="15" s="1"/>
  <c r="A2009" i="15" s="1"/>
  <c r="A2010" i="15" s="1"/>
  <c r="A2011" i="15" s="1"/>
  <c r="A2012" i="15" s="1"/>
  <c r="A2013" i="15" s="1"/>
  <c r="A2014" i="15" s="1"/>
  <c r="A2015" i="15" s="1"/>
  <c r="A2016" i="15" s="1"/>
  <c r="A2017" i="15" s="1"/>
  <c r="A2018" i="15" s="1"/>
  <c r="A2019" i="15" s="1"/>
  <c r="A2020" i="15" s="1"/>
  <c r="A2021" i="15" s="1"/>
  <c r="A2022" i="15" s="1"/>
  <c r="A2023" i="15" s="1"/>
  <c r="A2024" i="15" s="1"/>
  <c r="A2025" i="15" s="1"/>
  <c r="A2026" i="15" s="1"/>
  <c r="A2027" i="15" s="1"/>
  <c r="A2028" i="15" s="1"/>
  <c r="A2029" i="15" s="1"/>
  <c r="A2030" i="15" s="1"/>
  <c r="A2031" i="15" s="1"/>
  <c r="A2032" i="15" s="1"/>
  <c r="A2033" i="15" s="1"/>
  <c r="A2034" i="15" s="1"/>
  <c r="A2035" i="15" s="1"/>
  <c r="A2036" i="15" s="1"/>
  <c r="A2037" i="15" s="1"/>
  <c r="A2038" i="15" s="1"/>
  <c r="A2039" i="15" s="1"/>
  <c r="A2040" i="15" s="1"/>
  <c r="A2041" i="15" s="1"/>
  <c r="A2042" i="15" s="1"/>
  <c r="A2043" i="15" s="1"/>
  <c r="A2044" i="15" s="1"/>
  <c r="A2045" i="15" s="1"/>
  <c r="A2046" i="15" s="1"/>
  <c r="A2047" i="15" s="1"/>
  <c r="A2048" i="15" s="1"/>
  <c r="A2049" i="15" s="1"/>
  <c r="A2050" i="15" s="1"/>
  <c r="A2051" i="15" s="1"/>
  <c r="A2052" i="15" s="1"/>
  <c r="A2053" i="15" s="1"/>
  <c r="A2054" i="15" s="1"/>
  <c r="A2055" i="15" s="1"/>
  <c r="A2056" i="15" s="1"/>
  <c r="A2057" i="15" s="1"/>
  <c r="A2058" i="15" s="1"/>
  <c r="A2059" i="15" s="1"/>
  <c r="A2060" i="15" s="1"/>
  <c r="A2061" i="15" s="1"/>
  <c r="A2062" i="15" s="1"/>
  <c r="A2063" i="15" s="1"/>
  <c r="A2064" i="15" s="1"/>
  <c r="A2065" i="15" s="1"/>
  <c r="A2066" i="15" s="1"/>
  <c r="A2067" i="15" s="1"/>
  <c r="A2068" i="15" s="1"/>
  <c r="A2069" i="15" s="1"/>
  <c r="A2070" i="15" s="1"/>
  <c r="A2071" i="15" s="1"/>
  <c r="A2072" i="15" s="1"/>
  <c r="A2073" i="15" s="1"/>
  <c r="A2074" i="15" s="1"/>
  <c r="A2075" i="15" s="1"/>
  <c r="A2076" i="15" s="1"/>
  <c r="A2077" i="15" s="1"/>
  <c r="A2078" i="15" s="1"/>
  <c r="A2079" i="15" s="1"/>
  <c r="A2080" i="15" s="1"/>
  <c r="A2081" i="15" s="1"/>
  <c r="A2082" i="15" s="1"/>
  <c r="A2083" i="15" s="1"/>
  <c r="A2084" i="15" s="1"/>
  <c r="A2085" i="15" s="1"/>
  <c r="A2086" i="15" s="1"/>
  <c r="A2087" i="15" s="1"/>
  <c r="A2088" i="15" s="1"/>
  <c r="A2089" i="15" s="1"/>
  <c r="A2090" i="15" s="1"/>
  <c r="A2091" i="15" s="1"/>
  <c r="A2092" i="15" s="1"/>
  <c r="A2093" i="15" s="1"/>
  <c r="A2094" i="15" s="1"/>
  <c r="A2095" i="15" s="1"/>
  <c r="A2096" i="15" s="1"/>
  <c r="A2097" i="15" s="1"/>
  <c r="A2098" i="15" s="1"/>
  <c r="A2099" i="15" s="1"/>
  <c r="A2100" i="15" s="1"/>
  <c r="A2101" i="15" s="1"/>
  <c r="A2102" i="15" s="1"/>
  <c r="A2103" i="15" s="1"/>
  <c r="A2104" i="15" s="1"/>
  <c r="A2105" i="15" s="1"/>
  <c r="A2106" i="15" s="1"/>
  <c r="A2107" i="15" s="1"/>
  <c r="A2108" i="15" s="1"/>
  <c r="A2109" i="15" s="1"/>
  <c r="A2110" i="15" s="1"/>
  <c r="A2111" i="15" s="1"/>
  <c r="A2112" i="15" s="1"/>
  <c r="A2113" i="15" s="1"/>
  <c r="A2114" i="15" s="1"/>
  <c r="A2115" i="15" s="1"/>
  <c r="A2116" i="15" s="1"/>
  <c r="A2117" i="15" s="1"/>
  <c r="A2118" i="15" s="1"/>
  <c r="A2119" i="15" s="1"/>
  <c r="A2120" i="15" s="1"/>
  <c r="A2121" i="15" s="1"/>
  <c r="A2122" i="15" s="1"/>
  <c r="A2123" i="15" s="1"/>
  <c r="A2124" i="15" s="1"/>
  <c r="A2125" i="15" s="1"/>
  <c r="A2126" i="15" s="1"/>
  <c r="A2127" i="15" s="1"/>
  <c r="A2128" i="15" s="1"/>
  <c r="A2129" i="15" s="1"/>
  <c r="A2130" i="15" s="1"/>
  <c r="A2131" i="15" s="1"/>
  <c r="A2132" i="15" s="1"/>
  <c r="A2133" i="15" s="1"/>
  <c r="A2134" i="15" s="1"/>
  <c r="A2135" i="15" s="1"/>
  <c r="A2136" i="15" s="1"/>
  <c r="A2137" i="15" s="1"/>
  <c r="A2138" i="15" s="1"/>
  <c r="A2139" i="15" s="1"/>
  <c r="A2140" i="15" s="1"/>
  <c r="A2141" i="15" s="1"/>
  <c r="A2142" i="15" s="1"/>
  <c r="A2143" i="15" s="1"/>
  <c r="A2144" i="15" s="1"/>
  <c r="A2145" i="15" s="1"/>
  <c r="A2146" i="15" s="1"/>
  <c r="A2147" i="15" s="1"/>
  <c r="A2148" i="15" s="1"/>
  <c r="A2149" i="15" s="1"/>
  <c r="A2150" i="15" s="1"/>
  <c r="A2151" i="15" s="1"/>
  <c r="A2152" i="15" s="1"/>
  <c r="A2153" i="15" s="1"/>
  <c r="A2154" i="15" s="1"/>
  <c r="A2155" i="15" s="1"/>
  <c r="A2156" i="15" s="1"/>
  <c r="A2157" i="15" s="1"/>
  <c r="A2158" i="15" s="1"/>
  <c r="A2159" i="15" s="1"/>
  <c r="A2160" i="15" s="1"/>
  <c r="A2161" i="15" s="1"/>
  <c r="A2162" i="15" s="1"/>
  <c r="A2163" i="15" s="1"/>
  <c r="A2164" i="15" s="1"/>
  <c r="A2165" i="15" s="1"/>
  <c r="A2166" i="15" s="1"/>
  <c r="A2167" i="15" s="1"/>
  <c r="A2168" i="15" s="1"/>
  <c r="A2169" i="15" s="1"/>
  <c r="A2170" i="15" s="1"/>
  <c r="A2171" i="15" s="1"/>
  <c r="A2172" i="15" s="1"/>
  <c r="A2173" i="15" s="1"/>
  <c r="A2174" i="15" s="1"/>
  <c r="A2175" i="15" s="1"/>
  <c r="A2176" i="15" s="1"/>
  <c r="A2177" i="15" s="1"/>
  <c r="A2178" i="15" s="1"/>
  <c r="A2179" i="15" s="1"/>
  <c r="A2180" i="15" s="1"/>
  <c r="A2181" i="15" s="1"/>
  <c r="A2182" i="15" s="1"/>
  <c r="A2183" i="15" s="1"/>
  <c r="A2184" i="15" s="1"/>
  <c r="A2185" i="15" s="1"/>
  <c r="A2186" i="15" s="1"/>
  <c r="A2187" i="15" s="1"/>
  <c r="A2188" i="15" s="1"/>
  <c r="A2189" i="15" s="1"/>
  <c r="A2190" i="15" s="1"/>
  <c r="A2191" i="15" s="1"/>
  <c r="A2192" i="15" s="1"/>
  <c r="A2193" i="15" s="1"/>
  <c r="A2194" i="15" s="1"/>
  <c r="A2195" i="15" s="1"/>
  <c r="A2196" i="15" s="1"/>
  <c r="A2197" i="15" s="1"/>
  <c r="A2198" i="15" s="1"/>
  <c r="A2199" i="15" s="1"/>
  <c r="A2200" i="15" s="1"/>
  <c r="A2201" i="15" s="1"/>
  <c r="A2202" i="15" s="1"/>
  <c r="A2203" i="15" s="1"/>
  <c r="A2204" i="15" s="1"/>
  <c r="A2205" i="15" s="1"/>
  <c r="A2206" i="15" s="1"/>
  <c r="A2207" i="15" s="1"/>
  <c r="A2208" i="15" s="1"/>
  <c r="A2209" i="15" s="1"/>
  <c r="A2210" i="15" s="1"/>
  <c r="A2211" i="15" s="1"/>
  <c r="A2212" i="15" s="1"/>
  <c r="A2213" i="15" s="1"/>
  <c r="A2214" i="15" s="1"/>
  <c r="A2215" i="15" s="1"/>
  <c r="A2216" i="15" s="1"/>
  <c r="A2217" i="15" s="1"/>
  <c r="A2218" i="15" s="1"/>
  <c r="A2219" i="15" s="1"/>
  <c r="A2220" i="15" s="1"/>
  <c r="A2221" i="15" s="1"/>
  <c r="A2222" i="15" s="1"/>
  <c r="A2223" i="15" s="1"/>
  <c r="A2224" i="15" s="1"/>
  <c r="A2225" i="15" s="1"/>
  <c r="A2226" i="15" s="1"/>
  <c r="A2227" i="15" s="1"/>
  <c r="A2228" i="15" s="1"/>
  <c r="A2229" i="15" s="1"/>
  <c r="A2230" i="15" s="1"/>
  <c r="A2231" i="15" s="1"/>
  <c r="A2232" i="15" s="1"/>
  <c r="A2233" i="15" s="1"/>
  <c r="A2234" i="15" s="1"/>
  <c r="A2235" i="15" s="1"/>
  <c r="A2236" i="15" s="1"/>
  <c r="A2237" i="15" s="1"/>
  <c r="A2238" i="15" s="1"/>
  <c r="A2239" i="15" s="1"/>
  <c r="A2240" i="15" s="1"/>
  <c r="A2241" i="15" s="1"/>
  <c r="A2242" i="15" s="1"/>
  <c r="A2243" i="15" s="1"/>
  <c r="A2244" i="15" s="1"/>
  <c r="A2245" i="15" s="1"/>
  <c r="A2246" i="15" s="1"/>
  <c r="A2247" i="15" s="1"/>
  <c r="A2248" i="15" s="1"/>
  <c r="A2249" i="15" s="1"/>
  <c r="A2250" i="15" s="1"/>
  <c r="A2251" i="15" s="1"/>
  <c r="A2252" i="15" s="1"/>
  <c r="A2253" i="15" s="1"/>
  <c r="A2254" i="15" s="1"/>
  <c r="A2255" i="15" s="1"/>
  <c r="A2256" i="15" s="1"/>
  <c r="A2257" i="15" s="1"/>
  <c r="A2258" i="15" s="1"/>
  <c r="A2259" i="15" s="1"/>
  <c r="A2260" i="15" s="1"/>
  <c r="A2261" i="15" s="1"/>
  <c r="A2262" i="15" s="1"/>
  <c r="A2263" i="15" s="1"/>
  <c r="A2264" i="15" s="1"/>
  <c r="A2265" i="15" s="1"/>
  <c r="A2266" i="15" s="1"/>
  <c r="A2267" i="15" s="1"/>
  <c r="A2268" i="15" s="1"/>
  <c r="A2269" i="15" s="1"/>
  <c r="A2270" i="15" s="1"/>
  <c r="A2271" i="15" s="1"/>
  <c r="A2272" i="15" s="1"/>
  <c r="A2273" i="15" s="1"/>
  <c r="A2274" i="15" s="1"/>
  <c r="A2275" i="15" s="1"/>
  <c r="A2276" i="15" s="1"/>
  <c r="A2277" i="15" s="1"/>
  <c r="A2278" i="15" s="1"/>
  <c r="A2279" i="15" s="1"/>
  <c r="A2280" i="15" s="1"/>
  <c r="A2281" i="15" s="1"/>
  <c r="A2282" i="15" s="1"/>
  <c r="A2283" i="15" s="1"/>
  <c r="A2284" i="15" s="1"/>
  <c r="A2285" i="15" s="1"/>
  <c r="A2286" i="15" s="1"/>
  <c r="A2287" i="15" s="1"/>
  <c r="A2288" i="15" s="1"/>
  <c r="A2289" i="15" s="1"/>
  <c r="A2290" i="15" s="1"/>
  <c r="A2291" i="15" s="1"/>
  <c r="A2292" i="15" s="1"/>
  <c r="A2293" i="15" s="1"/>
  <c r="A2294" i="15" s="1"/>
  <c r="A2295" i="15" s="1"/>
  <c r="A2296" i="15" s="1"/>
  <c r="A2297" i="15" s="1"/>
  <c r="A2298" i="15" s="1"/>
  <c r="A2299" i="15" s="1"/>
  <c r="A2300" i="15" s="1"/>
  <c r="A2301" i="15" s="1"/>
  <c r="A2302" i="15" s="1"/>
  <c r="A2303" i="15" s="1"/>
  <c r="A2304" i="15" s="1"/>
  <c r="A2305" i="15" s="1"/>
  <c r="A2306" i="15" s="1"/>
  <c r="A2307" i="15" s="1"/>
  <c r="A2308" i="15" s="1"/>
  <c r="A2309" i="15" s="1"/>
  <c r="A2310" i="15" s="1"/>
  <c r="A2311" i="15" s="1"/>
  <c r="A2312" i="15" s="1"/>
  <c r="A2313" i="15" s="1"/>
  <c r="A2314" i="15" s="1"/>
  <c r="A2315" i="15" s="1"/>
  <c r="A2316" i="15" s="1"/>
  <c r="A2317" i="15" s="1"/>
  <c r="A2318" i="15" s="1"/>
  <c r="A2319" i="15" s="1"/>
  <c r="A2320" i="15" s="1"/>
  <c r="A2321" i="15" s="1"/>
  <c r="A2322" i="15" s="1"/>
  <c r="A2323" i="15" s="1"/>
  <c r="A2324" i="15" s="1"/>
  <c r="A2325" i="15" s="1"/>
  <c r="A2326" i="15" s="1"/>
  <c r="A2327" i="15" s="1"/>
  <c r="A2328" i="15" s="1"/>
  <c r="A2329" i="15" s="1"/>
  <c r="A2330" i="15" s="1"/>
  <c r="A2331" i="15" s="1"/>
  <c r="A2332" i="15" s="1"/>
  <c r="A2333" i="15" s="1"/>
  <c r="A2334" i="15" s="1"/>
  <c r="A2335" i="15" s="1"/>
  <c r="A2336" i="15" s="1"/>
  <c r="A2337" i="15" s="1"/>
  <c r="A2338" i="15" s="1"/>
  <c r="A2339" i="15" s="1"/>
  <c r="A2340" i="15" s="1"/>
  <c r="A2341" i="15" s="1"/>
  <c r="A2342" i="15" s="1"/>
  <c r="A2343" i="15" s="1"/>
  <c r="A2344" i="15" s="1"/>
  <c r="A2345" i="15" s="1"/>
  <c r="A2346" i="15" s="1"/>
  <c r="A2347" i="15" s="1"/>
  <c r="A2348" i="15" s="1"/>
  <c r="A2349" i="15" s="1"/>
  <c r="A2350" i="15" s="1"/>
  <c r="A2351" i="15" s="1"/>
  <c r="A2352" i="15" s="1"/>
  <c r="A2353" i="15" s="1"/>
  <c r="A2354" i="15" s="1"/>
  <c r="A2355" i="15" s="1"/>
  <c r="A2356" i="15" s="1"/>
  <c r="A2357" i="15" s="1"/>
  <c r="A2358" i="15" s="1"/>
  <c r="A2359" i="15" s="1"/>
  <c r="A2360" i="15" s="1"/>
  <c r="A2361" i="15" s="1"/>
  <c r="A2362" i="15" s="1"/>
  <c r="A2363" i="15" s="1"/>
  <c r="A2364" i="15" s="1"/>
  <c r="A2365" i="15" s="1"/>
  <c r="A2366" i="15" s="1"/>
  <c r="A2367" i="15" s="1"/>
  <c r="A2368" i="15" s="1"/>
  <c r="A2369" i="15" s="1"/>
  <c r="A2370" i="15" s="1"/>
  <c r="A2371" i="15" s="1"/>
  <c r="A2372" i="15" s="1"/>
  <c r="A2373" i="15" s="1"/>
  <c r="A2374" i="15" s="1"/>
  <c r="A2375" i="15" s="1"/>
  <c r="A2376" i="15" s="1"/>
  <c r="A2377" i="15" s="1"/>
  <c r="A2378" i="15" s="1"/>
  <c r="A2379" i="15" s="1"/>
  <c r="A2380" i="15" s="1"/>
  <c r="A2381" i="15" s="1"/>
  <c r="A2382" i="15" s="1"/>
  <c r="A2383" i="15" s="1"/>
  <c r="A2384" i="15" s="1"/>
  <c r="A2385" i="15" s="1"/>
  <c r="A2386" i="15" s="1"/>
  <c r="A2387" i="15" s="1"/>
  <c r="A2388" i="15" s="1"/>
  <c r="A2389" i="15" s="1"/>
  <c r="A2390" i="15" s="1"/>
  <c r="A2391" i="15" s="1"/>
  <c r="A2392" i="15" s="1"/>
  <c r="A2393" i="15" s="1"/>
  <c r="A2394" i="15" s="1"/>
  <c r="A2395" i="15" s="1"/>
  <c r="A2396" i="15" s="1"/>
  <c r="A2397" i="15" s="1"/>
  <c r="A2398" i="15" s="1"/>
  <c r="A2399" i="15" s="1"/>
  <c r="A2400" i="15" s="1"/>
  <c r="A2401" i="15" s="1"/>
  <c r="A2402" i="15" s="1"/>
  <c r="A2403" i="15" s="1"/>
  <c r="A2404" i="15" s="1"/>
  <c r="A2405" i="15" s="1"/>
  <c r="A2406" i="15" s="1"/>
  <c r="A2407" i="15" s="1"/>
  <c r="A2408" i="15" s="1"/>
  <c r="A2409" i="15" s="1"/>
  <c r="A2410" i="15" s="1"/>
  <c r="A2411" i="15" s="1"/>
  <c r="A2412" i="15" s="1"/>
  <c r="A2413" i="15" s="1"/>
  <c r="A2414" i="15" s="1"/>
  <c r="A2415" i="15" s="1"/>
  <c r="A2416" i="15" s="1"/>
  <c r="A2417" i="15" s="1"/>
  <c r="A2418" i="15" s="1"/>
  <c r="A2419" i="15" s="1"/>
  <c r="A2420" i="15" s="1"/>
  <c r="A2421" i="15" s="1"/>
  <c r="A2422" i="15" s="1"/>
  <c r="A2423" i="15" s="1"/>
  <c r="A2424" i="15" s="1"/>
  <c r="A2425" i="15" s="1"/>
  <c r="A2426" i="15" s="1"/>
  <c r="A2427" i="15" s="1"/>
  <c r="A2428" i="15" s="1"/>
  <c r="A2429" i="15" s="1"/>
  <c r="A2430" i="15" s="1"/>
  <c r="A2431" i="15" s="1"/>
  <c r="A2432" i="15" s="1"/>
  <c r="A2433" i="15" s="1"/>
  <c r="A2434" i="15" s="1"/>
  <c r="A2435" i="15" s="1"/>
  <c r="A2436" i="15" s="1"/>
  <c r="A2437" i="15" s="1"/>
  <c r="A2438" i="15" s="1"/>
  <c r="A2439" i="15" s="1"/>
  <c r="A2440" i="15" s="1"/>
  <c r="A2441" i="15" s="1"/>
  <c r="A2442" i="15" s="1"/>
  <c r="A2443" i="15" s="1"/>
  <c r="A2444" i="15" s="1"/>
  <c r="A2445" i="15" s="1"/>
  <c r="A2446" i="15" s="1"/>
  <c r="A2447" i="15" s="1"/>
  <c r="A2448" i="15" s="1"/>
  <c r="A2449" i="15" s="1"/>
  <c r="A2450" i="15" s="1"/>
  <c r="A2451" i="15" s="1"/>
  <c r="A2452" i="15" s="1"/>
  <c r="A2453" i="15" s="1"/>
  <c r="A2454" i="15" s="1"/>
  <c r="A2455" i="15" s="1"/>
  <c r="A2456" i="15" s="1"/>
  <c r="A2457" i="15" s="1"/>
  <c r="A2458" i="15" s="1"/>
  <c r="A2459" i="15" s="1"/>
  <c r="A2460" i="15" s="1"/>
  <c r="A2461" i="15" s="1"/>
  <c r="A2462" i="15" s="1"/>
  <c r="A2463" i="15" s="1"/>
  <c r="A2464" i="15" s="1"/>
  <c r="A2465" i="15" s="1"/>
  <c r="A2466" i="15" s="1"/>
  <c r="A2467" i="15" s="1"/>
  <c r="A2468" i="15" s="1"/>
  <c r="A2469" i="15" s="1"/>
  <c r="A2470" i="15" s="1"/>
  <c r="A2471" i="15" s="1"/>
  <c r="A2472" i="15" s="1"/>
  <c r="A2473" i="15" s="1"/>
  <c r="A2474" i="15" s="1"/>
  <c r="A2475" i="15" s="1"/>
  <c r="A2476" i="15" s="1"/>
  <c r="A2477" i="15" s="1"/>
  <c r="A2478" i="15" s="1"/>
  <c r="A2479" i="15" s="1"/>
  <c r="A2480" i="15" s="1"/>
  <c r="A2481" i="15" s="1"/>
  <c r="A2482" i="15" s="1"/>
  <c r="A2483" i="15" s="1"/>
  <c r="A2484" i="15" s="1"/>
  <c r="A2485" i="15" s="1"/>
  <c r="A2486" i="15" s="1"/>
  <c r="A2487" i="15" s="1"/>
  <c r="A2488" i="15" s="1"/>
  <c r="A2489" i="15" s="1"/>
  <c r="A2490" i="15" s="1"/>
  <c r="A2491" i="15" s="1"/>
  <c r="A2492" i="15" s="1"/>
  <c r="A2493" i="15" s="1"/>
  <c r="A2494" i="15" s="1"/>
  <c r="A2495" i="15" s="1"/>
  <c r="A2496" i="15" s="1"/>
  <c r="A2497" i="15" s="1"/>
  <c r="A2498" i="15" s="1"/>
  <c r="A2499" i="15" s="1"/>
  <c r="A2500" i="15" s="1"/>
  <c r="A2501" i="15" s="1"/>
  <c r="A2502" i="15" s="1"/>
  <c r="A2503" i="15" s="1"/>
  <c r="A2504" i="15" s="1"/>
  <c r="A2505" i="15" s="1"/>
  <c r="A2506" i="15" s="1"/>
  <c r="A2507" i="15" s="1"/>
  <c r="A2508" i="15" s="1"/>
  <c r="A2509" i="15" s="1"/>
  <c r="A2510" i="15" s="1"/>
  <c r="A2511" i="15" s="1"/>
  <c r="A2512" i="15" s="1"/>
  <c r="A2513" i="15" s="1"/>
  <c r="A2514" i="15" s="1"/>
  <c r="A2515" i="15" s="1"/>
  <c r="A2516" i="15" s="1"/>
  <c r="A2517" i="15" s="1"/>
  <c r="A2518" i="15" s="1"/>
  <c r="A2519" i="15" s="1"/>
  <c r="A2520" i="15" s="1"/>
  <c r="A2521" i="15" s="1"/>
  <c r="A2522" i="15" s="1"/>
  <c r="A2523" i="15" s="1"/>
  <c r="A2524" i="15" s="1"/>
  <c r="A2525" i="15" s="1"/>
  <c r="A2526" i="15" s="1"/>
  <c r="A2527" i="15" s="1"/>
  <c r="A2528" i="15" s="1"/>
  <c r="A2529" i="15" s="1"/>
  <c r="A2530" i="15" s="1"/>
  <c r="A2531" i="15" s="1"/>
  <c r="A2532" i="15" s="1"/>
  <c r="A2533" i="15" s="1"/>
  <c r="A2534" i="15" s="1"/>
  <c r="A2535" i="15" s="1"/>
  <c r="A2536" i="15" s="1"/>
  <c r="A2537" i="15" s="1"/>
  <c r="A2538" i="15" s="1"/>
  <c r="A2539" i="15" s="1"/>
  <c r="A2540" i="15" s="1"/>
  <c r="A2541" i="15" s="1"/>
  <c r="A2542" i="15" s="1"/>
  <c r="A2543" i="15" s="1"/>
  <c r="A2544" i="15" s="1"/>
  <c r="A2545" i="15" s="1"/>
  <c r="A2546" i="15" s="1"/>
  <c r="A2547" i="15" s="1"/>
  <c r="A2548" i="15" s="1"/>
  <c r="A2549" i="15" s="1"/>
  <c r="A2550" i="15" s="1"/>
  <c r="A2551" i="15" s="1"/>
  <c r="A2552" i="15" s="1"/>
  <c r="A2553" i="15" s="1"/>
  <c r="A2554" i="15" s="1"/>
  <c r="A2555" i="15" s="1"/>
  <c r="A2556" i="15" s="1"/>
  <c r="A2557" i="15" s="1"/>
  <c r="A2558" i="15" s="1"/>
  <c r="A2559" i="15" s="1"/>
  <c r="A2560" i="15" s="1"/>
  <c r="A2561" i="15" s="1"/>
  <c r="A2562" i="15" s="1"/>
  <c r="A2563" i="15" s="1"/>
  <c r="A2564" i="15" s="1"/>
  <c r="A2565" i="15" s="1"/>
  <c r="A2566" i="15" s="1"/>
  <c r="A2567" i="15" s="1"/>
  <c r="A2568" i="15" s="1"/>
  <c r="A2569" i="15" s="1"/>
  <c r="A2570" i="15" s="1"/>
  <c r="A2571" i="15" s="1"/>
  <c r="A2572" i="15" s="1"/>
  <c r="A2573" i="15" s="1"/>
  <c r="A2574" i="15" s="1"/>
  <c r="A2575" i="15" s="1"/>
  <c r="A2576" i="15" s="1"/>
  <c r="A2577" i="15" s="1"/>
  <c r="A2578" i="15" s="1"/>
  <c r="A2579" i="15" s="1"/>
  <c r="A2580" i="15" s="1"/>
  <c r="A2581" i="15" s="1"/>
  <c r="A2582" i="15" s="1"/>
  <c r="A2583" i="15" s="1"/>
  <c r="A2584" i="15" s="1"/>
  <c r="A2585" i="15" s="1"/>
  <c r="A2586" i="15" s="1"/>
  <c r="A2587" i="15" s="1"/>
  <c r="A2588" i="15" s="1"/>
  <c r="A2589" i="15" s="1"/>
  <c r="A2590" i="15" s="1"/>
  <c r="A2591" i="15" s="1"/>
  <c r="A2592" i="15" s="1"/>
  <c r="A2593" i="15" s="1"/>
  <c r="A2594" i="15" s="1"/>
  <c r="A2595" i="15" s="1"/>
  <c r="A2596" i="15" s="1"/>
  <c r="A2597" i="15" s="1"/>
  <c r="A2598" i="15" s="1"/>
  <c r="A2599" i="15" s="1"/>
  <c r="A2600" i="15" s="1"/>
  <c r="A2601" i="15" s="1"/>
  <c r="A2602" i="15" s="1"/>
  <c r="A2603" i="15" s="1"/>
  <c r="A2604" i="15" s="1"/>
  <c r="A2605" i="15" s="1"/>
  <c r="A2606" i="15" s="1"/>
  <c r="A2607" i="15" s="1"/>
  <c r="A2608" i="15" s="1"/>
  <c r="A2609" i="15" s="1"/>
  <c r="A2610" i="15" s="1"/>
  <c r="A2611" i="15" s="1"/>
  <c r="A2612" i="15" s="1"/>
  <c r="A2613" i="15" s="1"/>
  <c r="A2614" i="15" s="1"/>
  <c r="A2615" i="15" s="1"/>
  <c r="A2616" i="15" s="1"/>
  <c r="A2617" i="15" s="1"/>
  <c r="A2618" i="15" s="1"/>
  <c r="A2619" i="15" s="1"/>
  <c r="A2620" i="15" s="1"/>
  <c r="A2621" i="15" s="1"/>
  <c r="A2622" i="15" s="1"/>
  <c r="A2623" i="15" s="1"/>
  <c r="A2624" i="15" s="1"/>
  <c r="A2625" i="15" s="1"/>
  <c r="A2626" i="15" s="1"/>
  <c r="A2627" i="15" s="1"/>
  <c r="A2628" i="15" s="1"/>
  <c r="A2629" i="15" s="1"/>
  <c r="A2630" i="15" s="1"/>
  <c r="A2631" i="15" s="1"/>
  <c r="A2632" i="15" s="1"/>
  <c r="A2633" i="15" s="1"/>
  <c r="A2634" i="15" s="1"/>
  <c r="A2635" i="15" s="1"/>
  <c r="A2636" i="15" s="1"/>
  <c r="A2637" i="15" s="1"/>
  <c r="A2638" i="15" s="1"/>
  <c r="A2639" i="15" s="1"/>
  <c r="A2640" i="15" s="1"/>
  <c r="A2641" i="15" s="1"/>
  <c r="A2642" i="15" s="1"/>
  <c r="A2643" i="15" s="1"/>
  <c r="A2644" i="15" s="1"/>
  <c r="A2645" i="15" s="1"/>
  <c r="A2646" i="15" s="1"/>
  <c r="A2647" i="15" s="1"/>
  <c r="A2648" i="15" s="1"/>
  <c r="A2649" i="15" s="1"/>
  <c r="A2650" i="15" s="1"/>
  <c r="A2651" i="15" s="1"/>
  <c r="A2652" i="15" s="1"/>
  <c r="A2653" i="15" s="1"/>
  <c r="A2654" i="15" s="1"/>
  <c r="A2655" i="15" s="1"/>
  <c r="A2656" i="15" s="1"/>
  <c r="A2657" i="15" s="1"/>
  <c r="A2658" i="15" s="1"/>
  <c r="A2659" i="15" s="1"/>
  <c r="A2660" i="15" s="1"/>
  <c r="A2661" i="15" s="1"/>
  <c r="A2662" i="15" s="1"/>
  <c r="A2663" i="15" s="1"/>
  <c r="A2664" i="15" s="1"/>
  <c r="A2665" i="15" s="1"/>
  <c r="A2666" i="15" s="1"/>
  <c r="A2667" i="15" s="1"/>
  <c r="A2668" i="15" s="1"/>
  <c r="A2669" i="15" s="1"/>
  <c r="A2670" i="15" s="1"/>
  <c r="A2671" i="15" s="1"/>
  <c r="A2672" i="15" s="1"/>
  <c r="A2673" i="15" s="1"/>
  <c r="A2674" i="15" s="1"/>
  <c r="A2675" i="15" s="1"/>
  <c r="A2676" i="15" s="1"/>
  <c r="A2677" i="15" s="1"/>
  <c r="A2678" i="15" s="1"/>
  <c r="A2679" i="15" s="1"/>
  <c r="A2680" i="15" s="1"/>
  <c r="A2681" i="15" s="1"/>
  <c r="A2682" i="15" s="1"/>
  <c r="A2683" i="15" s="1"/>
  <c r="A2684" i="15" s="1"/>
  <c r="A2685" i="15" s="1"/>
  <c r="A2686" i="15" s="1"/>
  <c r="A2687" i="15" s="1"/>
  <c r="A2688" i="15" s="1"/>
  <c r="A2689" i="15" s="1"/>
  <c r="A2690" i="15" s="1"/>
  <c r="A2691" i="15" s="1"/>
  <c r="A2692" i="15" s="1"/>
  <c r="A2693" i="15" s="1"/>
  <c r="A2694" i="15" s="1"/>
  <c r="A2695" i="15" s="1"/>
  <c r="A2696" i="15" s="1"/>
  <c r="A2697" i="15" s="1"/>
  <c r="A2698" i="15" s="1"/>
  <c r="A2699" i="15" s="1"/>
  <c r="A2700" i="15" s="1"/>
  <c r="A2701" i="15" s="1"/>
  <c r="A2702" i="15" s="1"/>
  <c r="A2703" i="15" s="1"/>
  <c r="A2704" i="15" s="1"/>
  <c r="A2705" i="15" s="1"/>
  <c r="A2706" i="15" s="1"/>
  <c r="A2707" i="15" s="1"/>
  <c r="A2708" i="15" s="1"/>
  <c r="A2709" i="15" s="1"/>
  <c r="A2710" i="15" s="1"/>
  <c r="A2711" i="15" s="1"/>
  <c r="A2712" i="15" s="1"/>
  <c r="A2713" i="15" s="1"/>
  <c r="A2714" i="15" s="1"/>
  <c r="A2715" i="15" s="1"/>
  <c r="A2716" i="15" s="1"/>
  <c r="A2717" i="15" s="1"/>
  <c r="A2718" i="15" s="1"/>
  <c r="A2719" i="15" s="1"/>
  <c r="A2720" i="15" s="1"/>
  <c r="A2721" i="15" s="1"/>
  <c r="A2722" i="15" s="1"/>
  <c r="A2723" i="15" s="1"/>
  <c r="A2724" i="15" s="1"/>
  <c r="A2725" i="15" s="1"/>
  <c r="A2726" i="15" s="1"/>
  <c r="A2727" i="15" s="1"/>
  <c r="A2728" i="15" s="1"/>
  <c r="A2729" i="15" s="1"/>
  <c r="A2730" i="15" s="1"/>
  <c r="A2731" i="15" s="1"/>
  <c r="A2732" i="15" s="1"/>
  <c r="A2733" i="15" s="1"/>
  <c r="A2734" i="15" s="1"/>
  <c r="A2735" i="15" s="1"/>
  <c r="A2736" i="15" s="1"/>
  <c r="A2737" i="15" s="1"/>
  <c r="A2738" i="15" s="1"/>
  <c r="A2739" i="15" s="1"/>
  <c r="A2740" i="15" s="1"/>
  <c r="A2741" i="15" s="1"/>
  <c r="A2742" i="15" s="1"/>
  <c r="A2743" i="15" s="1"/>
  <c r="A2744" i="15" s="1"/>
  <c r="A2745" i="15" s="1"/>
  <c r="A2746" i="15" s="1"/>
  <c r="A2747" i="15" s="1"/>
  <c r="A2748" i="15" s="1"/>
  <c r="A2749" i="15" s="1"/>
  <c r="A2750" i="15" s="1"/>
  <c r="A2751" i="15" s="1"/>
  <c r="A2752" i="15" s="1"/>
  <c r="A2753" i="15" s="1"/>
  <c r="A2754" i="15" s="1"/>
  <c r="A2755" i="15" s="1"/>
  <c r="A2756" i="15" s="1"/>
  <c r="A2757" i="15" s="1"/>
  <c r="A2758" i="15" s="1"/>
  <c r="A2759" i="15" s="1"/>
  <c r="A2760" i="15" s="1"/>
  <c r="A2761" i="15" s="1"/>
  <c r="A2762" i="15" s="1"/>
  <c r="A2763" i="15" s="1"/>
  <c r="A2764" i="15" s="1"/>
  <c r="A2765" i="15" s="1"/>
  <c r="A2766" i="15" s="1"/>
  <c r="A2767" i="15" s="1"/>
  <c r="A2768" i="15" s="1"/>
  <c r="A2769" i="15" s="1"/>
  <c r="A2770" i="15" s="1"/>
  <c r="A2771" i="15" s="1"/>
  <c r="A2772" i="15" s="1"/>
  <c r="A2773" i="15" s="1"/>
  <c r="A2774" i="15" s="1"/>
  <c r="A2775" i="15" s="1"/>
  <c r="A2776" i="15" s="1"/>
  <c r="A2777" i="15" s="1"/>
  <c r="A2778" i="15" s="1"/>
  <c r="A2779" i="15" s="1"/>
  <c r="A2780" i="15" s="1"/>
  <c r="A2781" i="15" s="1"/>
  <c r="A2782" i="15" s="1"/>
  <c r="A2783" i="15" s="1"/>
  <c r="A2784" i="15" s="1"/>
  <c r="A2785" i="15" s="1"/>
  <c r="A2786" i="15" s="1"/>
  <c r="A2787" i="15" s="1"/>
  <c r="A2788" i="15" s="1"/>
  <c r="A2789" i="15" s="1"/>
  <c r="A2790" i="15" s="1"/>
  <c r="A2791" i="15" s="1"/>
  <c r="A2792" i="15" s="1"/>
  <c r="A2793" i="15" s="1"/>
  <c r="A2794" i="15" s="1"/>
  <c r="A2795" i="15" s="1"/>
  <c r="A2796" i="15" s="1"/>
  <c r="A2797" i="15" s="1"/>
  <c r="A2798" i="15" s="1"/>
  <c r="A2799" i="15" s="1"/>
  <c r="A2800" i="15" s="1"/>
  <c r="A2801" i="15" s="1"/>
  <c r="A2802" i="15" s="1"/>
  <c r="A2803" i="15" s="1"/>
  <c r="A2804" i="15" s="1"/>
  <c r="A2805" i="15" s="1"/>
  <c r="A2806" i="15" s="1"/>
  <c r="A2807" i="15" s="1"/>
  <c r="A2808" i="15" s="1"/>
  <c r="A2809" i="15" s="1"/>
  <c r="A2810" i="15" s="1"/>
  <c r="A2811" i="15" s="1"/>
  <c r="A2812" i="15" s="1"/>
  <c r="A2813" i="15" s="1"/>
  <c r="A2814" i="15" s="1"/>
  <c r="A2815" i="15" s="1"/>
  <c r="A2816" i="15" s="1"/>
  <c r="A2817" i="15" s="1"/>
  <c r="A2818" i="15" s="1"/>
  <c r="A2819" i="15" s="1"/>
  <c r="A2820" i="15" s="1"/>
  <c r="A2821" i="15" s="1"/>
  <c r="A2822" i="15" s="1"/>
  <c r="A2823" i="15" s="1"/>
  <c r="A2824" i="15" s="1"/>
  <c r="A2825" i="15" s="1"/>
  <c r="A2826" i="15" s="1"/>
  <c r="A2827" i="15" s="1"/>
  <c r="A2828" i="15" s="1"/>
  <c r="A2829" i="15" s="1"/>
  <c r="A2830" i="15" s="1"/>
  <c r="A2831" i="15" s="1"/>
  <c r="A2832" i="15" s="1"/>
  <c r="A2833" i="15" s="1"/>
  <c r="A2834" i="15" s="1"/>
  <c r="A2835" i="15" s="1"/>
  <c r="A2836" i="15" s="1"/>
  <c r="A2837" i="15" s="1"/>
  <c r="A2838" i="15" s="1"/>
  <c r="A2839" i="15" s="1"/>
  <c r="A2840" i="15" s="1"/>
  <c r="A2841" i="15" s="1"/>
  <c r="A2842" i="15" s="1"/>
  <c r="A2843" i="15" s="1"/>
  <c r="A2844" i="15" s="1"/>
  <c r="A2845" i="15" s="1"/>
  <c r="A2846" i="15" s="1"/>
  <c r="A2847" i="15" s="1"/>
  <c r="A2848" i="15" s="1"/>
  <c r="A2849" i="15" s="1"/>
  <c r="A2850" i="15" s="1"/>
  <c r="A2851" i="15" s="1"/>
  <c r="A2852" i="15" s="1"/>
  <c r="A2853" i="15" s="1"/>
  <c r="A2854" i="15" s="1"/>
  <c r="A2855" i="15" s="1"/>
  <c r="A2856" i="15" s="1"/>
  <c r="A2857" i="15" s="1"/>
  <c r="A2858" i="15" s="1"/>
  <c r="A2859" i="15" s="1"/>
  <c r="A2860" i="15" s="1"/>
  <c r="A2861" i="15" s="1"/>
  <c r="A2862" i="15" s="1"/>
  <c r="A2863" i="15" s="1"/>
  <c r="A2864" i="15" s="1"/>
  <c r="A2865" i="15" s="1"/>
  <c r="A2866" i="15" s="1"/>
  <c r="A2867" i="15" s="1"/>
  <c r="A2868" i="15" s="1"/>
  <c r="A2869" i="15" s="1"/>
  <c r="A2870" i="15" s="1"/>
  <c r="A2871" i="15" s="1"/>
  <c r="A2872" i="15" s="1"/>
  <c r="A2873" i="15" s="1"/>
  <c r="A2874" i="15" s="1"/>
  <c r="A2875" i="15" s="1"/>
  <c r="A2876" i="15" s="1"/>
  <c r="A2877" i="15" s="1"/>
  <c r="A2878" i="15" s="1"/>
  <c r="A2879" i="15" s="1"/>
  <c r="A2880" i="15" s="1"/>
  <c r="A2881" i="15" s="1"/>
  <c r="A2882" i="15" s="1"/>
  <c r="A2883" i="15" s="1"/>
  <c r="A2884" i="15" s="1"/>
  <c r="A2885" i="15" s="1"/>
  <c r="A2886" i="15" s="1"/>
  <c r="A2887" i="15" s="1"/>
  <c r="A2888" i="15" s="1"/>
  <c r="A2889" i="15" s="1"/>
  <c r="A2890" i="15" s="1"/>
  <c r="A2891" i="15" s="1"/>
  <c r="A2892" i="15" s="1"/>
  <c r="A2893" i="15" s="1"/>
  <c r="A2894" i="15" s="1"/>
  <c r="A2895" i="15" s="1"/>
  <c r="A2896" i="15" s="1"/>
  <c r="A2897" i="15" s="1"/>
  <c r="A2898" i="15" s="1"/>
  <c r="A2899" i="15" s="1"/>
  <c r="A2900" i="15" s="1"/>
  <c r="A2901" i="15" s="1"/>
  <c r="A2902" i="15" s="1"/>
  <c r="A2903" i="15" s="1"/>
  <c r="A2904" i="15" s="1"/>
  <c r="A2905" i="15" s="1"/>
  <c r="A2906" i="15" s="1"/>
  <c r="A2907" i="15" s="1"/>
  <c r="A2908" i="15" s="1"/>
  <c r="A2909" i="15" s="1"/>
  <c r="A2910" i="15" s="1"/>
  <c r="A2911" i="15" s="1"/>
  <c r="A2912" i="15" s="1"/>
  <c r="A2913" i="15" s="1"/>
  <c r="A2914" i="15" s="1"/>
  <c r="A2915" i="15" s="1"/>
  <c r="A2916" i="15" s="1"/>
  <c r="A2917" i="15" s="1"/>
  <c r="A2918" i="15" s="1"/>
  <c r="A2919" i="15" s="1"/>
  <c r="A2920" i="15" s="1"/>
  <c r="A2921" i="15" s="1"/>
  <c r="A2922" i="15" s="1"/>
  <c r="A2923" i="15" s="1"/>
  <c r="A2924" i="15" s="1"/>
  <c r="A2925" i="15" s="1"/>
  <c r="A2926" i="15" s="1"/>
  <c r="A2927" i="15" s="1"/>
  <c r="A2928" i="15" s="1"/>
  <c r="A2929" i="15" s="1"/>
  <c r="A2930" i="15" s="1"/>
  <c r="A2931" i="15" s="1"/>
  <c r="A2932" i="15" s="1"/>
  <c r="A2933" i="15" s="1"/>
  <c r="A2934" i="15" s="1"/>
  <c r="A2935" i="15" s="1"/>
  <c r="A2936" i="15" s="1"/>
  <c r="A2937" i="15" s="1"/>
  <c r="A2938" i="15" s="1"/>
  <c r="A2939" i="15" s="1"/>
  <c r="A2940" i="15" s="1"/>
  <c r="A2941" i="15" s="1"/>
  <c r="A2942" i="15" s="1"/>
  <c r="A2943" i="15" s="1"/>
  <c r="A2944" i="15" s="1"/>
  <c r="A2945" i="15" s="1"/>
  <c r="A2946" i="15" s="1"/>
  <c r="A2947" i="15" s="1"/>
  <c r="A2948" i="15" s="1"/>
  <c r="A2949" i="15" s="1"/>
  <c r="A2950" i="15" s="1"/>
  <c r="A2951" i="15" s="1"/>
  <c r="A2952" i="15" s="1"/>
  <c r="A2953" i="15" s="1"/>
  <c r="A2954" i="15" s="1"/>
  <c r="A2955" i="15" s="1"/>
  <c r="A2956" i="15" s="1"/>
  <c r="A2957" i="15" s="1"/>
  <c r="A2958" i="15" s="1"/>
  <c r="A2959" i="15" s="1"/>
  <c r="A2960" i="15" s="1"/>
  <c r="A2961" i="15" s="1"/>
  <c r="A2962" i="15" s="1"/>
  <c r="A2963" i="15" s="1"/>
  <c r="A2964" i="15" s="1"/>
  <c r="A2965" i="15" s="1"/>
  <c r="A2966" i="15" s="1"/>
  <c r="A2967" i="15" s="1"/>
  <c r="A2968" i="15" s="1"/>
  <c r="A2969" i="15" s="1"/>
  <c r="A2970" i="15" s="1"/>
  <c r="A2971" i="15" s="1"/>
  <c r="A2972" i="15" s="1"/>
  <c r="A2973" i="15" s="1"/>
  <c r="A2974" i="15" s="1"/>
  <c r="A2975" i="15" s="1"/>
  <c r="A2976" i="15" s="1"/>
  <c r="A2977" i="15" s="1"/>
  <c r="A2978" i="15" s="1"/>
  <c r="A2979" i="15" s="1"/>
  <c r="A2980" i="15" s="1"/>
  <c r="A2981" i="15" s="1"/>
  <c r="A2982" i="15" s="1"/>
  <c r="A2983" i="15" s="1"/>
  <c r="A2984" i="15" s="1"/>
  <c r="A2985" i="15" s="1"/>
  <c r="A2986" i="15" s="1"/>
  <c r="A2987" i="15" s="1"/>
  <c r="A2988" i="15" s="1"/>
  <c r="A2989" i="15" s="1"/>
  <c r="A2990" i="15" s="1"/>
  <c r="A2991" i="15" s="1"/>
  <c r="A2992" i="15" s="1"/>
  <c r="A2993" i="15" s="1"/>
  <c r="A2994" i="15" s="1"/>
  <c r="A2995" i="15" s="1"/>
  <c r="A2996" i="15" s="1"/>
  <c r="A2997" i="15" s="1"/>
  <c r="A2998" i="15" s="1"/>
  <c r="A2999" i="15" s="1"/>
  <c r="A3000" i="15" s="1"/>
  <c r="A3001" i="15" s="1"/>
  <c r="A3002" i="15" s="1"/>
  <c r="A3003" i="15" s="1"/>
  <c r="B4" i="15"/>
  <c r="E3" i="15"/>
  <c r="H2" i="15"/>
  <c r="B5" i="15" l="1"/>
  <c r="C5" i="15" s="1"/>
  <c r="C4" i="15"/>
  <c r="B6" i="15"/>
  <c r="C6" i="15" s="1"/>
  <c r="B4" i="7"/>
  <c r="C4" i="7" s="1"/>
  <c r="B5" i="6"/>
  <c r="C5" i="6" s="1"/>
  <c r="B4" i="6"/>
  <c r="C4" i="6" s="1"/>
  <c r="C4" i="5"/>
  <c r="B5" i="5"/>
  <c r="B4" i="5"/>
  <c r="C4" i="3"/>
  <c r="B4" i="3"/>
  <c r="B5" i="3" s="1"/>
  <c r="C5" i="3" s="1"/>
  <c r="B4" i="1"/>
  <c r="C4" i="1" s="1"/>
  <c r="B5" i="1" l="1"/>
  <c r="B6" i="3"/>
  <c r="C5" i="5"/>
  <c r="B6" i="5"/>
  <c r="B6" i="6"/>
  <c r="B5" i="7"/>
  <c r="B7" i="15"/>
  <c r="C7" i="15" s="1"/>
  <c r="L6" i="12"/>
  <c r="L8" i="12"/>
  <c r="N8" i="12" s="1"/>
  <c r="Q8" i="12" s="1"/>
  <c r="L10" i="12"/>
  <c r="L11" i="12"/>
  <c r="N11" i="12" s="1"/>
  <c r="Q11" i="12" s="1"/>
  <c r="L12" i="12"/>
  <c r="N12" i="12" s="1"/>
  <c r="Q12" i="12" s="1"/>
  <c r="L14" i="12"/>
  <c r="L16" i="12"/>
  <c r="N16" i="12" s="1"/>
  <c r="Q16" i="12" s="1"/>
  <c r="L18" i="12"/>
  <c r="L20" i="12"/>
  <c r="N20" i="12" s="1"/>
  <c r="Q20" i="12" s="1"/>
  <c r="L21" i="12"/>
  <c r="L22" i="12"/>
  <c r="L24" i="12"/>
  <c r="N24" i="12" s="1"/>
  <c r="Q24" i="12" s="1"/>
  <c r="L26" i="12"/>
  <c r="L4" i="12"/>
  <c r="R7" i="13"/>
  <c r="L13" i="12" s="1"/>
  <c r="N13" i="12" s="1"/>
  <c r="Q13" i="12" s="1"/>
  <c r="C42" i="12"/>
  <c r="C41" i="12"/>
  <c r="C40" i="12"/>
  <c r="P29" i="12"/>
  <c r="L41" i="12"/>
  <c r="K41" i="12"/>
  <c r="G102" i="13"/>
  <c r="C102" i="13"/>
  <c r="I101" i="13"/>
  <c r="H101" i="13"/>
  <c r="C101" i="13"/>
  <c r="N100" i="13"/>
  <c r="M100" i="13" s="1"/>
  <c r="G100" i="13"/>
  <c r="O99" i="13"/>
  <c r="N99" i="13"/>
  <c r="G99" i="13"/>
  <c r="O98" i="13"/>
  <c r="N98" i="13"/>
  <c r="M98" i="13" s="1"/>
  <c r="G98" i="13"/>
  <c r="O97" i="13"/>
  <c r="N97" i="13"/>
  <c r="M97" i="13" s="1"/>
  <c r="G97" i="13"/>
  <c r="O96" i="13"/>
  <c r="N96" i="13"/>
  <c r="G96" i="13"/>
  <c r="C96" i="13"/>
  <c r="O95" i="13"/>
  <c r="N95" i="13"/>
  <c r="M95" i="13" s="1"/>
  <c r="G95" i="13"/>
  <c r="N94" i="13"/>
  <c r="M94" i="13" s="1"/>
  <c r="G94" i="13"/>
  <c r="O93" i="13"/>
  <c r="N93" i="13"/>
  <c r="G93" i="13"/>
  <c r="O92" i="13"/>
  <c r="N92" i="13"/>
  <c r="M92" i="13" s="1"/>
  <c r="G92" i="13"/>
  <c r="O91" i="13"/>
  <c r="N91" i="13"/>
  <c r="M91" i="13" s="1"/>
  <c r="G91" i="13"/>
  <c r="F91" i="13"/>
  <c r="F92" i="13" s="1"/>
  <c r="F93" i="13" s="1"/>
  <c r="F94" i="13" s="1"/>
  <c r="F95" i="13" s="1"/>
  <c r="F96" i="13" s="1"/>
  <c r="F97" i="13" s="1"/>
  <c r="F98" i="13" s="1"/>
  <c r="F99" i="13" s="1"/>
  <c r="F100" i="13" s="1"/>
  <c r="O90" i="13"/>
  <c r="N87" i="13" s="1"/>
  <c r="N90" i="13"/>
  <c r="L103" i="13" s="1"/>
  <c r="L90" i="13"/>
  <c r="L91" i="13" s="1"/>
  <c r="L92" i="13" s="1"/>
  <c r="L93" i="13" s="1"/>
  <c r="L94" i="13" s="1"/>
  <c r="L95" i="13" s="1"/>
  <c r="L96" i="13" s="1"/>
  <c r="L97" i="13" s="1"/>
  <c r="L98" i="13" s="1"/>
  <c r="L99" i="13" s="1"/>
  <c r="L100" i="13" s="1"/>
  <c r="G90" i="13"/>
  <c r="F90" i="13"/>
  <c r="O89" i="13"/>
  <c r="N89" i="13"/>
  <c r="M89" i="13" s="1"/>
  <c r="G89" i="13"/>
  <c r="L86" i="13"/>
  <c r="L85" i="13"/>
  <c r="G84" i="13"/>
  <c r="I83" i="13"/>
  <c r="H83" i="13"/>
  <c r="O82" i="13"/>
  <c r="N82" i="13"/>
  <c r="G82" i="13"/>
  <c r="O81" i="13"/>
  <c r="N81" i="13"/>
  <c r="M81" i="13"/>
  <c r="G81" i="13"/>
  <c r="O80" i="13"/>
  <c r="M80" i="13" s="1"/>
  <c r="N80" i="13"/>
  <c r="G80" i="13"/>
  <c r="O79" i="13"/>
  <c r="N79" i="13"/>
  <c r="M79" i="13" s="1"/>
  <c r="G79" i="13"/>
  <c r="O78" i="13"/>
  <c r="N78" i="13"/>
  <c r="M78" i="13" s="1"/>
  <c r="G78" i="13"/>
  <c r="O77" i="13"/>
  <c r="N77" i="13"/>
  <c r="G77" i="13"/>
  <c r="O76" i="13"/>
  <c r="N76" i="13"/>
  <c r="M76" i="13"/>
  <c r="G76" i="13"/>
  <c r="O75" i="13"/>
  <c r="N75" i="13"/>
  <c r="M75" i="13" s="1"/>
  <c r="L75" i="13"/>
  <c r="L76" i="13" s="1"/>
  <c r="L77" i="13" s="1"/>
  <c r="L78" i="13" s="1"/>
  <c r="L79" i="13" s="1"/>
  <c r="L80" i="13" s="1"/>
  <c r="L81" i="13" s="1"/>
  <c r="L82" i="13" s="1"/>
  <c r="G75" i="13"/>
  <c r="O74" i="13"/>
  <c r="N74" i="13"/>
  <c r="L74" i="13"/>
  <c r="G74" i="13"/>
  <c r="F74" i="13"/>
  <c r="F75" i="13" s="1"/>
  <c r="F76" i="13" s="1"/>
  <c r="F77" i="13" s="1"/>
  <c r="F78" i="13" s="1"/>
  <c r="F79" i="13" s="1"/>
  <c r="F80" i="13" s="1"/>
  <c r="F81" i="13" s="1"/>
  <c r="F82" i="13" s="1"/>
  <c r="O73" i="13"/>
  <c r="N73" i="13"/>
  <c r="G73" i="13"/>
  <c r="N71" i="13"/>
  <c r="N70" i="13"/>
  <c r="L70" i="13"/>
  <c r="G68" i="13"/>
  <c r="I67" i="13"/>
  <c r="H67" i="13"/>
  <c r="O66" i="13"/>
  <c r="N66" i="13"/>
  <c r="M66" i="13" s="1"/>
  <c r="G66" i="13"/>
  <c r="O65" i="13"/>
  <c r="N65" i="13"/>
  <c r="M65" i="13" s="1"/>
  <c r="G65" i="13"/>
  <c r="O64" i="13"/>
  <c r="N64" i="13"/>
  <c r="G64" i="13"/>
  <c r="O63" i="13"/>
  <c r="N63" i="13"/>
  <c r="M63" i="13" s="1"/>
  <c r="G63" i="13"/>
  <c r="O62" i="13"/>
  <c r="N62" i="13"/>
  <c r="G62" i="13"/>
  <c r="O61" i="13"/>
  <c r="N61" i="13"/>
  <c r="M61" i="13" s="1"/>
  <c r="G61" i="13"/>
  <c r="O60" i="13"/>
  <c r="N60" i="13"/>
  <c r="M60" i="13" s="1"/>
  <c r="G60" i="13"/>
  <c r="O59" i="13"/>
  <c r="N59" i="13"/>
  <c r="M59" i="13" s="1"/>
  <c r="G59" i="13"/>
  <c r="O58" i="13"/>
  <c r="N58" i="13"/>
  <c r="M58" i="13" s="1"/>
  <c r="G58" i="13"/>
  <c r="O57" i="13"/>
  <c r="N57" i="13"/>
  <c r="G57" i="13"/>
  <c r="O56" i="13"/>
  <c r="N56" i="13"/>
  <c r="M56" i="13" s="1"/>
  <c r="L56" i="13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G56" i="13"/>
  <c r="F56" i="13"/>
  <c r="F57" i="13" s="1"/>
  <c r="F58" i="13" s="1"/>
  <c r="F59" i="13" s="1"/>
  <c r="F60" i="13" s="1"/>
  <c r="F61" i="13" s="1"/>
  <c r="F62" i="13" s="1"/>
  <c r="F63" i="13" s="1"/>
  <c r="F64" i="13" s="1"/>
  <c r="F65" i="13" s="1"/>
  <c r="F66" i="13" s="1"/>
  <c r="O55" i="13"/>
  <c r="O67" i="13" s="1"/>
  <c r="N55" i="13"/>
  <c r="G55" i="13"/>
  <c r="C55" i="13"/>
  <c r="C56" i="13" s="1"/>
  <c r="N53" i="13"/>
  <c r="L52" i="13"/>
  <c r="R50" i="13"/>
  <c r="G50" i="13"/>
  <c r="C50" i="13"/>
  <c r="C51" i="13" s="1"/>
  <c r="I49" i="13"/>
  <c r="H49" i="13"/>
  <c r="O48" i="13"/>
  <c r="M48" i="13" s="1"/>
  <c r="N48" i="13"/>
  <c r="G48" i="13"/>
  <c r="O47" i="13"/>
  <c r="N47" i="13"/>
  <c r="G47" i="13"/>
  <c r="O46" i="13"/>
  <c r="N46" i="13"/>
  <c r="M46" i="13"/>
  <c r="G46" i="13"/>
  <c r="O45" i="13"/>
  <c r="N45" i="13"/>
  <c r="G45" i="13"/>
  <c r="O44" i="13"/>
  <c r="N44" i="13"/>
  <c r="M44" i="13"/>
  <c r="G44" i="13"/>
  <c r="O43" i="13"/>
  <c r="N43" i="13"/>
  <c r="G43" i="13"/>
  <c r="O42" i="13"/>
  <c r="N42" i="13"/>
  <c r="M42" i="13"/>
  <c r="G42" i="13"/>
  <c r="O41" i="13"/>
  <c r="N41" i="13"/>
  <c r="G41" i="13"/>
  <c r="F41" i="13"/>
  <c r="F42" i="13" s="1"/>
  <c r="F43" i="13" s="1"/>
  <c r="F44" i="13" s="1"/>
  <c r="F45" i="13" s="1"/>
  <c r="F46" i="13" s="1"/>
  <c r="F47" i="13" s="1"/>
  <c r="F48" i="13" s="1"/>
  <c r="O40" i="13"/>
  <c r="N40" i="13"/>
  <c r="M40" i="13" s="1"/>
  <c r="L40" i="13"/>
  <c r="L41" i="13" s="1"/>
  <c r="L42" i="13" s="1"/>
  <c r="L43" i="13" s="1"/>
  <c r="L44" i="13" s="1"/>
  <c r="L45" i="13" s="1"/>
  <c r="L46" i="13" s="1"/>
  <c r="L47" i="13" s="1"/>
  <c r="L48" i="13" s="1"/>
  <c r="G40" i="13"/>
  <c r="F40" i="13"/>
  <c r="O39" i="13"/>
  <c r="N39" i="13"/>
  <c r="L50" i="13" s="1"/>
  <c r="H6" i="13" s="1"/>
  <c r="G39" i="13"/>
  <c r="R38" i="13"/>
  <c r="R37" i="13"/>
  <c r="N37" i="13"/>
  <c r="N36" i="13"/>
  <c r="L36" i="13"/>
  <c r="C35" i="13"/>
  <c r="C36" i="13" s="1"/>
  <c r="G34" i="13"/>
  <c r="I33" i="13"/>
  <c r="H33" i="13"/>
  <c r="O32" i="13"/>
  <c r="N32" i="13"/>
  <c r="G32" i="13"/>
  <c r="O31" i="13"/>
  <c r="N31" i="13"/>
  <c r="M31" i="13"/>
  <c r="G31" i="13"/>
  <c r="O30" i="13"/>
  <c r="N30" i="13"/>
  <c r="G30" i="13"/>
  <c r="O29" i="13"/>
  <c r="N29" i="13"/>
  <c r="M29" i="13" s="1"/>
  <c r="G29" i="13"/>
  <c r="O28" i="13"/>
  <c r="N28" i="13"/>
  <c r="G28" i="13"/>
  <c r="S27" i="13"/>
  <c r="R27" i="13"/>
  <c r="T27" i="13" s="1"/>
  <c r="O27" i="13"/>
  <c r="N27" i="13"/>
  <c r="M27" i="13" s="1"/>
  <c r="G27" i="13"/>
  <c r="O26" i="13"/>
  <c r="N26" i="13"/>
  <c r="G26" i="13"/>
  <c r="O25" i="13"/>
  <c r="N25" i="13"/>
  <c r="G25" i="13"/>
  <c r="O24" i="13"/>
  <c r="N24" i="13"/>
  <c r="M24" i="13" s="1"/>
  <c r="L24" i="13"/>
  <c r="L25" i="13" s="1"/>
  <c r="L26" i="13" s="1"/>
  <c r="L27" i="13" s="1"/>
  <c r="L28" i="13" s="1"/>
  <c r="L29" i="13" s="1"/>
  <c r="L30" i="13" s="1"/>
  <c r="L31" i="13" s="1"/>
  <c r="L32" i="13" s="1"/>
  <c r="G24" i="13"/>
  <c r="F24" i="13"/>
  <c r="F25" i="13" s="1"/>
  <c r="F26" i="13" s="1"/>
  <c r="F27" i="13" s="1"/>
  <c r="F28" i="13" s="1"/>
  <c r="F29" i="13" s="1"/>
  <c r="F30" i="13" s="1"/>
  <c r="F31" i="13" s="1"/>
  <c r="F32" i="13" s="1"/>
  <c r="O23" i="13"/>
  <c r="N23" i="13"/>
  <c r="G23" i="13"/>
  <c r="N21" i="13"/>
  <c r="N20" i="13"/>
  <c r="C11" i="13"/>
  <c r="C95" i="13"/>
  <c r="C7" i="13"/>
  <c r="F8" i="13" s="1"/>
  <c r="K5" i="13"/>
  <c r="U4" i="13"/>
  <c r="R4" i="13"/>
  <c r="K4" i="13"/>
  <c r="U3" i="13"/>
  <c r="R3" i="13"/>
  <c r="Q10" i="12"/>
  <c r="M82" i="12"/>
  <c r="O82" i="12" s="1"/>
  <c r="L82" i="12"/>
  <c r="N82" i="12" s="1"/>
  <c r="Q82" i="12" s="1"/>
  <c r="M81" i="12"/>
  <c r="O81" i="12" s="1"/>
  <c r="L81" i="12"/>
  <c r="N81" i="12" s="1"/>
  <c r="Q81" i="12" s="1"/>
  <c r="M80" i="12"/>
  <c r="O80" i="12" s="1"/>
  <c r="L80" i="12"/>
  <c r="N80" i="12" s="1"/>
  <c r="Q80" i="12" s="1"/>
  <c r="M79" i="12"/>
  <c r="O79" i="12" s="1"/>
  <c r="L79" i="12"/>
  <c r="N79" i="12" s="1"/>
  <c r="Q79" i="12" s="1"/>
  <c r="M78" i="12"/>
  <c r="O78" i="12" s="1"/>
  <c r="L78" i="12"/>
  <c r="N78" i="12" s="1"/>
  <c r="Q78" i="12" s="1"/>
  <c r="M77" i="12"/>
  <c r="O77" i="12" s="1"/>
  <c r="L77" i="12"/>
  <c r="N77" i="12" s="1"/>
  <c r="Q77" i="12" s="1"/>
  <c r="M76" i="12"/>
  <c r="O76" i="12" s="1"/>
  <c r="L76" i="12"/>
  <c r="N76" i="12" s="1"/>
  <c r="Q76" i="12" s="1"/>
  <c r="M75" i="12"/>
  <c r="O75" i="12" s="1"/>
  <c r="L75" i="12"/>
  <c r="N75" i="12" s="1"/>
  <c r="Q75" i="12" s="1"/>
  <c r="M74" i="12"/>
  <c r="O74" i="12" s="1"/>
  <c r="L74" i="12"/>
  <c r="N74" i="12" s="1"/>
  <c r="Q74" i="12" s="1"/>
  <c r="M73" i="12"/>
  <c r="O73" i="12" s="1"/>
  <c r="L73" i="12"/>
  <c r="N73" i="12" s="1"/>
  <c r="Q73" i="12" s="1"/>
  <c r="M72" i="12"/>
  <c r="O72" i="12" s="1"/>
  <c r="L72" i="12"/>
  <c r="N72" i="12" s="1"/>
  <c r="Q72" i="12" s="1"/>
  <c r="M71" i="12"/>
  <c r="O71" i="12" s="1"/>
  <c r="L71" i="12"/>
  <c r="N71" i="12" s="1"/>
  <c r="Q71" i="12" s="1"/>
  <c r="M70" i="12"/>
  <c r="O70" i="12" s="1"/>
  <c r="L70" i="12"/>
  <c r="N70" i="12" s="1"/>
  <c r="Q70" i="12" s="1"/>
  <c r="M69" i="12"/>
  <c r="O69" i="12" s="1"/>
  <c r="L69" i="12"/>
  <c r="N69" i="12" s="1"/>
  <c r="Q69" i="12" s="1"/>
  <c r="M68" i="12"/>
  <c r="O68" i="12" s="1"/>
  <c r="L68" i="12"/>
  <c r="N68" i="12" s="1"/>
  <c r="Q68" i="12" s="1"/>
  <c r="M67" i="12"/>
  <c r="O67" i="12" s="1"/>
  <c r="L67" i="12"/>
  <c r="N67" i="12" s="1"/>
  <c r="Q67" i="12" s="1"/>
  <c r="M66" i="12"/>
  <c r="O66" i="12" s="1"/>
  <c r="L66" i="12"/>
  <c r="N66" i="12" s="1"/>
  <c r="Q66" i="12" s="1"/>
  <c r="M65" i="12"/>
  <c r="O65" i="12" s="1"/>
  <c r="L65" i="12"/>
  <c r="N65" i="12" s="1"/>
  <c r="Q65" i="12" s="1"/>
  <c r="M64" i="12"/>
  <c r="O64" i="12" s="1"/>
  <c r="L64" i="12"/>
  <c r="N64" i="12" s="1"/>
  <c r="Q64" i="12" s="1"/>
  <c r="M63" i="12"/>
  <c r="O63" i="12" s="1"/>
  <c r="L63" i="12"/>
  <c r="N63" i="12" s="1"/>
  <c r="Q63" i="12" s="1"/>
  <c r="M62" i="12"/>
  <c r="O62" i="12" s="1"/>
  <c r="L62" i="12"/>
  <c r="N62" i="12" s="1"/>
  <c r="Q62" i="12" s="1"/>
  <c r="M61" i="12"/>
  <c r="O61" i="12" s="1"/>
  <c r="L61" i="12"/>
  <c r="N61" i="12" s="1"/>
  <c r="Q61" i="12" s="1"/>
  <c r="M60" i="12"/>
  <c r="O60" i="12" s="1"/>
  <c r="L60" i="12"/>
  <c r="N60" i="12" s="1"/>
  <c r="Q60" i="12" s="1"/>
  <c r="M59" i="12"/>
  <c r="O59" i="12" s="1"/>
  <c r="L59" i="12"/>
  <c r="N59" i="12" s="1"/>
  <c r="Q59" i="12" s="1"/>
  <c r="AC33" i="12"/>
  <c r="AC34" i="12" s="1"/>
  <c r="AD32" i="12"/>
  <c r="AD31" i="12"/>
  <c r="AD30" i="12"/>
  <c r="AD29" i="12"/>
  <c r="AD28" i="12"/>
  <c r="AD33" i="12" s="1"/>
  <c r="AD34" i="12" s="1"/>
  <c r="M26" i="12"/>
  <c r="O26" i="12" s="1"/>
  <c r="N26" i="12"/>
  <c r="Q26" i="12" s="1"/>
  <c r="AC25" i="12"/>
  <c r="AE25" i="12" s="1"/>
  <c r="AB25" i="12"/>
  <c r="AD25" i="12" s="1"/>
  <c r="AG25" i="12" s="1"/>
  <c r="M25" i="12"/>
  <c r="O25" i="12" s="1"/>
  <c r="AC24" i="12"/>
  <c r="AE24" i="12" s="1"/>
  <c r="AB24" i="12"/>
  <c r="AD24" i="12" s="1"/>
  <c r="AG24" i="12" s="1"/>
  <c r="M24" i="12"/>
  <c r="O24" i="12" s="1"/>
  <c r="AC23" i="12"/>
  <c r="AE23" i="12" s="1"/>
  <c r="AB23" i="12"/>
  <c r="AD23" i="12" s="1"/>
  <c r="AG23" i="12" s="1"/>
  <c r="M23" i="12"/>
  <c r="O23" i="12" s="1"/>
  <c r="AC22" i="12"/>
  <c r="AE22" i="12" s="1"/>
  <c r="AB22" i="12"/>
  <c r="AD22" i="12" s="1"/>
  <c r="AG22" i="12" s="1"/>
  <c r="M22" i="12"/>
  <c r="O22" i="12" s="1"/>
  <c r="N22" i="12"/>
  <c r="Q22" i="12" s="1"/>
  <c r="AC21" i="12"/>
  <c r="AE21" i="12" s="1"/>
  <c r="AB21" i="12"/>
  <c r="AD21" i="12" s="1"/>
  <c r="AG21" i="12" s="1"/>
  <c r="N21" i="12"/>
  <c r="Q21" i="12" s="1"/>
  <c r="M21" i="12"/>
  <c r="O21" i="12" s="1"/>
  <c r="AC20" i="12"/>
  <c r="AE20" i="12" s="1"/>
  <c r="AB20" i="12"/>
  <c r="AD20" i="12" s="1"/>
  <c r="AG20" i="12" s="1"/>
  <c r="M20" i="12"/>
  <c r="O20" i="12" s="1"/>
  <c r="AC19" i="12"/>
  <c r="AE19" i="12" s="1"/>
  <c r="AB19" i="12"/>
  <c r="AD19" i="12" s="1"/>
  <c r="AG19" i="12" s="1"/>
  <c r="M19" i="12"/>
  <c r="O19" i="12" s="1"/>
  <c r="AC18" i="12"/>
  <c r="AE18" i="12" s="1"/>
  <c r="AB18" i="12"/>
  <c r="AD18" i="12" s="1"/>
  <c r="AG18" i="12" s="1"/>
  <c r="O18" i="12"/>
  <c r="M18" i="12"/>
  <c r="N18" i="12"/>
  <c r="Q18" i="12" s="1"/>
  <c r="AC17" i="12"/>
  <c r="AE17" i="12" s="1"/>
  <c r="AB17" i="12"/>
  <c r="AD17" i="12" s="1"/>
  <c r="AG17" i="12" s="1"/>
  <c r="M17" i="12"/>
  <c r="O17" i="12" s="1"/>
  <c r="AC16" i="12"/>
  <c r="AE16" i="12" s="1"/>
  <c r="AB16" i="12"/>
  <c r="AD16" i="12" s="1"/>
  <c r="AG16" i="12" s="1"/>
  <c r="M16" i="12"/>
  <c r="O16" i="12" s="1"/>
  <c r="AC15" i="12"/>
  <c r="AE15" i="12" s="1"/>
  <c r="AB15" i="12"/>
  <c r="AD15" i="12" s="1"/>
  <c r="AG15" i="12" s="1"/>
  <c r="M15" i="12"/>
  <c r="O15" i="12" s="1"/>
  <c r="AC14" i="12"/>
  <c r="AE14" i="12" s="1"/>
  <c r="AB14" i="12"/>
  <c r="AD14" i="12" s="1"/>
  <c r="AG14" i="12" s="1"/>
  <c r="M14" i="12"/>
  <c r="O14" i="12" s="1"/>
  <c r="N14" i="12"/>
  <c r="Q14" i="12" s="1"/>
  <c r="AC13" i="12"/>
  <c r="AE13" i="12" s="1"/>
  <c r="AB13" i="12"/>
  <c r="AD13" i="12" s="1"/>
  <c r="AG13" i="12" s="1"/>
  <c r="M13" i="12"/>
  <c r="O13" i="12" s="1"/>
  <c r="AC12" i="12"/>
  <c r="AE12" i="12" s="1"/>
  <c r="AB12" i="12"/>
  <c r="AD12" i="12" s="1"/>
  <c r="AG12" i="12" s="1"/>
  <c r="M12" i="12"/>
  <c r="O12" i="12" s="1"/>
  <c r="AC11" i="12"/>
  <c r="AE11" i="12" s="1"/>
  <c r="AB11" i="12"/>
  <c r="AD11" i="12" s="1"/>
  <c r="AG11" i="12" s="1"/>
  <c r="M11" i="12"/>
  <c r="O11" i="12" s="1"/>
  <c r="AC10" i="12"/>
  <c r="AE10" i="12" s="1"/>
  <c r="AB10" i="12"/>
  <c r="AD10" i="12" s="1"/>
  <c r="AG10" i="12" s="1"/>
  <c r="N10" i="12"/>
  <c r="M10" i="12"/>
  <c r="O10" i="12" s="1"/>
  <c r="AC9" i="12"/>
  <c r="AE9" i="12" s="1"/>
  <c r="AB9" i="12"/>
  <c r="AD9" i="12" s="1"/>
  <c r="AG9" i="12" s="1"/>
  <c r="M9" i="12"/>
  <c r="O9" i="12" s="1"/>
  <c r="AC8" i="12"/>
  <c r="AE8" i="12" s="1"/>
  <c r="AB8" i="12"/>
  <c r="AD8" i="12" s="1"/>
  <c r="AG8" i="12" s="1"/>
  <c r="M8" i="12"/>
  <c r="O8" i="12" s="1"/>
  <c r="AC7" i="12"/>
  <c r="AE7" i="12" s="1"/>
  <c r="AB7" i="12"/>
  <c r="AD7" i="12" s="1"/>
  <c r="AG7" i="12" s="1"/>
  <c r="O7" i="12"/>
  <c r="M7" i="12"/>
  <c r="AC6" i="12"/>
  <c r="AE6" i="12" s="1"/>
  <c r="AB6" i="12"/>
  <c r="AD6" i="12" s="1"/>
  <c r="AG6" i="12" s="1"/>
  <c r="N6" i="12"/>
  <c r="Q6" i="12" s="1"/>
  <c r="M6" i="12"/>
  <c r="O6" i="12" s="1"/>
  <c r="AC5" i="12"/>
  <c r="AE5" i="12" s="1"/>
  <c r="AB5" i="12"/>
  <c r="AD5" i="12" s="1"/>
  <c r="AG5" i="12" s="1"/>
  <c r="O5" i="12"/>
  <c r="M5" i="12"/>
  <c r="AC4" i="12"/>
  <c r="AE4" i="12" s="1"/>
  <c r="AB4" i="12"/>
  <c r="AD4" i="12" s="1"/>
  <c r="AG4" i="12" s="1"/>
  <c r="N4" i="12"/>
  <c r="Q4" i="12" s="1"/>
  <c r="M4" i="12"/>
  <c r="O4" i="12" s="1"/>
  <c r="AC3" i="12"/>
  <c r="AE3" i="12" s="1"/>
  <c r="AB3" i="12"/>
  <c r="AD3" i="12" s="1"/>
  <c r="AG3" i="12" s="1"/>
  <c r="M3" i="12"/>
  <c r="O3" i="12" s="1"/>
  <c r="AC2" i="12"/>
  <c r="AE2" i="12" s="1"/>
  <c r="AB2" i="12"/>
  <c r="AD2" i="12" s="1"/>
  <c r="AG2" i="12" s="1"/>
  <c r="N67" i="13" l="1"/>
  <c r="N52" i="13" s="1"/>
  <c r="M64" i="13"/>
  <c r="M74" i="13"/>
  <c r="M96" i="13"/>
  <c r="M93" i="13"/>
  <c r="M43" i="13"/>
  <c r="L19" i="12"/>
  <c r="N19" i="12" s="1"/>
  <c r="Q19" i="12" s="1"/>
  <c r="L9" i="12"/>
  <c r="N9" i="12" s="1"/>
  <c r="Q9" i="12" s="1"/>
  <c r="M62" i="13"/>
  <c r="C5" i="7"/>
  <c r="B6" i="7"/>
  <c r="M30" i="13"/>
  <c r="O49" i="13"/>
  <c r="M41" i="13"/>
  <c r="L84" i="13"/>
  <c r="H8" i="13" s="1"/>
  <c r="L3" i="12"/>
  <c r="N3" i="12" s="1"/>
  <c r="Q3" i="12" s="1"/>
  <c r="L17" i="12"/>
  <c r="N17" i="12" s="1"/>
  <c r="Q17" i="12" s="1"/>
  <c r="L7" i="12"/>
  <c r="N7" i="12" s="1"/>
  <c r="Q7" i="12" s="1"/>
  <c r="B7" i="6"/>
  <c r="C6" i="6"/>
  <c r="L34" i="13"/>
  <c r="H5" i="13" s="1"/>
  <c r="M47" i="13"/>
  <c r="C6" i="5"/>
  <c r="B7" i="5"/>
  <c r="N33" i="13"/>
  <c r="O101" i="13"/>
  <c r="L25" i="12"/>
  <c r="N25" i="12" s="1"/>
  <c r="Q25" i="12" s="1"/>
  <c r="L15" i="12"/>
  <c r="N15" i="12" s="1"/>
  <c r="Q15" i="12" s="1"/>
  <c r="L5" i="12"/>
  <c r="N5" i="12" s="1"/>
  <c r="Q5" i="12" s="1"/>
  <c r="M32" i="13"/>
  <c r="M28" i="13"/>
  <c r="M82" i="13"/>
  <c r="B7" i="3"/>
  <c r="C6" i="3"/>
  <c r="M77" i="13"/>
  <c r="M26" i="13"/>
  <c r="M45" i="13"/>
  <c r="M57" i="13"/>
  <c r="M99" i="13"/>
  <c r="L23" i="12"/>
  <c r="N23" i="12" s="1"/>
  <c r="Q23" i="12" s="1"/>
  <c r="C5" i="1"/>
  <c r="B6" i="1"/>
  <c r="B8" i="15"/>
  <c r="C8" i="15" s="1"/>
  <c r="C70" i="13"/>
  <c r="C52" i="13"/>
  <c r="C78" i="13" s="1"/>
  <c r="I8" i="13"/>
  <c r="O83" i="13"/>
  <c r="L102" i="13"/>
  <c r="M23" i="13"/>
  <c r="M25" i="13"/>
  <c r="M39" i="13"/>
  <c r="N49" i="13"/>
  <c r="M73" i="13"/>
  <c r="C86" i="13"/>
  <c r="M90" i="13"/>
  <c r="O33" i="13"/>
  <c r="N101" i="13"/>
  <c r="F9" i="13"/>
  <c r="M55" i="13"/>
  <c r="L68" i="13"/>
  <c r="H7" i="13" s="1"/>
  <c r="F5" i="13"/>
  <c r="I5" i="13" s="1"/>
  <c r="F6" i="13"/>
  <c r="I6" i="13" s="1"/>
  <c r="F7" i="13"/>
  <c r="N83" i="13"/>
  <c r="N86" i="13"/>
  <c r="R4" i="10"/>
  <c r="U4" i="10"/>
  <c r="C7" i="5" l="1"/>
  <c r="B8" i="5"/>
  <c r="B8" i="3"/>
  <c r="C7" i="3"/>
  <c r="B8" i="6"/>
  <c r="C7" i="6"/>
  <c r="B7" i="1"/>
  <c r="C6" i="1"/>
  <c r="I7" i="13"/>
  <c r="C6" i="7"/>
  <c r="B7" i="7"/>
  <c r="B9" i="15"/>
  <c r="C9" i="15" s="1"/>
  <c r="L106" i="13"/>
  <c r="H9" i="13"/>
  <c r="O26" i="11"/>
  <c r="N26" i="11"/>
  <c r="O25" i="11"/>
  <c r="O24" i="11"/>
  <c r="N24" i="11"/>
  <c r="O23" i="11"/>
  <c r="O22" i="11"/>
  <c r="N22" i="11"/>
  <c r="O21" i="11"/>
  <c r="O20" i="11"/>
  <c r="N20" i="11"/>
  <c r="O19" i="11"/>
  <c r="O18" i="11"/>
  <c r="N18" i="11"/>
  <c r="O17" i="11"/>
  <c r="O16" i="11"/>
  <c r="N16" i="11"/>
  <c r="O15" i="11"/>
  <c r="O14" i="11"/>
  <c r="N14" i="11"/>
  <c r="O13" i="11"/>
  <c r="O12" i="11"/>
  <c r="N12" i="11"/>
  <c r="O11" i="11"/>
  <c r="O10" i="11"/>
  <c r="N10" i="11"/>
  <c r="O9" i="11"/>
  <c r="O8" i="11"/>
  <c r="N8" i="11"/>
  <c r="O7" i="11"/>
  <c r="O6" i="11"/>
  <c r="N6" i="11"/>
  <c r="O5" i="11"/>
  <c r="O4" i="11"/>
  <c r="N4" i="11"/>
  <c r="O3" i="11"/>
  <c r="B8" i="1" l="1"/>
  <c r="C7" i="1"/>
  <c r="B9" i="6"/>
  <c r="C8" i="6"/>
  <c r="C8" i="5"/>
  <c r="B9" i="5"/>
  <c r="B9" i="3"/>
  <c r="C8" i="3"/>
  <c r="C7" i="7"/>
  <c r="B8" i="7"/>
  <c r="B10" i="15"/>
  <c r="C10" i="15" s="1"/>
  <c r="I9" i="13"/>
  <c r="H13" i="13"/>
  <c r="H12" i="13"/>
  <c r="M3" i="9"/>
  <c r="C8" i="7" l="1"/>
  <c r="B9" i="7"/>
  <c r="B10" i="3"/>
  <c r="C9" i="3"/>
  <c r="B10" i="5"/>
  <c r="C9" i="5"/>
  <c r="B10" i="6"/>
  <c r="C9" i="6"/>
  <c r="C8" i="1"/>
  <c r="B9" i="1"/>
  <c r="B11" i="15"/>
  <c r="C11" i="15" s="1"/>
  <c r="I13" i="13"/>
  <c r="I14" i="13" s="1"/>
  <c r="C38" i="13" s="1"/>
  <c r="I12" i="13"/>
  <c r="M84" i="11"/>
  <c r="O84" i="11" s="1"/>
  <c r="L84" i="11"/>
  <c r="N84" i="11" s="1"/>
  <c r="Q84" i="11" s="1"/>
  <c r="M83" i="11"/>
  <c r="O83" i="11" s="1"/>
  <c r="M82" i="11"/>
  <c r="O82" i="11" s="1"/>
  <c r="L82" i="11"/>
  <c r="N82" i="11" s="1"/>
  <c r="Q82" i="11" s="1"/>
  <c r="M81" i="11"/>
  <c r="O81" i="11" s="1"/>
  <c r="M80" i="11"/>
  <c r="O80" i="11" s="1"/>
  <c r="L80" i="11"/>
  <c r="N80" i="11" s="1"/>
  <c r="Q80" i="11" s="1"/>
  <c r="M79" i="11"/>
  <c r="O79" i="11" s="1"/>
  <c r="M78" i="11"/>
  <c r="O78" i="11" s="1"/>
  <c r="L78" i="11"/>
  <c r="N78" i="11" s="1"/>
  <c r="Q78" i="11" s="1"/>
  <c r="M77" i="11"/>
  <c r="O77" i="11" s="1"/>
  <c r="M76" i="11"/>
  <c r="O76" i="11" s="1"/>
  <c r="L76" i="11"/>
  <c r="N76" i="11" s="1"/>
  <c r="Q76" i="11" s="1"/>
  <c r="M75" i="11"/>
  <c r="O75" i="11" s="1"/>
  <c r="M74" i="11"/>
  <c r="O74" i="11" s="1"/>
  <c r="L74" i="11"/>
  <c r="N74" i="11" s="1"/>
  <c r="Q74" i="11" s="1"/>
  <c r="M73" i="11"/>
  <c r="O73" i="11" s="1"/>
  <c r="M72" i="11"/>
  <c r="O72" i="11" s="1"/>
  <c r="L72" i="11"/>
  <c r="N72" i="11" s="1"/>
  <c r="Q72" i="11" s="1"/>
  <c r="M71" i="11"/>
  <c r="O71" i="11" s="1"/>
  <c r="M70" i="11"/>
  <c r="O70" i="11" s="1"/>
  <c r="L70" i="11"/>
  <c r="N70" i="11" s="1"/>
  <c r="Q70" i="11" s="1"/>
  <c r="M69" i="11"/>
  <c r="O69" i="11" s="1"/>
  <c r="M68" i="11"/>
  <c r="O68" i="11" s="1"/>
  <c r="L68" i="11"/>
  <c r="N68" i="11" s="1"/>
  <c r="Q68" i="11" s="1"/>
  <c r="M67" i="11"/>
  <c r="O67" i="11" s="1"/>
  <c r="M66" i="11"/>
  <c r="O66" i="11" s="1"/>
  <c r="L66" i="11"/>
  <c r="N66" i="11" s="1"/>
  <c r="Q66" i="11" s="1"/>
  <c r="M65" i="11"/>
  <c r="O65" i="11" s="1"/>
  <c r="M64" i="11"/>
  <c r="O64" i="11" s="1"/>
  <c r="L64" i="11"/>
  <c r="N64" i="11" s="1"/>
  <c r="Q64" i="11" s="1"/>
  <c r="M63" i="11"/>
  <c r="O63" i="11" s="1"/>
  <c r="M62" i="11"/>
  <c r="O62" i="11" s="1"/>
  <c r="L62" i="11"/>
  <c r="N62" i="11" s="1"/>
  <c r="Q62" i="11" s="1"/>
  <c r="M61" i="11"/>
  <c r="O61" i="11" s="1"/>
  <c r="AC33" i="11"/>
  <c r="AC34" i="11" s="1"/>
  <c r="AD32" i="11"/>
  <c r="AD31" i="11"/>
  <c r="AD30" i="11"/>
  <c r="AD29" i="11"/>
  <c r="AD28" i="11"/>
  <c r="M26" i="11"/>
  <c r="L26" i="11"/>
  <c r="AC25" i="11"/>
  <c r="AE25" i="11" s="1"/>
  <c r="AB25" i="11"/>
  <c r="AD25" i="11" s="1"/>
  <c r="AG25" i="11" s="1"/>
  <c r="M25" i="11"/>
  <c r="AC24" i="11"/>
  <c r="AE24" i="11" s="1"/>
  <c r="AB24" i="11"/>
  <c r="AD24" i="11" s="1"/>
  <c r="AG24" i="11" s="1"/>
  <c r="M24" i="11"/>
  <c r="L24" i="11"/>
  <c r="AC23" i="11"/>
  <c r="AE23" i="11" s="1"/>
  <c r="AB23" i="11"/>
  <c r="AD23" i="11" s="1"/>
  <c r="AG23" i="11" s="1"/>
  <c r="M23" i="11"/>
  <c r="AC22" i="11"/>
  <c r="AE22" i="11" s="1"/>
  <c r="AB22" i="11"/>
  <c r="AD22" i="11" s="1"/>
  <c r="AG22" i="11" s="1"/>
  <c r="M22" i="11"/>
  <c r="L22" i="11"/>
  <c r="AC21" i="11"/>
  <c r="AE21" i="11" s="1"/>
  <c r="AB21" i="11"/>
  <c r="AD21" i="11" s="1"/>
  <c r="AG21" i="11" s="1"/>
  <c r="M21" i="11"/>
  <c r="AC20" i="11"/>
  <c r="AE20" i="11" s="1"/>
  <c r="AB20" i="11"/>
  <c r="AD20" i="11" s="1"/>
  <c r="AG20" i="11" s="1"/>
  <c r="M20" i="11"/>
  <c r="L20" i="11"/>
  <c r="AC19" i="11"/>
  <c r="AE19" i="11" s="1"/>
  <c r="AB19" i="11"/>
  <c r="AD19" i="11" s="1"/>
  <c r="AG19" i="11" s="1"/>
  <c r="M19" i="11"/>
  <c r="AC18" i="11"/>
  <c r="AE18" i="11" s="1"/>
  <c r="AB18" i="11"/>
  <c r="AD18" i="11" s="1"/>
  <c r="AG18" i="11" s="1"/>
  <c r="M18" i="11"/>
  <c r="L18" i="11"/>
  <c r="AC17" i="11"/>
  <c r="AE17" i="11" s="1"/>
  <c r="AB17" i="11"/>
  <c r="AD17" i="11" s="1"/>
  <c r="AG17" i="11" s="1"/>
  <c r="M17" i="11"/>
  <c r="AC16" i="11"/>
  <c r="AE16" i="11" s="1"/>
  <c r="AB16" i="11"/>
  <c r="AD16" i="11" s="1"/>
  <c r="AG16" i="11" s="1"/>
  <c r="M16" i="11"/>
  <c r="L16" i="11"/>
  <c r="Q16" i="11" s="1"/>
  <c r="AC15" i="11"/>
  <c r="AE15" i="11" s="1"/>
  <c r="AB15" i="11"/>
  <c r="AD15" i="11" s="1"/>
  <c r="AG15" i="11" s="1"/>
  <c r="M15" i="11"/>
  <c r="AC14" i="11"/>
  <c r="AE14" i="11" s="1"/>
  <c r="AB14" i="11"/>
  <c r="AD14" i="11" s="1"/>
  <c r="AG14" i="11" s="1"/>
  <c r="M14" i="11"/>
  <c r="L14" i="11"/>
  <c r="AC13" i="11"/>
  <c r="AE13" i="11" s="1"/>
  <c r="AB13" i="11"/>
  <c r="AD13" i="11" s="1"/>
  <c r="AG13" i="11" s="1"/>
  <c r="M13" i="11"/>
  <c r="AC12" i="11"/>
  <c r="AE12" i="11" s="1"/>
  <c r="AB12" i="11"/>
  <c r="AD12" i="11" s="1"/>
  <c r="AG12" i="11" s="1"/>
  <c r="M12" i="11"/>
  <c r="L12" i="11"/>
  <c r="Q12" i="11" s="1"/>
  <c r="AC11" i="11"/>
  <c r="AE11" i="11" s="1"/>
  <c r="AB11" i="11"/>
  <c r="AD11" i="11" s="1"/>
  <c r="AG11" i="11" s="1"/>
  <c r="M11" i="11"/>
  <c r="AC10" i="11"/>
  <c r="AE10" i="11" s="1"/>
  <c r="AB10" i="11"/>
  <c r="AD10" i="11" s="1"/>
  <c r="AG10" i="11" s="1"/>
  <c r="M10" i="11"/>
  <c r="L10" i="11"/>
  <c r="AC9" i="11"/>
  <c r="AE9" i="11" s="1"/>
  <c r="AB9" i="11"/>
  <c r="AD9" i="11" s="1"/>
  <c r="AG9" i="11" s="1"/>
  <c r="M9" i="11"/>
  <c r="AC8" i="11"/>
  <c r="AE8" i="11" s="1"/>
  <c r="AB8" i="11"/>
  <c r="AD8" i="11" s="1"/>
  <c r="AG8" i="11" s="1"/>
  <c r="M8" i="11"/>
  <c r="L8" i="11"/>
  <c r="AC7" i="11"/>
  <c r="AE7" i="11" s="1"/>
  <c r="AB7" i="11"/>
  <c r="AD7" i="11" s="1"/>
  <c r="AG7" i="11" s="1"/>
  <c r="M7" i="11"/>
  <c r="AC6" i="11"/>
  <c r="AE6" i="11" s="1"/>
  <c r="AB6" i="11"/>
  <c r="AD6" i="11" s="1"/>
  <c r="AG6" i="11" s="1"/>
  <c r="M6" i="11"/>
  <c r="L6" i="11"/>
  <c r="AC5" i="11"/>
  <c r="AE5" i="11" s="1"/>
  <c r="AB5" i="11"/>
  <c r="AD5" i="11" s="1"/>
  <c r="AG5" i="11" s="1"/>
  <c r="M5" i="11"/>
  <c r="AC4" i="11"/>
  <c r="AE4" i="11" s="1"/>
  <c r="AB4" i="11"/>
  <c r="AD4" i="11" s="1"/>
  <c r="AG4" i="11" s="1"/>
  <c r="M4" i="11"/>
  <c r="L4" i="11"/>
  <c r="AC3" i="11"/>
  <c r="AE3" i="11" s="1"/>
  <c r="AB3" i="11"/>
  <c r="AD3" i="11" s="1"/>
  <c r="AG3" i="11" s="1"/>
  <c r="M3" i="11"/>
  <c r="AC2" i="11"/>
  <c r="AE2" i="11" s="1"/>
  <c r="AB2" i="11"/>
  <c r="AD2" i="11" s="1"/>
  <c r="AG2" i="11" s="1"/>
  <c r="B10" i="1" l="1"/>
  <c r="C9" i="1"/>
  <c r="B11" i="6"/>
  <c r="C10" i="6"/>
  <c r="B11" i="5"/>
  <c r="C10" i="5"/>
  <c r="B11" i="3"/>
  <c r="C10" i="3"/>
  <c r="B10" i="7"/>
  <c r="C9" i="7"/>
  <c r="B12" i="15"/>
  <c r="C12" i="15" s="1"/>
  <c r="C39" i="13"/>
  <c r="C84" i="13"/>
  <c r="C88" i="13" s="1"/>
  <c r="Q26" i="11"/>
  <c r="Q24" i="11"/>
  <c r="Q18" i="11"/>
  <c r="Q6" i="11"/>
  <c r="Q10" i="11"/>
  <c r="Q22" i="11"/>
  <c r="Q8" i="11"/>
  <c r="Q14" i="11"/>
  <c r="Q20" i="11"/>
  <c r="Q4" i="11"/>
  <c r="AD33" i="11"/>
  <c r="AD34" i="11" s="1"/>
  <c r="B11" i="7" l="1"/>
  <c r="C10" i="7"/>
  <c r="B12" i="3"/>
  <c r="C11" i="3"/>
  <c r="B12" i="5"/>
  <c r="C11" i="5"/>
  <c r="B12" i="6"/>
  <c r="C11" i="6"/>
  <c r="B11" i="1"/>
  <c r="C10" i="1"/>
  <c r="B13" i="15"/>
  <c r="C13" i="15" s="1"/>
  <c r="C68" i="13"/>
  <c r="C72" i="13" s="1"/>
  <c r="C40" i="13"/>
  <c r="C76" i="13" s="1"/>
  <c r="C80" i="13" s="1"/>
  <c r="R7" i="10"/>
  <c r="L3" i="9" s="1"/>
  <c r="O3" i="9"/>
  <c r="M5" i="9"/>
  <c r="O5" i="9" s="1"/>
  <c r="M6" i="9"/>
  <c r="O6" i="9" s="1"/>
  <c r="M7" i="9"/>
  <c r="O7" i="9" s="1"/>
  <c r="M8" i="9"/>
  <c r="O8" i="9" s="1"/>
  <c r="M9" i="9"/>
  <c r="O9" i="9" s="1"/>
  <c r="M10" i="9"/>
  <c r="M11" i="9"/>
  <c r="O11" i="9" s="1"/>
  <c r="M12" i="9"/>
  <c r="M13" i="9"/>
  <c r="O13" i="9" s="1"/>
  <c r="M14" i="9"/>
  <c r="O14" i="9" s="1"/>
  <c r="M15" i="9"/>
  <c r="M16" i="9"/>
  <c r="O16" i="9" s="1"/>
  <c r="M17" i="9"/>
  <c r="O17" i="9" s="1"/>
  <c r="M18" i="9"/>
  <c r="O18" i="9" s="1"/>
  <c r="M19" i="9"/>
  <c r="O19" i="9" s="1"/>
  <c r="M20" i="9"/>
  <c r="O20" i="9" s="1"/>
  <c r="M21" i="9"/>
  <c r="O21" i="9" s="1"/>
  <c r="M22" i="9"/>
  <c r="O22" i="9" s="1"/>
  <c r="M23" i="9"/>
  <c r="O23" i="9" s="1"/>
  <c r="M24" i="9"/>
  <c r="M25" i="9"/>
  <c r="O25" i="9" s="1"/>
  <c r="M26" i="9"/>
  <c r="O26" i="9" s="1"/>
  <c r="M4" i="9"/>
  <c r="O4" i="9" s="1"/>
  <c r="L6" i="9"/>
  <c r="L8" i="9"/>
  <c r="N8" i="9" s="1"/>
  <c r="Q8" i="9" s="1"/>
  <c r="L10" i="9"/>
  <c r="N10" i="9" s="1"/>
  <c r="Q10" i="9" s="1"/>
  <c r="L12" i="9"/>
  <c r="N12" i="9" s="1"/>
  <c r="Q12" i="9" s="1"/>
  <c r="L14" i="9"/>
  <c r="L16" i="9"/>
  <c r="N16" i="9" s="1"/>
  <c r="Q16" i="9" s="1"/>
  <c r="L18" i="9"/>
  <c r="N18" i="9" s="1"/>
  <c r="Q18" i="9" s="1"/>
  <c r="L20" i="9"/>
  <c r="L22" i="9"/>
  <c r="N22" i="9" s="1"/>
  <c r="Q22" i="9" s="1"/>
  <c r="L24" i="9"/>
  <c r="N24" i="9" s="1"/>
  <c r="Q24" i="9" s="1"/>
  <c r="L26" i="9"/>
  <c r="N26" i="9" s="1"/>
  <c r="Q26" i="9" s="1"/>
  <c r="L4" i="9"/>
  <c r="U3" i="10"/>
  <c r="R3" i="10"/>
  <c r="G102" i="10"/>
  <c r="C102" i="10"/>
  <c r="I101" i="10"/>
  <c r="H101" i="10"/>
  <c r="C101" i="10"/>
  <c r="N100" i="10"/>
  <c r="M100" i="10" s="1"/>
  <c r="G100" i="10"/>
  <c r="O99" i="10"/>
  <c r="N99" i="10"/>
  <c r="G99" i="10"/>
  <c r="O98" i="10"/>
  <c r="N98" i="10"/>
  <c r="G98" i="10"/>
  <c r="O97" i="10"/>
  <c r="N97" i="10"/>
  <c r="M97" i="10"/>
  <c r="G97" i="10"/>
  <c r="O96" i="10"/>
  <c r="N96" i="10"/>
  <c r="M96" i="10" s="1"/>
  <c r="G96" i="10"/>
  <c r="C96" i="10"/>
  <c r="O95" i="10"/>
  <c r="N95" i="10"/>
  <c r="M95" i="10" s="1"/>
  <c r="G95" i="10"/>
  <c r="N94" i="10"/>
  <c r="M94" i="10" s="1"/>
  <c r="G94" i="10"/>
  <c r="O93" i="10"/>
  <c r="N93" i="10"/>
  <c r="G93" i="10"/>
  <c r="O92" i="10"/>
  <c r="N92" i="10"/>
  <c r="M92" i="10" s="1"/>
  <c r="G92" i="10"/>
  <c r="O91" i="10"/>
  <c r="N91" i="10"/>
  <c r="M91" i="10" s="1"/>
  <c r="G91" i="10"/>
  <c r="O90" i="10"/>
  <c r="N90" i="10"/>
  <c r="L90" i="10"/>
  <c r="L91" i="10" s="1"/>
  <c r="L92" i="10" s="1"/>
  <c r="L93" i="10" s="1"/>
  <c r="L94" i="10" s="1"/>
  <c r="L95" i="10" s="1"/>
  <c r="L96" i="10" s="1"/>
  <c r="L97" i="10" s="1"/>
  <c r="L98" i="10" s="1"/>
  <c r="L99" i="10" s="1"/>
  <c r="L100" i="10" s="1"/>
  <c r="G90" i="10"/>
  <c r="F90" i="10"/>
  <c r="F91" i="10" s="1"/>
  <c r="F92" i="10" s="1"/>
  <c r="F93" i="10" s="1"/>
  <c r="F94" i="10" s="1"/>
  <c r="F95" i="10" s="1"/>
  <c r="F96" i="10" s="1"/>
  <c r="F97" i="10" s="1"/>
  <c r="F98" i="10" s="1"/>
  <c r="F99" i="10" s="1"/>
  <c r="F100" i="10" s="1"/>
  <c r="O89" i="10"/>
  <c r="N89" i="10"/>
  <c r="G89" i="10"/>
  <c r="L86" i="10"/>
  <c r="L85" i="10"/>
  <c r="G84" i="10"/>
  <c r="I83" i="10"/>
  <c r="H83" i="10"/>
  <c r="O82" i="10"/>
  <c r="N82" i="10"/>
  <c r="M82" i="10" s="1"/>
  <c r="G82" i="10"/>
  <c r="O81" i="10"/>
  <c r="N81" i="10"/>
  <c r="G81" i="10"/>
  <c r="O80" i="10"/>
  <c r="N80" i="10"/>
  <c r="G80" i="10"/>
  <c r="O79" i="10"/>
  <c r="N79" i="10"/>
  <c r="G79" i="10"/>
  <c r="O78" i="10"/>
  <c r="N78" i="10"/>
  <c r="M78" i="10" s="1"/>
  <c r="G78" i="10"/>
  <c r="O77" i="10"/>
  <c r="N77" i="10"/>
  <c r="G77" i="10"/>
  <c r="O76" i="10"/>
  <c r="M76" i="10" s="1"/>
  <c r="N76" i="10"/>
  <c r="G76" i="10"/>
  <c r="O75" i="10"/>
  <c r="N75" i="10"/>
  <c r="G75" i="10"/>
  <c r="O74" i="10"/>
  <c r="N74" i="10"/>
  <c r="L74" i="10"/>
  <c r="L75" i="10" s="1"/>
  <c r="L76" i="10" s="1"/>
  <c r="L77" i="10" s="1"/>
  <c r="L78" i="10" s="1"/>
  <c r="L79" i="10" s="1"/>
  <c r="L80" i="10" s="1"/>
  <c r="L81" i="10" s="1"/>
  <c r="L82" i="10" s="1"/>
  <c r="G74" i="10"/>
  <c r="F74" i="10"/>
  <c r="F75" i="10" s="1"/>
  <c r="F76" i="10" s="1"/>
  <c r="F77" i="10" s="1"/>
  <c r="F78" i="10" s="1"/>
  <c r="F79" i="10" s="1"/>
  <c r="F80" i="10" s="1"/>
  <c r="F81" i="10" s="1"/>
  <c r="F82" i="10" s="1"/>
  <c r="O73" i="10"/>
  <c r="N73" i="10"/>
  <c r="M73" i="10" s="1"/>
  <c r="G73" i="10"/>
  <c r="N71" i="10"/>
  <c r="N70" i="10"/>
  <c r="L70" i="10"/>
  <c r="G68" i="10"/>
  <c r="I67" i="10"/>
  <c r="H67" i="10"/>
  <c r="O66" i="10"/>
  <c r="N66" i="10"/>
  <c r="G66" i="10"/>
  <c r="O65" i="10"/>
  <c r="N65" i="10"/>
  <c r="M65" i="10" s="1"/>
  <c r="G65" i="10"/>
  <c r="O64" i="10"/>
  <c r="N64" i="10"/>
  <c r="M64" i="10"/>
  <c r="G64" i="10"/>
  <c r="O63" i="10"/>
  <c r="N63" i="10"/>
  <c r="G63" i="10"/>
  <c r="O62" i="10"/>
  <c r="N62" i="10"/>
  <c r="G62" i="10"/>
  <c r="O61" i="10"/>
  <c r="N61" i="10"/>
  <c r="G61" i="10"/>
  <c r="O60" i="10"/>
  <c r="N60" i="10"/>
  <c r="G60" i="10"/>
  <c r="O59" i="10"/>
  <c r="N59" i="10"/>
  <c r="M59" i="10" s="1"/>
  <c r="G59" i="10"/>
  <c r="O58" i="10"/>
  <c r="N58" i="10"/>
  <c r="G58" i="10"/>
  <c r="O57" i="10"/>
  <c r="N57" i="10"/>
  <c r="G57" i="10"/>
  <c r="O56" i="10"/>
  <c r="N56" i="10"/>
  <c r="M56" i="10" s="1"/>
  <c r="L56" i="10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G56" i="10"/>
  <c r="F56" i="10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O55" i="10"/>
  <c r="N55" i="10"/>
  <c r="G55" i="10"/>
  <c r="C55" i="10"/>
  <c r="C56" i="10" s="1"/>
  <c r="N53" i="10"/>
  <c r="L52" i="10"/>
  <c r="R50" i="10"/>
  <c r="G50" i="10"/>
  <c r="C50" i="10"/>
  <c r="C51" i="10" s="1"/>
  <c r="I49" i="10"/>
  <c r="H49" i="10"/>
  <c r="O48" i="10"/>
  <c r="N48" i="10"/>
  <c r="G48" i="10"/>
  <c r="O47" i="10"/>
  <c r="N47" i="10"/>
  <c r="G47" i="10"/>
  <c r="O46" i="10"/>
  <c r="N46" i="10"/>
  <c r="M46" i="10" s="1"/>
  <c r="G46" i="10"/>
  <c r="O45" i="10"/>
  <c r="N45" i="10"/>
  <c r="M45" i="10" s="1"/>
  <c r="G45" i="10"/>
  <c r="O44" i="10"/>
  <c r="N44" i="10"/>
  <c r="M44" i="10" s="1"/>
  <c r="G44" i="10"/>
  <c r="O43" i="10"/>
  <c r="N43" i="10"/>
  <c r="G43" i="10"/>
  <c r="O42" i="10"/>
  <c r="N42" i="10"/>
  <c r="G42" i="10"/>
  <c r="O41" i="10"/>
  <c r="N41" i="10"/>
  <c r="G41" i="10"/>
  <c r="O40" i="10"/>
  <c r="N40" i="10"/>
  <c r="L40" i="10"/>
  <c r="L41" i="10" s="1"/>
  <c r="L42" i="10" s="1"/>
  <c r="L43" i="10" s="1"/>
  <c r="L44" i="10" s="1"/>
  <c r="L45" i="10" s="1"/>
  <c r="L46" i="10" s="1"/>
  <c r="L47" i="10" s="1"/>
  <c r="L48" i="10" s="1"/>
  <c r="G40" i="10"/>
  <c r="F40" i="10"/>
  <c r="F41" i="10" s="1"/>
  <c r="F42" i="10" s="1"/>
  <c r="F43" i="10" s="1"/>
  <c r="F44" i="10" s="1"/>
  <c r="F45" i="10" s="1"/>
  <c r="F46" i="10" s="1"/>
  <c r="F47" i="10" s="1"/>
  <c r="F48" i="10" s="1"/>
  <c r="O39" i="10"/>
  <c r="N39" i="10"/>
  <c r="M39" i="10" s="1"/>
  <c r="G39" i="10"/>
  <c r="R38" i="10"/>
  <c r="R37" i="10"/>
  <c r="N37" i="10"/>
  <c r="N36" i="10"/>
  <c r="L36" i="10"/>
  <c r="C35" i="10"/>
  <c r="C36" i="10" s="1"/>
  <c r="G34" i="10"/>
  <c r="I33" i="10"/>
  <c r="N21" i="10" s="1"/>
  <c r="H33" i="10"/>
  <c r="O32" i="10"/>
  <c r="M32" i="10" s="1"/>
  <c r="N32" i="10"/>
  <c r="G32" i="10"/>
  <c r="O31" i="10"/>
  <c r="N31" i="10"/>
  <c r="G31" i="10"/>
  <c r="O30" i="10"/>
  <c r="N30" i="10"/>
  <c r="G30" i="10"/>
  <c r="O29" i="10"/>
  <c r="N29" i="10"/>
  <c r="M29" i="10" s="1"/>
  <c r="G29" i="10"/>
  <c r="O28" i="10"/>
  <c r="N28" i="10"/>
  <c r="G28" i="10"/>
  <c r="S27" i="10"/>
  <c r="R27" i="10"/>
  <c r="O27" i="10"/>
  <c r="N27" i="10"/>
  <c r="M27" i="10" s="1"/>
  <c r="G27" i="10"/>
  <c r="O26" i="10"/>
  <c r="N26" i="10"/>
  <c r="G26" i="10"/>
  <c r="O25" i="10"/>
  <c r="N25" i="10"/>
  <c r="G25" i="10"/>
  <c r="O24" i="10"/>
  <c r="N24" i="10"/>
  <c r="L24" i="10"/>
  <c r="L25" i="10" s="1"/>
  <c r="L26" i="10" s="1"/>
  <c r="L27" i="10" s="1"/>
  <c r="L28" i="10" s="1"/>
  <c r="L29" i="10" s="1"/>
  <c r="L30" i="10" s="1"/>
  <c r="L31" i="10" s="1"/>
  <c r="L32" i="10" s="1"/>
  <c r="G24" i="10"/>
  <c r="F24" i="10"/>
  <c r="F25" i="10" s="1"/>
  <c r="F26" i="10" s="1"/>
  <c r="F27" i="10" s="1"/>
  <c r="F28" i="10" s="1"/>
  <c r="F29" i="10" s="1"/>
  <c r="F30" i="10" s="1"/>
  <c r="F31" i="10" s="1"/>
  <c r="F32" i="10" s="1"/>
  <c r="O23" i="10"/>
  <c r="N23" i="10"/>
  <c r="M23" i="10" s="1"/>
  <c r="G23" i="10"/>
  <c r="N20" i="10"/>
  <c r="C11" i="10"/>
  <c r="C95" i="10"/>
  <c r="C7" i="10"/>
  <c r="K5" i="10"/>
  <c r="K4" i="10"/>
  <c r="O24" i="9"/>
  <c r="N20" i="9"/>
  <c r="Q20" i="9" s="1"/>
  <c r="O15" i="9"/>
  <c r="N14" i="9"/>
  <c r="Q14" i="9" s="1"/>
  <c r="O12" i="9"/>
  <c r="O10" i="9"/>
  <c r="N6" i="9"/>
  <c r="Q6" i="9" s="1"/>
  <c r="N4" i="9"/>
  <c r="Q4" i="9" s="1"/>
  <c r="M82" i="9"/>
  <c r="O82" i="9" s="1"/>
  <c r="L82" i="9"/>
  <c r="N82" i="9" s="1"/>
  <c r="Q82" i="9" s="1"/>
  <c r="M81" i="9"/>
  <c r="O81" i="9" s="1"/>
  <c r="L81" i="9"/>
  <c r="N81" i="9" s="1"/>
  <c r="Q81" i="9" s="1"/>
  <c r="M80" i="9"/>
  <c r="O80" i="9" s="1"/>
  <c r="L80" i="9"/>
  <c r="N80" i="9" s="1"/>
  <c r="Q80" i="9" s="1"/>
  <c r="M79" i="9"/>
  <c r="O79" i="9" s="1"/>
  <c r="L79" i="9"/>
  <c r="N79" i="9" s="1"/>
  <c r="Q79" i="9" s="1"/>
  <c r="M78" i="9"/>
  <c r="O78" i="9" s="1"/>
  <c r="L78" i="9"/>
  <c r="N78" i="9" s="1"/>
  <c r="Q78" i="9" s="1"/>
  <c r="M77" i="9"/>
  <c r="O77" i="9" s="1"/>
  <c r="L77" i="9"/>
  <c r="N77" i="9" s="1"/>
  <c r="Q77" i="9" s="1"/>
  <c r="M76" i="9"/>
  <c r="O76" i="9" s="1"/>
  <c r="L76" i="9"/>
  <c r="N76" i="9" s="1"/>
  <c r="Q76" i="9" s="1"/>
  <c r="M75" i="9"/>
  <c r="O75" i="9" s="1"/>
  <c r="L75" i="9"/>
  <c r="N75" i="9" s="1"/>
  <c r="Q75" i="9" s="1"/>
  <c r="M74" i="9"/>
  <c r="O74" i="9" s="1"/>
  <c r="L74" i="9"/>
  <c r="N74" i="9" s="1"/>
  <c r="Q74" i="9" s="1"/>
  <c r="M73" i="9"/>
  <c r="O73" i="9" s="1"/>
  <c r="L73" i="9"/>
  <c r="N73" i="9" s="1"/>
  <c r="Q73" i="9" s="1"/>
  <c r="M72" i="9"/>
  <c r="O72" i="9" s="1"/>
  <c r="L72" i="9"/>
  <c r="N72" i="9" s="1"/>
  <c r="Q72" i="9" s="1"/>
  <c r="M71" i="9"/>
  <c r="O71" i="9" s="1"/>
  <c r="L71" i="9"/>
  <c r="N71" i="9" s="1"/>
  <c r="Q71" i="9" s="1"/>
  <c r="M70" i="9"/>
  <c r="O70" i="9" s="1"/>
  <c r="L70" i="9"/>
  <c r="N70" i="9" s="1"/>
  <c r="Q70" i="9" s="1"/>
  <c r="M69" i="9"/>
  <c r="O69" i="9" s="1"/>
  <c r="L69" i="9"/>
  <c r="N69" i="9" s="1"/>
  <c r="Q69" i="9" s="1"/>
  <c r="M68" i="9"/>
  <c r="O68" i="9" s="1"/>
  <c r="L68" i="9"/>
  <c r="N68" i="9" s="1"/>
  <c r="Q68" i="9" s="1"/>
  <c r="M67" i="9"/>
  <c r="O67" i="9" s="1"/>
  <c r="L67" i="9"/>
  <c r="N67" i="9" s="1"/>
  <c r="Q67" i="9" s="1"/>
  <c r="M66" i="9"/>
  <c r="O66" i="9" s="1"/>
  <c r="L66" i="9"/>
  <c r="N66" i="9" s="1"/>
  <c r="Q66" i="9" s="1"/>
  <c r="M65" i="9"/>
  <c r="O65" i="9" s="1"/>
  <c r="L65" i="9"/>
  <c r="N65" i="9" s="1"/>
  <c r="Q65" i="9" s="1"/>
  <c r="M64" i="9"/>
  <c r="O64" i="9" s="1"/>
  <c r="L64" i="9"/>
  <c r="N64" i="9" s="1"/>
  <c r="Q64" i="9" s="1"/>
  <c r="M63" i="9"/>
  <c r="O63" i="9" s="1"/>
  <c r="L63" i="9"/>
  <c r="N63" i="9" s="1"/>
  <c r="Q63" i="9" s="1"/>
  <c r="M62" i="9"/>
  <c r="O62" i="9" s="1"/>
  <c r="L62" i="9"/>
  <c r="N62" i="9" s="1"/>
  <c r="Q62" i="9" s="1"/>
  <c r="M61" i="9"/>
  <c r="O61" i="9" s="1"/>
  <c r="L61" i="9"/>
  <c r="N61" i="9" s="1"/>
  <c r="Q61" i="9" s="1"/>
  <c r="M60" i="9"/>
  <c r="O60" i="9" s="1"/>
  <c r="L60" i="9"/>
  <c r="N60" i="9" s="1"/>
  <c r="Q60" i="9" s="1"/>
  <c r="M59" i="9"/>
  <c r="O59" i="9" s="1"/>
  <c r="L59" i="9"/>
  <c r="N59" i="9" s="1"/>
  <c r="Q59" i="9" s="1"/>
  <c r="E3" i="1"/>
  <c r="E3" i="6" s="1"/>
  <c r="AC33" i="9"/>
  <c r="AC34" i="9" s="1"/>
  <c r="AD32" i="9"/>
  <c r="AD31" i="9"/>
  <c r="AD30" i="9"/>
  <c r="AD29" i="9"/>
  <c r="AD28" i="9"/>
  <c r="AC25" i="9"/>
  <c r="AE25" i="9" s="1"/>
  <c r="AB25" i="9"/>
  <c r="AD25" i="9" s="1"/>
  <c r="AG25" i="9" s="1"/>
  <c r="AC24" i="9"/>
  <c r="AE24" i="9" s="1"/>
  <c r="AB24" i="9"/>
  <c r="AD24" i="9" s="1"/>
  <c r="AG24" i="9" s="1"/>
  <c r="AC23" i="9"/>
  <c r="AE23" i="9" s="1"/>
  <c r="AB23" i="9"/>
  <c r="AD23" i="9" s="1"/>
  <c r="AG23" i="9" s="1"/>
  <c r="AC22" i="9"/>
  <c r="AE22" i="9" s="1"/>
  <c r="AB22" i="9"/>
  <c r="AD22" i="9" s="1"/>
  <c r="AG22" i="9" s="1"/>
  <c r="AC21" i="9"/>
  <c r="AE21" i="9" s="1"/>
  <c r="AB21" i="9"/>
  <c r="AD21" i="9" s="1"/>
  <c r="AG21" i="9" s="1"/>
  <c r="AC20" i="9"/>
  <c r="AE20" i="9" s="1"/>
  <c r="AB20" i="9"/>
  <c r="AD20" i="9" s="1"/>
  <c r="AG20" i="9" s="1"/>
  <c r="AC19" i="9"/>
  <c r="AE19" i="9" s="1"/>
  <c r="AB19" i="9"/>
  <c r="AD19" i="9" s="1"/>
  <c r="AG19" i="9" s="1"/>
  <c r="AC18" i="9"/>
  <c r="AE18" i="9" s="1"/>
  <c r="AB18" i="9"/>
  <c r="AD18" i="9" s="1"/>
  <c r="AG18" i="9" s="1"/>
  <c r="AC17" i="9"/>
  <c r="AE17" i="9" s="1"/>
  <c r="AB17" i="9"/>
  <c r="AD17" i="9" s="1"/>
  <c r="AG17" i="9" s="1"/>
  <c r="AC16" i="9"/>
  <c r="AE16" i="9" s="1"/>
  <c r="AB16" i="9"/>
  <c r="AD16" i="9" s="1"/>
  <c r="AG16" i="9" s="1"/>
  <c r="AC15" i="9"/>
  <c r="AE15" i="9" s="1"/>
  <c r="AB15" i="9"/>
  <c r="AD15" i="9" s="1"/>
  <c r="AG15" i="9" s="1"/>
  <c r="AC14" i="9"/>
  <c r="AE14" i="9" s="1"/>
  <c r="AB14" i="9"/>
  <c r="AD14" i="9" s="1"/>
  <c r="AG14" i="9" s="1"/>
  <c r="AC13" i="9"/>
  <c r="AE13" i="9" s="1"/>
  <c r="AB13" i="9"/>
  <c r="AD13" i="9" s="1"/>
  <c r="AG13" i="9" s="1"/>
  <c r="AC12" i="9"/>
  <c r="AE12" i="9" s="1"/>
  <c r="AB12" i="9"/>
  <c r="AD12" i="9" s="1"/>
  <c r="AG12" i="9" s="1"/>
  <c r="AC11" i="9"/>
  <c r="AE11" i="9" s="1"/>
  <c r="AB11" i="9"/>
  <c r="AD11" i="9" s="1"/>
  <c r="AG11" i="9" s="1"/>
  <c r="AC10" i="9"/>
  <c r="AE10" i="9" s="1"/>
  <c r="AB10" i="9"/>
  <c r="AD10" i="9" s="1"/>
  <c r="AG10" i="9" s="1"/>
  <c r="AC9" i="9"/>
  <c r="AE9" i="9" s="1"/>
  <c r="AB9" i="9"/>
  <c r="AD9" i="9" s="1"/>
  <c r="AG9" i="9" s="1"/>
  <c r="AC8" i="9"/>
  <c r="AE8" i="9" s="1"/>
  <c r="AB8" i="9"/>
  <c r="AD8" i="9" s="1"/>
  <c r="AG8" i="9" s="1"/>
  <c r="AC7" i="9"/>
  <c r="AE7" i="9" s="1"/>
  <c r="AB7" i="9"/>
  <c r="AD7" i="9" s="1"/>
  <c r="AG7" i="9" s="1"/>
  <c r="AC6" i="9"/>
  <c r="AE6" i="9" s="1"/>
  <c r="AB6" i="9"/>
  <c r="AD6" i="9" s="1"/>
  <c r="AG6" i="9" s="1"/>
  <c r="AC5" i="9"/>
  <c r="AE5" i="9" s="1"/>
  <c r="AB5" i="9"/>
  <c r="AD5" i="9" s="1"/>
  <c r="AG5" i="9" s="1"/>
  <c r="AC4" i="9"/>
  <c r="AE4" i="9" s="1"/>
  <c r="AB4" i="9"/>
  <c r="AD4" i="9" s="1"/>
  <c r="AG4" i="9" s="1"/>
  <c r="AC3" i="9"/>
  <c r="AE3" i="9" s="1"/>
  <c r="AB3" i="9"/>
  <c r="AD3" i="9" s="1"/>
  <c r="AG3" i="9" s="1"/>
  <c r="AC2" i="9"/>
  <c r="AE2" i="9" s="1"/>
  <c r="AB2" i="9"/>
  <c r="AD2" i="9" s="1"/>
  <c r="AG2" i="9" s="1"/>
  <c r="H2" i="7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999" i="7" s="1"/>
  <c r="A1000" i="7" s="1"/>
  <c r="A1001" i="7" s="1"/>
  <c r="A1002" i="7" s="1"/>
  <c r="A1003" i="7" s="1"/>
  <c r="A1004" i="7" s="1"/>
  <c r="A1005" i="7" s="1"/>
  <c r="A1006" i="7" s="1"/>
  <c r="A1007" i="7" s="1"/>
  <c r="A1008" i="7" s="1"/>
  <c r="A1009" i="7" s="1"/>
  <c r="A1010" i="7" s="1"/>
  <c r="A1011" i="7" s="1"/>
  <c r="A1012" i="7" s="1"/>
  <c r="A1013" i="7" s="1"/>
  <c r="A1014" i="7" s="1"/>
  <c r="A1015" i="7" s="1"/>
  <c r="A1016" i="7" s="1"/>
  <c r="A1017" i="7" s="1"/>
  <c r="A1018" i="7" s="1"/>
  <c r="A1019" i="7" s="1"/>
  <c r="A1020" i="7" s="1"/>
  <c r="A1021" i="7" s="1"/>
  <c r="A1022" i="7" s="1"/>
  <c r="A1023" i="7" s="1"/>
  <c r="A1024" i="7" s="1"/>
  <c r="A1025" i="7" s="1"/>
  <c r="A1026" i="7" s="1"/>
  <c r="A1027" i="7" s="1"/>
  <c r="A1028" i="7" s="1"/>
  <c r="A1029" i="7" s="1"/>
  <c r="A1030" i="7" s="1"/>
  <c r="A1031" i="7" s="1"/>
  <c r="A1032" i="7" s="1"/>
  <c r="A1033" i="7" s="1"/>
  <c r="A1034" i="7" s="1"/>
  <c r="A1035" i="7" s="1"/>
  <c r="A1036" i="7" s="1"/>
  <c r="A1037" i="7" s="1"/>
  <c r="A1038" i="7" s="1"/>
  <c r="A1039" i="7" s="1"/>
  <c r="A1040" i="7" s="1"/>
  <c r="A1041" i="7" s="1"/>
  <c r="A1042" i="7" s="1"/>
  <c r="A1043" i="7" s="1"/>
  <c r="A1044" i="7" s="1"/>
  <c r="A1045" i="7" s="1"/>
  <c r="A1046" i="7" s="1"/>
  <c r="A1047" i="7" s="1"/>
  <c r="A1048" i="7" s="1"/>
  <c r="A1049" i="7" s="1"/>
  <c r="A1050" i="7" s="1"/>
  <c r="A1051" i="7" s="1"/>
  <c r="A1052" i="7" s="1"/>
  <c r="A1053" i="7" s="1"/>
  <c r="A1054" i="7" s="1"/>
  <c r="A1055" i="7" s="1"/>
  <c r="A1056" i="7" s="1"/>
  <c r="A1057" i="7" s="1"/>
  <c r="A1058" i="7" s="1"/>
  <c r="A1059" i="7" s="1"/>
  <c r="A1060" i="7" s="1"/>
  <c r="A1061" i="7" s="1"/>
  <c r="A1062" i="7" s="1"/>
  <c r="A1063" i="7" s="1"/>
  <c r="A1064" i="7" s="1"/>
  <c r="A1065" i="7" s="1"/>
  <c r="A1066" i="7" s="1"/>
  <c r="A1067" i="7" s="1"/>
  <c r="A1068" i="7" s="1"/>
  <c r="A1069" i="7" s="1"/>
  <c r="A1070" i="7" s="1"/>
  <c r="A1071" i="7" s="1"/>
  <c r="A1072" i="7" s="1"/>
  <c r="A1073" i="7" s="1"/>
  <c r="A1074" i="7" s="1"/>
  <c r="A1075" i="7" s="1"/>
  <c r="A1076" i="7" s="1"/>
  <c r="A1077" i="7" s="1"/>
  <c r="A1078" i="7" s="1"/>
  <c r="A1079" i="7" s="1"/>
  <c r="A1080" i="7" s="1"/>
  <c r="A1081" i="7" s="1"/>
  <c r="A1082" i="7" s="1"/>
  <c r="A1083" i="7" s="1"/>
  <c r="A1084" i="7" s="1"/>
  <c r="A1085" i="7" s="1"/>
  <c r="A1086" i="7" s="1"/>
  <c r="A1087" i="7" s="1"/>
  <c r="A1088" i="7" s="1"/>
  <c r="A1089" i="7" s="1"/>
  <c r="A1090" i="7" s="1"/>
  <c r="A1091" i="7" s="1"/>
  <c r="A1092" i="7" s="1"/>
  <c r="A1093" i="7" s="1"/>
  <c r="A1094" i="7" s="1"/>
  <c r="A1095" i="7" s="1"/>
  <c r="A1096" i="7" s="1"/>
  <c r="A1097" i="7" s="1"/>
  <c r="A1098" i="7" s="1"/>
  <c r="A1099" i="7" s="1"/>
  <c r="A1100" i="7" s="1"/>
  <c r="A1101" i="7" s="1"/>
  <c r="A1102" i="7" s="1"/>
  <c r="A1103" i="7" s="1"/>
  <c r="A1104" i="7" s="1"/>
  <c r="A1105" i="7" s="1"/>
  <c r="A1106" i="7" s="1"/>
  <c r="A1107" i="7" s="1"/>
  <c r="A1108" i="7" s="1"/>
  <c r="A1109" i="7" s="1"/>
  <c r="A1110" i="7" s="1"/>
  <c r="A1111" i="7" s="1"/>
  <c r="A1112" i="7" s="1"/>
  <c r="A1113" i="7" s="1"/>
  <c r="A1114" i="7" s="1"/>
  <c r="A1115" i="7" s="1"/>
  <c r="A1116" i="7" s="1"/>
  <c r="A1117" i="7" s="1"/>
  <c r="A1118" i="7" s="1"/>
  <c r="A1119" i="7" s="1"/>
  <c r="A1120" i="7" s="1"/>
  <c r="A1121" i="7" s="1"/>
  <c r="A1122" i="7" s="1"/>
  <c r="A1123" i="7" s="1"/>
  <c r="A1124" i="7" s="1"/>
  <c r="A1125" i="7" s="1"/>
  <c r="A1126" i="7" s="1"/>
  <c r="A1127" i="7" s="1"/>
  <c r="A1128" i="7" s="1"/>
  <c r="A1129" i="7" s="1"/>
  <c r="A1130" i="7" s="1"/>
  <c r="A1131" i="7" s="1"/>
  <c r="A1132" i="7" s="1"/>
  <c r="A1133" i="7" s="1"/>
  <c r="A1134" i="7" s="1"/>
  <c r="A1135" i="7" s="1"/>
  <c r="A1136" i="7" s="1"/>
  <c r="A1137" i="7" s="1"/>
  <c r="A1138" i="7" s="1"/>
  <c r="A1139" i="7" s="1"/>
  <c r="A1140" i="7" s="1"/>
  <c r="A1141" i="7" s="1"/>
  <c r="A1142" i="7" s="1"/>
  <c r="A1143" i="7" s="1"/>
  <c r="A1144" i="7" s="1"/>
  <c r="A1145" i="7" s="1"/>
  <c r="A1146" i="7" s="1"/>
  <c r="A1147" i="7" s="1"/>
  <c r="A1148" i="7" s="1"/>
  <c r="A1149" i="7" s="1"/>
  <c r="A1150" i="7" s="1"/>
  <c r="A1151" i="7" s="1"/>
  <c r="A1152" i="7" s="1"/>
  <c r="A1153" i="7" s="1"/>
  <c r="A1154" i="7" s="1"/>
  <c r="A1155" i="7" s="1"/>
  <c r="A1156" i="7" s="1"/>
  <c r="A1157" i="7" s="1"/>
  <c r="A1158" i="7" s="1"/>
  <c r="A1159" i="7" s="1"/>
  <c r="A1160" i="7" s="1"/>
  <c r="A1161" i="7" s="1"/>
  <c r="A1162" i="7" s="1"/>
  <c r="A1163" i="7" s="1"/>
  <c r="A1164" i="7" s="1"/>
  <c r="A1165" i="7" s="1"/>
  <c r="A1166" i="7" s="1"/>
  <c r="A1167" i="7" s="1"/>
  <c r="A1168" i="7" s="1"/>
  <c r="A1169" i="7" s="1"/>
  <c r="A1170" i="7" s="1"/>
  <c r="A1171" i="7" s="1"/>
  <c r="A1172" i="7" s="1"/>
  <c r="A1173" i="7" s="1"/>
  <c r="A1174" i="7" s="1"/>
  <c r="A1175" i="7" s="1"/>
  <c r="A1176" i="7" s="1"/>
  <c r="A1177" i="7" s="1"/>
  <c r="A1178" i="7" s="1"/>
  <c r="A1179" i="7" s="1"/>
  <c r="A1180" i="7" s="1"/>
  <c r="A1181" i="7" s="1"/>
  <c r="A1182" i="7" s="1"/>
  <c r="A1183" i="7" s="1"/>
  <c r="A1184" i="7" s="1"/>
  <c r="A1185" i="7" s="1"/>
  <c r="A1186" i="7" s="1"/>
  <c r="A1187" i="7" s="1"/>
  <c r="A1188" i="7" s="1"/>
  <c r="A1189" i="7" s="1"/>
  <c r="A1190" i="7" s="1"/>
  <c r="A1191" i="7" s="1"/>
  <c r="A1192" i="7" s="1"/>
  <c r="A1193" i="7" s="1"/>
  <c r="A1194" i="7" s="1"/>
  <c r="A1195" i="7" s="1"/>
  <c r="A1196" i="7" s="1"/>
  <c r="A1197" i="7" s="1"/>
  <c r="A1198" i="7" s="1"/>
  <c r="A1199" i="7" s="1"/>
  <c r="A1200" i="7" s="1"/>
  <c r="A1201" i="7" s="1"/>
  <c r="A1202" i="7" s="1"/>
  <c r="A1203" i="7" s="1"/>
  <c r="A1204" i="7" s="1"/>
  <c r="A1205" i="7" s="1"/>
  <c r="A1206" i="7" s="1"/>
  <c r="A1207" i="7" s="1"/>
  <c r="A1208" i="7" s="1"/>
  <c r="A1209" i="7" s="1"/>
  <c r="A1210" i="7" s="1"/>
  <c r="A1211" i="7" s="1"/>
  <c r="A1212" i="7" s="1"/>
  <c r="A1213" i="7" s="1"/>
  <c r="A1214" i="7" s="1"/>
  <c r="A1215" i="7" s="1"/>
  <c r="A1216" i="7" s="1"/>
  <c r="A1217" i="7" s="1"/>
  <c r="A1218" i="7" s="1"/>
  <c r="A1219" i="7" s="1"/>
  <c r="A1220" i="7" s="1"/>
  <c r="A1221" i="7" s="1"/>
  <c r="A1222" i="7" s="1"/>
  <c r="A1223" i="7" s="1"/>
  <c r="A1224" i="7" s="1"/>
  <c r="A1225" i="7" s="1"/>
  <c r="A1226" i="7" s="1"/>
  <c r="A1227" i="7" s="1"/>
  <c r="A1228" i="7" s="1"/>
  <c r="A1229" i="7" s="1"/>
  <c r="A1230" i="7" s="1"/>
  <c r="A1231" i="7" s="1"/>
  <c r="A1232" i="7" s="1"/>
  <c r="A1233" i="7" s="1"/>
  <c r="A1234" i="7" s="1"/>
  <c r="A1235" i="7" s="1"/>
  <c r="A1236" i="7" s="1"/>
  <c r="A1237" i="7" s="1"/>
  <c r="A1238" i="7" s="1"/>
  <c r="A1239" i="7" s="1"/>
  <c r="A1240" i="7" s="1"/>
  <c r="A1241" i="7" s="1"/>
  <c r="A1242" i="7" s="1"/>
  <c r="A1243" i="7" s="1"/>
  <c r="A1244" i="7" s="1"/>
  <c r="A1245" i="7" s="1"/>
  <c r="A1246" i="7" s="1"/>
  <c r="A1247" i="7" s="1"/>
  <c r="A1248" i="7" s="1"/>
  <c r="A1249" i="7" s="1"/>
  <c r="A1250" i="7" s="1"/>
  <c r="A1251" i="7" s="1"/>
  <c r="A1252" i="7" s="1"/>
  <c r="A1253" i="7" s="1"/>
  <c r="A1254" i="7" s="1"/>
  <c r="A1255" i="7" s="1"/>
  <c r="A1256" i="7" s="1"/>
  <c r="A1257" i="7" s="1"/>
  <c r="A1258" i="7" s="1"/>
  <c r="A1259" i="7" s="1"/>
  <c r="A1260" i="7" s="1"/>
  <c r="A1261" i="7" s="1"/>
  <c r="A1262" i="7" s="1"/>
  <c r="A1263" i="7" s="1"/>
  <c r="A1264" i="7" s="1"/>
  <c r="A1265" i="7" s="1"/>
  <c r="A1266" i="7" s="1"/>
  <c r="A1267" i="7" s="1"/>
  <c r="A1268" i="7" s="1"/>
  <c r="A1269" i="7" s="1"/>
  <c r="A1270" i="7" s="1"/>
  <c r="A1271" i="7" s="1"/>
  <c r="A1272" i="7" s="1"/>
  <c r="A1273" i="7" s="1"/>
  <c r="A1274" i="7" s="1"/>
  <c r="A1275" i="7" s="1"/>
  <c r="A1276" i="7" s="1"/>
  <c r="A1277" i="7" s="1"/>
  <c r="A1278" i="7" s="1"/>
  <c r="A1279" i="7" s="1"/>
  <c r="A1280" i="7" s="1"/>
  <c r="A1281" i="7" s="1"/>
  <c r="A1282" i="7" s="1"/>
  <c r="A1283" i="7" s="1"/>
  <c r="A1284" i="7" s="1"/>
  <c r="A1285" i="7" s="1"/>
  <c r="A1286" i="7" s="1"/>
  <c r="A1287" i="7" s="1"/>
  <c r="A1288" i="7" s="1"/>
  <c r="A1289" i="7" s="1"/>
  <c r="A1290" i="7" s="1"/>
  <c r="A1291" i="7" s="1"/>
  <c r="A1292" i="7" s="1"/>
  <c r="A1293" i="7" s="1"/>
  <c r="A1294" i="7" s="1"/>
  <c r="A1295" i="7" s="1"/>
  <c r="A1296" i="7" s="1"/>
  <c r="A1297" i="7" s="1"/>
  <c r="A1298" i="7" s="1"/>
  <c r="A1299" i="7" s="1"/>
  <c r="A1300" i="7" s="1"/>
  <c r="A1301" i="7" s="1"/>
  <c r="A1302" i="7" s="1"/>
  <c r="A1303" i="7" s="1"/>
  <c r="A1304" i="7" s="1"/>
  <c r="A1305" i="7" s="1"/>
  <c r="A1306" i="7" s="1"/>
  <c r="A1307" i="7" s="1"/>
  <c r="A1308" i="7" s="1"/>
  <c r="A1309" i="7" s="1"/>
  <c r="A1310" i="7" s="1"/>
  <c r="A1311" i="7" s="1"/>
  <c r="A1312" i="7" s="1"/>
  <c r="A1313" i="7" s="1"/>
  <c r="A1314" i="7" s="1"/>
  <c r="A1315" i="7" s="1"/>
  <c r="A1316" i="7" s="1"/>
  <c r="A1317" i="7" s="1"/>
  <c r="A1318" i="7" s="1"/>
  <c r="A1319" i="7" s="1"/>
  <c r="A1320" i="7" s="1"/>
  <c r="A1321" i="7" s="1"/>
  <c r="A1322" i="7" s="1"/>
  <c r="A1323" i="7" s="1"/>
  <c r="A1324" i="7" s="1"/>
  <c r="A1325" i="7" s="1"/>
  <c r="A1326" i="7" s="1"/>
  <c r="A1327" i="7" s="1"/>
  <c r="A1328" i="7" s="1"/>
  <c r="A1329" i="7" s="1"/>
  <c r="A1330" i="7" s="1"/>
  <c r="A1331" i="7" s="1"/>
  <c r="A1332" i="7" s="1"/>
  <c r="A1333" i="7" s="1"/>
  <c r="A1334" i="7" s="1"/>
  <c r="A1335" i="7" s="1"/>
  <c r="A1336" i="7" s="1"/>
  <c r="A1337" i="7" s="1"/>
  <c r="A1338" i="7" s="1"/>
  <c r="A1339" i="7" s="1"/>
  <c r="A1340" i="7" s="1"/>
  <c r="A1341" i="7" s="1"/>
  <c r="A1342" i="7" s="1"/>
  <c r="A1343" i="7" s="1"/>
  <c r="A1344" i="7" s="1"/>
  <c r="A1345" i="7" s="1"/>
  <c r="A1346" i="7" s="1"/>
  <c r="A1347" i="7" s="1"/>
  <c r="A1348" i="7" s="1"/>
  <c r="A1349" i="7" s="1"/>
  <c r="A1350" i="7" s="1"/>
  <c r="A1351" i="7" s="1"/>
  <c r="A1352" i="7" s="1"/>
  <c r="A1353" i="7" s="1"/>
  <c r="A1354" i="7" s="1"/>
  <c r="A1355" i="7" s="1"/>
  <c r="A1356" i="7" s="1"/>
  <c r="A1357" i="7" s="1"/>
  <c r="A1358" i="7" s="1"/>
  <c r="A1359" i="7" s="1"/>
  <c r="A1360" i="7" s="1"/>
  <c r="A1361" i="7" s="1"/>
  <c r="A1362" i="7" s="1"/>
  <c r="A1363" i="7" s="1"/>
  <c r="A1364" i="7" s="1"/>
  <c r="A1365" i="7" s="1"/>
  <c r="A1366" i="7" s="1"/>
  <c r="A1367" i="7" s="1"/>
  <c r="A1368" i="7" s="1"/>
  <c r="A1369" i="7" s="1"/>
  <c r="A1370" i="7" s="1"/>
  <c r="A1371" i="7" s="1"/>
  <c r="A1372" i="7" s="1"/>
  <c r="A1373" i="7" s="1"/>
  <c r="A1374" i="7" s="1"/>
  <c r="A1375" i="7" s="1"/>
  <c r="A1376" i="7" s="1"/>
  <c r="A1377" i="7" s="1"/>
  <c r="A1378" i="7" s="1"/>
  <c r="A1379" i="7" s="1"/>
  <c r="A1380" i="7" s="1"/>
  <c r="A1381" i="7" s="1"/>
  <c r="A1382" i="7" s="1"/>
  <c r="A1383" i="7" s="1"/>
  <c r="A1384" i="7" s="1"/>
  <c r="A1385" i="7" s="1"/>
  <c r="A1386" i="7" s="1"/>
  <c r="A1387" i="7" s="1"/>
  <c r="A1388" i="7" s="1"/>
  <c r="A1389" i="7" s="1"/>
  <c r="A1390" i="7" s="1"/>
  <c r="A1391" i="7" s="1"/>
  <c r="A1392" i="7" s="1"/>
  <c r="A1393" i="7" s="1"/>
  <c r="A1394" i="7" s="1"/>
  <c r="A1395" i="7" s="1"/>
  <c r="A1396" i="7" s="1"/>
  <c r="A1397" i="7" s="1"/>
  <c r="A1398" i="7" s="1"/>
  <c r="A1399" i="7" s="1"/>
  <c r="A1400" i="7" s="1"/>
  <c r="A1401" i="7" s="1"/>
  <c r="A1402" i="7" s="1"/>
  <c r="A1403" i="7" s="1"/>
  <c r="A1404" i="7" s="1"/>
  <c r="A1405" i="7" s="1"/>
  <c r="A1406" i="7" s="1"/>
  <c r="A1407" i="7" s="1"/>
  <c r="A1408" i="7" s="1"/>
  <c r="A1409" i="7" s="1"/>
  <c r="A1410" i="7" s="1"/>
  <c r="A1411" i="7" s="1"/>
  <c r="A1412" i="7" s="1"/>
  <c r="A1413" i="7" s="1"/>
  <c r="A1414" i="7" s="1"/>
  <c r="A1415" i="7" s="1"/>
  <c r="A1416" i="7" s="1"/>
  <c r="A1417" i="7" s="1"/>
  <c r="A1418" i="7" s="1"/>
  <c r="A1419" i="7" s="1"/>
  <c r="A1420" i="7" s="1"/>
  <c r="A1421" i="7" s="1"/>
  <c r="A1422" i="7" s="1"/>
  <c r="A1423" i="7" s="1"/>
  <c r="A1424" i="7" s="1"/>
  <c r="A1425" i="7" s="1"/>
  <c r="A1426" i="7" s="1"/>
  <c r="A1427" i="7" s="1"/>
  <c r="A1428" i="7" s="1"/>
  <c r="A1429" i="7" s="1"/>
  <c r="A1430" i="7" s="1"/>
  <c r="A1431" i="7" s="1"/>
  <c r="A1432" i="7" s="1"/>
  <c r="A1433" i="7" s="1"/>
  <c r="A1434" i="7" s="1"/>
  <c r="A1435" i="7" s="1"/>
  <c r="A1436" i="7" s="1"/>
  <c r="A1437" i="7" s="1"/>
  <c r="A1438" i="7" s="1"/>
  <c r="A1439" i="7" s="1"/>
  <c r="A1440" i="7" s="1"/>
  <c r="A1441" i="7" s="1"/>
  <c r="A1442" i="7" s="1"/>
  <c r="A1443" i="7" s="1"/>
  <c r="A1444" i="7" s="1"/>
  <c r="A1445" i="7" s="1"/>
  <c r="A1446" i="7" s="1"/>
  <c r="A1447" i="7" s="1"/>
  <c r="A1448" i="7" s="1"/>
  <c r="A1449" i="7" s="1"/>
  <c r="A1450" i="7" s="1"/>
  <c r="A1451" i="7" s="1"/>
  <c r="A1452" i="7" s="1"/>
  <c r="A1453" i="7" s="1"/>
  <c r="A1454" i="7" s="1"/>
  <c r="A1455" i="7" s="1"/>
  <c r="A1456" i="7" s="1"/>
  <c r="A1457" i="7" s="1"/>
  <c r="A1458" i="7" s="1"/>
  <c r="A1459" i="7" s="1"/>
  <c r="A1460" i="7" s="1"/>
  <c r="A1461" i="7" s="1"/>
  <c r="A1462" i="7" s="1"/>
  <c r="A1463" i="7" s="1"/>
  <c r="A1464" i="7" s="1"/>
  <c r="A1465" i="7" s="1"/>
  <c r="A1466" i="7" s="1"/>
  <c r="A1467" i="7" s="1"/>
  <c r="A1468" i="7" s="1"/>
  <c r="A1469" i="7" s="1"/>
  <c r="A1470" i="7" s="1"/>
  <c r="A1471" i="7" s="1"/>
  <c r="A1472" i="7" s="1"/>
  <c r="A1473" i="7" s="1"/>
  <c r="A1474" i="7" s="1"/>
  <c r="A1475" i="7" s="1"/>
  <c r="A1476" i="7" s="1"/>
  <c r="A1477" i="7" s="1"/>
  <c r="A1478" i="7" s="1"/>
  <c r="A1479" i="7" s="1"/>
  <c r="A1480" i="7" s="1"/>
  <c r="A1481" i="7" s="1"/>
  <c r="A1482" i="7" s="1"/>
  <c r="A1483" i="7" s="1"/>
  <c r="A1484" i="7" s="1"/>
  <c r="A1485" i="7" s="1"/>
  <c r="A1486" i="7" s="1"/>
  <c r="A1487" i="7" s="1"/>
  <c r="A1488" i="7" s="1"/>
  <c r="A1489" i="7" s="1"/>
  <c r="A1490" i="7" s="1"/>
  <c r="A1491" i="7" s="1"/>
  <c r="A1492" i="7" s="1"/>
  <c r="A1493" i="7" s="1"/>
  <c r="A1494" i="7" s="1"/>
  <c r="A1495" i="7" s="1"/>
  <c r="A1496" i="7" s="1"/>
  <c r="A1497" i="7" s="1"/>
  <c r="A1498" i="7" s="1"/>
  <c r="A1499" i="7" s="1"/>
  <c r="A1500" i="7" s="1"/>
  <c r="A1501" i="7" s="1"/>
  <c r="A1502" i="7" s="1"/>
  <c r="A1503" i="7" s="1"/>
  <c r="A1504" i="7" s="1"/>
  <c r="A1505" i="7" s="1"/>
  <c r="A1506" i="7" s="1"/>
  <c r="A1507" i="7" s="1"/>
  <c r="A1508" i="7" s="1"/>
  <c r="A1509" i="7" s="1"/>
  <c r="A1510" i="7" s="1"/>
  <c r="A1511" i="7" s="1"/>
  <c r="A1512" i="7" s="1"/>
  <c r="A1513" i="7" s="1"/>
  <c r="A1514" i="7" s="1"/>
  <c r="A1515" i="7" s="1"/>
  <c r="A1516" i="7" s="1"/>
  <c r="A1517" i="7" s="1"/>
  <c r="A1518" i="7" s="1"/>
  <c r="A1519" i="7" s="1"/>
  <c r="A1520" i="7" s="1"/>
  <c r="A1521" i="7" s="1"/>
  <c r="A1522" i="7" s="1"/>
  <c r="A1523" i="7" s="1"/>
  <c r="A1524" i="7" s="1"/>
  <c r="A1525" i="7" s="1"/>
  <c r="A1526" i="7" s="1"/>
  <c r="A1527" i="7" s="1"/>
  <c r="A1528" i="7" s="1"/>
  <c r="A1529" i="7" s="1"/>
  <c r="A1530" i="7" s="1"/>
  <c r="A1531" i="7" s="1"/>
  <c r="A1532" i="7" s="1"/>
  <c r="A1533" i="7" s="1"/>
  <c r="A1534" i="7" s="1"/>
  <c r="A1535" i="7" s="1"/>
  <c r="A1536" i="7" s="1"/>
  <c r="A1537" i="7" s="1"/>
  <c r="A1538" i="7" s="1"/>
  <c r="A1539" i="7" s="1"/>
  <c r="A1540" i="7" s="1"/>
  <c r="A1541" i="7" s="1"/>
  <c r="A1542" i="7" s="1"/>
  <c r="A1543" i="7" s="1"/>
  <c r="A1544" i="7" s="1"/>
  <c r="A1545" i="7" s="1"/>
  <c r="A1546" i="7" s="1"/>
  <c r="A1547" i="7" s="1"/>
  <c r="A1548" i="7" s="1"/>
  <c r="A1549" i="7" s="1"/>
  <c r="A1550" i="7" s="1"/>
  <c r="A1551" i="7" s="1"/>
  <c r="A1552" i="7" s="1"/>
  <c r="A1553" i="7" s="1"/>
  <c r="A1554" i="7" s="1"/>
  <c r="A1555" i="7" s="1"/>
  <c r="A1556" i="7" s="1"/>
  <c r="A1557" i="7" s="1"/>
  <c r="A1558" i="7" s="1"/>
  <c r="A1559" i="7" s="1"/>
  <c r="A1560" i="7" s="1"/>
  <c r="A1561" i="7" s="1"/>
  <c r="A1562" i="7" s="1"/>
  <c r="A1563" i="7" s="1"/>
  <c r="A1564" i="7" s="1"/>
  <c r="A1565" i="7" s="1"/>
  <c r="A1566" i="7" s="1"/>
  <c r="A1567" i="7" s="1"/>
  <c r="A1568" i="7" s="1"/>
  <c r="A1569" i="7" s="1"/>
  <c r="A1570" i="7" s="1"/>
  <c r="A1571" i="7" s="1"/>
  <c r="A1572" i="7" s="1"/>
  <c r="A1573" i="7" s="1"/>
  <c r="A1574" i="7" s="1"/>
  <c r="A1575" i="7" s="1"/>
  <c r="A1576" i="7" s="1"/>
  <c r="A1577" i="7" s="1"/>
  <c r="A1578" i="7" s="1"/>
  <c r="A1579" i="7" s="1"/>
  <c r="A1580" i="7" s="1"/>
  <c r="A1581" i="7" s="1"/>
  <c r="A1582" i="7" s="1"/>
  <c r="A1583" i="7" s="1"/>
  <c r="A1584" i="7" s="1"/>
  <c r="A1585" i="7" s="1"/>
  <c r="A1586" i="7" s="1"/>
  <c r="A1587" i="7" s="1"/>
  <c r="A1588" i="7" s="1"/>
  <c r="A1589" i="7" s="1"/>
  <c r="A1590" i="7" s="1"/>
  <c r="A1591" i="7" s="1"/>
  <c r="A1592" i="7" s="1"/>
  <c r="A1593" i="7" s="1"/>
  <c r="A1594" i="7" s="1"/>
  <c r="A1595" i="7" s="1"/>
  <c r="A1596" i="7" s="1"/>
  <c r="A1597" i="7" s="1"/>
  <c r="A1598" i="7" s="1"/>
  <c r="A1599" i="7" s="1"/>
  <c r="A1600" i="7" s="1"/>
  <c r="A1601" i="7" s="1"/>
  <c r="A1602" i="7" s="1"/>
  <c r="A1603" i="7" s="1"/>
  <c r="A1604" i="7" s="1"/>
  <c r="A1605" i="7" s="1"/>
  <c r="A1606" i="7" s="1"/>
  <c r="A1607" i="7" s="1"/>
  <c r="A1608" i="7" s="1"/>
  <c r="A1609" i="7" s="1"/>
  <c r="A1610" i="7" s="1"/>
  <c r="A1611" i="7" s="1"/>
  <c r="A1612" i="7" s="1"/>
  <c r="A1613" i="7" s="1"/>
  <c r="A1614" i="7" s="1"/>
  <c r="A1615" i="7" s="1"/>
  <c r="A1616" i="7" s="1"/>
  <c r="A1617" i="7" s="1"/>
  <c r="A1618" i="7" s="1"/>
  <c r="A1619" i="7" s="1"/>
  <c r="A1620" i="7" s="1"/>
  <c r="A1621" i="7" s="1"/>
  <c r="A1622" i="7" s="1"/>
  <c r="A1623" i="7" s="1"/>
  <c r="A1624" i="7" s="1"/>
  <c r="A1625" i="7" s="1"/>
  <c r="A1626" i="7" s="1"/>
  <c r="A1627" i="7" s="1"/>
  <c r="A1628" i="7" s="1"/>
  <c r="A1629" i="7" s="1"/>
  <c r="A1630" i="7" s="1"/>
  <c r="A1631" i="7" s="1"/>
  <c r="A1632" i="7" s="1"/>
  <c r="A1633" i="7" s="1"/>
  <c r="A1634" i="7" s="1"/>
  <c r="A1635" i="7" s="1"/>
  <c r="A1636" i="7" s="1"/>
  <c r="A1637" i="7" s="1"/>
  <c r="A1638" i="7" s="1"/>
  <c r="A1639" i="7" s="1"/>
  <c r="A1640" i="7" s="1"/>
  <c r="A1641" i="7" s="1"/>
  <c r="A1642" i="7" s="1"/>
  <c r="A1643" i="7" s="1"/>
  <c r="A1644" i="7" s="1"/>
  <c r="A1645" i="7" s="1"/>
  <c r="A1646" i="7" s="1"/>
  <c r="A1647" i="7" s="1"/>
  <c r="A1648" i="7" s="1"/>
  <c r="A1649" i="7" s="1"/>
  <c r="A1650" i="7" s="1"/>
  <c r="A1651" i="7" s="1"/>
  <c r="A1652" i="7" s="1"/>
  <c r="A1653" i="7" s="1"/>
  <c r="A1654" i="7" s="1"/>
  <c r="A1655" i="7" s="1"/>
  <c r="A1656" i="7" s="1"/>
  <c r="A1657" i="7" s="1"/>
  <c r="A1658" i="7" s="1"/>
  <c r="A1659" i="7" s="1"/>
  <c r="A1660" i="7" s="1"/>
  <c r="A1661" i="7" s="1"/>
  <c r="A1662" i="7" s="1"/>
  <c r="A1663" i="7" s="1"/>
  <c r="A1664" i="7" s="1"/>
  <c r="A1665" i="7" s="1"/>
  <c r="A1666" i="7" s="1"/>
  <c r="A1667" i="7" s="1"/>
  <c r="A1668" i="7" s="1"/>
  <c r="A1669" i="7" s="1"/>
  <c r="A1670" i="7" s="1"/>
  <c r="A1671" i="7" s="1"/>
  <c r="A1672" i="7" s="1"/>
  <c r="A1673" i="7" s="1"/>
  <c r="A1674" i="7" s="1"/>
  <c r="A1675" i="7" s="1"/>
  <c r="A1676" i="7" s="1"/>
  <c r="A1677" i="7" s="1"/>
  <c r="A1678" i="7" s="1"/>
  <c r="A1679" i="7" s="1"/>
  <c r="A1680" i="7" s="1"/>
  <c r="A1681" i="7" s="1"/>
  <c r="A1682" i="7" s="1"/>
  <c r="A1683" i="7" s="1"/>
  <c r="A1684" i="7" s="1"/>
  <c r="A1685" i="7" s="1"/>
  <c r="A1686" i="7" s="1"/>
  <c r="A1687" i="7" s="1"/>
  <c r="A1688" i="7" s="1"/>
  <c r="A1689" i="7" s="1"/>
  <c r="A1690" i="7" s="1"/>
  <c r="A1691" i="7" s="1"/>
  <c r="A1692" i="7" s="1"/>
  <c r="A1693" i="7" s="1"/>
  <c r="A1694" i="7" s="1"/>
  <c r="A1695" i="7" s="1"/>
  <c r="A1696" i="7" s="1"/>
  <c r="A1697" i="7" s="1"/>
  <c r="A1698" i="7" s="1"/>
  <c r="A1699" i="7" s="1"/>
  <c r="A1700" i="7" s="1"/>
  <c r="A1701" i="7" s="1"/>
  <c r="A1702" i="7" s="1"/>
  <c r="A1703" i="7" s="1"/>
  <c r="A1704" i="7" s="1"/>
  <c r="A1705" i="7" s="1"/>
  <c r="A1706" i="7" s="1"/>
  <c r="A1707" i="7" s="1"/>
  <c r="A1708" i="7" s="1"/>
  <c r="A1709" i="7" s="1"/>
  <c r="A1710" i="7" s="1"/>
  <c r="A1711" i="7" s="1"/>
  <c r="A1712" i="7" s="1"/>
  <c r="A1713" i="7" s="1"/>
  <c r="A1714" i="7" s="1"/>
  <c r="A1715" i="7" s="1"/>
  <c r="A1716" i="7" s="1"/>
  <c r="A1717" i="7" s="1"/>
  <c r="A1718" i="7" s="1"/>
  <c r="A1719" i="7" s="1"/>
  <c r="A1720" i="7" s="1"/>
  <c r="A1721" i="7" s="1"/>
  <c r="A1722" i="7" s="1"/>
  <c r="A1723" i="7" s="1"/>
  <c r="A1724" i="7" s="1"/>
  <c r="A1725" i="7" s="1"/>
  <c r="A1726" i="7" s="1"/>
  <c r="A1727" i="7" s="1"/>
  <c r="A1728" i="7" s="1"/>
  <c r="A1729" i="7" s="1"/>
  <c r="A1730" i="7" s="1"/>
  <c r="A1731" i="7" s="1"/>
  <c r="A1732" i="7" s="1"/>
  <c r="A1733" i="7" s="1"/>
  <c r="A1734" i="7" s="1"/>
  <c r="A1735" i="7" s="1"/>
  <c r="A1736" i="7" s="1"/>
  <c r="A1737" i="7" s="1"/>
  <c r="A1738" i="7" s="1"/>
  <c r="A1739" i="7" s="1"/>
  <c r="A1740" i="7" s="1"/>
  <c r="A1741" i="7" s="1"/>
  <c r="A1742" i="7" s="1"/>
  <c r="A1743" i="7" s="1"/>
  <c r="A1744" i="7" s="1"/>
  <c r="A1745" i="7" s="1"/>
  <c r="A1746" i="7" s="1"/>
  <c r="A1747" i="7" s="1"/>
  <c r="A1748" i="7" s="1"/>
  <c r="A1749" i="7" s="1"/>
  <c r="A1750" i="7" s="1"/>
  <c r="A1751" i="7" s="1"/>
  <c r="A1752" i="7" s="1"/>
  <c r="A1753" i="7" s="1"/>
  <c r="A1754" i="7" s="1"/>
  <c r="A1755" i="7" s="1"/>
  <c r="A1756" i="7" s="1"/>
  <c r="A1757" i="7" s="1"/>
  <c r="A1758" i="7" s="1"/>
  <c r="A1759" i="7" s="1"/>
  <c r="A1760" i="7" s="1"/>
  <c r="A1761" i="7" s="1"/>
  <c r="A1762" i="7" s="1"/>
  <c r="A1763" i="7" s="1"/>
  <c r="A1764" i="7" s="1"/>
  <c r="A1765" i="7" s="1"/>
  <c r="A1766" i="7" s="1"/>
  <c r="A1767" i="7" s="1"/>
  <c r="A1768" i="7" s="1"/>
  <c r="A1769" i="7" s="1"/>
  <c r="A1770" i="7" s="1"/>
  <c r="A1771" i="7" s="1"/>
  <c r="A1772" i="7" s="1"/>
  <c r="A1773" i="7" s="1"/>
  <c r="A1774" i="7" s="1"/>
  <c r="A1775" i="7" s="1"/>
  <c r="A1776" i="7" s="1"/>
  <c r="A1777" i="7" s="1"/>
  <c r="A1778" i="7" s="1"/>
  <c r="A1779" i="7" s="1"/>
  <c r="A1780" i="7" s="1"/>
  <c r="A1781" i="7" s="1"/>
  <c r="A1782" i="7" s="1"/>
  <c r="A1783" i="7" s="1"/>
  <c r="A1784" i="7" s="1"/>
  <c r="A1785" i="7" s="1"/>
  <c r="A1786" i="7" s="1"/>
  <c r="A1787" i="7" s="1"/>
  <c r="A1788" i="7" s="1"/>
  <c r="A1789" i="7" s="1"/>
  <c r="A1790" i="7" s="1"/>
  <c r="A1791" i="7" s="1"/>
  <c r="A1792" i="7" s="1"/>
  <c r="A1793" i="7" s="1"/>
  <c r="A1794" i="7" s="1"/>
  <c r="A1795" i="7" s="1"/>
  <c r="A1796" i="7" s="1"/>
  <c r="A1797" i="7" s="1"/>
  <c r="A1798" i="7" s="1"/>
  <c r="A1799" i="7" s="1"/>
  <c r="A1800" i="7" s="1"/>
  <c r="A1801" i="7" s="1"/>
  <c r="A1802" i="7" s="1"/>
  <c r="A1803" i="7" s="1"/>
  <c r="A1804" i="7" s="1"/>
  <c r="A1805" i="7" s="1"/>
  <c r="A1806" i="7" s="1"/>
  <c r="A1807" i="7" s="1"/>
  <c r="A1808" i="7" s="1"/>
  <c r="A1809" i="7" s="1"/>
  <c r="A1810" i="7" s="1"/>
  <c r="A1811" i="7" s="1"/>
  <c r="A1812" i="7" s="1"/>
  <c r="A1813" i="7" s="1"/>
  <c r="A1814" i="7" s="1"/>
  <c r="A1815" i="7" s="1"/>
  <c r="A1816" i="7" s="1"/>
  <c r="A1817" i="7" s="1"/>
  <c r="A1818" i="7" s="1"/>
  <c r="A1819" i="7" s="1"/>
  <c r="A1820" i="7" s="1"/>
  <c r="A1821" i="7" s="1"/>
  <c r="A1822" i="7" s="1"/>
  <c r="A1823" i="7" s="1"/>
  <c r="A1824" i="7" s="1"/>
  <c r="A1825" i="7" s="1"/>
  <c r="A1826" i="7" s="1"/>
  <c r="A1827" i="7" s="1"/>
  <c r="A1828" i="7" s="1"/>
  <c r="A1829" i="7" s="1"/>
  <c r="A1830" i="7" s="1"/>
  <c r="A1831" i="7" s="1"/>
  <c r="A1832" i="7" s="1"/>
  <c r="A1833" i="7" s="1"/>
  <c r="A1834" i="7" s="1"/>
  <c r="A1835" i="7" s="1"/>
  <c r="A1836" i="7" s="1"/>
  <c r="A1837" i="7" s="1"/>
  <c r="A1838" i="7" s="1"/>
  <c r="A1839" i="7" s="1"/>
  <c r="A1840" i="7" s="1"/>
  <c r="A1841" i="7" s="1"/>
  <c r="A1842" i="7" s="1"/>
  <c r="A1843" i="7" s="1"/>
  <c r="A1844" i="7" s="1"/>
  <c r="A1845" i="7" s="1"/>
  <c r="A1846" i="7" s="1"/>
  <c r="A1847" i="7" s="1"/>
  <c r="A1848" i="7" s="1"/>
  <c r="A1849" i="7" s="1"/>
  <c r="A1850" i="7" s="1"/>
  <c r="A1851" i="7" s="1"/>
  <c r="A1852" i="7" s="1"/>
  <c r="A1853" i="7" s="1"/>
  <c r="A1854" i="7" s="1"/>
  <c r="A1855" i="7" s="1"/>
  <c r="A1856" i="7" s="1"/>
  <c r="A1857" i="7" s="1"/>
  <c r="A1858" i="7" s="1"/>
  <c r="A1859" i="7" s="1"/>
  <c r="A1860" i="7" s="1"/>
  <c r="A1861" i="7" s="1"/>
  <c r="A1862" i="7" s="1"/>
  <c r="A1863" i="7" s="1"/>
  <c r="A1864" i="7" s="1"/>
  <c r="A1865" i="7" s="1"/>
  <c r="A1866" i="7" s="1"/>
  <c r="A1867" i="7" s="1"/>
  <c r="A1868" i="7" s="1"/>
  <c r="A1869" i="7" s="1"/>
  <c r="A1870" i="7" s="1"/>
  <c r="A1871" i="7" s="1"/>
  <c r="A1872" i="7" s="1"/>
  <c r="A1873" i="7" s="1"/>
  <c r="A1874" i="7" s="1"/>
  <c r="A1875" i="7" s="1"/>
  <c r="A1876" i="7" s="1"/>
  <c r="A1877" i="7" s="1"/>
  <c r="A1878" i="7" s="1"/>
  <c r="A1879" i="7" s="1"/>
  <c r="A1880" i="7" s="1"/>
  <c r="A1881" i="7" s="1"/>
  <c r="A1882" i="7" s="1"/>
  <c r="A1883" i="7" s="1"/>
  <c r="A1884" i="7" s="1"/>
  <c r="A1885" i="7" s="1"/>
  <c r="A1886" i="7" s="1"/>
  <c r="A1887" i="7" s="1"/>
  <c r="A1888" i="7" s="1"/>
  <c r="A1889" i="7" s="1"/>
  <c r="A1890" i="7" s="1"/>
  <c r="A1891" i="7" s="1"/>
  <c r="A1892" i="7" s="1"/>
  <c r="A1893" i="7" s="1"/>
  <c r="A1894" i="7" s="1"/>
  <c r="A1895" i="7" s="1"/>
  <c r="A1896" i="7" s="1"/>
  <c r="A1897" i="7" s="1"/>
  <c r="A1898" i="7" s="1"/>
  <c r="A1899" i="7" s="1"/>
  <c r="A1900" i="7" s="1"/>
  <c r="A1901" i="7" s="1"/>
  <c r="A1902" i="7" s="1"/>
  <c r="A1903" i="7" s="1"/>
  <c r="A1904" i="7" s="1"/>
  <c r="A1905" i="7" s="1"/>
  <c r="A1906" i="7" s="1"/>
  <c r="A1907" i="7" s="1"/>
  <c r="A1908" i="7" s="1"/>
  <c r="A1909" i="7" s="1"/>
  <c r="A1910" i="7" s="1"/>
  <c r="A1911" i="7" s="1"/>
  <c r="A1912" i="7" s="1"/>
  <c r="A1913" i="7" s="1"/>
  <c r="A1914" i="7" s="1"/>
  <c r="A1915" i="7" s="1"/>
  <c r="A1916" i="7" s="1"/>
  <c r="A1917" i="7" s="1"/>
  <c r="A1918" i="7" s="1"/>
  <c r="A1919" i="7" s="1"/>
  <c r="A1920" i="7" s="1"/>
  <c r="A1921" i="7" s="1"/>
  <c r="A1922" i="7" s="1"/>
  <c r="A1923" i="7" s="1"/>
  <c r="A1924" i="7" s="1"/>
  <c r="A1925" i="7" s="1"/>
  <c r="A1926" i="7" s="1"/>
  <c r="A1927" i="7" s="1"/>
  <c r="A1928" i="7" s="1"/>
  <c r="A1929" i="7" s="1"/>
  <c r="A1930" i="7" s="1"/>
  <c r="A1931" i="7" s="1"/>
  <c r="A1932" i="7" s="1"/>
  <c r="A1933" i="7" s="1"/>
  <c r="A1934" i="7" s="1"/>
  <c r="A1935" i="7" s="1"/>
  <c r="A1936" i="7" s="1"/>
  <c r="A1937" i="7" s="1"/>
  <c r="A1938" i="7" s="1"/>
  <c r="A1939" i="7" s="1"/>
  <c r="A1940" i="7" s="1"/>
  <c r="A1941" i="7" s="1"/>
  <c r="A1942" i="7" s="1"/>
  <c r="A1943" i="7" s="1"/>
  <c r="A1944" i="7" s="1"/>
  <c r="A1945" i="7" s="1"/>
  <c r="A1946" i="7" s="1"/>
  <c r="A1947" i="7" s="1"/>
  <c r="A1948" i="7" s="1"/>
  <c r="A1949" i="7" s="1"/>
  <c r="A1950" i="7" s="1"/>
  <c r="A1951" i="7" s="1"/>
  <c r="A1952" i="7" s="1"/>
  <c r="A1953" i="7" s="1"/>
  <c r="A1954" i="7" s="1"/>
  <c r="A1955" i="7" s="1"/>
  <c r="A1956" i="7" s="1"/>
  <c r="A1957" i="7" s="1"/>
  <c r="A1958" i="7" s="1"/>
  <c r="A1959" i="7" s="1"/>
  <c r="A1960" i="7" s="1"/>
  <c r="A1961" i="7" s="1"/>
  <c r="A1962" i="7" s="1"/>
  <c r="A1963" i="7" s="1"/>
  <c r="A1964" i="7" s="1"/>
  <c r="A1965" i="7" s="1"/>
  <c r="A1966" i="7" s="1"/>
  <c r="A1967" i="7" s="1"/>
  <c r="A1968" i="7" s="1"/>
  <c r="A1969" i="7" s="1"/>
  <c r="A1970" i="7" s="1"/>
  <c r="A1971" i="7" s="1"/>
  <c r="A1972" i="7" s="1"/>
  <c r="A1973" i="7" s="1"/>
  <c r="A1974" i="7" s="1"/>
  <c r="A1975" i="7" s="1"/>
  <c r="A1976" i="7" s="1"/>
  <c r="A1977" i="7" s="1"/>
  <c r="A1978" i="7" s="1"/>
  <c r="A1979" i="7" s="1"/>
  <c r="A1980" i="7" s="1"/>
  <c r="A1981" i="7" s="1"/>
  <c r="A1982" i="7" s="1"/>
  <c r="A1983" i="7" s="1"/>
  <c r="A1984" i="7" s="1"/>
  <c r="A1985" i="7" s="1"/>
  <c r="A1986" i="7" s="1"/>
  <c r="A1987" i="7" s="1"/>
  <c r="A1988" i="7" s="1"/>
  <c r="A1989" i="7" s="1"/>
  <c r="A1990" i="7" s="1"/>
  <c r="A1991" i="7" s="1"/>
  <c r="A1992" i="7" s="1"/>
  <c r="A1993" i="7" s="1"/>
  <c r="A1994" i="7" s="1"/>
  <c r="A1995" i="7" s="1"/>
  <c r="A1996" i="7" s="1"/>
  <c r="A1997" i="7" s="1"/>
  <c r="A1998" i="7" s="1"/>
  <c r="A1999" i="7" s="1"/>
  <c r="A2000" i="7" s="1"/>
  <c r="A2001" i="7" s="1"/>
  <c r="A2002" i="7" s="1"/>
  <c r="A2003" i="7" s="1"/>
  <c r="A2004" i="7" s="1"/>
  <c r="A2005" i="7" s="1"/>
  <c r="A2006" i="7" s="1"/>
  <c r="A2007" i="7" s="1"/>
  <c r="A2008" i="7" s="1"/>
  <c r="A2009" i="7" s="1"/>
  <c r="A2010" i="7" s="1"/>
  <c r="A2011" i="7" s="1"/>
  <c r="A2012" i="7" s="1"/>
  <c r="A2013" i="7" s="1"/>
  <c r="A2014" i="7" s="1"/>
  <c r="A2015" i="7" s="1"/>
  <c r="A2016" i="7" s="1"/>
  <c r="A2017" i="7" s="1"/>
  <c r="A2018" i="7" s="1"/>
  <c r="A2019" i="7" s="1"/>
  <c r="A2020" i="7" s="1"/>
  <c r="A2021" i="7" s="1"/>
  <c r="A2022" i="7" s="1"/>
  <c r="A2023" i="7" s="1"/>
  <c r="A2024" i="7" s="1"/>
  <c r="A2025" i="7" s="1"/>
  <c r="A2026" i="7" s="1"/>
  <c r="A2027" i="7" s="1"/>
  <c r="A2028" i="7" s="1"/>
  <c r="A2029" i="7" s="1"/>
  <c r="A2030" i="7" s="1"/>
  <c r="A2031" i="7" s="1"/>
  <c r="A2032" i="7" s="1"/>
  <c r="A2033" i="7" s="1"/>
  <c r="A2034" i="7" s="1"/>
  <c r="A2035" i="7" s="1"/>
  <c r="A2036" i="7" s="1"/>
  <c r="A2037" i="7" s="1"/>
  <c r="A2038" i="7" s="1"/>
  <c r="A2039" i="7" s="1"/>
  <c r="A2040" i="7" s="1"/>
  <c r="A2041" i="7" s="1"/>
  <c r="A2042" i="7" s="1"/>
  <c r="A2043" i="7" s="1"/>
  <c r="A2044" i="7" s="1"/>
  <c r="A2045" i="7" s="1"/>
  <c r="A2046" i="7" s="1"/>
  <c r="A2047" i="7" s="1"/>
  <c r="A2048" i="7" s="1"/>
  <c r="A2049" i="7" s="1"/>
  <c r="A2050" i="7" s="1"/>
  <c r="A2051" i="7" s="1"/>
  <c r="A2052" i="7" s="1"/>
  <c r="A2053" i="7" s="1"/>
  <c r="A2054" i="7" s="1"/>
  <c r="A2055" i="7" s="1"/>
  <c r="A2056" i="7" s="1"/>
  <c r="A2057" i="7" s="1"/>
  <c r="A2058" i="7" s="1"/>
  <c r="A2059" i="7" s="1"/>
  <c r="A2060" i="7" s="1"/>
  <c r="A2061" i="7" s="1"/>
  <c r="A2062" i="7" s="1"/>
  <c r="A2063" i="7" s="1"/>
  <c r="A2064" i="7" s="1"/>
  <c r="A2065" i="7" s="1"/>
  <c r="A2066" i="7" s="1"/>
  <c r="A2067" i="7" s="1"/>
  <c r="A2068" i="7" s="1"/>
  <c r="A2069" i="7" s="1"/>
  <c r="A2070" i="7" s="1"/>
  <c r="A2071" i="7" s="1"/>
  <c r="A2072" i="7" s="1"/>
  <c r="A2073" i="7" s="1"/>
  <c r="A2074" i="7" s="1"/>
  <c r="A2075" i="7" s="1"/>
  <c r="A2076" i="7" s="1"/>
  <c r="A2077" i="7" s="1"/>
  <c r="A2078" i="7" s="1"/>
  <c r="A2079" i="7" s="1"/>
  <c r="A2080" i="7" s="1"/>
  <c r="A2081" i="7" s="1"/>
  <c r="A2082" i="7" s="1"/>
  <c r="A2083" i="7" s="1"/>
  <c r="A2084" i="7" s="1"/>
  <c r="A2085" i="7" s="1"/>
  <c r="A2086" i="7" s="1"/>
  <c r="A2087" i="7" s="1"/>
  <c r="A2088" i="7" s="1"/>
  <c r="A2089" i="7" s="1"/>
  <c r="A2090" i="7" s="1"/>
  <c r="A2091" i="7" s="1"/>
  <c r="A2092" i="7" s="1"/>
  <c r="A2093" i="7" s="1"/>
  <c r="A2094" i="7" s="1"/>
  <c r="A2095" i="7" s="1"/>
  <c r="A2096" i="7" s="1"/>
  <c r="A2097" i="7" s="1"/>
  <c r="A2098" i="7" s="1"/>
  <c r="A2099" i="7" s="1"/>
  <c r="A2100" i="7" s="1"/>
  <c r="A2101" i="7" s="1"/>
  <c r="A2102" i="7" s="1"/>
  <c r="A2103" i="7" s="1"/>
  <c r="A2104" i="7" s="1"/>
  <c r="A2105" i="7" s="1"/>
  <c r="A2106" i="7" s="1"/>
  <c r="A2107" i="7" s="1"/>
  <c r="A2108" i="7" s="1"/>
  <c r="A2109" i="7" s="1"/>
  <c r="A2110" i="7" s="1"/>
  <c r="A2111" i="7" s="1"/>
  <c r="A2112" i="7" s="1"/>
  <c r="A2113" i="7" s="1"/>
  <c r="A2114" i="7" s="1"/>
  <c r="A2115" i="7" s="1"/>
  <c r="A2116" i="7" s="1"/>
  <c r="A2117" i="7" s="1"/>
  <c r="A2118" i="7" s="1"/>
  <c r="A2119" i="7" s="1"/>
  <c r="A2120" i="7" s="1"/>
  <c r="A2121" i="7" s="1"/>
  <c r="A2122" i="7" s="1"/>
  <c r="A2123" i="7" s="1"/>
  <c r="A2124" i="7" s="1"/>
  <c r="A2125" i="7" s="1"/>
  <c r="A2126" i="7" s="1"/>
  <c r="A2127" i="7" s="1"/>
  <c r="A2128" i="7" s="1"/>
  <c r="A2129" i="7" s="1"/>
  <c r="A2130" i="7" s="1"/>
  <c r="A2131" i="7" s="1"/>
  <c r="A2132" i="7" s="1"/>
  <c r="A2133" i="7" s="1"/>
  <c r="A2134" i="7" s="1"/>
  <c r="A2135" i="7" s="1"/>
  <c r="A2136" i="7" s="1"/>
  <c r="A2137" i="7" s="1"/>
  <c r="A2138" i="7" s="1"/>
  <c r="A2139" i="7" s="1"/>
  <c r="A2140" i="7" s="1"/>
  <c r="A2141" i="7" s="1"/>
  <c r="A2142" i="7" s="1"/>
  <c r="A2143" i="7" s="1"/>
  <c r="A2144" i="7" s="1"/>
  <c r="A2145" i="7" s="1"/>
  <c r="A2146" i="7" s="1"/>
  <c r="A2147" i="7" s="1"/>
  <c r="A2148" i="7" s="1"/>
  <c r="A2149" i="7" s="1"/>
  <c r="A2150" i="7" s="1"/>
  <c r="A2151" i="7" s="1"/>
  <c r="A2152" i="7" s="1"/>
  <c r="A2153" i="7" s="1"/>
  <c r="A2154" i="7" s="1"/>
  <c r="A2155" i="7" s="1"/>
  <c r="A2156" i="7" s="1"/>
  <c r="A2157" i="7" s="1"/>
  <c r="A2158" i="7" s="1"/>
  <c r="A2159" i="7" s="1"/>
  <c r="A2160" i="7" s="1"/>
  <c r="A2161" i="7" s="1"/>
  <c r="A2162" i="7" s="1"/>
  <c r="A2163" i="7" s="1"/>
  <c r="A2164" i="7" s="1"/>
  <c r="A2165" i="7" s="1"/>
  <c r="A2166" i="7" s="1"/>
  <c r="A2167" i="7" s="1"/>
  <c r="A2168" i="7" s="1"/>
  <c r="A2169" i="7" s="1"/>
  <c r="A2170" i="7" s="1"/>
  <c r="A2171" i="7" s="1"/>
  <c r="A2172" i="7" s="1"/>
  <c r="A2173" i="7" s="1"/>
  <c r="A2174" i="7" s="1"/>
  <c r="A2175" i="7" s="1"/>
  <c r="A2176" i="7" s="1"/>
  <c r="A2177" i="7" s="1"/>
  <c r="A2178" i="7" s="1"/>
  <c r="A2179" i="7" s="1"/>
  <c r="A2180" i="7" s="1"/>
  <c r="A2181" i="7" s="1"/>
  <c r="A2182" i="7" s="1"/>
  <c r="A2183" i="7" s="1"/>
  <c r="A2184" i="7" s="1"/>
  <c r="A2185" i="7" s="1"/>
  <c r="A2186" i="7" s="1"/>
  <c r="A2187" i="7" s="1"/>
  <c r="A2188" i="7" s="1"/>
  <c r="A2189" i="7" s="1"/>
  <c r="A2190" i="7" s="1"/>
  <c r="A2191" i="7" s="1"/>
  <c r="A2192" i="7" s="1"/>
  <c r="A2193" i="7" s="1"/>
  <c r="A2194" i="7" s="1"/>
  <c r="A2195" i="7" s="1"/>
  <c r="A2196" i="7" s="1"/>
  <c r="A2197" i="7" s="1"/>
  <c r="A2198" i="7" s="1"/>
  <c r="A2199" i="7" s="1"/>
  <c r="A2200" i="7" s="1"/>
  <c r="A2201" i="7" s="1"/>
  <c r="A2202" i="7" s="1"/>
  <c r="A2203" i="7" s="1"/>
  <c r="A2204" i="7" s="1"/>
  <c r="A2205" i="7" s="1"/>
  <c r="A2206" i="7" s="1"/>
  <c r="A2207" i="7" s="1"/>
  <c r="A2208" i="7" s="1"/>
  <c r="A2209" i="7" s="1"/>
  <c r="A2210" i="7" s="1"/>
  <c r="A2211" i="7" s="1"/>
  <c r="A2212" i="7" s="1"/>
  <c r="A2213" i="7" s="1"/>
  <c r="A2214" i="7" s="1"/>
  <c r="A2215" i="7" s="1"/>
  <c r="A2216" i="7" s="1"/>
  <c r="A2217" i="7" s="1"/>
  <c r="A2218" i="7" s="1"/>
  <c r="A2219" i="7" s="1"/>
  <c r="A2220" i="7" s="1"/>
  <c r="A2221" i="7" s="1"/>
  <c r="A2222" i="7" s="1"/>
  <c r="A2223" i="7" s="1"/>
  <c r="A2224" i="7" s="1"/>
  <c r="A2225" i="7" s="1"/>
  <c r="A2226" i="7" s="1"/>
  <c r="A2227" i="7" s="1"/>
  <c r="A2228" i="7" s="1"/>
  <c r="A2229" i="7" s="1"/>
  <c r="A2230" i="7" s="1"/>
  <c r="A2231" i="7" s="1"/>
  <c r="A2232" i="7" s="1"/>
  <c r="A2233" i="7" s="1"/>
  <c r="A2234" i="7" s="1"/>
  <c r="A2235" i="7" s="1"/>
  <c r="A2236" i="7" s="1"/>
  <c r="A2237" i="7" s="1"/>
  <c r="A2238" i="7" s="1"/>
  <c r="A2239" i="7" s="1"/>
  <c r="A2240" i="7" s="1"/>
  <c r="A2241" i="7" s="1"/>
  <c r="A2242" i="7" s="1"/>
  <c r="A2243" i="7" s="1"/>
  <c r="A2244" i="7" s="1"/>
  <c r="A2245" i="7" s="1"/>
  <c r="A2246" i="7" s="1"/>
  <c r="A2247" i="7" s="1"/>
  <c r="A2248" i="7" s="1"/>
  <c r="A2249" i="7" s="1"/>
  <c r="A2250" i="7" s="1"/>
  <c r="A2251" i="7" s="1"/>
  <c r="A2252" i="7" s="1"/>
  <c r="A2253" i="7" s="1"/>
  <c r="A2254" i="7" s="1"/>
  <c r="A2255" i="7" s="1"/>
  <c r="A2256" i="7" s="1"/>
  <c r="A2257" i="7" s="1"/>
  <c r="A2258" i="7" s="1"/>
  <c r="A2259" i="7" s="1"/>
  <c r="A2260" i="7" s="1"/>
  <c r="A2261" i="7" s="1"/>
  <c r="A2262" i="7" s="1"/>
  <c r="A2263" i="7" s="1"/>
  <c r="A2264" i="7" s="1"/>
  <c r="A2265" i="7" s="1"/>
  <c r="A2266" i="7" s="1"/>
  <c r="A2267" i="7" s="1"/>
  <c r="A2268" i="7" s="1"/>
  <c r="A2269" i="7" s="1"/>
  <c r="A2270" i="7" s="1"/>
  <c r="A2271" i="7" s="1"/>
  <c r="A2272" i="7" s="1"/>
  <c r="A2273" i="7" s="1"/>
  <c r="A2274" i="7" s="1"/>
  <c r="A2275" i="7" s="1"/>
  <c r="A2276" i="7" s="1"/>
  <c r="A2277" i="7" s="1"/>
  <c r="A2278" i="7" s="1"/>
  <c r="A2279" i="7" s="1"/>
  <c r="A2280" i="7" s="1"/>
  <c r="A2281" i="7" s="1"/>
  <c r="A2282" i="7" s="1"/>
  <c r="A2283" i="7" s="1"/>
  <c r="A2284" i="7" s="1"/>
  <c r="A2285" i="7" s="1"/>
  <c r="A2286" i="7" s="1"/>
  <c r="A2287" i="7" s="1"/>
  <c r="A2288" i="7" s="1"/>
  <c r="A2289" i="7" s="1"/>
  <c r="A2290" i="7" s="1"/>
  <c r="A2291" i="7" s="1"/>
  <c r="A2292" i="7" s="1"/>
  <c r="A2293" i="7" s="1"/>
  <c r="A2294" i="7" s="1"/>
  <c r="A2295" i="7" s="1"/>
  <c r="A2296" i="7" s="1"/>
  <c r="A2297" i="7" s="1"/>
  <c r="A2298" i="7" s="1"/>
  <c r="A2299" i="7" s="1"/>
  <c r="A2300" i="7" s="1"/>
  <c r="A2301" i="7" s="1"/>
  <c r="A2302" i="7" s="1"/>
  <c r="A2303" i="7" s="1"/>
  <c r="A2304" i="7" s="1"/>
  <c r="A2305" i="7" s="1"/>
  <c r="A2306" i="7" s="1"/>
  <c r="A2307" i="7" s="1"/>
  <c r="A2308" i="7" s="1"/>
  <c r="A2309" i="7" s="1"/>
  <c r="A2310" i="7" s="1"/>
  <c r="A2311" i="7" s="1"/>
  <c r="A2312" i="7" s="1"/>
  <c r="A2313" i="7" s="1"/>
  <c r="A2314" i="7" s="1"/>
  <c r="A2315" i="7" s="1"/>
  <c r="A2316" i="7" s="1"/>
  <c r="A2317" i="7" s="1"/>
  <c r="A2318" i="7" s="1"/>
  <c r="A2319" i="7" s="1"/>
  <c r="A2320" i="7" s="1"/>
  <c r="A2321" i="7" s="1"/>
  <c r="A2322" i="7" s="1"/>
  <c r="A2323" i="7" s="1"/>
  <c r="A2324" i="7" s="1"/>
  <c r="A2325" i="7" s="1"/>
  <c r="A2326" i="7" s="1"/>
  <c r="A2327" i="7" s="1"/>
  <c r="A2328" i="7" s="1"/>
  <c r="A2329" i="7" s="1"/>
  <c r="A2330" i="7" s="1"/>
  <c r="A2331" i="7" s="1"/>
  <c r="A2332" i="7" s="1"/>
  <c r="A2333" i="7" s="1"/>
  <c r="A2334" i="7" s="1"/>
  <c r="A2335" i="7" s="1"/>
  <c r="A2336" i="7" s="1"/>
  <c r="A2337" i="7" s="1"/>
  <c r="A2338" i="7" s="1"/>
  <c r="A2339" i="7" s="1"/>
  <c r="A2340" i="7" s="1"/>
  <c r="A2341" i="7" s="1"/>
  <c r="A2342" i="7" s="1"/>
  <c r="A2343" i="7" s="1"/>
  <c r="A2344" i="7" s="1"/>
  <c r="A2345" i="7" s="1"/>
  <c r="A2346" i="7" s="1"/>
  <c r="A2347" i="7" s="1"/>
  <c r="A2348" i="7" s="1"/>
  <c r="A2349" i="7" s="1"/>
  <c r="A2350" i="7" s="1"/>
  <c r="A2351" i="7" s="1"/>
  <c r="A2352" i="7" s="1"/>
  <c r="A2353" i="7" s="1"/>
  <c r="A2354" i="7" s="1"/>
  <c r="A2355" i="7" s="1"/>
  <c r="A2356" i="7" s="1"/>
  <c r="A2357" i="7" s="1"/>
  <c r="A2358" i="7" s="1"/>
  <c r="A2359" i="7" s="1"/>
  <c r="A2360" i="7" s="1"/>
  <c r="A2361" i="7" s="1"/>
  <c r="A2362" i="7" s="1"/>
  <c r="A2363" i="7" s="1"/>
  <c r="A2364" i="7" s="1"/>
  <c r="A2365" i="7" s="1"/>
  <c r="A2366" i="7" s="1"/>
  <c r="A2367" i="7" s="1"/>
  <c r="A2368" i="7" s="1"/>
  <c r="A2369" i="7" s="1"/>
  <c r="A2370" i="7" s="1"/>
  <c r="A2371" i="7" s="1"/>
  <c r="A2372" i="7" s="1"/>
  <c r="A2373" i="7" s="1"/>
  <c r="A2374" i="7" s="1"/>
  <c r="A2375" i="7" s="1"/>
  <c r="A2376" i="7" s="1"/>
  <c r="A2377" i="7" s="1"/>
  <c r="A2378" i="7" s="1"/>
  <c r="A2379" i="7" s="1"/>
  <c r="A2380" i="7" s="1"/>
  <c r="A2381" i="7" s="1"/>
  <c r="A2382" i="7" s="1"/>
  <c r="A2383" i="7" s="1"/>
  <c r="A2384" i="7" s="1"/>
  <c r="A2385" i="7" s="1"/>
  <c r="A2386" i="7" s="1"/>
  <c r="A2387" i="7" s="1"/>
  <c r="A2388" i="7" s="1"/>
  <c r="A2389" i="7" s="1"/>
  <c r="A2390" i="7" s="1"/>
  <c r="A2391" i="7" s="1"/>
  <c r="A2392" i="7" s="1"/>
  <c r="A2393" i="7" s="1"/>
  <c r="A2394" i="7" s="1"/>
  <c r="A2395" i="7" s="1"/>
  <c r="A2396" i="7" s="1"/>
  <c r="A2397" i="7" s="1"/>
  <c r="A2398" i="7" s="1"/>
  <c r="A2399" i="7" s="1"/>
  <c r="A2400" i="7" s="1"/>
  <c r="A2401" i="7" s="1"/>
  <c r="A2402" i="7" s="1"/>
  <c r="A2403" i="7" s="1"/>
  <c r="A2404" i="7" s="1"/>
  <c r="A2405" i="7" s="1"/>
  <c r="A2406" i="7" s="1"/>
  <c r="A2407" i="7" s="1"/>
  <c r="A2408" i="7" s="1"/>
  <c r="A2409" i="7" s="1"/>
  <c r="A2410" i="7" s="1"/>
  <c r="A2411" i="7" s="1"/>
  <c r="A2412" i="7" s="1"/>
  <c r="A2413" i="7" s="1"/>
  <c r="A2414" i="7" s="1"/>
  <c r="A2415" i="7" s="1"/>
  <c r="A2416" i="7" s="1"/>
  <c r="A2417" i="7" s="1"/>
  <c r="A2418" i="7" s="1"/>
  <c r="A2419" i="7" s="1"/>
  <c r="A2420" i="7" s="1"/>
  <c r="A2421" i="7" s="1"/>
  <c r="A2422" i="7" s="1"/>
  <c r="A2423" i="7" s="1"/>
  <c r="A2424" i="7" s="1"/>
  <c r="A2425" i="7" s="1"/>
  <c r="A2426" i="7" s="1"/>
  <c r="A2427" i="7" s="1"/>
  <c r="A2428" i="7" s="1"/>
  <c r="A2429" i="7" s="1"/>
  <c r="A2430" i="7" s="1"/>
  <c r="A2431" i="7" s="1"/>
  <c r="A2432" i="7" s="1"/>
  <c r="A2433" i="7" s="1"/>
  <c r="A2434" i="7" s="1"/>
  <c r="A2435" i="7" s="1"/>
  <c r="A2436" i="7" s="1"/>
  <c r="A2437" i="7" s="1"/>
  <c r="A2438" i="7" s="1"/>
  <c r="A2439" i="7" s="1"/>
  <c r="A2440" i="7" s="1"/>
  <c r="A2441" i="7" s="1"/>
  <c r="A2442" i="7" s="1"/>
  <c r="A2443" i="7" s="1"/>
  <c r="A2444" i="7" s="1"/>
  <c r="A2445" i="7" s="1"/>
  <c r="A2446" i="7" s="1"/>
  <c r="A2447" i="7" s="1"/>
  <c r="A2448" i="7" s="1"/>
  <c r="A2449" i="7" s="1"/>
  <c r="A2450" i="7" s="1"/>
  <c r="A2451" i="7" s="1"/>
  <c r="A2452" i="7" s="1"/>
  <c r="A2453" i="7" s="1"/>
  <c r="A2454" i="7" s="1"/>
  <c r="A2455" i="7" s="1"/>
  <c r="A2456" i="7" s="1"/>
  <c r="A2457" i="7" s="1"/>
  <c r="A2458" i="7" s="1"/>
  <c r="A2459" i="7" s="1"/>
  <c r="A2460" i="7" s="1"/>
  <c r="A2461" i="7" s="1"/>
  <c r="A2462" i="7" s="1"/>
  <c r="A2463" i="7" s="1"/>
  <c r="A2464" i="7" s="1"/>
  <c r="A2465" i="7" s="1"/>
  <c r="A2466" i="7" s="1"/>
  <c r="A2467" i="7" s="1"/>
  <c r="A2468" i="7" s="1"/>
  <c r="A2469" i="7" s="1"/>
  <c r="A2470" i="7" s="1"/>
  <c r="A2471" i="7" s="1"/>
  <c r="A2472" i="7" s="1"/>
  <c r="A2473" i="7" s="1"/>
  <c r="A2474" i="7" s="1"/>
  <c r="A2475" i="7" s="1"/>
  <c r="A2476" i="7" s="1"/>
  <c r="A2477" i="7" s="1"/>
  <c r="A2478" i="7" s="1"/>
  <c r="A2479" i="7" s="1"/>
  <c r="A2480" i="7" s="1"/>
  <c r="A2481" i="7" s="1"/>
  <c r="A2482" i="7" s="1"/>
  <c r="A2483" i="7" s="1"/>
  <c r="A2484" i="7" s="1"/>
  <c r="A2485" i="7" s="1"/>
  <c r="A2486" i="7" s="1"/>
  <c r="A2487" i="7" s="1"/>
  <c r="A2488" i="7" s="1"/>
  <c r="A2489" i="7" s="1"/>
  <c r="A2490" i="7" s="1"/>
  <c r="A2491" i="7" s="1"/>
  <c r="A2492" i="7" s="1"/>
  <c r="A2493" i="7" s="1"/>
  <c r="A2494" i="7" s="1"/>
  <c r="A2495" i="7" s="1"/>
  <c r="A2496" i="7" s="1"/>
  <c r="A2497" i="7" s="1"/>
  <c r="A2498" i="7" s="1"/>
  <c r="A2499" i="7" s="1"/>
  <c r="A2500" i="7" s="1"/>
  <c r="A2501" i="7" s="1"/>
  <c r="A2502" i="7" s="1"/>
  <c r="A2503" i="7" s="1"/>
  <c r="A2504" i="7" s="1"/>
  <c r="A2505" i="7" s="1"/>
  <c r="A2506" i="7" s="1"/>
  <c r="A2507" i="7" s="1"/>
  <c r="A2508" i="7" s="1"/>
  <c r="A2509" i="7" s="1"/>
  <c r="A2510" i="7" s="1"/>
  <c r="A2511" i="7" s="1"/>
  <c r="A2512" i="7" s="1"/>
  <c r="A2513" i="7" s="1"/>
  <c r="A2514" i="7" s="1"/>
  <c r="A2515" i="7" s="1"/>
  <c r="A2516" i="7" s="1"/>
  <c r="A2517" i="7" s="1"/>
  <c r="A2518" i="7" s="1"/>
  <c r="A2519" i="7" s="1"/>
  <c r="A2520" i="7" s="1"/>
  <c r="A2521" i="7" s="1"/>
  <c r="A2522" i="7" s="1"/>
  <c r="A2523" i="7" s="1"/>
  <c r="A2524" i="7" s="1"/>
  <c r="A2525" i="7" s="1"/>
  <c r="A2526" i="7" s="1"/>
  <c r="A2527" i="7" s="1"/>
  <c r="A2528" i="7" s="1"/>
  <c r="A2529" i="7" s="1"/>
  <c r="A2530" i="7" s="1"/>
  <c r="A2531" i="7" s="1"/>
  <c r="A2532" i="7" s="1"/>
  <c r="A2533" i="7" s="1"/>
  <c r="A2534" i="7" s="1"/>
  <c r="A2535" i="7" s="1"/>
  <c r="A2536" i="7" s="1"/>
  <c r="A2537" i="7" s="1"/>
  <c r="A2538" i="7" s="1"/>
  <c r="A2539" i="7" s="1"/>
  <c r="A2540" i="7" s="1"/>
  <c r="A2541" i="7" s="1"/>
  <c r="A2542" i="7" s="1"/>
  <c r="A2543" i="7" s="1"/>
  <c r="A2544" i="7" s="1"/>
  <c r="A2545" i="7" s="1"/>
  <c r="A2546" i="7" s="1"/>
  <c r="A2547" i="7" s="1"/>
  <c r="A2548" i="7" s="1"/>
  <c r="A2549" i="7" s="1"/>
  <c r="A2550" i="7" s="1"/>
  <c r="A2551" i="7" s="1"/>
  <c r="A2552" i="7" s="1"/>
  <c r="A2553" i="7" s="1"/>
  <c r="A2554" i="7" s="1"/>
  <c r="A2555" i="7" s="1"/>
  <c r="A2556" i="7" s="1"/>
  <c r="A2557" i="7" s="1"/>
  <c r="A2558" i="7" s="1"/>
  <c r="A2559" i="7" s="1"/>
  <c r="A2560" i="7" s="1"/>
  <c r="A2561" i="7" s="1"/>
  <c r="A2562" i="7" s="1"/>
  <c r="A2563" i="7" s="1"/>
  <c r="A2564" i="7" s="1"/>
  <c r="A2565" i="7" s="1"/>
  <c r="A2566" i="7" s="1"/>
  <c r="A2567" i="7" s="1"/>
  <c r="A2568" i="7" s="1"/>
  <c r="A2569" i="7" s="1"/>
  <c r="A2570" i="7" s="1"/>
  <c r="A2571" i="7" s="1"/>
  <c r="A2572" i="7" s="1"/>
  <c r="A2573" i="7" s="1"/>
  <c r="A2574" i="7" s="1"/>
  <c r="A2575" i="7" s="1"/>
  <c r="A2576" i="7" s="1"/>
  <c r="A2577" i="7" s="1"/>
  <c r="A2578" i="7" s="1"/>
  <c r="A2579" i="7" s="1"/>
  <c r="A2580" i="7" s="1"/>
  <c r="A2581" i="7" s="1"/>
  <c r="A2582" i="7" s="1"/>
  <c r="A2583" i="7" s="1"/>
  <c r="A2584" i="7" s="1"/>
  <c r="A2585" i="7" s="1"/>
  <c r="A2586" i="7" s="1"/>
  <c r="A2587" i="7" s="1"/>
  <c r="A2588" i="7" s="1"/>
  <c r="A2589" i="7" s="1"/>
  <c r="A2590" i="7" s="1"/>
  <c r="A2591" i="7" s="1"/>
  <c r="A2592" i="7" s="1"/>
  <c r="A2593" i="7" s="1"/>
  <c r="A2594" i="7" s="1"/>
  <c r="A2595" i="7" s="1"/>
  <c r="A2596" i="7" s="1"/>
  <c r="A2597" i="7" s="1"/>
  <c r="A2598" i="7" s="1"/>
  <c r="A2599" i="7" s="1"/>
  <c r="A2600" i="7" s="1"/>
  <c r="A2601" i="7" s="1"/>
  <c r="A2602" i="7" s="1"/>
  <c r="A2603" i="7" s="1"/>
  <c r="A2604" i="7" s="1"/>
  <c r="A2605" i="7" s="1"/>
  <c r="A2606" i="7" s="1"/>
  <c r="A2607" i="7" s="1"/>
  <c r="A2608" i="7" s="1"/>
  <c r="A2609" i="7" s="1"/>
  <c r="A2610" i="7" s="1"/>
  <c r="A2611" i="7" s="1"/>
  <c r="A2612" i="7" s="1"/>
  <c r="A2613" i="7" s="1"/>
  <c r="A2614" i="7" s="1"/>
  <c r="A2615" i="7" s="1"/>
  <c r="A2616" i="7" s="1"/>
  <c r="A2617" i="7" s="1"/>
  <c r="A2618" i="7" s="1"/>
  <c r="A2619" i="7" s="1"/>
  <c r="A2620" i="7" s="1"/>
  <c r="A2621" i="7" s="1"/>
  <c r="A2622" i="7" s="1"/>
  <c r="A2623" i="7" s="1"/>
  <c r="A2624" i="7" s="1"/>
  <c r="A2625" i="7" s="1"/>
  <c r="A2626" i="7" s="1"/>
  <c r="A2627" i="7" s="1"/>
  <c r="A2628" i="7" s="1"/>
  <c r="A2629" i="7" s="1"/>
  <c r="A2630" i="7" s="1"/>
  <c r="A2631" i="7" s="1"/>
  <c r="A2632" i="7" s="1"/>
  <c r="A2633" i="7" s="1"/>
  <c r="A2634" i="7" s="1"/>
  <c r="A2635" i="7" s="1"/>
  <c r="A2636" i="7" s="1"/>
  <c r="A2637" i="7" s="1"/>
  <c r="A2638" i="7" s="1"/>
  <c r="A2639" i="7" s="1"/>
  <c r="A2640" i="7" s="1"/>
  <c r="A2641" i="7" s="1"/>
  <c r="A2642" i="7" s="1"/>
  <c r="A2643" i="7" s="1"/>
  <c r="A2644" i="7" s="1"/>
  <c r="A2645" i="7" s="1"/>
  <c r="A2646" i="7" s="1"/>
  <c r="A2647" i="7" s="1"/>
  <c r="A2648" i="7" s="1"/>
  <c r="A2649" i="7" s="1"/>
  <c r="A2650" i="7" s="1"/>
  <c r="A2651" i="7" s="1"/>
  <c r="A2652" i="7" s="1"/>
  <c r="A2653" i="7" s="1"/>
  <c r="A2654" i="7" s="1"/>
  <c r="A2655" i="7" s="1"/>
  <c r="A2656" i="7" s="1"/>
  <c r="A2657" i="7" s="1"/>
  <c r="A2658" i="7" s="1"/>
  <c r="A2659" i="7" s="1"/>
  <c r="A2660" i="7" s="1"/>
  <c r="A2661" i="7" s="1"/>
  <c r="A2662" i="7" s="1"/>
  <c r="A2663" i="7" s="1"/>
  <c r="A2664" i="7" s="1"/>
  <c r="A2665" i="7" s="1"/>
  <c r="A2666" i="7" s="1"/>
  <c r="A2667" i="7" s="1"/>
  <c r="A2668" i="7" s="1"/>
  <c r="A2669" i="7" s="1"/>
  <c r="A2670" i="7" s="1"/>
  <c r="A2671" i="7" s="1"/>
  <c r="A2672" i="7" s="1"/>
  <c r="A2673" i="7" s="1"/>
  <c r="A2674" i="7" s="1"/>
  <c r="A2675" i="7" s="1"/>
  <c r="A2676" i="7" s="1"/>
  <c r="A2677" i="7" s="1"/>
  <c r="A2678" i="7" s="1"/>
  <c r="A2679" i="7" s="1"/>
  <c r="A2680" i="7" s="1"/>
  <c r="A2681" i="7" s="1"/>
  <c r="A2682" i="7" s="1"/>
  <c r="A2683" i="7" s="1"/>
  <c r="A2684" i="7" s="1"/>
  <c r="A2685" i="7" s="1"/>
  <c r="A2686" i="7" s="1"/>
  <c r="A2687" i="7" s="1"/>
  <c r="A2688" i="7" s="1"/>
  <c r="A2689" i="7" s="1"/>
  <c r="A2690" i="7" s="1"/>
  <c r="A2691" i="7" s="1"/>
  <c r="A2692" i="7" s="1"/>
  <c r="A2693" i="7" s="1"/>
  <c r="A2694" i="7" s="1"/>
  <c r="A2695" i="7" s="1"/>
  <c r="A2696" i="7" s="1"/>
  <c r="A2697" i="7" s="1"/>
  <c r="A2698" i="7" s="1"/>
  <c r="A2699" i="7" s="1"/>
  <c r="A2700" i="7" s="1"/>
  <c r="A2701" i="7" s="1"/>
  <c r="A2702" i="7" s="1"/>
  <c r="A2703" i="7" s="1"/>
  <c r="A2704" i="7" s="1"/>
  <c r="A2705" i="7" s="1"/>
  <c r="A2706" i="7" s="1"/>
  <c r="A2707" i="7" s="1"/>
  <c r="A2708" i="7" s="1"/>
  <c r="A2709" i="7" s="1"/>
  <c r="A2710" i="7" s="1"/>
  <c r="A2711" i="7" s="1"/>
  <c r="A2712" i="7" s="1"/>
  <c r="A2713" i="7" s="1"/>
  <c r="A2714" i="7" s="1"/>
  <c r="A2715" i="7" s="1"/>
  <c r="A2716" i="7" s="1"/>
  <c r="A2717" i="7" s="1"/>
  <c r="A2718" i="7" s="1"/>
  <c r="A2719" i="7" s="1"/>
  <c r="A2720" i="7" s="1"/>
  <c r="A2721" i="7" s="1"/>
  <c r="A2722" i="7" s="1"/>
  <c r="A2723" i="7" s="1"/>
  <c r="A2724" i="7" s="1"/>
  <c r="A2725" i="7" s="1"/>
  <c r="A2726" i="7" s="1"/>
  <c r="A2727" i="7" s="1"/>
  <c r="A2728" i="7" s="1"/>
  <c r="A2729" i="7" s="1"/>
  <c r="A2730" i="7" s="1"/>
  <c r="A2731" i="7" s="1"/>
  <c r="A2732" i="7" s="1"/>
  <c r="A2733" i="7" s="1"/>
  <c r="A2734" i="7" s="1"/>
  <c r="A2735" i="7" s="1"/>
  <c r="A2736" i="7" s="1"/>
  <c r="A2737" i="7" s="1"/>
  <c r="A2738" i="7" s="1"/>
  <c r="A2739" i="7" s="1"/>
  <c r="A2740" i="7" s="1"/>
  <c r="A2741" i="7" s="1"/>
  <c r="A2742" i="7" s="1"/>
  <c r="A2743" i="7" s="1"/>
  <c r="A2744" i="7" s="1"/>
  <c r="A2745" i="7" s="1"/>
  <c r="A2746" i="7" s="1"/>
  <c r="A2747" i="7" s="1"/>
  <c r="A2748" i="7" s="1"/>
  <c r="A2749" i="7" s="1"/>
  <c r="A2750" i="7" s="1"/>
  <c r="A2751" i="7" s="1"/>
  <c r="A2752" i="7" s="1"/>
  <c r="A2753" i="7" s="1"/>
  <c r="A2754" i="7" s="1"/>
  <c r="A2755" i="7" s="1"/>
  <c r="A2756" i="7" s="1"/>
  <c r="A2757" i="7" s="1"/>
  <c r="A2758" i="7" s="1"/>
  <c r="A2759" i="7" s="1"/>
  <c r="A2760" i="7" s="1"/>
  <c r="A2761" i="7" s="1"/>
  <c r="A2762" i="7" s="1"/>
  <c r="A2763" i="7" s="1"/>
  <c r="A2764" i="7" s="1"/>
  <c r="A2765" i="7" s="1"/>
  <c r="A2766" i="7" s="1"/>
  <c r="A2767" i="7" s="1"/>
  <c r="A2768" i="7" s="1"/>
  <c r="A2769" i="7" s="1"/>
  <c r="A2770" i="7" s="1"/>
  <c r="A2771" i="7" s="1"/>
  <c r="A2772" i="7" s="1"/>
  <c r="A2773" i="7" s="1"/>
  <c r="A2774" i="7" s="1"/>
  <c r="A2775" i="7" s="1"/>
  <c r="A2776" i="7" s="1"/>
  <c r="A2777" i="7" s="1"/>
  <c r="A2778" i="7" s="1"/>
  <c r="A2779" i="7" s="1"/>
  <c r="A2780" i="7" s="1"/>
  <c r="A2781" i="7" s="1"/>
  <c r="A2782" i="7" s="1"/>
  <c r="A2783" i="7" s="1"/>
  <c r="A2784" i="7" s="1"/>
  <c r="A2785" i="7" s="1"/>
  <c r="A2786" i="7" s="1"/>
  <c r="A2787" i="7" s="1"/>
  <c r="A2788" i="7" s="1"/>
  <c r="A2789" i="7" s="1"/>
  <c r="A2790" i="7" s="1"/>
  <c r="A2791" i="7" s="1"/>
  <c r="A2792" i="7" s="1"/>
  <c r="A2793" i="7" s="1"/>
  <c r="A2794" i="7" s="1"/>
  <c r="A2795" i="7" s="1"/>
  <c r="A2796" i="7" s="1"/>
  <c r="A2797" i="7" s="1"/>
  <c r="A2798" i="7" s="1"/>
  <c r="A2799" i="7" s="1"/>
  <c r="A2800" i="7" s="1"/>
  <c r="A2801" i="7" s="1"/>
  <c r="A2802" i="7" s="1"/>
  <c r="A2803" i="7" s="1"/>
  <c r="A2804" i="7" s="1"/>
  <c r="A2805" i="7" s="1"/>
  <c r="A2806" i="7" s="1"/>
  <c r="A2807" i="7" s="1"/>
  <c r="A2808" i="7" s="1"/>
  <c r="A2809" i="7" s="1"/>
  <c r="A2810" i="7" s="1"/>
  <c r="A2811" i="7" s="1"/>
  <c r="A2812" i="7" s="1"/>
  <c r="A2813" i="7" s="1"/>
  <c r="A2814" i="7" s="1"/>
  <c r="A2815" i="7" s="1"/>
  <c r="A2816" i="7" s="1"/>
  <c r="A2817" i="7" s="1"/>
  <c r="A2818" i="7" s="1"/>
  <c r="A2819" i="7" s="1"/>
  <c r="A2820" i="7" s="1"/>
  <c r="A2821" i="7" s="1"/>
  <c r="A2822" i="7" s="1"/>
  <c r="A2823" i="7" s="1"/>
  <c r="A2824" i="7" s="1"/>
  <c r="A2825" i="7" s="1"/>
  <c r="A2826" i="7" s="1"/>
  <c r="A2827" i="7" s="1"/>
  <c r="A2828" i="7" s="1"/>
  <c r="A2829" i="7" s="1"/>
  <c r="A2830" i="7" s="1"/>
  <c r="A2831" i="7" s="1"/>
  <c r="A2832" i="7" s="1"/>
  <c r="A2833" i="7" s="1"/>
  <c r="A2834" i="7" s="1"/>
  <c r="A2835" i="7" s="1"/>
  <c r="A2836" i="7" s="1"/>
  <c r="A2837" i="7" s="1"/>
  <c r="A2838" i="7" s="1"/>
  <c r="A2839" i="7" s="1"/>
  <c r="A2840" i="7" s="1"/>
  <c r="A2841" i="7" s="1"/>
  <c r="A2842" i="7" s="1"/>
  <c r="A2843" i="7" s="1"/>
  <c r="A2844" i="7" s="1"/>
  <c r="A2845" i="7" s="1"/>
  <c r="A2846" i="7" s="1"/>
  <c r="A2847" i="7" s="1"/>
  <c r="A2848" i="7" s="1"/>
  <c r="A2849" i="7" s="1"/>
  <c r="A2850" i="7" s="1"/>
  <c r="A2851" i="7" s="1"/>
  <c r="A2852" i="7" s="1"/>
  <c r="A2853" i="7" s="1"/>
  <c r="A2854" i="7" s="1"/>
  <c r="A2855" i="7" s="1"/>
  <c r="A2856" i="7" s="1"/>
  <c r="A2857" i="7" s="1"/>
  <c r="A2858" i="7" s="1"/>
  <c r="A2859" i="7" s="1"/>
  <c r="A2860" i="7" s="1"/>
  <c r="A2861" i="7" s="1"/>
  <c r="A2862" i="7" s="1"/>
  <c r="A2863" i="7" s="1"/>
  <c r="A2864" i="7" s="1"/>
  <c r="A2865" i="7" s="1"/>
  <c r="A2866" i="7" s="1"/>
  <c r="A2867" i="7" s="1"/>
  <c r="A2868" i="7" s="1"/>
  <c r="A2869" i="7" s="1"/>
  <c r="A2870" i="7" s="1"/>
  <c r="A2871" i="7" s="1"/>
  <c r="A2872" i="7" s="1"/>
  <c r="A2873" i="7" s="1"/>
  <c r="A2874" i="7" s="1"/>
  <c r="A2875" i="7" s="1"/>
  <c r="A2876" i="7" s="1"/>
  <c r="A2877" i="7" s="1"/>
  <c r="A2878" i="7" s="1"/>
  <c r="A2879" i="7" s="1"/>
  <c r="A2880" i="7" s="1"/>
  <c r="A2881" i="7" s="1"/>
  <c r="A2882" i="7" s="1"/>
  <c r="A2883" i="7" s="1"/>
  <c r="A2884" i="7" s="1"/>
  <c r="A2885" i="7" s="1"/>
  <c r="A2886" i="7" s="1"/>
  <c r="A2887" i="7" s="1"/>
  <c r="A2888" i="7" s="1"/>
  <c r="A2889" i="7" s="1"/>
  <c r="A2890" i="7" s="1"/>
  <c r="A2891" i="7" s="1"/>
  <c r="A2892" i="7" s="1"/>
  <c r="A2893" i="7" s="1"/>
  <c r="A2894" i="7" s="1"/>
  <c r="A2895" i="7" s="1"/>
  <c r="A2896" i="7" s="1"/>
  <c r="A2897" i="7" s="1"/>
  <c r="A2898" i="7" s="1"/>
  <c r="A2899" i="7" s="1"/>
  <c r="A2900" i="7" s="1"/>
  <c r="A2901" i="7" s="1"/>
  <c r="A2902" i="7" s="1"/>
  <c r="A2903" i="7" s="1"/>
  <c r="A2904" i="7" s="1"/>
  <c r="A2905" i="7" s="1"/>
  <c r="A2906" i="7" s="1"/>
  <c r="A2907" i="7" s="1"/>
  <c r="A2908" i="7" s="1"/>
  <c r="A2909" i="7" s="1"/>
  <c r="A2910" i="7" s="1"/>
  <c r="A2911" i="7" s="1"/>
  <c r="A2912" i="7" s="1"/>
  <c r="A2913" i="7" s="1"/>
  <c r="A2914" i="7" s="1"/>
  <c r="A2915" i="7" s="1"/>
  <c r="A2916" i="7" s="1"/>
  <c r="A2917" i="7" s="1"/>
  <c r="A2918" i="7" s="1"/>
  <c r="A2919" i="7" s="1"/>
  <c r="A2920" i="7" s="1"/>
  <c r="A2921" i="7" s="1"/>
  <c r="A2922" i="7" s="1"/>
  <c r="A2923" i="7" s="1"/>
  <c r="A2924" i="7" s="1"/>
  <c r="A2925" i="7" s="1"/>
  <c r="A2926" i="7" s="1"/>
  <c r="A2927" i="7" s="1"/>
  <c r="A2928" i="7" s="1"/>
  <c r="A2929" i="7" s="1"/>
  <c r="A2930" i="7" s="1"/>
  <c r="A2931" i="7" s="1"/>
  <c r="A2932" i="7" s="1"/>
  <c r="A2933" i="7" s="1"/>
  <c r="A2934" i="7" s="1"/>
  <c r="A2935" i="7" s="1"/>
  <c r="A2936" i="7" s="1"/>
  <c r="A2937" i="7" s="1"/>
  <c r="A2938" i="7" s="1"/>
  <c r="A2939" i="7" s="1"/>
  <c r="A2940" i="7" s="1"/>
  <c r="A2941" i="7" s="1"/>
  <c r="A2942" i="7" s="1"/>
  <c r="A2943" i="7" s="1"/>
  <c r="A2944" i="7" s="1"/>
  <c r="A2945" i="7" s="1"/>
  <c r="A2946" i="7" s="1"/>
  <c r="A2947" i="7" s="1"/>
  <c r="A2948" i="7" s="1"/>
  <c r="A2949" i="7" s="1"/>
  <c r="A2950" i="7" s="1"/>
  <c r="A2951" i="7" s="1"/>
  <c r="A2952" i="7" s="1"/>
  <c r="A2953" i="7" s="1"/>
  <c r="A2954" i="7" s="1"/>
  <c r="A2955" i="7" s="1"/>
  <c r="A2956" i="7" s="1"/>
  <c r="A2957" i="7" s="1"/>
  <c r="A2958" i="7" s="1"/>
  <c r="A2959" i="7" s="1"/>
  <c r="A2960" i="7" s="1"/>
  <c r="A2961" i="7" s="1"/>
  <c r="A2962" i="7" s="1"/>
  <c r="A2963" i="7" s="1"/>
  <c r="A2964" i="7" s="1"/>
  <c r="A2965" i="7" s="1"/>
  <c r="A2966" i="7" s="1"/>
  <c r="A2967" i="7" s="1"/>
  <c r="A2968" i="7" s="1"/>
  <c r="A2969" i="7" s="1"/>
  <c r="A2970" i="7" s="1"/>
  <c r="A2971" i="7" s="1"/>
  <c r="A2972" i="7" s="1"/>
  <c r="A2973" i="7" s="1"/>
  <c r="A2974" i="7" s="1"/>
  <c r="A2975" i="7" s="1"/>
  <c r="A2976" i="7" s="1"/>
  <c r="A2977" i="7" s="1"/>
  <c r="A2978" i="7" s="1"/>
  <c r="A2979" i="7" s="1"/>
  <c r="A2980" i="7" s="1"/>
  <c r="A2981" i="7" s="1"/>
  <c r="A2982" i="7" s="1"/>
  <c r="A2983" i="7" s="1"/>
  <c r="A2984" i="7" s="1"/>
  <c r="A2985" i="7" s="1"/>
  <c r="A2986" i="7" s="1"/>
  <c r="A2987" i="7" s="1"/>
  <c r="A2988" i="7" s="1"/>
  <c r="A2989" i="7" s="1"/>
  <c r="A2990" i="7" s="1"/>
  <c r="A2991" i="7" s="1"/>
  <c r="A2992" i="7" s="1"/>
  <c r="A2993" i="7" s="1"/>
  <c r="A2994" i="7" s="1"/>
  <c r="A2995" i="7" s="1"/>
  <c r="A2996" i="7" s="1"/>
  <c r="A2997" i="7" s="1"/>
  <c r="A2998" i="7" s="1"/>
  <c r="A2999" i="7" s="1"/>
  <c r="A3000" i="7" s="1"/>
  <c r="A3001" i="7" s="1"/>
  <c r="A3002" i="7" s="1"/>
  <c r="A3003" i="7" s="1"/>
  <c r="H2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A1011" i="6" s="1"/>
  <c r="A1012" i="6" s="1"/>
  <c r="A1013" i="6" s="1"/>
  <c r="A1014" i="6" s="1"/>
  <c r="A1015" i="6" s="1"/>
  <c r="A1016" i="6" s="1"/>
  <c r="A1017" i="6" s="1"/>
  <c r="A1018" i="6" s="1"/>
  <c r="A1019" i="6" s="1"/>
  <c r="A1020" i="6" s="1"/>
  <c r="A1021" i="6" s="1"/>
  <c r="A1022" i="6" s="1"/>
  <c r="A1023" i="6" s="1"/>
  <c r="A1024" i="6" s="1"/>
  <c r="A1025" i="6" s="1"/>
  <c r="A1026" i="6" s="1"/>
  <c r="A1027" i="6" s="1"/>
  <c r="A1028" i="6" s="1"/>
  <c r="A1029" i="6" s="1"/>
  <c r="A1030" i="6" s="1"/>
  <c r="A1031" i="6" s="1"/>
  <c r="A1032" i="6" s="1"/>
  <c r="A1033" i="6" s="1"/>
  <c r="A1034" i="6" s="1"/>
  <c r="A1035" i="6" s="1"/>
  <c r="A1036" i="6" s="1"/>
  <c r="A1037" i="6" s="1"/>
  <c r="A1038" i="6" s="1"/>
  <c r="A1039" i="6" s="1"/>
  <c r="A1040" i="6" s="1"/>
  <c r="A1041" i="6" s="1"/>
  <c r="A1042" i="6" s="1"/>
  <c r="A1043" i="6" s="1"/>
  <c r="A1044" i="6" s="1"/>
  <c r="A1045" i="6" s="1"/>
  <c r="A1046" i="6" s="1"/>
  <c r="A1047" i="6" s="1"/>
  <c r="A1048" i="6" s="1"/>
  <c r="A1049" i="6" s="1"/>
  <c r="A1050" i="6" s="1"/>
  <c r="A1051" i="6" s="1"/>
  <c r="A1052" i="6" s="1"/>
  <c r="A1053" i="6" s="1"/>
  <c r="A1054" i="6" s="1"/>
  <c r="A1055" i="6" s="1"/>
  <c r="A1056" i="6" s="1"/>
  <c r="A1057" i="6" s="1"/>
  <c r="A1058" i="6" s="1"/>
  <c r="A1059" i="6" s="1"/>
  <c r="A1060" i="6" s="1"/>
  <c r="A1061" i="6" s="1"/>
  <c r="A1062" i="6" s="1"/>
  <c r="A1063" i="6" s="1"/>
  <c r="A1064" i="6" s="1"/>
  <c r="A1065" i="6" s="1"/>
  <c r="A1066" i="6" s="1"/>
  <c r="A1067" i="6" s="1"/>
  <c r="A1068" i="6" s="1"/>
  <c r="A1069" i="6" s="1"/>
  <c r="A1070" i="6" s="1"/>
  <c r="A1071" i="6" s="1"/>
  <c r="A1072" i="6" s="1"/>
  <c r="A1073" i="6" s="1"/>
  <c r="A1074" i="6" s="1"/>
  <c r="A1075" i="6" s="1"/>
  <c r="A1076" i="6" s="1"/>
  <c r="A1077" i="6" s="1"/>
  <c r="A1078" i="6" s="1"/>
  <c r="A1079" i="6" s="1"/>
  <c r="A1080" i="6" s="1"/>
  <c r="A1081" i="6" s="1"/>
  <c r="A1082" i="6" s="1"/>
  <c r="A1083" i="6" s="1"/>
  <c r="A1084" i="6" s="1"/>
  <c r="A1085" i="6" s="1"/>
  <c r="A1086" i="6" s="1"/>
  <c r="A1087" i="6" s="1"/>
  <c r="A1088" i="6" s="1"/>
  <c r="A1089" i="6" s="1"/>
  <c r="A1090" i="6" s="1"/>
  <c r="A1091" i="6" s="1"/>
  <c r="A1092" i="6" s="1"/>
  <c r="A1093" i="6" s="1"/>
  <c r="A1094" i="6" s="1"/>
  <c r="A1095" i="6" s="1"/>
  <c r="A1096" i="6" s="1"/>
  <c r="A1097" i="6" s="1"/>
  <c r="A1098" i="6" s="1"/>
  <c r="A1099" i="6" s="1"/>
  <c r="A1100" i="6" s="1"/>
  <c r="A1101" i="6" s="1"/>
  <c r="A1102" i="6" s="1"/>
  <c r="A1103" i="6" s="1"/>
  <c r="A1104" i="6" s="1"/>
  <c r="A1105" i="6" s="1"/>
  <c r="A1106" i="6" s="1"/>
  <c r="A1107" i="6" s="1"/>
  <c r="A1108" i="6" s="1"/>
  <c r="A1109" i="6" s="1"/>
  <c r="A1110" i="6" s="1"/>
  <c r="A1111" i="6" s="1"/>
  <c r="A1112" i="6" s="1"/>
  <c r="A1113" i="6" s="1"/>
  <c r="A1114" i="6" s="1"/>
  <c r="A1115" i="6" s="1"/>
  <c r="A1116" i="6" s="1"/>
  <c r="A1117" i="6" s="1"/>
  <c r="A1118" i="6" s="1"/>
  <c r="A1119" i="6" s="1"/>
  <c r="A1120" i="6" s="1"/>
  <c r="A1121" i="6" s="1"/>
  <c r="A1122" i="6" s="1"/>
  <c r="A1123" i="6" s="1"/>
  <c r="A1124" i="6" s="1"/>
  <c r="A1125" i="6" s="1"/>
  <c r="A1126" i="6" s="1"/>
  <c r="A1127" i="6" s="1"/>
  <c r="A1128" i="6" s="1"/>
  <c r="A1129" i="6" s="1"/>
  <c r="A1130" i="6" s="1"/>
  <c r="A1131" i="6" s="1"/>
  <c r="A1132" i="6" s="1"/>
  <c r="A1133" i="6" s="1"/>
  <c r="A1134" i="6" s="1"/>
  <c r="A1135" i="6" s="1"/>
  <c r="A1136" i="6" s="1"/>
  <c r="A1137" i="6" s="1"/>
  <c r="A1138" i="6" s="1"/>
  <c r="A1139" i="6" s="1"/>
  <c r="A1140" i="6" s="1"/>
  <c r="A1141" i="6" s="1"/>
  <c r="A1142" i="6" s="1"/>
  <c r="A1143" i="6" s="1"/>
  <c r="A1144" i="6" s="1"/>
  <c r="A1145" i="6" s="1"/>
  <c r="A1146" i="6" s="1"/>
  <c r="A1147" i="6" s="1"/>
  <c r="A1148" i="6" s="1"/>
  <c r="A1149" i="6" s="1"/>
  <c r="A1150" i="6" s="1"/>
  <c r="A1151" i="6" s="1"/>
  <c r="A1152" i="6" s="1"/>
  <c r="A1153" i="6" s="1"/>
  <c r="A1154" i="6" s="1"/>
  <c r="A1155" i="6" s="1"/>
  <c r="A1156" i="6" s="1"/>
  <c r="A1157" i="6" s="1"/>
  <c r="A1158" i="6" s="1"/>
  <c r="A1159" i="6" s="1"/>
  <c r="A1160" i="6" s="1"/>
  <c r="A1161" i="6" s="1"/>
  <c r="A1162" i="6" s="1"/>
  <c r="A1163" i="6" s="1"/>
  <c r="A1164" i="6" s="1"/>
  <c r="A1165" i="6" s="1"/>
  <c r="A1166" i="6" s="1"/>
  <c r="A1167" i="6" s="1"/>
  <c r="A1168" i="6" s="1"/>
  <c r="A1169" i="6" s="1"/>
  <c r="A1170" i="6" s="1"/>
  <c r="A1171" i="6" s="1"/>
  <c r="A1172" i="6" s="1"/>
  <c r="A1173" i="6" s="1"/>
  <c r="A1174" i="6" s="1"/>
  <c r="A1175" i="6" s="1"/>
  <c r="A1176" i="6" s="1"/>
  <c r="A1177" i="6" s="1"/>
  <c r="A1178" i="6" s="1"/>
  <c r="A1179" i="6" s="1"/>
  <c r="A1180" i="6" s="1"/>
  <c r="A1181" i="6" s="1"/>
  <c r="A1182" i="6" s="1"/>
  <c r="A1183" i="6" s="1"/>
  <c r="A1184" i="6" s="1"/>
  <c r="A1185" i="6" s="1"/>
  <c r="A1186" i="6" s="1"/>
  <c r="A1187" i="6" s="1"/>
  <c r="A1188" i="6" s="1"/>
  <c r="A1189" i="6" s="1"/>
  <c r="A1190" i="6" s="1"/>
  <c r="A1191" i="6" s="1"/>
  <c r="A1192" i="6" s="1"/>
  <c r="A1193" i="6" s="1"/>
  <c r="A1194" i="6" s="1"/>
  <c r="A1195" i="6" s="1"/>
  <c r="A1196" i="6" s="1"/>
  <c r="A1197" i="6" s="1"/>
  <c r="A1198" i="6" s="1"/>
  <c r="A1199" i="6" s="1"/>
  <c r="A1200" i="6" s="1"/>
  <c r="A1201" i="6" s="1"/>
  <c r="A1202" i="6" s="1"/>
  <c r="A1203" i="6" s="1"/>
  <c r="A1204" i="6" s="1"/>
  <c r="A1205" i="6" s="1"/>
  <c r="A1206" i="6" s="1"/>
  <c r="A1207" i="6" s="1"/>
  <c r="A1208" i="6" s="1"/>
  <c r="A1209" i="6" s="1"/>
  <c r="A1210" i="6" s="1"/>
  <c r="A1211" i="6" s="1"/>
  <c r="A1212" i="6" s="1"/>
  <c r="A1213" i="6" s="1"/>
  <c r="A1214" i="6" s="1"/>
  <c r="A1215" i="6" s="1"/>
  <c r="A1216" i="6" s="1"/>
  <c r="A1217" i="6" s="1"/>
  <c r="A1218" i="6" s="1"/>
  <c r="A1219" i="6" s="1"/>
  <c r="A1220" i="6" s="1"/>
  <c r="A1221" i="6" s="1"/>
  <c r="A1222" i="6" s="1"/>
  <c r="A1223" i="6" s="1"/>
  <c r="A1224" i="6" s="1"/>
  <c r="A1225" i="6" s="1"/>
  <c r="A1226" i="6" s="1"/>
  <c r="A1227" i="6" s="1"/>
  <c r="A1228" i="6" s="1"/>
  <c r="A1229" i="6" s="1"/>
  <c r="A1230" i="6" s="1"/>
  <c r="A1231" i="6" s="1"/>
  <c r="A1232" i="6" s="1"/>
  <c r="A1233" i="6" s="1"/>
  <c r="A1234" i="6" s="1"/>
  <c r="A1235" i="6" s="1"/>
  <c r="A1236" i="6" s="1"/>
  <c r="A1237" i="6" s="1"/>
  <c r="A1238" i="6" s="1"/>
  <c r="A1239" i="6" s="1"/>
  <c r="A1240" i="6" s="1"/>
  <c r="A1241" i="6" s="1"/>
  <c r="A1242" i="6" s="1"/>
  <c r="A1243" i="6" s="1"/>
  <c r="A1244" i="6" s="1"/>
  <c r="A1245" i="6" s="1"/>
  <c r="A1246" i="6" s="1"/>
  <c r="A1247" i="6" s="1"/>
  <c r="A1248" i="6" s="1"/>
  <c r="A1249" i="6" s="1"/>
  <c r="A1250" i="6" s="1"/>
  <c r="A1251" i="6" s="1"/>
  <c r="A1252" i="6" s="1"/>
  <c r="A1253" i="6" s="1"/>
  <c r="A1254" i="6" s="1"/>
  <c r="A1255" i="6" s="1"/>
  <c r="A1256" i="6" s="1"/>
  <c r="A1257" i="6" s="1"/>
  <c r="A1258" i="6" s="1"/>
  <c r="A1259" i="6" s="1"/>
  <c r="A1260" i="6" s="1"/>
  <c r="A1261" i="6" s="1"/>
  <c r="A1262" i="6" s="1"/>
  <c r="A1263" i="6" s="1"/>
  <c r="A1264" i="6" s="1"/>
  <c r="A1265" i="6" s="1"/>
  <c r="A1266" i="6" s="1"/>
  <c r="A1267" i="6" s="1"/>
  <c r="A1268" i="6" s="1"/>
  <c r="A1269" i="6" s="1"/>
  <c r="A1270" i="6" s="1"/>
  <c r="A1271" i="6" s="1"/>
  <c r="A1272" i="6" s="1"/>
  <c r="A1273" i="6" s="1"/>
  <c r="A1274" i="6" s="1"/>
  <c r="A1275" i="6" s="1"/>
  <c r="A1276" i="6" s="1"/>
  <c r="A1277" i="6" s="1"/>
  <c r="A1278" i="6" s="1"/>
  <c r="A1279" i="6" s="1"/>
  <c r="A1280" i="6" s="1"/>
  <c r="A1281" i="6" s="1"/>
  <c r="A1282" i="6" s="1"/>
  <c r="A1283" i="6" s="1"/>
  <c r="A1284" i="6" s="1"/>
  <c r="A1285" i="6" s="1"/>
  <c r="A1286" i="6" s="1"/>
  <c r="A1287" i="6" s="1"/>
  <c r="A1288" i="6" s="1"/>
  <c r="A1289" i="6" s="1"/>
  <c r="A1290" i="6" s="1"/>
  <c r="A1291" i="6" s="1"/>
  <c r="A1292" i="6" s="1"/>
  <c r="A1293" i="6" s="1"/>
  <c r="A1294" i="6" s="1"/>
  <c r="A1295" i="6" s="1"/>
  <c r="A1296" i="6" s="1"/>
  <c r="A1297" i="6" s="1"/>
  <c r="A1298" i="6" s="1"/>
  <c r="A1299" i="6" s="1"/>
  <c r="A1300" i="6" s="1"/>
  <c r="A1301" i="6" s="1"/>
  <c r="A1302" i="6" s="1"/>
  <c r="A1303" i="6" s="1"/>
  <c r="A1304" i="6" s="1"/>
  <c r="A1305" i="6" s="1"/>
  <c r="A1306" i="6" s="1"/>
  <c r="A1307" i="6" s="1"/>
  <c r="A1308" i="6" s="1"/>
  <c r="A1309" i="6" s="1"/>
  <c r="A1310" i="6" s="1"/>
  <c r="A1311" i="6" s="1"/>
  <c r="A1312" i="6" s="1"/>
  <c r="A1313" i="6" s="1"/>
  <c r="A1314" i="6" s="1"/>
  <c r="A1315" i="6" s="1"/>
  <c r="A1316" i="6" s="1"/>
  <c r="A1317" i="6" s="1"/>
  <c r="A1318" i="6" s="1"/>
  <c r="A1319" i="6" s="1"/>
  <c r="A1320" i="6" s="1"/>
  <c r="A1321" i="6" s="1"/>
  <c r="A1322" i="6" s="1"/>
  <c r="A1323" i="6" s="1"/>
  <c r="A1324" i="6" s="1"/>
  <c r="A1325" i="6" s="1"/>
  <c r="A1326" i="6" s="1"/>
  <c r="A1327" i="6" s="1"/>
  <c r="A1328" i="6" s="1"/>
  <c r="A1329" i="6" s="1"/>
  <c r="A1330" i="6" s="1"/>
  <c r="A1331" i="6" s="1"/>
  <c r="A1332" i="6" s="1"/>
  <c r="A1333" i="6" s="1"/>
  <c r="A1334" i="6" s="1"/>
  <c r="A1335" i="6" s="1"/>
  <c r="A1336" i="6" s="1"/>
  <c r="A1337" i="6" s="1"/>
  <c r="A1338" i="6" s="1"/>
  <c r="A1339" i="6" s="1"/>
  <c r="A1340" i="6" s="1"/>
  <c r="A1341" i="6" s="1"/>
  <c r="A1342" i="6" s="1"/>
  <c r="A1343" i="6" s="1"/>
  <c r="A1344" i="6" s="1"/>
  <c r="A1345" i="6" s="1"/>
  <c r="A1346" i="6" s="1"/>
  <c r="A1347" i="6" s="1"/>
  <c r="A1348" i="6" s="1"/>
  <c r="A1349" i="6" s="1"/>
  <c r="A1350" i="6" s="1"/>
  <c r="A1351" i="6" s="1"/>
  <c r="A1352" i="6" s="1"/>
  <c r="A1353" i="6" s="1"/>
  <c r="A1354" i="6" s="1"/>
  <c r="A1355" i="6" s="1"/>
  <c r="A1356" i="6" s="1"/>
  <c r="A1357" i="6" s="1"/>
  <c r="A1358" i="6" s="1"/>
  <c r="A1359" i="6" s="1"/>
  <c r="A1360" i="6" s="1"/>
  <c r="A1361" i="6" s="1"/>
  <c r="A1362" i="6" s="1"/>
  <c r="A1363" i="6" s="1"/>
  <c r="A1364" i="6" s="1"/>
  <c r="A1365" i="6" s="1"/>
  <c r="A1366" i="6" s="1"/>
  <c r="A1367" i="6" s="1"/>
  <c r="A1368" i="6" s="1"/>
  <c r="A1369" i="6" s="1"/>
  <c r="A1370" i="6" s="1"/>
  <c r="A1371" i="6" s="1"/>
  <c r="A1372" i="6" s="1"/>
  <c r="A1373" i="6" s="1"/>
  <c r="A1374" i="6" s="1"/>
  <c r="A1375" i="6" s="1"/>
  <c r="A1376" i="6" s="1"/>
  <c r="A1377" i="6" s="1"/>
  <c r="A1378" i="6" s="1"/>
  <c r="A1379" i="6" s="1"/>
  <c r="A1380" i="6" s="1"/>
  <c r="A1381" i="6" s="1"/>
  <c r="A1382" i="6" s="1"/>
  <c r="A1383" i="6" s="1"/>
  <c r="A1384" i="6" s="1"/>
  <c r="A1385" i="6" s="1"/>
  <c r="A1386" i="6" s="1"/>
  <c r="A1387" i="6" s="1"/>
  <c r="A1388" i="6" s="1"/>
  <c r="A1389" i="6" s="1"/>
  <c r="A1390" i="6" s="1"/>
  <c r="A1391" i="6" s="1"/>
  <c r="A1392" i="6" s="1"/>
  <c r="A1393" i="6" s="1"/>
  <c r="A1394" i="6" s="1"/>
  <c r="A1395" i="6" s="1"/>
  <c r="A1396" i="6" s="1"/>
  <c r="A1397" i="6" s="1"/>
  <c r="A1398" i="6" s="1"/>
  <c r="A1399" i="6" s="1"/>
  <c r="A1400" i="6" s="1"/>
  <c r="A1401" i="6" s="1"/>
  <c r="A1402" i="6" s="1"/>
  <c r="A1403" i="6" s="1"/>
  <c r="A1404" i="6" s="1"/>
  <c r="A1405" i="6" s="1"/>
  <c r="A1406" i="6" s="1"/>
  <c r="A1407" i="6" s="1"/>
  <c r="A1408" i="6" s="1"/>
  <c r="A1409" i="6" s="1"/>
  <c r="A1410" i="6" s="1"/>
  <c r="A1411" i="6" s="1"/>
  <c r="A1412" i="6" s="1"/>
  <c r="A1413" i="6" s="1"/>
  <c r="A1414" i="6" s="1"/>
  <c r="A1415" i="6" s="1"/>
  <c r="A1416" i="6" s="1"/>
  <c r="A1417" i="6" s="1"/>
  <c r="A1418" i="6" s="1"/>
  <c r="A1419" i="6" s="1"/>
  <c r="A1420" i="6" s="1"/>
  <c r="A1421" i="6" s="1"/>
  <c r="A1422" i="6" s="1"/>
  <c r="A1423" i="6" s="1"/>
  <c r="A1424" i="6" s="1"/>
  <c r="A1425" i="6" s="1"/>
  <c r="A1426" i="6" s="1"/>
  <c r="A1427" i="6" s="1"/>
  <c r="A1428" i="6" s="1"/>
  <c r="A1429" i="6" s="1"/>
  <c r="A1430" i="6" s="1"/>
  <c r="A1431" i="6" s="1"/>
  <c r="A1432" i="6" s="1"/>
  <c r="A1433" i="6" s="1"/>
  <c r="A1434" i="6" s="1"/>
  <c r="A1435" i="6" s="1"/>
  <c r="A1436" i="6" s="1"/>
  <c r="A1437" i="6" s="1"/>
  <c r="A1438" i="6" s="1"/>
  <c r="A1439" i="6" s="1"/>
  <c r="A1440" i="6" s="1"/>
  <c r="A1441" i="6" s="1"/>
  <c r="A1442" i="6" s="1"/>
  <c r="A1443" i="6" s="1"/>
  <c r="A1444" i="6" s="1"/>
  <c r="A1445" i="6" s="1"/>
  <c r="A1446" i="6" s="1"/>
  <c r="A1447" i="6" s="1"/>
  <c r="A1448" i="6" s="1"/>
  <c r="A1449" i="6" s="1"/>
  <c r="A1450" i="6" s="1"/>
  <c r="A1451" i="6" s="1"/>
  <c r="A1452" i="6" s="1"/>
  <c r="A1453" i="6" s="1"/>
  <c r="A1454" i="6" s="1"/>
  <c r="A1455" i="6" s="1"/>
  <c r="A1456" i="6" s="1"/>
  <c r="A1457" i="6" s="1"/>
  <c r="A1458" i="6" s="1"/>
  <c r="A1459" i="6" s="1"/>
  <c r="A1460" i="6" s="1"/>
  <c r="A1461" i="6" s="1"/>
  <c r="A1462" i="6" s="1"/>
  <c r="A1463" i="6" s="1"/>
  <c r="A1464" i="6" s="1"/>
  <c r="A1465" i="6" s="1"/>
  <c r="A1466" i="6" s="1"/>
  <c r="A1467" i="6" s="1"/>
  <c r="A1468" i="6" s="1"/>
  <c r="A1469" i="6" s="1"/>
  <c r="A1470" i="6" s="1"/>
  <c r="A1471" i="6" s="1"/>
  <c r="A1472" i="6" s="1"/>
  <c r="A1473" i="6" s="1"/>
  <c r="A1474" i="6" s="1"/>
  <c r="A1475" i="6" s="1"/>
  <c r="A1476" i="6" s="1"/>
  <c r="A1477" i="6" s="1"/>
  <c r="A1478" i="6" s="1"/>
  <c r="A1479" i="6" s="1"/>
  <c r="A1480" i="6" s="1"/>
  <c r="A1481" i="6" s="1"/>
  <c r="A1482" i="6" s="1"/>
  <c r="A1483" i="6" s="1"/>
  <c r="A1484" i="6" s="1"/>
  <c r="A1485" i="6" s="1"/>
  <c r="A1486" i="6" s="1"/>
  <c r="A1487" i="6" s="1"/>
  <c r="A1488" i="6" s="1"/>
  <c r="A1489" i="6" s="1"/>
  <c r="A1490" i="6" s="1"/>
  <c r="A1491" i="6" s="1"/>
  <c r="A1492" i="6" s="1"/>
  <c r="A1493" i="6" s="1"/>
  <c r="A1494" i="6" s="1"/>
  <c r="A1495" i="6" s="1"/>
  <c r="A1496" i="6" s="1"/>
  <c r="A1497" i="6" s="1"/>
  <c r="A1498" i="6" s="1"/>
  <c r="A1499" i="6" s="1"/>
  <c r="A1500" i="6" s="1"/>
  <c r="A1501" i="6" s="1"/>
  <c r="A1502" i="6" s="1"/>
  <c r="A1503" i="6" s="1"/>
  <c r="A1504" i="6" s="1"/>
  <c r="A1505" i="6" s="1"/>
  <c r="A1506" i="6" s="1"/>
  <c r="A1507" i="6" s="1"/>
  <c r="A1508" i="6" s="1"/>
  <c r="A1509" i="6" s="1"/>
  <c r="A1510" i="6" s="1"/>
  <c r="A1511" i="6" s="1"/>
  <c r="A1512" i="6" s="1"/>
  <c r="A1513" i="6" s="1"/>
  <c r="A1514" i="6" s="1"/>
  <c r="A1515" i="6" s="1"/>
  <c r="A1516" i="6" s="1"/>
  <c r="A1517" i="6" s="1"/>
  <c r="A1518" i="6" s="1"/>
  <c r="A1519" i="6" s="1"/>
  <c r="A1520" i="6" s="1"/>
  <c r="A1521" i="6" s="1"/>
  <c r="A1522" i="6" s="1"/>
  <c r="A1523" i="6" s="1"/>
  <c r="A1524" i="6" s="1"/>
  <c r="A1525" i="6" s="1"/>
  <c r="A1526" i="6" s="1"/>
  <c r="A1527" i="6" s="1"/>
  <c r="A1528" i="6" s="1"/>
  <c r="A1529" i="6" s="1"/>
  <c r="A1530" i="6" s="1"/>
  <c r="A1531" i="6" s="1"/>
  <c r="A1532" i="6" s="1"/>
  <c r="A1533" i="6" s="1"/>
  <c r="A1534" i="6" s="1"/>
  <c r="A1535" i="6" s="1"/>
  <c r="A1536" i="6" s="1"/>
  <c r="A1537" i="6" s="1"/>
  <c r="A1538" i="6" s="1"/>
  <c r="A1539" i="6" s="1"/>
  <c r="A1540" i="6" s="1"/>
  <c r="A1541" i="6" s="1"/>
  <c r="A1542" i="6" s="1"/>
  <c r="A1543" i="6" s="1"/>
  <c r="A1544" i="6" s="1"/>
  <c r="A1545" i="6" s="1"/>
  <c r="A1546" i="6" s="1"/>
  <c r="A1547" i="6" s="1"/>
  <c r="A1548" i="6" s="1"/>
  <c r="A1549" i="6" s="1"/>
  <c r="A1550" i="6" s="1"/>
  <c r="A1551" i="6" s="1"/>
  <c r="A1552" i="6" s="1"/>
  <c r="A1553" i="6" s="1"/>
  <c r="A1554" i="6" s="1"/>
  <c r="A1555" i="6" s="1"/>
  <c r="A1556" i="6" s="1"/>
  <c r="A1557" i="6" s="1"/>
  <c r="A1558" i="6" s="1"/>
  <c r="A1559" i="6" s="1"/>
  <c r="A1560" i="6" s="1"/>
  <c r="A1561" i="6" s="1"/>
  <c r="A1562" i="6" s="1"/>
  <c r="A1563" i="6" s="1"/>
  <c r="A1564" i="6" s="1"/>
  <c r="A1565" i="6" s="1"/>
  <c r="A1566" i="6" s="1"/>
  <c r="A1567" i="6" s="1"/>
  <c r="A1568" i="6" s="1"/>
  <c r="A1569" i="6" s="1"/>
  <c r="A1570" i="6" s="1"/>
  <c r="A1571" i="6" s="1"/>
  <c r="A1572" i="6" s="1"/>
  <c r="A1573" i="6" s="1"/>
  <c r="A1574" i="6" s="1"/>
  <c r="A1575" i="6" s="1"/>
  <c r="A1576" i="6" s="1"/>
  <c r="A1577" i="6" s="1"/>
  <c r="A1578" i="6" s="1"/>
  <c r="A1579" i="6" s="1"/>
  <c r="A1580" i="6" s="1"/>
  <c r="A1581" i="6" s="1"/>
  <c r="A1582" i="6" s="1"/>
  <c r="A1583" i="6" s="1"/>
  <c r="A1584" i="6" s="1"/>
  <c r="A1585" i="6" s="1"/>
  <c r="A1586" i="6" s="1"/>
  <c r="A1587" i="6" s="1"/>
  <c r="A1588" i="6" s="1"/>
  <c r="A1589" i="6" s="1"/>
  <c r="A1590" i="6" s="1"/>
  <c r="A1591" i="6" s="1"/>
  <c r="A1592" i="6" s="1"/>
  <c r="A1593" i="6" s="1"/>
  <c r="A1594" i="6" s="1"/>
  <c r="A1595" i="6" s="1"/>
  <c r="A1596" i="6" s="1"/>
  <c r="A1597" i="6" s="1"/>
  <c r="A1598" i="6" s="1"/>
  <c r="A1599" i="6" s="1"/>
  <c r="A1600" i="6" s="1"/>
  <c r="A1601" i="6" s="1"/>
  <c r="A1602" i="6" s="1"/>
  <c r="A1603" i="6" s="1"/>
  <c r="A1604" i="6" s="1"/>
  <c r="A1605" i="6" s="1"/>
  <c r="A1606" i="6" s="1"/>
  <c r="A1607" i="6" s="1"/>
  <c r="A1608" i="6" s="1"/>
  <c r="A1609" i="6" s="1"/>
  <c r="A1610" i="6" s="1"/>
  <c r="A1611" i="6" s="1"/>
  <c r="A1612" i="6" s="1"/>
  <c r="A1613" i="6" s="1"/>
  <c r="A1614" i="6" s="1"/>
  <c r="A1615" i="6" s="1"/>
  <c r="A1616" i="6" s="1"/>
  <c r="A1617" i="6" s="1"/>
  <c r="A1618" i="6" s="1"/>
  <c r="A1619" i="6" s="1"/>
  <c r="A1620" i="6" s="1"/>
  <c r="A1621" i="6" s="1"/>
  <c r="A1622" i="6" s="1"/>
  <c r="A1623" i="6" s="1"/>
  <c r="A1624" i="6" s="1"/>
  <c r="A1625" i="6" s="1"/>
  <c r="A1626" i="6" s="1"/>
  <c r="A1627" i="6" s="1"/>
  <c r="A1628" i="6" s="1"/>
  <c r="A1629" i="6" s="1"/>
  <c r="A1630" i="6" s="1"/>
  <c r="A1631" i="6" s="1"/>
  <c r="A1632" i="6" s="1"/>
  <c r="A1633" i="6" s="1"/>
  <c r="A1634" i="6" s="1"/>
  <c r="A1635" i="6" s="1"/>
  <c r="A1636" i="6" s="1"/>
  <c r="A1637" i="6" s="1"/>
  <c r="A1638" i="6" s="1"/>
  <c r="A1639" i="6" s="1"/>
  <c r="A1640" i="6" s="1"/>
  <c r="A1641" i="6" s="1"/>
  <c r="A1642" i="6" s="1"/>
  <c r="A1643" i="6" s="1"/>
  <c r="A1644" i="6" s="1"/>
  <c r="A1645" i="6" s="1"/>
  <c r="A1646" i="6" s="1"/>
  <c r="A1647" i="6" s="1"/>
  <c r="A1648" i="6" s="1"/>
  <c r="A1649" i="6" s="1"/>
  <c r="A1650" i="6" s="1"/>
  <c r="A1651" i="6" s="1"/>
  <c r="A1652" i="6" s="1"/>
  <c r="A1653" i="6" s="1"/>
  <c r="A1654" i="6" s="1"/>
  <c r="A1655" i="6" s="1"/>
  <c r="A1656" i="6" s="1"/>
  <c r="A1657" i="6" s="1"/>
  <c r="A1658" i="6" s="1"/>
  <c r="A1659" i="6" s="1"/>
  <c r="A1660" i="6" s="1"/>
  <c r="A1661" i="6" s="1"/>
  <c r="A1662" i="6" s="1"/>
  <c r="A1663" i="6" s="1"/>
  <c r="A1664" i="6" s="1"/>
  <c r="A1665" i="6" s="1"/>
  <c r="A1666" i="6" s="1"/>
  <c r="A1667" i="6" s="1"/>
  <c r="A1668" i="6" s="1"/>
  <c r="A1669" i="6" s="1"/>
  <c r="A1670" i="6" s="1"/>
  <c r="A1671" i="6" s="1"/>
  <c r="A1672" i="6" s="1"/>
  <c r="A1673" i="6" s="1"/>
  <c r="A1674" i="6" s="1"/>
  <c r="A1675" i="6" s="1"/>
  <c r="A1676" i="6" s="1"/>
  <c r="A1677" i="6" s="1"/>
  <c r="A1678" i="6" s="1"/>
  <c r="A1679" i="6" s="1"/>
  <c r="A1680" i="6" s="1"/>
  <c r="A1681" i="6" s="1"/>
  <c r="A1682" i="6" s="1"/>
  <c r="A1683" i="6" s="1"/>
  <c r="A1684" i="6" s="1"/>
  <c r="A1685" i="6" s="1"/>
  <c r="A1686" i="6" s="1"/>
  <c r="A1687" i="6" s="1"/>
  <c r="A1688" i="6" s="1"/>
  <c r="A1689" i="6" s="1"/>
  <c r="A1690" i="6" s="1"/>
  <c r="A1691" i="6" s="1"/>
  <c r="A1692" i="6" s="1"/>
  <c r="A1693" i="6" s="1"/>
  <c r="A1694" i="6" s="1"/>
  <c r="A1695" i="6" s="1"/>
  <c r="A1696" i="6" s="1"/>
  <c r="A1697" i="6" s="1"/>
  <c r="A1698" i="6" s="1"/>
  <c r="A1699" i="6" s="1"/>
  <c r="A1700" i="6" s="1"/>
  <c r="A1701" i="6" s="1"/>
  <c r="A1702" i="6" s="1"/>
  <c r="A1703" i="6" s="1"/>
  <c r="A1704" i="6" s="1"/>
  <c r="A1705" i="6" s="1"/>
  <c r="A1706" i="6" s="1"/>
  <c r="A1707" i="6" s="1"/>
  <c r="A1708" i="6" s="1"/>
  <c r="A1709" i="6" s="1"/>
  <c r="A1710" i="6" s="1"/>
  <c r="A1711" i="6" s="1"/>
  <c r="A1712" i="6" s="1"/>
  <c r="A1713" i="6" s="1"/>
  <c r="A1714" i="6" s="1"/>
  <c r="A1715" i="6" s="1"/>
  <c r="A1716" i="6" s="1"/>
  <c r="A1717" i="6" s="1"/>
  <c r="A1718" i="6" s="1"/>
  <c r="A1719" i="6" s="1"/>
  <c r="A1720" i="6" s="1"/>
  <c r="A1721" i="6" s="1"/>
  <c r="A1722" i="6" s="1"/>
  <c r="A1723" i="6" s="1"/>
  <c r="A1724" i="6" s="1"/>
  <c r="A1725" i="6" s="1"/>
  <c r="A1726" i="6" s="1"/>
  <c r="A1727" i="6" s="1"/>
  <c r="A1728" i="6" s="1"/>
  <c r="A1729" i="6" s="1"/>
  <c r="A1730" i="6" s="1"/>
  <c r="A1731" i="6" s="1"/>
  <c r="A1732" i="6" s="1"/>
  <c r="A1733" i="6" s="1"/>
  <c r="A1734" i="6" s="1"/>
  <c r="A1735" i="6" s="1"/>
  <c r="A1736" i="6" s="1"/>
  <c r="A1737" i="6" s="1"/>
  <c r="A1738" i="6" s="1"/>
  <c r="A1739" i="6" s="1"/>
  <c r="A1740" i="6" s="1"/>
  <c r="A1741" i="6" s="1"/>
  <c r="A1742" i="6" s="1"/>
  <c r="A1743" i="6" s="1"/>
  <c r="A1744" i="6" s="1"/>
  <c r="A1745" i="6" s="1"/>
  <c r="A1746" i="6" s="1"/>
  <c r="A1747" i="6" s="1"/>
  <c r="A1748" i="6" s="1"/>
  <c r="A1749" i="6" s="1"/>
  <c r="A1750" i="6" s="1"/>
  <c r="A1751" i="6" s="1"/>
  <c r="A1752" i="6" s="1"/>
  <c r="A1753" i="6" s="1"/>
  <c r="A1754" i="6" s="1"/>
  <c r="A1755" i="6" s="1"/>
  <c r="A1756" i="6" s="1"/>
  <c r="A1757" i="6" s="1"/>
  <c r="A1758" i="6" s="1"/>
  <c r="A1759" i="6" s="1"/>
  <c r="A1760" i="6" s="1"/>
  <c r="A1761" i="6" s="1"/>
  <c r="A1762" i="6" s="1"/>
  <c r="A1763" i="6" s="1"/>
  <c r="A1764" i="6" s="1"/>
  <c r="A1765" i="6" s="1"/>
  <c r="A1766" i="6" s="1"/>
  <c r="A1767" i="6" s="1"/>
  <c r="A1768" i="6" s="1"/>
  <c r="A1769" i="6" s="1"/>
  <c r="A1770" i="6" s="1"/>
  <c r="A1771" i="6" s="1"/>
  <c r="A1772" i="6" s="1"/>
  <c r="A1773" i="6" s="1"/>
  <c r="A1774" i="6" s="1"/>
  <c r="A1775" i="6" s="1"/>
  <c r="A1776" i="6" s="1"/>
  <c r="A1777" i="6" s="1"/>
  <c r="A1778" i="6" s="1"/>
  <c r="A1779" i="6" s="1"/>
  <c r="A1780" i="6" s="1"/>
  <c r="A1781" i="6" s="1"/>
  <c r="A1782" i="6" s="1"/>
  <c r="A1783" i="6" s="1"/>
  <c r="A1784" i="6" s="1"/>
  <c r="A1785" i="6" s="1"/>
  <c r="A1786" i="6" s="1"/>
  <c r="A1787" i="6" s="1"/>
  <c r="A1788" i="6" s="1"/>
  <c r="A1789" i="6" s="1"/>
  <c r="A1790" i="6" s="1"/>
  <c r="A1791" i="6" s="1"/>
  <c r="A1792" i="6" s="1"/>
  <c r="A1793" i="6" s="1"/>
  <c r="A1794" i="6" s="1"/>
  <c r="A1795" i="6" s="1"/>
  <c r="A1796" i="6" s="1"/>
  <c r="A1797" i="6" s="1"/>
  <c r="A1798" i="6" s="1"/>
  <c r="A1799" i="6" s="1"/>
  <c r="A1800" i="6" s="1"/>
  <c r="A1801" i="6" s="1"/>
  <c r="A1802" i="6" s="1"/>
  <c r="A1803" i="6" s="1"/>
  <c r="A1804" i="6" s="1"/>
  <c r="A1805" i="6" s="1"/>
  <c r="A1806" i="6" s="1"/>
  <c r="A1807" i="6" s="1"/>
  <c r="A1808" i="6" s="1"/>
  <c r="A1809" i="6" s="1"/>
  <c r="A1810" i="6" s="1"/>
  <c r="A1811" i="6" s="1"/>
  <c r="A1812" i="6" s="1"/>
  <c r="A1813" i="6" s="1"/>
  <c r="A1814" i="6" s="1"/>
  <c r="A1815" i="6" s="1"/>
  <c r="A1816" i="6" s="1"/>
  <c r="A1817" i="6" s="1"/>
  <c r="A1818" i="6" s="1"/>
  <c r="A1819" i="6" s="1"/>
  <c r="A1820" i="6" s="1"/>
  <c r="A1821" i="6" s="1"/>
  <c r="A1822" i="6" s="1"/>
  <c r="A1823" i="6" s="1"/>
  <c r="A1824" i="6" s="1"/>
  <c r="A1825" i="6" s="1"/>
  <c r="A1826" i="6" s="1"/>
  <c r="A1827" i="6" s="1"/>
  <c r="A1828" i="6" s="1"/>
  <c r="A1829" i="6" s="1"/>
  <c r="A1830" i="6" s="1"/>
  <c r="A1831" i="6" s="1"/>
  <c r="A1832" i="6" s="1"/>
  <c r="A1833" i="6" s="1"/>
  <c r="A1834" i="6" s="1"/>
  <c r="A1835" i="6" s="1"/>
  <c r="A1836" i="6" s="1"/>
  <c r="A1837" i="6" s="1"/>
  <c r="A1838" i="6" s="1"/>
  <c r="A1839" i="6" s="1"/>
  <c r="A1840" i="6" s="1"/>
  <c r="A1841" i="6" s="1"/>
  <c r="A1842" i="6" s="1"/>
  <c r="A1843" i="6" s="1"/>
  <c r="A1844" i="6" s="1"/>
  <c r="A1845" i="6" s="1"/>
  <c r="A1846" i="6" s="1"/>
  <c r="A1847" i="6" s="1"/>
  <c r="A1848" i="6" s="1"/>
  <c r="A1849" i="6" s="1"/>
  <c r="A1850" i="6" s="1"/>
  <c r="A1851" i="6" s="1"/>
  <c r="A1852" i="6" s="1"/>
  <c r="A1853" i="6" s="1"/>
  <c r="A1854" i="6" s="1"/>
  <c r="A1855" i="6" s="1"/>
  <c r="A1856" i="6" s="1"/>
  <c r="A1857" i="6" s="1"/>
  <c r="A1858" i="6" s="1"/>
  <c r="A1859" i="6" s="1"/>
  <c r="A1860" i="6" s="1"/>
  <c r="A1861" i="6" s="1"/>
  <c r="A1862" i="6" s="1"/>
  <c r="A1863" i="6" s="1"/>
  <c r="A1864" i="6" s="1"/>
  <c r="A1865" i="6" s="1"/>
  <c r="A1866" i="6" s="1"/>
  <c r="A1867" i="6" s="1"/>
  <c r="A1868" i="6" s="1"/>
  <c r="A1869" i="6" s="1"/>
  <c r="A1870" i="6" s="1"/>
  <c r="A1871" i="6" s="1"/>
  <c r="A1872" i="6" s="1"/>
  <c r="A1873" i="6" s="1"/>
  <c r="A1874" i="6" s="1"/>
  <c r="A1875" i="6" s="1"/>
  <c r="A1876" i="6" s="1"/>
  <c r="A1877" i="6" s="1"/>
  <c r="A1878" i="6" s="1"/>
  <c r="A1879" i="6" s="1"/>
  <c r="A1880" i="6" s="1"/>
  <c r="A1881" i="6" s="1"/>
  <c r="A1882" i="6" s="1"/>
  <c r="A1883" i="6" s="1"/>
  <c r="A1884" i="6" s="1"/>
  <c r="A1885" i="6" s="1"/>
  <c r="A1886" i="6" s="1"/>
  <c r="A1887" i="6" s="1"/>
  <c r="A1888" i="6" s="1"/>
  <c r="A1889" i="6" s="1"/>
  <c r="A1890" i="6" s="1"/>
  <c r="A1891" i="6" s="1"/>
  <c r="A1892" i="6" s="1"/>
  <c r="A1893" i="6" s="1"/>
  <c r="A1894" i="6" s="1"/>
  <c r="A1895" i="6" s="1"/>
  <c r="A1896" i="6" s="1"/>
  <c r="A1897" i="6" s="1"/>
  <c r="A1898" i="6" s="1"/>
  <c r="A1899" i="6" s="1"/>
  <c r="A1900" i="6" s="1"/>
  <c r="A1901" i="6" s="1"/>
  <c r="A1902" i="6" s="1"/>
  <c r="A1903" i="6" s="1"/>
  <c r="A1904" i="6" s="1"/>
  <c r="A1905" i="6" s="1"/>
  <c r="A1906" i="6" s="1"/>
  <c r="A1907" i="6" s="1"/>
  <c r="A1908" i="6" s="1"/>
  <c r="A1909" i="6" s="1"/>
  <c r="A1910" i="6" s="1"/>
  <c r="A1911" i="6" s="1"/>
  <c r="A1912" i="6" s="1"/>
  <c r="A1913" i="6" s="1"/>
  <c r="A1914" i="6" s="1"/>
  <c r="A1915" i="6" s="1"/>
  <c r="A1916" i="6" s="1"/>
  <c r="A1917" i="6" s="1"/>
  <c r="A1918" i="6" s="1"/>
  <c r="A1919" i="6" s="1"/>
  <c r="A1920" i="6" s="1"/>
  <c r="A1921" i="6" s="1"/>
  <c r="A1922" i="6" s="1"/>
  <c r="A1923" i="6" s="1"/>
  <c r="A1924" i="6" s="1"/>
  <c r="A1925" i="6" s="1"/>
  <c r="A1926" i="6" s="1"/>
  <c r="A1927" i="6" s="1"/>
  <c r="A1928" i="6" s="1"/>
  <c r="A1929" i="6" s="1"/>
  <c r="A1930" i="6" s="1"/>
  <c r="A1931" i="6" s="1"/>
  <c r="A1932" i="6" s="1"/>
  <c r="A1933" i="6" s="1"/>
  <c r="A1934" i="6" s="1"/>
  <c r="A1935" i="6" s="1"/>
  <c r="A1936" i="6" s="1"/>
  <c r="A1937" i="6" s="1"/>
  <c r="A1938" i="6" s="1"/>
  <c r="A1939" i="6" s="1"/>
  <c r="A1940" i="6" s="1"/>
  <c r="A1941" i="6" s="1"/>
  <c r="A1942" i="6" s="1"/>
  <c r="A1943" i="6" s="1"/>
  <c r="A1944" i="6" s="1"/>
  <c r="A1945" i="6" s="1"/>
  <c r="A1946" i="6" s="1"/>
  <c r="A1947" i="6" s="1"/>
  <c r="A1948" i="6" s="1"/>
  <c r="A1949" i="6" s="1"/>
  <c r="A1950" i="6" s="1"/>
  <c r="A1951" i="6" s="1"/>
  <c r="A1952" i="6" s="1"/>
  <c r="A1953" i="6" s="1"/>
  <c r="A1954" i="6" s="1"/>
  <c r="A1955" i="6" s="1"/>
  <c r="A1956" i="6" s="1"/>
  <c r="A1957" i="6" s="1"/>
  <c r="A1958" i="6" s="1"/>
  <c r="A1959" i="6" s="1"/>
  <c r="A1960" i="6" s="1"/>
  <c r="A1961" i="6" s="1"/>
  <c r="A1962" i="6" s="1"/>
  <c r="A1963" i="6" s="1"/>
  <c r="A1964" i="6" s="1"/>
  <c r="A1965" i="6" s="1"/>
  <c r="A1966" i="6" s="1"/>
  <c r="A1967" i="6" s="1"/>
  <c r="A1968" i="6" s="1"/>
  <c r="A1969" i="6" s="1"/>
  <c r="A1970" i="6" s="1"/>
  <c r="A1971" i="6" s="1"/>
  <c r="A1972" i="6" s="1"/>
  <c r="A1973" i="6" s="1"/>
  <c r="A1974" i="6" s="1"/>
  <c r="A1975" i="6" s="1"/>
  <c r="A1976" i="6" s="1"/>
  <c r="A1977" i="6" s="1"/>
  <c r="A1978" i="6" s="1"/>
  <c r="A1979" i="6" s="1"/>
  <c r="A1980" i="6" s="1"/>
  <c r="A1981" i="6" s="1"/>
  <c r="A1982" i="6" s="1"/>
  <c r="A1983" i="6" s="1"/>
  <c r="A1984" i="6" s="1"/>
  <c r="A1985" i="6" s="1"/>
  <c r="A1986" i="6" s="1"/>
  <c r="A1987" i="6" s="1"/>
  <c r="A1988" i="6" s="1"/>
  <c r="A1989" i="6" s="1"/>
  <c r="A1990" i="6" s="1"/>
  <c r="A1991" i="6" s="1"/>
  <c r="A1992" i="6" s="1"/>
  <c r="A1993" i="6" s="1"/>
  <c r="A1994" i="6" s="1"/>
  <c r="A1995" i="6" s="1"/>
  <c r="A1996" i="6" s="1"/>
  <c r="A1997" i="6" s="1"/>
  <c r="A1998" i="6" s="1"/>
  <c r="A1999" i="6" s="1"/>
  <c r="A2000" i="6" s="1"/>
  <c r="A2001" i="6" s="1"/>
  <c r="A2002" i="6" s="1"/>
  <c r="A2003" i="6" s="1"/>
  <c r="A2004" i="6" s="1"/>
  <c r="A2005" i="6" s="1"/>
  <c r="A2006" i="6" s="1"/>
  <c r="A2007" i="6" s="1"/>
  <c r="A2008" i="6" s="1"/>
  <c r="A2009" i="6" s="1"/>
  <c r="A2010" i="6" s="1"/>
  <c r="A2011" i="6" s="1"/>
  <c r="A2012" i="6" s="1"/>
  <c r="A2013" i="6" s="1"/>
  <c r="A2014" i="6" s="1"/>
  <c r="A2015" i="6" s="1"/>
  <c r="A2016" i="6" s="1"/>
  <c r="A2017" i="6" s="1"/>
  <c r="A2018" i="6" s="1"/>
  <c r="A2019" i="6" s="1"/>
  <c r="A2020" i="6" s="1"/>
  <c r="A2021" i="6" s="1"/>
  <c r="A2022" i="6" s="1"/>
  <c r="A2023" i="6" s="1"/>
  <c r="A2024" i="6" s="1"/>
  <c r="A2025" i="6" s="1"/>
  <c r="A2026" i="6" s="1"/>
  <c r="A2027" i="6" s="1"/>
  <c r="A2028" i="6" s="1"/>
  <c r="A2029" i="6" s="1"/>
  <c r="A2030" i="6" s="1"/>
  <c r="A2031" i="6" s="1"/>
  <c r="A2032" i="6" s="1"/>
  <c r="A2033" i="6" s="1"/>
  <c r="A2034" i="6" s="1"/>
  <c r="A2035" i="6" s="1"/>
  <c r="A2036" i="6" s="1"/>
  <c r="A2037" i="6" s="1"/>
  <c r="A2038" i="6" s="1"/>
  <c r="A2039" i="6" s="1"/>
  <c r="A2040" i="6" s="1"/>
  <c r="A2041" i="6" s="1"/>
  <c r="A2042" i="6" s="1"/>
  <c r="A2043" i="6" s="1"/>
  <c r="A2044" i="6" s="1"/>
  <c r="A2045" i="6" s="1"/>
  <c r="A2046" i="6" s="1"/>
  <c r="A2047" i="6" s="1"/>
  <c r="A2048" i="6" s="1"/>
  <c r="A2049" i="6" s="1"/>
  <c r="A2050" i="6" s="1"/>
  <c r="A2051" i="6" s="1"/>
  <c r="A2052" i="6" s="1"/>
  <c r="A2053" i="6" s="1"/>
  <c r="A2054" i="6" s="1"/>
  <c r="A2055" i="6" s="1"/>
  <c r="A2056" i="6" s="1"/>
  <c r="A2057" i="6" s="1"/>
  <c r="A2058" i="6" s="1"/>
  <c r="A2059" i="6" s="1"/>
  <c r="A2060" i="6" s="1"/>
  <c r="A2061" i="6" s="1"/>
  <c r="A2062" i="6" s="1"/>
  <c r="A2063" i="6" s="1"/>
  <c r="A2064" i="6" s="1"/>
  <c r="A2065" i="6" s="1"/>
  <c r="A2066" i="6" s="1"/>
  <c r="A2067" i="6" s="1"/>
  <c r="A2068" i="6" s="1"/>
  <c r="A2069" i="6" s="1"/>
  <c r="A2070" i="6" s="1"/>
  <c r="A2071" i="6" s="1"/>
  <c r="A2072" i="6" s="1"/>
  <c r="A2073" i="6" s="1"/>
  <c r="A2074" i="6" s="1"/>
  <c r="A2075" i="6" s="1"/>
  <c r="A2076" i="6" s="1"/>
  <c r="A2077" i="6" s="1"/>
  <c r="A2078" i="6" s="1"/>
  <c r="A2079" i="6" s="1"/>
  <c r="A2080" i="6" s="1"/>
  <c r="A2081" i="6" s="1"/>
  <c r="A2082" i="6" s="1"/>
  <c r="A2083" i="6" s="1"/>
  <c r="A2084" i="6" s="1"/>
  <c r="A2085" i="6" s="1"/>
  <c r="A2086" i="6" s="1"/>
  <c r="A2087" i="6" s="1"/>
  <c r="A2088" i="6" s="1"/>
  <c r="A2089" i="6" s="1"/>
  <c r="A2090" i="6" s="1"/>
  <c r="A2091" i="6" s="1"/>
  <c r="A2092" i="6" s="1"/>
  <c r="A2093" i="6" s="1"/>
  <c r="A2094" i="6" s="1"/>
  <c r="A2095" i="6" s="1"/>
  <c r="A2096" i="6" s="1"/>
  <c r="A2097" i="6" s="1"/>
  <c r="A2098" i="6" s="1"/>
  <c r="A2099" i="6" s="1"/>
  <c r="A2100" i="6" s="1"/>
  <c r="A2101" i="6" s="1"/>
  <c r="A2102" i="6" s="1"/>
  <c r="A2103" i="6" s="1"/>
  <c r="A2104" i="6" s="1"/>
  <c r="A2105" i="6" s="1"/>
  <c r="A2106" i="6" s="1"/>
  <c r="A2107" i="6" s="1"/>
  <c r="A2108" i="6" s="1"/>
  <c r="A2109" i="6" s="1"/>
  <c r="A2110" i="6" s="1"/>
  <c r="A2111" i="6" s="1"/>
  <c r="A2112" i="6" s="1"/>
  <c r="A2113" i="6" s="1"/>
  <c r="A2114" i="6" s="1"/>
  <c r="A2115" i="6" s="1"/>
  <c r="A2116" i="6" s="1"/>
  <c r="A2117" i="6" s="1"/>
  <c r="A2118" i="6" s="1"/>
  <c r="A2119" i="6" s="1"/>
  <c r="A2120" i="6" s="1"/>
  <c r="A2121" i="6" s="1"/>
  <c r="A2122" i="6" s="1"/>
  <c r="A2123" i="6" s="1"/>
  <c r="A2124" i="6" s="1"/>
  <c r="A2125" i="6" s="1"/>
  <c r="A2126" i="6" s="1"/>
  <c r="A2127" i="6" s="1"/>
  <c r="A2128" i="6" s="1"/>
  <c r="A2129" i="6" s="1"/>
  <c r="A2130" i="6" s="1"/>
  <c r="A2131" i="6" s="1"/>
  <c r="A2132" i="6" s="1"/>
  <c r="A2133" i="6" s="1"/>
  <c r="A2134" i="6" s="1"/>
  <c r="A2135" i="6" s="1"/>
  <c r="A2136" i="6" s="1"/>
  <c r="A2137" i="6" s="1"/>
  <c r="A2138" i="6" s="1"/>
  <c r="A2139" i="6" s="1"/>
  <c r="A2140" i="6" s="1"/>
  <c r="A2141" i="6" s="1"/>
  <c r="A2142" i="6" s="1"/>
  <c r="A2143" i="6" s="1"/>
  <c r="A2144" i="6" s="1"/>
  <c r="A2145" i="6" s="1"/>
  <c r="A2146" i="6" s="1"/>
  <c r="A2147" i="6" s="1"/>
  <c r="A2148" i="6" s="1"/>
  <c r="A2149" i="6" s="1"/>
  <c r="A2150" i="6" s="1"/>
  <c r="A2151" i="6" s="1"/>
  <c r="A2152" i="6" s="1"/>
  <c r="A2153" i="6" s="1"/>
  <c r="A2154" i="6" s="1"/>
  <c r="A2155" i="6" s="1"/>
  <c r="A2156" i="6" s="1"/>
  <c r="A2157" i="6" s="1"/>
  <c r="A2158" i="6" s="1"/>
  <c r="A2159" i="6" s="1"/>
  <c r="A2160" i="6" s="1"/>
  <c r="A2161" i="6" s="1"/>
  <c r="A2162" i="6" s="1"/>
  <c r="A2163" i="6" s="1"/>
  <c r="A2164" i="6" s="1"/>
  <c r="A2165" i="6" s="1"/>
  <c r="A2166" i="6" s="1"/>
  <c r="A2167" i="6" s="1"/>
  <c r="A2168" i="6" s="1"/>
  <c r="A2169" i="6" s="1"/>
  <c r="A2170" i="6" s="1"/>
  <c r="A2171" i="6" s="1"/>
  <c r="A2172" i="6" s="1"/>
  <c r="A2173" i="6" s="1"/>
  <c r="A2174" i="6" s="1"/>
  <c r="A2175" i="6" s="1"/>
  <c r="A2176" i="6" s="1"/>
  <c r="A2177" i="6" s="1"/>
  <c r="A2178" i="6" s="1"/>
  <c r="A2179" i="6" s="1"/>
  <c r="A2180" i="6" s="1"/>
  <c r="A2181" i="6" s="1"/>
  <c r="A2182" i="6" s="1"/>
  <c r="A2183" i="6" s="1"/>
  <c r="A2184" i="6" s="1"/>
  <c r="A2185" i="6" s="1"/>
  <c r="A2186" i="6" s="1"/>
  <c r="A2187" i="6" s="1"/>
  <c r="A2188" i="6" s="1"/>
  <c r="A2189" i="6" s="1"/>
  <c r="A2190" i="6" s="1"/>
  <c r="A2191" i="6" s="1"/>
  <c r="A2192" i="6" s="1"/>
  <c r="A2193" i="6" s="1"/>
  <c r="A2194" i="6" s="1"/>
  <c r="A2195" i="6" s="1"/>
  <c r="A2196" i="6" s="1"/>
  <c r="A2197" i="6" s="1"/>
  <c r="A2198" i="6" s="1"/>
  <c r="A2199" i="6" s="1"/>
  <c r="A2200" i="6" s="1"/>
  <c r="A2201" i="6" s="1"/>
  <c r="A2202" i="6" s="1"/>
  <c r="A2203" i="6" s="1"/>
  <c r="A2204" i="6" s="1"/>
  <c r="A2205" i="6" s="1"/>
  <c r="A2206" i="6" s="1"/>
  <c r="A2207" i="6" s="1"/>
  <c r="A2208" i="6" s="1"/>
  <c r="A2209" i="6" s="1"/>
  <c r="A2210" i="6" s="1"/>
  <c r="A2211" i="6" s="1"/>
  <c r="A2212" i="6" s="1"/>
  <c r="A2213" i="6" s="1"/>
  <c r="A2214" i="6" s="1"/>
  <c r="A2215" i="6" s="1"/>
  <c r="A2216" i="6" s="1"/>
  <c r="A2217" i="6" s="1"/>
  <c r="A2218" i="6" s="1"/>
  <c r="A2219" i="6" s="1"/>
  <c r="A2220" i="6" s="1"/>
  <c r="A2221" i="6" s="1"/>
  <c r="A2222" i="6" s="1"/>
  <c r="A2223" i="6" s="1"/>
  <c r="A2224" i="6" s="1"/>
  <c r="A2225" i="6" s="1"/>
  <c r="A2226" i="6" s="1"/>
  <c r="A2227" i="6" s="1"/>
  <c r="A2228" i="6" s="1"/>
  <c r="A2229" i="6" s="1"/>
  <c r="A2230" i="6" s="1"/>
  <c r="A2231" i="6" s="1"/>
  <c r="A2232" i="6" s="1"/>
  <c r="A2233" i="6" s="1"/>
  <c r="A2234" i="6" s="1"/>
  <c r="A2235" i="6" s="1"/>
  <c r="A2236" i="6" s="1"/>
  <c r="A2237" i="6" s="1"/>
  <c r="A2238" i="6" s="1"/>
  <c r="A2239" i="6" s="1"/>
  <c r="A2240" i="6" s="1"/>
  <c r="A2241" i="6" s="1"/>
  <c r="A2242" i="6" s="1"/>
  <c r="A2243" i="6" s="1"/>
  <c r="A2244" i="6" s="1"/>
  <c r="A2245" i="6" s="1"/>
  <c r="A2246" i="6" s="1"/>
  <c r="A2247" i="6" s="1"/>
  <c r="A2248" i="6" s="1"/>
  <c r="A2249" i="6" s="1"/>
  <c r="A2250" i="6" s="1"/>
  <c r="A2251" i="6" s="1"/>
  <c r="A2252" i="6" s="1"/>
  <c r="A2253" i="6" s="1"/>
  <c r="A2254" i="6" s="1"/>
  <c r="A2255" i="6" s="1"/>
  <c r="A2256" i="6" s="1"/>
  <c r="A2257" i="6" s="1"/>
  <c r="A2258" i="6" s="1"/>
  <c r="A2259" i="6" s="1"/>
  <c r="A2260" i="6" s="1"/>
  <c r="A2261" i="6" s="1"/>
  <c r="A2262" i="6" s="1"/>
  <c r="A2263" i="6" s="1"/>
  <c r="A2264" i="6" s="1"/>
  <c r="A2265" i="6" s="1"/>
  <c r="A2266" i="6" s="1"/>
  <c r="A2267" i="6" s="1"/>
  <c r="A2268" i="6" s="1"/>
  <c r="A2269" i="6" s="1"/>
  <c r="A2270" i="6" s="1"/>
  <c r="A2271" i="6" s="1"/>
  <c r="A2272" i="6" s="1"/>
  <c r="A2273" i="6" s="1"/>
  <c r="A2274" i="6" s="1"/>
  <c r="A2275" i="6" s="1"/>
  <c r="A2276" i="6" s="1"/>
  <c r="A2277" i="6" s="1"/>
  <c r="A2278" i="6" s="1"/>
  <c r="A2279" i="6" s="1"/>
  <c r="A2280" i="6" s="1"/>
  <c r="A2281" i="6" s="1"/>
  <c r="A2282" i="6" s="1"/>
  <c r="A2283" i="6" s="1"/>
  <c r="A2284" i="6" s="1"/>
  <c r="A2285" i="6" s="1"/>
  <c r="A2286" i="6" s="1"/>
  <c r="A2287" i="6" s="1"/>
  <c r="A2288" i="6" s="1"/>
  <c r="A2289" i="6" s="1"/>
  <c r="A2290" i="6" s="1"/>
  <c r="A2291" i="6" s="1"/>
  <c r="A2292" i="6" s="1"/>
  <c r="A2293" i="6" s="1"/>
  <c r="A2294" i="6" s="1"/>
  <c r="A2295" i="6" s="1"/>
  <c r="A2296" i="6" s="1"/>
  <c r="A2297" i="6" s="1"/>
  <c r="A2298" i="6" s="1"/>
  <c r="A2299" i="6" s="1"/>
  <c r="A2300" i="6" s="1"/>
  <c r="A2301" i="6" s="1"/>
  <c r="A2302" i="6" s="1"/>
  <c r="A2303" i="6" s="1"/>
  <c r="A2304" i="6" s="1"/>
  <c r="A2305" i="6" s="1"/>
  <c r="A2306" i="6" s="1"/>
  <c r="A2307" i="6" s="1"/>
  <c r="A2308" i="6" s="1"/>
  <c r="A2309" i="6" s="1"/>
  <c r="A2310" i="6" s="1"/>
  <c r="A2311" i="6" s="1"/>
  <c r="A2312" i="6" s="1"/>
  <c r="A2313" i="6" s="1"/>
  <c r="A2314" i="6" s="1"/>
  <c r="A2315" i="6" s="1"/>
  <c r="A2316" i="6" s="1"/>
  <c r="A2317" i="6" s="1"/>
  <c r="A2318" i="6" s="1"/>
  <c r="A2319" i="6" s="1"/>
  <c r="A2320" i="6" s="1"/>
  <c r="A2321" i="6" s="1"/>
  <c r="A2322" i="6" s="1"/>
  <c r="A2323" i="6" s="1"/>
  <c r="A2324" i="6" s="1"/>
  <c r="A2325" i="6" s="1"/>
  <c r="A2326" i="6" s="1"/>
  <c r="A2327" i="6" s="1"/>
  <c r="A2328" i="6" s="1"/>
  <c r="A2329" i="6" s="1"/>
  <c r="A2330" i="6" s="1"/>
  <c r="A2331" i="6" s="1"/>
  <c r="A2332" i="6" s="1"/>
  <c r="A2333" i="6" s="1"/>
  <c r="A2334" i="6" s="1"/>
  <c r="A2335" i="6" s="1"/>
  <c r="A2336" i="6" s="1"/>
  <c r="A2337" i="6" s="1"/>
  <c r="A2338" i="6" s="1"/>
  <c r="A2339" i="6" s="1"/>
  <c r="A2340" i="6" s="1"/>
  <c r="A2341" i="6" s="1"/>
  <c r="A2342" i="6" s="1"/>
  <c r="A2343" i="6" s="1"/>
  <c r="A2344" i="6" s="1"/>
  <c r="A2345" i="6" s="1"/>
  <c r="A2346" i="6" s="1"/>
  <c r="A2347" i="6" s="1"/>
  <c r="A2348" i="6" s="1"/>
  <c r="A2349" i="6" s="1"/>
  <c r="A2350" i="6" s="1"/>
  <c r="A2351" i="6" s="1"/>
  <c r="A2352" i="6" s="1"/>
  <c r="A2353" i="6" s="1"/>
  <c r="A2354" i="6" s="1"/>
  <c r="A2355" i="6" s="1"/>
  <c r="A2356" i="6" s="1"/>
  <c r="A2357" i="6" s="1"/>
  <c r="A2358" i="6" s="1"/>
  <c r="A2359" i="6" s="1"/>
  <c r="A2360" i="6" s="1"/>
  <c r="A2361" i="6" s="1"/>
  <c r="A2362" i="6" s="1"/>
  <c r="A2363" i="6" s="1"/>
  <c r="A2364" i="6" s="1"/>
  <c r="A2365" i="6" s="1"/>
  <c r="A2366" i="6" s="1"/>
  <c r="A2367" i="6" s="1"/>
  <c r="A2368" i="6" s="1"/>
  <c r="A2369" i="6" s="1"/>
  <c r="A2370" i="6" s="1"/>
  <c r="A2371" i="6" s="1"/>
  <c r="A2372" i="6" s="1"/>
  <c r="A2373" i="6" s="1"/>
  <c r="A2374" i="6" s="1"/>
  <c r="A2375" i="6" s="1"/>
  <c r="A2376" i="6" s="1"/>
  <c r="A2377" i="6" s="1"/>
  <c r="A2378" i="6" s="1"/>
  <c r="A2379" i="6" s="1"/>
  <c r="A2380" i="6" s="1"/>
  <c r="A2381" i="6" s="1"/>
  <c r="A2382" i="6" s="1"/>
  <c r="A2383" i="6" s="1"/>
  <c r="A2384" i="6" s="1"/>
  <c r="A2385" i="6" s="1"/>
  <c r="A2386" i="6" s="1"/>
  <c r="A2387" i="6" s="1"/>
  <c r="A2388" i="6" s="1"/>
  <c r="A2389" i="6" s="1"/>
  <c r="A2390" i="6" s="1"/>
  <c r="A2391" i="6" s="1"/>
  <c r="A2392" i="6" s="1"/>
  <c r="A2393" i="6" s="1"/>
  <c r="A2394" i="6" s="1"/>
  <c r="A2395" i="6" s="1"/>
  <c r="A2396" i="6" s="1"/>
  <c r="A2397" i="6" s="1"/>
  <c r="A2398" i="6" s="1"/>
  <c r="A2399" i="6" s="1"/>
  <c r="A2400" i="6" s="1"/>
  <c r="A2401" i="6" s="1"/>
  <c r="A2402" i="6" s="1"/>
  <c r="A2403" i="6" s="1"/>
  <c r="A2404" i="6" s="1"/>
  <c r="A2405" i="6" s="1"/>
  <c r="A2406" i="6" s="1"/>
  <c r="A2407" i="6" s="1"/>
  <c r="A2408" i="6" s="1"/>
  <c r="A2409" i="6" s="1"/>
  <c r="A2410" i="6" s="1"/>
  <c r="A2411" i="6" s="1"/>
  <c r="A2412" i="6" s="1"/>
  <c r="A2413" i="6" s="1"/>
  <c r="A2414" i="6" s="1"/>
  <c r="A2415" i="6" s="1"/>
  <c r="A2416" i="6" s="1"/>
  <c r="A2417" i="6" s="1"/>
  <c r="A2418" i="6" s="1"/>
  <c r="A2419" i="6" s="1"/>
  <c r="A2420" i="6" s="1"/>
  <c r="A2421" i="6" s="1"/>
  <c r="A2422" i="6" s="1"/>
  <c r="A2423" i="6" s="1"/>
  <c r="A2424" i="6" s="1"/>
  <c r="A2425" i="6" s="1"/>
  <c r="A2426" i="6" s="1"/>
  <c r="A2427" i="6" s="1"/>
  <c r="A2428" i="6" s="1"/>
  <c r="A2429" i="6" s="1"/>
  <c r="A2430" i="6" s="1"/>
  <c r="A2431" i="6" s="1"/>
  <c r="A2432" i="6" s="1"/>
  <c r="A2433" i="6" s="1"/>
  <c r="A2434" i="6" s="1"/>
  <c r="A2435" i="6" s="1"/>
  <c r="A2436" i="6" s="1"/>
  <c r="A2437" i="6" s="1"/>
  <c r="A2438" i="6" s="1"/>
  <c r="A2439" i="6" s="1"/>
  <c r="A2440" i="6" s="1"/>
  <c r="A2441" i="6" s="1"/>
  <c r="A2442" i="6" s="1"/>
  <c r="A2443" i="6" s="1"/>
  <c r="A2444" i="6" s="1"/>
  <c r="A2445" i="6" s="1"/>
  <c r="A2446" i="6" s="1"/>
  <c r="A2447" i="6" s="1"/>
  <c r="A2448" i="6" s="1"/>
  <c r="A2449" i="6" s="1"/>
  <c r="A2450" i="6" s="1"/>
  <c r="A2451" i="6" s="1"/>
  <c r="A2452" i="6" s="1"/>
  <c r="A2453" i="6" s="1"/>
  <c r="A2454" i="6" s="1"/>
  <c r="A2455" i="6" s="1"/>
  <c r="A2456" i="6" s="1"/>
  <c r="A2457" i="6" s="1"/>
  <c r="A2458" i="6" s="1"/>
  <c r="A2459" i="6" s="1"/>
  <c r="A2460" i="6" s="1"/>
  <c r="A2461" i="6" s="1"/>
  <c r="A2462" i="6" s="1"/>
  <c r="A2463" i="6" s="1"/>
  <c r="A2464" i="6" s="1"/>
  <c r="A2465" i="6" s="1"/>
  <c r="A2466" i="6" s="1"/>
  <c r="A2467" i="6" s="1"/>
  <c r="A2468" i="6" s="1"/>
  <c r="A2469" i="6" s="1"/>
  <c r="A2470" i="6" s="1"/>
  <c r="A2471" i="6" s="1"/>
  <c r="A2472" i="6" s="1"/>
  <c r="A2473" i="6" s="1"/>
  <c r="A2474" i="6" s="1"/>
  <c r="A2475" i="6" s="1"/>
  <c r="A2476" i="6" s="1"/>
  <c r="A2477" i="6" s="1"/>
  <c r="A2478" i="6" s="1"/>
  <c r="A2479" i="6" s="1"/>
  <c r="A2480" i="6" s="1"/>
  <c r="A2481" i="6" s="1"/>
  <c r="A2482" i="6" s="1"/>
  <c r="A2483" i="6" s="1"/>
  <c r="A2484" i="6" s="1"/>
  <c r="A2485" i="6" s="1"/>
  <c r="A2486" i="6" s="1"/>
  <c r="A2487" i="6" s="1"/>
  <c r="A2488" i="6" s="1"/>
  <c r="A2489" i="6" s="1"/>
  <c r="A2490" i="6" s="1"/>
  <c r="A2491" i="6" s="1"/>
  <c r="A2492" i="6" s="1"/>
  <c r="A2493" i="6" s="1"/>
  <c r="A2494" i="6" s="1"/>
  <c r="A2495" i="6" s="1"/>
  <c r="A2496" i="6" s="1"/>
  <c r="A2497" i="6" s="1"/>
  <c r="A2498" i="6" s="1"/>
  <c r="A2499" i="6" s="1"/>
  <c r="A2500" i="6" s="1"/>
  <c r="A2501" i="6" s="1"/>
  <c r="A2502" i="6" s="1"/>
  <c r="A2503" i="6" s="1"/>
  <c r="A2504" i="6" s="1"/>
  <c r="A2505" i="6" s="1"/>
  <c r="A2506" i="6" s="1"/>
  <c r="A2507" i="6" s="1"/>
  <c r="A2508" i="6" s="1"/>
  <c r="A2509" i="6" s="1"/>
  <c r="A2510" i="6" s="1"/>
  <c r="A2511" i="6" s="1"/>
  <c r="A2512" i="6" s="1"/>
  <c r="A2513" i="6" s="1"/>
  <c r="A2514" i="6" s="1"/>
  <c r="A2515" i="6" s="1"/>
  <c r="A2516" i="6" s="1"/>
  <c r="A2517" i="6" s="1"/>
  <c r="A2518" i="6" s="1"/>
  <c r="A2519" i="6" s="1"/>
  <c r="A2520" i="6" s="1"/>
  <c r="A2521" i="6" s="1"/>
  <c r="A2522" i="6" s="1"/>
  <c r="A2523" i="6" s="1"/>
  <c r="A2524" i="6" s="1"/>
  <c r="A2525" i="6" s="1"/>
  <c r="A2526" i="6" s="1"/>
  <c r="A2527" i="6" s="1"/>
  <c r="A2528" i="6" s="1"/>
  <c r="A2529" i="6" s="1"/>
  <c r="A2530" i="6" s="1"/>
  <c r="A2531" i="6" s="1"/>
  <c r="A2532" i="6" s="1"/>
  <c r="A2533" i="6" s="1"/>
  <c r="A2534" i="6" s="1"/>
  <c r="A2535" i="6" s="1"/>
  <c r="A2536" i="6" s="1"/>
  <c r="A2537" i="6" s="1"/>
  <c r="A2538" i="6" s="1"/>
  <c r="A2539" i="6" s="1"/>
  <c r="A2540" i="6" s="1"/>
  <c r="A2541" i="6" s="1"/>
  <c r="A2542" i="6" s="1"/>
  <c r="A2543" i="6" s="1"/>
  <c r="A2544" i="6" s="1"/>
  <c r="A2545" i="6" s="1"/>
  <c r="A2546" i="6" s="1"/>
  <c r="A2547" i="6" s="1"/>
  <c r="A2548" i="6" s="1"/>
  <c r="A2549" i="6" s="1"/>
  <c r="A2550" i="6" s="1"/>
  <c r="A2551" i="6" s="1"/>
  <c r="A2552" i="6" s="1"/>
  <c r="A2553" i="6" s="1"/>
  <c r="A2554" i="6" s="1"/>
  <c r="A2555" i="6" s="1"/>
  <c r="A2556" i="6" s="1"/>
  <c r="A2557" i="6" s="1"/>
  <c r="A2558" i="6" s="1"/>
  <c r="A2559" i="6" s="1"/>
  <c r="A2560" i="6" s="1"/>
  <c r="A2561" i="6" s="1"/>
  <c r="A2562" i="6" s="1"/>
  <c r="A2563" i="6" s="1"/>
  <c r="A2564" i="6" s="1"/>
  <c r="A2565" i="6" s="1"/>
  <c r="A2566" i="6" s="1"/>
  <c r="A2567" i="6" s="1"/>
  <c r="A2568" i="6" s="1"/>
  <c r="A2569" i="6" s="1"/>
  <c r="A2570" i="6" s="1"/>
  <c r="A2571" i="6" s="1"/>
  <c r="A2572" i="6" s="1"/>
  <c r="A2573" i="6" s="1"/>
  <c r="A2574" i="6" s="1"/>
  <c r="A2575" i="6" s="1"/>
  <c r="A2576" i="6" s="1"/>
  <c r="A2577" i="6" s="1"/>
  <c r="A2578" i="6" s="1"/>
  <c r="A2579" i="6" s="1"/>
  <c r="A2580" i="6" s="1"/>
  <c r="A2581" i="6" s="1"/>
  <c r="A2582" i="6" s="1"/>
  <c r="A2583" i="6" s="1"/>
  <c r="A2584" i="6" s="1"/>
  <c r="A2585" i="6" s="1"/>
  <c r="A2586" i="6" s="1"/>
  <c r="A2587" i="6" s="1"/>
  <c r="A2588" i="6" s="1"/>
  <c r="A2589" i="6" s="1"/>
  <c r="A2590" i="6" s="1"/>
  <c r="A2591" i="6" s="1"/>
  <c r="A2592" i="6" s="1"/>
  <c r="A2593" i="6" s="1"/>
  <c r="A2594" i="6" s="1"/>
  <c r="A2595" i="6" s="1"/>
  <c r="A2596" i="6" s="1"/>
  <c r="A2597" i="6" s="1"/>
  <c r="A2598" i="6" s="1"/>
  <c r="A2599" i="6" s="1"/>
  <c r="A2600" i="6" s="1"/>
  <c r="A2601" i="6" s="1"/>
  <c r="A2602" i="6" s="1"/>
  <c r="A2603" i="6" s="1"/>
  <c r="A2604" i="6" s="1"/>
  <c r="A2605" i="6" s="1"/>
  <c r="A2606" i="6" s="1"/>
  <c r="A2607" i="6" s="1"/>
  <c r="A2608" i="6" s="1"/>
  <c r="A2609" i="6" s="1"/>
  <c r="A2610" i="6" s="1"/>
  <c r="A2611" i="6" s="1"/>
  <c r="A2612" i="6" s="1"/>
  <c r="A2613" i="6" s="1"/>
  <c r="A2614" i="6" s="1"/>
  <c r="A2615" i="6" s="1"/>
  <c r="A2616" i="6" s="1"/>
  <c r="A2617" i="6" s="1"/>
  <c r="A2618" i="6" s="1"/>
  <c r="A2619" i="6" s="1"/>
  <c r="A2620" i="6" s="1"/>
  <c r="A2621" i="6" s="1"/>
  <c r="A2622" i="6" s="1"/>
  <c r="A2623" i="6" s="1"/>
  <c r="A2624" i="6" s="1"/>
  <c r="A2625" i="6" s="1"/>
  <c r="A2626" i="6" s="1"/>
  <c r="A2627" i="6" s="1"/>
  <c r="A2628" i="6" s="1"/>
  <c r="A2629" i="6" s="1"/>
  <c r="A2630" i="6" s="1"/>
  <c r="A2631" i="6" s="1"/>
  <c r="A2632" i="6" s="1"/>
  <c r="A2633" i="6" s="1"/>
  <c r="A2634" i="6" s="1"/>
  <c r="A2635" i="6" s="1"/>
  <c r="A2636" i="6" s="1"/>
  <c r="A2637" i="6" s="1"/>
  <c r="A2638" i="6" s="1"/>
  <c r="A2639" i="6" s="1"/>
  <c r="A2640" i="6" s="1"/>
  <c r="A2641" i="6" s="1"/>
  <c r="A2642" i="6" s="1"/>
  <c r="A2643" i="6" s="1"/>
  <c r="A2644" i="6" s="1"/>
  <c r="A2645" i="6" s="1"/>
  <c r="A2646" i="6" s="1"/>
  <c r="A2647" i="6" s="1"/>
  <c r="A2648" i="6" s="1"/>
  <c r="A2649" i="6" s="1"/>
  <c r="A2650" i="6" s="1"/>
  <c r="A2651" i="6" s="1"/>
  <c r="A2652" i="6" s="1"/>
  <c r="A2653" i="6" s="1"/>
  <c r="A2654" i="6" s="1"/>
  <c r="A2655" i="6" s="1"/>
  <c r="A2656" i="6" s="1"/>
  <c r="A2657" i="6" s="1"/>
  <c r="A2658" i="6" s="1"/>
  <c r="A2659" i="6" s="1"/>
  <c r="A2660" i="6" s="1"/>
  <c r="A2661" i="6" s="1"/>
  <c r="A2662" i="6" s="1"/>
  <c r="A2663" i="6" s="1"/>
  <c r="A2664" i="6" s="1"/>
  <c r="A2665" i="6" s="1"/>
  <c r="A2666" i="6" s="1"/>
  <c r="A2667" i="6" s="1"/>
  <c r="A2668" i="6" s="1"/>
  <c r="A2669" i="6" s="1"/>
  <c r="A2670" i="6" s="1"/>
  <c r="A2671" i="6" s="1"/>
  <c r="A2672" i="6" s="1"/>
  <c r="A2673" i="6" s="1"/>
  <c r="A2674" i="6" s="1"/>
  <c r="A2675" i="6" s="1"/>
  <c r="A2676" i="6" s="1"/>
  <c r="A2677" i="6" s="1"/>
  <c r="A2678" i="6" s="1"/>
  <c r="A2679" i="6" s="1"/>
  <c r="A2680" i="6" s="1"/>
  <c r="A2681" i="6" s="1"/>
  <c r="A2682" i="6" s="1"/>
  <c r="A2683" i="6" s="1"/>
  <c r="A2684" i="6" s="1"/>
  <c r="A2685" i="6" s="1"/>
  <c r="A2686" i="6" s="1"/>
  <c r="A2687" i="6" s="1"/>
  <c r="A2688" i="6" s="1"/>
  <c r="A2689" i="6" s="1"/>
  <c r="A2690" i="6" s="1"/>
  <c r="A2691" i="6" s="1"/>
  <c r="A2692" i="6" s="1"/>
  <c r="A2693" i="6" s="1"/>
  <c r="A2694" i="6" s="1"/>
  <c r="A2695" i="6" s="1"/>
  <c r="A2696" i="6" s="1"/>
  <c r="A2697" i="6" s="1"/>
  <c r="A2698" i="6" s="1"/>
  <c r="A2699" i="6" s="1"/>
  <c r="A2700" i="6" s="1"/>
  <c r="A2701" i="6" s="1"/>
  <c r="A2702" i="6" s="1"/>
  <c r="A2703" i="6" s="1"/>
  <c r="A2704" i="6" s="1"/>
  <c r="A2705" i="6" s="1"/>
  <c r="A2706" i="6" s="1"/>
  <c r="A2707" i="6" s="1"/>
  <c r="A2708" i="6" s="1"/>
  <c r="A2709" i="6" s="1"/>
  <c r="A2710" i="6" s="1"/>
  <c r="A2711" i="6" s="1"/>
  <c r="A2712" i="6" s="1"/>
  <c r="A2713" i="6" s="1"/>
  <c r="A2714" i="6" s="1"/>
  <c r="A2715" i="6" s="1"/>
  <c r="A2716" i="6" s="1"/>
  <c r="A2717" i="6" s="1"/>
  <c r="A2718" i="6" s="1"/>
  <c r="A2719" i="6" s="1"/>
  <c r="A2720" i="6" s="1"/>
  <c r="A2721" i="6" s="1"/>
  <c r="A2722" i="6" s="1"/>
  <c r="A2723" i="6" s="1"/>
  <c r="A2724" i="6" s="1"/>
  <c r="A2725" i="6" s="1"/>
  <c r="A2726" i="6" s="1"/>
  <c r="A2727" i="6" s="1"/>
  <c r="A2728" i="6" s="1"/>
  <c r="A2729" i="6" s="1"/>
  <c r="A2730" i="6" s="1"/>
  <c r="A2731" i="6" s="1"/>
  <c r="A2732" i="6" s="1"/>
  <c r="A2733" i="6" s="1"/>
  <c r="A2734" i="6" s="1"/>
  <c r="A2735" i="6" s="1"/>
  <c r="A2736" i="6" s="1"/>
  <c r="A2737" i="6" s="1"/>
  <c r="A2738" i="6" s="1"/>
  <c r="A2739" i="6" s="1"/>
  <c r="A2740" i="6" s="1"/>
  <c r="A2741" i="6" s="1"/>
  <c r="A2742" i="6" s="1"/>
  <c r="A2743" i="6" s="1"/>
  <c r="A2744" i="6" s="1"/>
  <c r="A2745" i="6" s="1"/>
  <c r="A2746" i="6" s="1"/>
  <c r="A2747" i="6" s="1"/>
  <c r="A2748" i="6" s="1"/>
  <c r="A2749" i="6" s="1"/>
  <c r="A2750" i="6" s="1"/>
  <c r="A2751" i="6" s="1"/>
  <c r="A2752" i="6" s="1"/>
  <c r="A2753" i="6" s="1"/>
  <c r="A2754" i="6" s="1"/>
  <c r="A2755" i="6" s="1"/>
  <c r="A2756" i="6" s="1"/>
  <c r="A2757" i="6" s="1"/>
  <c r="A2758" i="6" s="1"/>
  <c r="A2759" i="6" s="1"/>
  <c r="A2760" i="6" s="1"/>
  <c r="A2761" i="6" s="1"/>
  <c r="A2762" i="6" s="1"/>
  <c r="A2763" i="6" s="1"/>
  <c r="A2764" i="6" s="1"/>
  <c r="A2765" i="6" s="1"/>
  <c r="A2766" i="6" s="1"/>
  <c r="A2767" i="6" s="1"/>
  <c r="A2768" i="6" s="1"/>
  <c r="A2769" i="6" s="1"/>
  <c r="A2770" i="6" s="1"/>
  <c r="A2771" i="6" s="1"/>
  <c r="A2772" i="6" s="1"/>
  <c r="A2773" i="6" s="1"/>
  <c r="A2774" i="6" s="1"/>
  <c r="A2775" i="6" s="1"/>
  <c r="A2776" i="6" s="1"/>
  <c r="A2777" i="6" s="1"/>
  <c r="A2778" i="6" s="1"/>
  <c r="A2779" i="6" s="1"/>
  <c r="A2780" i="6" s="1"/>
  <c r="A2781" i="6" s="1"/>
  <c r="A2782" i="6" s="1"/>
  <c r="A2783" i="6" s="1"/>
  <c r="A2784" i="6" s="1"/>
  <c r="A2785" i="6" s="1"/>
  <c r="A2786" i="6" s="1"/>
  <c r="A2787" i="6" s="1"/>
  <c r="A2788" i="6" s="1"/>
  <c r="A2789" i="6" s="1"/>
  <c r="A2790" i="6" s="1"/>
  <c r="A2791" i="6" s="1"/>
  <c r="A2792" i="6" s="1"/>
  <c r="A2793" i="6" s="1"/>
  <c r="A2794" i="6" s="1"/>
  <c r="A2795" i="6" s="1"/>
  <c r="A2796" i="6" s="1"/>
  <c r="A2797" i="6" s="1"/>
  <c r="A2798" i="6" s="1"/>
  <c r="A2799" i="6" s="1"/>
  <c r="A2800" i="6" s="1"/>
  <c r="A2801" i="6" s="1"/>
  <c r="A2802" i="6" s="1"/>
  <c r="A2803" i="6" s="1"/>
  <c r="A2804" i="6" s="1"/>
  <c r="A2805" i="6" s="1"/>
  <c r="A2806" i="6" s="1"/>
  <c r="A2807" i="6" s="1"/>
  <c r="A2808" i="6" s="1"/>
  <c r="A2809" i="6" s="1"/>
  <c r="A2810" i="6" s="1"/>
  <c r="A2811" i="6" s="1"/>
  <c r="A2812" i="6" s="1"/>
  <c r="A2813" i="6" s="1"/>
  <c r="A2814" i="6" s="1"/>
  <c r="A2815" i="6" s="1"/>
  <c r="A2816" i="6" s="1"/>
  <c r="A2817" i="6" s="1"/>
  <c r="A2818" i="6" s="1"/>
  <c r="A2819" i="6" s="1"/>
  <c r="A2820" i="6" s="1"/>
  <c r="A2821" i="6" s="1"/>
  <c r="A2822" i="6" s="1"/>
  <c r="A2823" i="6" s="1"/>
  <c r="A2824" i="6" s="1"/>
  <c r="A2825" i="6" s="1"/>
  <c r="A2826" i="6" s="1"/>
  <c r="A2827" i="6" s="1"/>
  <c r="A2828" i="6" s="1"/>
  <c r="A2829" i="6" s="1"/>
  <c r="A2830" i="6" s="1"/>
  <c r="A2831" i="6" s="1"/>
  <c r="A2832" i="6" s="1"/>
  <c r="A2833" i="6" s="1"/>
  <c r="A2834" i="6" s="1"/>
  <c r="A2835" i="6" s="1"/>
  <c r="A2836" i="6" s="1"/>
  <c r="A2837" i="6" s="1"/>
  <c r="A2838" i="6" s="1"/>
  <c r="A2839" i="6" s="1"/>
  <c r="A2840" i="6" s="1"/>
  <c r="A2841" i="6" s="1"/>
  <c r="A2842" i="6" s="1"/>
  <c r="A2843" i="6" s="1"/>
  <c r="A2844" i="6" s="1"/>
  <c r="A2845" i="6" s="1"/>
  <c r="A2846" i="6" s="1"/>
  <c r="A2847" i="6" s="1"/>
  <c r="A2848" i="6" s="1"/>
  <c r="A2849" i="6" s="1"/>
  <c r="A2850" i="6" s="1"/>
  <c r="A2851" i="6" s="1"/>
  <c r="A2852" i="6" s="1"/>
  <c r="A2853" i="6" s="1"/>
  <c r="A2854" i="6" s="1"/>
  <c r="A2855" i="6" s="1"/>
  <c r="A2856" i="6" s="1"/>
  <c r="A2857" i="6" s="1"/>
  <c r="A2858" i="6" s="1"/>
  <c r="A2859" i="6" s="1"/>
  <c r="A2860" i="6" s="1"/>
  <c r="A2861" i="6" s="1"/>
  <c r="A2862" i="6" s="1"/>
  <c r="A2863" i="6" s="1"/>
  <c r="A2864" i="6" s="1"/>
  <c r="A2865" i="6" s="1"/>
  <c r="A2866" i="6" s="1"/>
  <c r="A2867" i="6" s="1"/>
  <c r="A2868" i="6" s="1"/>
  <c r="A2869" i="6" s="1"/>
  <c r="A2870" i="6" s="1"/>
  <c r="A2871" i="6" s="1"/>
  <c r="A2872" i="6" s="1"/>
  <c r="A2873" i="6" s="1"/>
  <c r="A2874" i="6" s="1"/>
  <c r="A2875" i="6" s="1"/>
  <c r="A2876" i="6" s="1"/>
  <c r="A2877" i="6" s="1"/>
  <c r="A2878" i="6" s="1"/>
  <c r="A2879" i="6" s="1"/>
  <c r="A2880" i="6" s="1"/>
  <c r="A2881" i="6" s="1"/>
  <c r="A2882" i="6" s="1"/>
  <c r="A2883" i="6" s="1"/>
  <c r="A2884" i="6" s="1"/>
  <c r="A2885" i="6" s="1"/>
  <c r="A2886" i="6" s="1"/>
  <c r="A2887" i="6" s="1"/>
  <c r="A2888" i="6" s="1"/>
  <c r="A2889" i="6" s="1"/>
  <c r="A2890" i="6" s="1"/>
  <c r="A2891" i="6" s="1"/>
  <c r="A2892" i="6" s="1"/>
  <c r="A2893" i="6" s="1"/>
  <c r="A2894" i="6" s="1"/>
  <c r="A2895" i="6" s="1"/>
  <c r="A2896" i="6" s="1"/>
  <c r="A2897" i="6" s="1"/>
  <c r="A2898" i="6" s="1"/>
  <c r="A2899" i="6" s="1"/>
  <c r="A2900" i="6" s="1"/>
  <c r="A2901" i="6" s="1"/>
  <c r="A2902" i="6" s="1"/>
  <c r="A2903" i="6" s="1"/>
  <c r="A2904" i="6" s="1"/>
  <c r="A2905" i="6" s="1"/>
  <c r="A2906" i="6" s="1"/>
  <c r="A2907" i="6" s="1"/>
  <c r="A2908" i="6" s="1"/>
  <c r="A2909" i="6" s="1"/>
  <c r="A2910" i="6" s="1"/>
  <c r="A2911" i="6" s="1"/>
  <c r="A2912" i="6" s="1"/>
  <c r="A2913" i="6" s="1"/>
  <c r="A2914" i="6" s="1"/>
  <c r="A2915" i="6" s="1"/>
  <c r="A2916" i="6" s="1"/>
  <c r="A2917" i="6" s="1"/>
  <c r="A2918" i="6" s="1"/>
  <c r="A2919" i="6" s="1"/>
  <c r="A2920" i="6" s="1"/>
  <c r="A2921" i="6" s="1"/>
  <c r="A2922" i="6" s="1"/>
  <c r="A2923" i="6" s="1"/>
  <c r="A2924" i="6" s="1"/>
  <c r="A2925" i="6" s="1"/>
  <c r="A2926" i="6" s="1"/>
  <c r="A2927" i="6" s="1"/>
  <c r="A2928" i="6" s="1"/>
  <c r="A2929" i="6" s="1"/>
  <c r="A2930" i="6" s="1"/>
  <c r="A2931" i="6" s="1"/>
  <c r="A2932" i="6" s="1"/>
  <c r="A2933" i="6" s="1"/>
  <c r="A2934" i="6" s="1"/>
  <c r="A2935" i="6" s="1"/>
  <c r="A2936" i="6" s="1"/>
  <c r="A2937" i="6" s="1"/>
  <c r="A2938" i="6" s="1"/>
  <c r="A2939" i="6" s="1"/>
  <c r="A2940" i="6" s="1"/>
  <c r="A2941" i="6" s="1"/>
  <c r="A2942" i="6" s="1"/>
  <c r="A2943" i="6" s="1"/>
  <c r="A2944" i="6" s="1"/>
  <c r="A2945" i="6" s="1"/>
  <c r="A2946" i="6" s="1"/>
  <c r="A2947" i="6" s="1"/>
  <c r="A2948" i="6" s="1"/>
  <c r="A2949" i="6" s="1"/>
  <c r="A2950" i="6" s="1"/>
  <c r="A2951" i="6" s="1"/>
  <c r="A2952" i="6" s="1"/>
  <c r="A2953" i="6" s="1"/>
  <c r="A2954" i="6" s="1"/>
  <c r="A2955" i="6" s="1"/>
  <c r="A2956" i="6" s="1"/>
  <c r="A2957" i="6" s="1"/>
  <c r="A2958" i="6" s="1"/>
  <c r="A2959" i="6" s="1"/>
  <c r="A2960" i="6" s="1"/>
  <c r="A2961" i="6" s="1"/>
  <c r="A2962" i="6" s="1"/>
  <c r="A2963" i="6" s="1"/>
  <c r="A2964" i="6" s="1"/>
  <c r="A2965" i="6" s="1"/>
  <c r="A2966" i="6" s="1"/>
  <c r="A2967" i="6" s="1"/>
  <c r="A2968" i="6" s="1"/>
  <c r="A2969" i="6" s="1"/>
  <c r="A2970" i="6" s="1"/>
  <c r="A2971" i="6" s="1"/>
  <c r="A2972" i="6" s="1"/>
  <c r="A2973" i="6" s="1"/>
  <c r="A2974" i="6" s="1"/>
  <c r="A2975" i="6" s="1"/>
  <c r="A2976" i="6" s="1"/>
  <c r="A2977" i="6" s="1"/>
  <c r="A2978" i="6" s="1"/>
  <c r="A2979" i="6" s="1"/>
  <c r="A2980" i="6" s="1"/>
  <c r="A2981" i="6" s="1"/>
  <c r="A2982" i="6" s="1"/>
  <c r="A2983" i="6" s="1"/>
  <c r="A2984" i="6" s="1"/>
  <c r="A2985" i="6" s="1"/>
  <c r="A2986" i="6" s="1"/>
  <c r="A2987" i="6" s="1"/>
  <c r="A2988" i="6" s="1"/>
  <c r="A2989" i="6" s="1"/>
  <c r="A2990" i="6" s="1"/>
  <c r="A2991" i="6" s="1"/>
  <c r="A2992" i="6" s="1"/>
  <c r="A2993" i="6" s="1"/>
  <c r="A2994" i="6" s="1"/>
  <c r="A2995" i="6" s="1"/>
  <c r="A2996" i="6" s="1"/>
  <c r="A2997" i="6" s="1"/>
  <c r="A2998" i="6" s="1"/>
  <c r="A2999" i="6" s="1"/>
  <c r="A3000" i="6" s="1"/>
  <c r="A3001" i="6" s="1"/>
  <c r="A3002" i="6" s="1"/>
  <c r="A3003" i="6" s="1"/>
  <c r="H2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A1255" i="5" s="1"/>
  <c r="A1256" i="5" s="1"/>
  <c r="A1257" i="5" s="1"/>
  <c r="A1258" i="5" s="1"/>
  <c r="A1259" i="5" s="1"/>
  <c r="A1260" i="5" s="1"/>
  <c r="A1261" i="5" s="1"/>
  <c r="A1262" i="5" s="1"/>
  <c r="A1263" i="5" s="1"/>
  <c r="A1264" i="5" s="1"/>
  <c r="A1265" i="5" s="1"/>
  <c r="A1266" i="5" s="1"/>
  <c r="A1267" i="5" s="1"/>
  <c r="A1268" i="5" s="1"/>
  <c r="A1269" i="5" s="1"/>
  <c r="A1270" i="5" s="1"/>
  <c r="A1271" i="5" s="1"/>
  <c r="A1272" i="5" s="1"/>
  <c r="A1273" i="5" s="1"/>
  <c r="A1274" i="5" s="1"/>
  <c r="A1275" i="5" s="1"/>
  <c r="A1276" i="5" s="1"/>
  <c r="A1277" i="5" s="1"/>
  <c r="A1278" i="5" s="1"/>
  <c r="A1279" i="5" s="1"/>
  <c r="A1280" i="5" s="1"/>
  <c r="A1281" i="5" s="1"/>
  <c r="A1282" i="5" s="1"/>
  <c r="A1283" i="5" s="1"/>
  <c r="A1284" i="5" s="1"/>
  <c r="A1285" i="5" s="1"/>
  <c r="A1286" i="5" s="1"/>
  <c r="A1287" i="5" s="1"/>
  <c r="A1288" i="5" s="1"/>
  <c r="A1289" i="5" s="1"/>
  <c r="A1290" i="5" s="1"/>
  <c r="A1291" i="5" s="1"/>
  <c r="A1292" i="5" s="1"/>
  <c r="A1293" i="5" s="1"/>
  <c r="A1294" i="5" s="1"/>
  <c r="A1295" i="5" s="1"/>
  <c r="A1296" i="5" s="1"/>
  <c r="A1297" i="5" s="1"/>
  <c r="A1298" i="5" s="1"/>
  <c r="A1299" i="5" s="1"/>
  <c r="A1300" i="5" s="1"/>
  <c r="A1301" i="5" s="1"/>
  <c r="A1302" i="5" s="1"/>
  <c r="A1303" i="5" s="1"/>
  <c r="A1304" i="5" s="1"/>
  <c r="A1305" i="5" s="1"/>
  <c r="A1306" i="5" s="1"/>
  <c r="A1307" i="5" s="1"/>
  <c r="A1308" i="5" s="1"/>
  <c r="A1309" i="5" s="1"/>
  <c r="A1310" i="5" s="1"/>
  <c r="A1311" i="5" s="1"/>
  <c r="A1312" i="5" s="1"/>
  <c r="A1313" i="5" s="1"/>
  <c r="A1314" i="5" s="1"/>
  <c r="A1315" i="5" s="1"/>
  <c r="A1316" i="5" s="1"/>
  <c r="A1317" i="5" s="1"/>
  <c r="A1318" i="5" s="1"/>
  <c r="A1319" i="5" s="1"/>
  <c r="A1320" i="5" s="1"/>
  <c r="A1321" i="5" s="1"/>
  <c r="A1322" i="5" s="1"/>
  <c r="A1323" i="5" s="1"/>
  <c r="A1324" i="5" s="1"/>
  <c r="A1325" i="5" s="1"/>
  <c r="A1326" i="5" s="1"/>
  <c r="A1327" i="5" s="1"/>
  <c r="A1328" i="5" s="1"/>
  <c r="A1329" i="5" s="1"/>
  <c r="A1330" i="5" s="1"/>
  <c r="A1331" i="5" s="1"/>
  <c r="A1332" i="5" s="1"/>
  <c r="A1333" i="5" s="1"/>
  <c r="A1334" i="5" s="1"/>
  <c r="A1335" i="5" s="1"/>
  <c r="A1336" i="5" s="1"/>
  <c r="A1337" i="5" s="1"/>
  <c r="A1338" i="5" s="1"/>
  <c r="A1339" i="5" s="1"/>
  <c r="A1340" i="5" s="1"/>
  <c r="A1341" i="5" s="1"/>
  <c r="A1342" i="5" s="1"/>
  <c r="A1343" i="5" s="1"/>
  <c r="A1344" i="5" s="1"/>
  <c r="A1345" i="5" s="1"/>
  <c r="A1346" i="5" s="1"/>
  <c r="A1347" i="5" s="1"/>
  <c r="A1348" i="5" s="1"/>
  <c r="A1349" i="5" s="1"/>
  <c r="A1350" i="5" s="1"/>
  <c r="A1351" i="5" s="1"/>
  <c r="A1352" i="5" s="1"/>
  <c r="A1353" i="5" s="1"/>
  <c r="A1354" i="5" s="1"/>
  <c r="A1355" i="5" s="1"/>
  <c r="A1356" i="5" s="1"/>
  <c r="A1357" i="5" s="1"/>
  <c r="A1358" i="5" s="1"/>
  <c r="A1359" i="5" s="1"/>
  <c r="A1360" i="5" s="1"/>
  <c r="A1361" i="5" s="1"/>
  <c r="A1362" i="5" s="1"/>
  <c r="A1363" i="5" s="1"/>
  <c r="A1364" i="5" s="1"/>
  <c r="A1365" i="5" s="1"/>
  <c r="A1366" i="5" s="1"/>
  <c r="A1367" i="5" s="1"/>
  <c r="A1368" i="5" s="1"/>
  <c r="A1369" i="5" s="1"/>
  <c r="A1370" i="5" s="1"/>
  <c r="A1371" i="5" s="1"/>
  <c r="A1372" i="5" s="1"/>
  <c r="A1373" i="5" s="1"/>
  <c r="A1374" i="5" s="1"/>
  <c r="A1375" i="5" s="1"/>
  <c r="A1376" i="5" s="1"/>
  <c r="A1377" i="5" s="1"/>
  <c r="A1378" i="5" s="1"/>
  <c r="A1379" i="5" s="1"/>
  <c r="A1380" i="5" s="1"/>
  <c r="A1381" i="5" s="1"/>
  <c r="A1382" i="5" s="1"/>
  <c r="A1383" i="5" s="1"/>
  <c r="A1384" i="5" s="1"/>
  <c r="A1385" i="5" s="1"/>
  <c r="A1386" i="5" s="1"/>
  <c r="A1387" i="5" s="1"/>
  <c r="A1388" i="5" s="1"/>
  <c r="A1389" i="5" s="1"/>
  <c r="A1390" i="5" s="1"/>
  <c r="A1391" i="5" s="1"/>
  <c r="A1392" i="5" s="1"/>
  <c r="A1393" i="5" s="1"/>
  <c r="A1394" i="5" s="1"/>
  <c r="A1395" i="5" s="1"/>
  <c r="A1396" i="5" s="1"/>
  <c r="A1397" i="5" s="1"/>
  <c r="A1398" i="5" s="1"/>
  <c r="A1399" i="5" s="1"/>
  <c r="A1400" i="5" s="1"/>
  <c r="A1401" i="5" s="1"/>
  <c r="A1402" i="5" s="1"/>
  <c r="A1403" i="5" s="1"/>
  <c r="A1404" i="5" s="1"/>
  <c r="A1405" i="5" s="1"/>
  <c r="A1406" i="5" s="1"/>
  <c r="A1407" i="5" s="1"/>
  <c r="A1408" i="5" s="1"/>
  <c r="A1409" i="5" s="1"/>
  <c r="A1410" i="5" s="1"/>
  <c r="A1411" i="5" s="1"/>
  <c r="A1412" i="5" s="1"/>
  <c r="A1413" i="5" s="1"/>
  <c r="A1414" i="5" s="1"/>
  <c r="A1415" i="5" s="1"/>
  <c r="A1416" i="5" s="1"/>
  <c r="A1417" i="5" s="1"/>
  <c r="A1418" i="5" s="1"/>
  <c r="A1419" i="5" s="1"/>
  <c r="A1420" i="5" s="1"/>
  <c r="A1421" i="5" s="1"/>
  <c r="A1422" i="5" s="1"/>
  <c r="A1423" i="5" s="1"/>
  <c r="A1424" i="5" s="1"/>
  <c r="A1425" i="5" s="1"/>
  <c r="A1426" i="5" s="1"/>
  <c r="A1427" i="5" s="1"/>
  <c r="A1428" i="5" s="1"/>
  <c r="A1429" i="5" s="1"/>
  <c r="A1430" i="5" s="1"/>
  <c r="A1431" i="5" s="1"/>
  <c r="A1432" i="5" s="1"/>
  <c r="A1433" i="5" s="1"/>
  <c r="A1434" i="5" s="1"/>
  <c r="A1435" i="5" s="1"/>
  <c r="A1436" i="5" s="1"/>
  <c r="A1437" i="5" s="1"/>
  <c r="A1438" i="5" s="1"/>
  <c r="A1439" i="5" s="1"/>
  <c r="A1440" i="5" s="1"/>
  <c r="A1441" i="5" s="1"/>
  <c r="A1442" i="5" s="1"/>
  <c r="A1443" i="5" s="1"/>
  <c r="A1444" i="5" s="1"/>
  <c r="A1445" i="5" s="1"/>
  <c r="A1446" i="5" s="1"/>
  <c r="A1447" i="5" s="1"/>
  <c r="A1448" i="5" s="1"/>
  <c r="A1449" i="5" s="1"/>
  <c r="A1450" i="5" s="1"/>
  <c r="A1451" i="5" s="1"/>
  <c r="A1452" i="5" s="1"/>
  <c r="A1453" i="5" s="1"/>
  <c r="A1454" i="5" s="1"/>
  <c r="A1455" i="5" s="1"/>
  <c r="A1456" i="5" s="1"/>
  <c r="A1457" i="5" s="1"/>
  <c r="A1458" i="5" s="1"/>
  <c r="A1459" i="5" s="1"/>
  <c r="A1460" i="5" s="1"/>
  <c r="A1461" i="5" s="1"/>
  <c r="A1462" i="5" s="1"/>
  <c r="A1463" i="5" s="1"/>
  <c r="A1464" i="5" s="1"/>
  <c r="A1465" i="5" s="1"/>
  <c r="A1466" i="5" s="1"/>
  <c r="A1467" i="5" s="1"/>
  <c r="A1468" i="5" s="1"/>
  <c r="A1469" i="5" s="1"/>
  <c r="A1470" i="5" s="1"/>
  <c r="A1471" i="5" s="1"/>
  <c r="A1472" i="5" s="1"/>
  <c r="A1473" i="5" s="1"/>
  <c r="A1474" i="5" s="1"/>
  <c r="A1475" i="5" s="1"/>
  <c r="A1476" i="5" s="1"/>
  <c r="A1477" i="5" s="1"/>
  <c r="A1478" i="5" s="1"/>
  <c r="A1479" i="5" s="1"/>
  <c r="A1480" i="5" s="1"/>
  <c r="A1481" i="5" s="1"/>
  <c r="A1482" i="5" s="1"/>
  <c r="A1483" i="5" s="1"/>
  <c r="A1484" i="5" s="1"/>
  <c r="A1485" i="5" s="1"/>
  <c r="A1486" i="5" s="1"/>
  <c r="A1487" i="5" s="1"/>
  <c r="A1488" i="5" s="1"/>
  <c r="A1489" i="5" s="1"/>
  <c r="A1490" i="5" s="1"/>
  <c r="A1491" i="5" s="1"/>
  <c r="A1492" i="5" s="1"/>
  <c r="A1493" i="5" s="1"/>
  <c r="A1494" i="5" s="1"/>
  <c r="A1495" i="5" s="1"/>
  <c r="A1496" i="5" s="1"/>
  <c r="A1497" i="5" s="1"/>
  <c r="A1498" i="5" s="1"/>
  <c r="A1499" i="5" s="1"/>
  <c r="A1500" i="5" s="1"/>
  <c r="A1501" i="5" s="1"/>
  <c r="A1502" i="5" s="1"/>
  <c r="A1503" i="5" s="1"/>
  <c r="A1504" i="5" s="1"/>
  <c r="A1505" i="5" s="1"/>
  <c r="A1506" i="5" s="1"/>
  <c r="A1507" i="5" s="1"/>
  <c r="A1508" i="5" s="1"/>
  <c r="A1509" i="5" s="1"/>
  <c r="A1510" i="5" s="1"/>
  <c r="A1511" i="5" s="1"/>
  <c r="A1512" i="5" s="1"/>
  <c r="A1513" i="5" s="1"/>
  <c r="A1514" i="5" s="1"/>
  <c r="A1515" i="5" s="1"/>
  <c r="A1516" i="5" s="1"/>
  <c r="A1517" i="5" s="1"/>
  <c r="A1518" i="5" s="1"/>
  <c r="A1519" i="5" s="1"/>
  <c r="A1520" i="5" s="1"/>
  <c r="A1521" i="5" s="1"/>
  <c r="A1522" i="5" s="1"/>
  <c r="A1523" i="5" s="1"/>
  <c r="A1524" i="5" s="1"/>
  <c r="A1525" i="5" s="1"/>
  <c r="A1526" i="5" s="1"/>
  <c r="A1527" i="5" s="1"/>
  <c r="A1528" i="5" s="1"/>
  <c r="A1529" i="5" s="1"/>
  <c r="A1530" i="5" s="1"/>
  <c r="A1531" i="5" s="1"/>
  <c r="A1532" i="5" s="1"/>
  <c r="A1533" i="5" s="1"/>
  <c r="A1534" i="5" s="1"/>
  <c r="A1535" i="5" s="1"/>
  <c r="A1536" i="5" s="1"/>
  <c r="A1537" i="5" s="1"/>
  <c r="A1538" i="5" s="1"/>
  <c r="A1539" i="5" s="1"/>
  <c r="A1540" i="5" s="1"/>
  <c r="A1541" i="5" s="1"/>
  <c r="A1542" i="5" s="1"/>
  <c r="A1543" i="5" s="1"/>
  <c r="A1544" i="5" s="1"/>
  <c r="A1545" i="5" s="1"/>
  <c r="A1546" i="5" s="1"/>
  <c r="A1547" i="5" s="1"/>
  <c r="A1548" i="5" s="1"/>
  <c r="A1549" i="5" s="1"/>
  <c r="A1550" i="5" s="1"/>
  <c r="A1551" i="5" s="1"/>
  <c r="A1552" i="5" s="1"/>
  <c r="A1553" i="5" s="1"/>
  <c r="A1554" i="5" s="1"/>
  <c r="A1555" i="5" s="1"/>
  <c r="A1556" i="5" s="1"/>
  <c r="A1557" i="5" s="1"/>
  <c r="A1558" i="5" s="1"/>
  <c r="A1559" i="5" s="1"/>
  <c r="A1560" i="5" s="1"/>
  <c r="A1561" i="5" s="1"/>
  <c r="A1562" i="5" s="1"/>
  <c r="A1563" i="5" s="1"/>
  <c r="A1564" i="5" s="1"/>
  <c r="A1565" i="5" s="1"/>
  <c r="A1566" i="5" s="1"/>
  <c r="A1567" i="5" s="1"/>
  <c r="A1568" i="5" s="1"/>
  <c r="A1569" i="5" s="1"/>
  <c r="A1570" i="5" s="1"/>
  <c r="A1571" i="5" s="1"/>
  <c r="A1572" i="5" s="1"/>
  <c r="A1573" i="5" s="1"/>
  <c r="A1574" i="5" s="1"/>
  <c r="A1575" i="5" s="1"/>
  <c r="A1576" i="5" s="1"/>
  <c r="A1577" i="5" s="1"/>
  <c r="A1578" i="5" s="1"/>
  <c r="A1579" i="5" s="1"/>
  <c r="A1580" i="5" s="1"/>
  <c r="A1581" i="5" s="1"/>
  <c r="A1582" i="5" s="1"/>
  <c r="A1583" i="5" s="1"/>
  <c r="A1584" i="5" s="1"/>
  <c r="A1585" i="5" s="1"/>
  <c r="A1586" i="5" s="1"/>
  <c r="A1587" i="5" s="1"/>
  <c r="A1588" i="5" s="1"/>
  <c r="A1589" i="5" s="1"/>
  <c r="A1590" i="5" s="1"/>
  <c r="A1591" i="5" s="1"/>
  <c r="A1592" i="5" s="1"/>
  <c r="A1593" i="5" s="1"/>
  <c r="A1594" i="5" s="1"/>
  <c r="A1595" i="5" s="1"/>
  <c r="A1596" i="5" s="1"/>
  <c r="A1597" i="5" s="1"/>
  <c r="A1598" i="5" s="1"/>
  <c r="A1599" i="5" s="1"/>
  <c r="A1600" i="5" s="1"/>
  <c r="A1601" i="5" s="1"/>
  <c r="A1602" i="5" s="1"/>
  <c r="A1603" i="5" s="1"/>
  <c r="A1604" i="5" s="1"/>
  <c r="A1605" i="5" s="1"/>
  <c r="A1606" i="5" s="1"/>
  <c r="A1607" i="5" s="1"/>
  <c r="A1608" i="5" s="1"/>
  <c r="A1609" i="5" s="1"/>
  <c r="A1610" i="5" s="1"/>
  <c r="A1611" i="5" s="1"/>
  <c r="A1612" i="5" s="1"/>
  <c r="A1613" i="5" s="1"/>
  <c r="A1614" i="5" s="1"/>
  <c r="A1615" i="5" s="1"/>
  <c r="A1616" i="5" s="1"/>
  <c r="A1617" i="5" s="1"/>
  <c r="A1618" i="5" s="1"/>
  <c r="A1619" i="5" s="1"/>
  <c r="A1620" i="5" s="1"/>
  <c r="A1621" i="5" s="1"/>
  <c r="A1622" i="5" s="1"/>
  <c r="A1623" i="5" s="1"/>
  <c r="A1624" i="5" s="1"/>
  <c r="A1625" i="5" s="1"/>
  <c r="A1626" i="5" s="1"/>
  <c r="A1627" i="5" s="1"/>
  <c r="A1628" i="5" s="1"/>
  <c r="A1629" i="5" s="1"/>
  <c r="A1630" i="5" s="1"/>
  <c r="A1631" i="5" s="1"/>
  <c r="A1632" i="5" s="1"/>
  <c r="A1633" i="5" s="1"/>
  <c r="A1634" i="5" s="1"/>
  <c r="A1635" i="5" s="1"/>
  <c r="A1636" i="5" s="1"/>
  <c r="A1637" i="5" s="1"/>
  <c r="A1638" i="5" s="1"/>
  <c r="A1639" i="5" s="1"/>
  <c r="A1640" i="5" s="1"/>
  <c r="A1641" i="5" s="1"/>
  <c r="A1642" i="5" s="1"/>
  <c r="A1643" i="5" s="1"/>
  <c r="A1644" i="5" s="1"/>
  <c r="A1645" i="5" s="1"/>
  <c r="A1646" i="5" s="1"/>
  <c r="A1647" i="5" s="1"/>
  <c r="A1648" i="5" s="1"/>
  <c r="A1649" i="5" s="1"/>
  <c r="A1650" i="5" s="1"/>
  <c r="A1651" i="5" s="1"/>
  <c r="A1652" i="5" s="1"/>
  <c r="A1653" i="5" s="1"/>
  <c r="A1654" i="5" s="1"/>
  <c r="A1655" i="5" s="1"/>
  <c r="A1656" i="5" s="1"/>
  <c r="A1657" i="5" s="1"/>
  <c r="A1658" i="5" s="1"/>
  <c r="A1659" i="5" s="1"/>
  <c r="A1660" i="5" s="1"/>
  <c r="A1661" i="5" s="1"/>
  <c r="A1662" i="5" s="1"/>
  <c r="A1663" i="5" s="1"/>
  <c r="A1664" i="5" s="1"/>
  <c r="A1665" i="5" s="1"/>
  <c r="A1666" i="5" s="1"/>
  <c r="A1667" i="5" s="1"/>
  <c r="A1668" i="5" s="1"/>
  <c r="A1669" i="5" s="1"/>
  <c r="A1670" i="5" s="1"/>
  <c r="A1671" i="5" s="1"/>
  <c r="A1672" i="5" s="1"/>
  <c r="A1673" i="5" s="1"/>
  <c r="A1674" i="5" s="1"/>
  <c r="A1675" i="5" s="1"/>
  <c r="A1676" i="5" s="1"/>
  <c r="A1677" i="5" s="1"/>
  <c r="A1678" i="5" s="1"/>
  <c r="A1679" i="5" s="1"/>
  <c r="A1680" i="5" s="1"/>
  <c r="A1681" i="5" s="1"/>
  <c r="A1682" i="5" s="1"/>
  <c r="A1683" i="5" s="1"/>
  <c r="A1684" i="5" s="1"/>
  <c r="A1685" i="5" s="1"/>
  <c r="A1686" i="5" s="1"/>
  <c r="A1687" i="5" s="1"/>
  <c r="A1688" i="5" s="1"/>
  <c r="A1689" i="5" s="1"/>
  <c r="A1690" i="5" s="1"/>
  <c r="A1691" i="5" s="1"/>
  <c r="A1692" i="5" s="1"/>
  <c r="A1693" i="5" s="1"/>
  <c r="A1694" i="5" s="1"/>
  <c r="A1695" i="5" s="1"/>
  <c r="A1696" i="5" s="1"/>
  <c r="A1697" i="5" s="1"/>
  <c r="A1698" i="5" s="1"/>
  <c r="A1699" i="5" s="1"/>
  <c r="A1700" i="5" s="1"/>
  <c r="A1701" i="5" s="1"/>
  <c r="A1702" i="5" s="1"/>
  <c r="A1703" i="5" s="1"/>
  <c r="A1704" i="5" s="1"/>
  <c r="A1705" i="5" s="1"/>
  <c r="A1706" i="5" s="1"/>
  <c r="A1707" i="5" s="1"/>
  <c r="A1708" i="5" s="1"/>
  <c r="A1709" i="5" s="1"/>
  <c r="A1710" i="5" s="1"/>
  <c r="A1711" i="5" s="1"/>
  <c r="A1712" i="5" s="1"/>
  <c r="A1713" i="5" s="1"/>
  <c r="A1714" i="5" s="1"/>
  <c r="A1715" i="5" s="1"/>
  <c r="A1716" i="5" s="1"/>
  <c r="A1717" i="5" s="1"/>
  <c r="A1718" i="5" s="1"/>
  <c r="A1719" i="5" s="1"/>
  <c r="A1720" i="5" s="1"/>
  <c r="A1721" i="5" s="1"/>
  <c r="A1722" i="5" s="1"/>
  <c r="A1723" i="5" s="1"/>
  <c r="A1724" i="5" s="1"/>
  <c r="A1725" i="5" s="1"/>
  <c r="A1726" i="5" s="1"/>
  <c r="A1727" i="5" s="1"/>
  <c r="A1728" i="5" s="1"/>
  <c r="A1729" i="5" s="1"/>
  <c r="A1730" i="5" s="1"/>
  <c r="A1731" i="5" s="1"/>
  <c r="A1732" i="5" s="1"/>
  <c r="A1733" i="5" s="1"/>
  <c r="A1734" i="5" s="1"/>
  <c r="A1735" i="5" s="1"/>
  <c r="A1736" i="5" s="1"/>
  <c r="A1737" i="5" s="1"/>
  <c r="A1738" i="5" s="1"/>
  <c r="A1739" i="5" s="1"/>
  <c r="A1740" i="5" s="1"/>
  <c r="A1741" i="5" s="1"/>
  <c r="A1742" i="5" s="1"/>
  <c r="A1743" i="5" s="1"/>
  <c r="A1744" i="5" s="1"/>
  <c r="A1745" i="5" s="1"/>
  <c r="A1746" i="5" s="1"/>
  <c r="A1747" i="5" s="1"/>
  <c r="A1748" i="5" s="1"/>
  <c r="A1749" i="5" s="1"/>
  <c r="A1750" i="5" s="1"/>
  <c r="A1751" i="5" s="1"/>
  <c r="A1752" i="5" s="1"/>
  <c r="A1753" i="5" s="1"/>
  <c r="A1754" i="5" s="1"/>
  <c r="A1755" i="5" s="1"/>
  <c r="A1756" i="5" s="1"/>
  <c r="A1757" i="5" s="1"/>
  <c r="A1758" i="5" s="1"/>
  <c r="A1759" i="5" s="1"/>
  <c r="A1760" i="5" s="1"/>
  <c r="A1761" i="5" s="1"/>
  <c r="A1762" i="5" s="1"/>
  <c r="A1763" i="5" s="1"/>
  <c r="A1764" i="5" s="1"/>
  <c r="A1765" i="5" s="1"/>
  <c r="A1766" i="5" s="1"/>
  <c r="A1767" i="5" s="1"/>
  <c r="A1768" i="5" s="1"/>
  <c r="A1769" i="5" s="1"/>
  <c r="A1770" i="5" s="1"/>
  <c r="A1771" i="5" s="1"/>
  <c r="A1772" i="5" s="1"/>
  <c r="A1773" i="5" s="1"/>
  <c r="A1774" i="5" s="1"/>
  <c r="A1775" i="5" s="1"/>
  <c r="A1776" i="5" s="1"/>
  <c r="A1777" i="5" s="1"/>
  <c r="A1778" i="5" s="1"/>
  <c r="A1779" i="5" s="1"/>
  <c r="A1780" i="5" s="1"/>
  <c r="A1781" i="5" s="1"/>
  <c r="A1782" i="5" s="1"/>
  <c r="A1783" i="5" s="1"/>
  <c r="A1784" i="5" s="1"/>
  <c r="A1785" i="5" s="1"/>
  <c r="A1786" i="5" s="1"/>
  <c r="A1787" i="5" s="1"/>
  <c r="A1788" i="5" s="1"/>
  <c r="A1789" i="5" s="1"/>
  <c r="A1790" i="5" s="1"/>
  <c r="A1791" i="5" s="1"/>
  <c r="A1792" i="5" s="1"/>
  <c r="A1793" i="5" s="1"/>
  <c r="A1794" i="5" s="1"/>
  <c r="A1795" i="5" s="1"/>
  <c r="A1796" i="5" s="1"/>
  <c r="A1797" i="5" s="1"/>
  <c r="A1798" i="5" s="1"/>
  <c r="A1799" i="5" s="1"/>
  <c r="A1800" i="5" s="1"/>
  <c r="A1801" i="5" s="1"/>
  <c r="A1802" i="5" s="1"/>
  <c r="A1803" i="5" s="1"/>
  <c r="A1804" i="5" s="1"/>
  <c r="A1805" i="5" s="1"/>
  <c r="A1806" i="5" s="1"/>
  <c r="A1807" i="5" s="1"/>
  <c r="A1808" i="5" s="1"/>
  <c r="A1809" i="5" s="1"/>
  <c r="A1810" i="5" s="1"/>
  <c r="A1811" i="5" s="1"/>
  <c r="A1812" i="5" s="1"/>
  <c r="A1813" i="5" s="1"/>
  <c r="A1814" i="5" s="1"/>
  <c r="A1815" i="5" s="1"/>
  <c r="A1816" i="5" s="1"/>
  <c r="A1817" i="5" s="1"/>
  <c r="A1818" i="5" s="1"/>
  <c r="A1819" i="5" s="1"/>
  <c r="A1820" i="5" s="1"/>
  <c r="A1821" i="5" s="1"/>
  <c r="A1822" i="5" s="1"/>
  <c r="A1823" i="5" s="1"/>
  <c r="A1824" i="5" s="1"/>
  <c r="A1825" i="5" s="1"/>
  <c r="A1826" i="5" s="1"/>
  <c r="A1827" i="5" s="1"/>
  <c r="A1828" i="5" s="1"/>
  <c r="A1829" i="5" s="1"/>
  <c r="A1830" i="5" s="1"/>
  <c r="A1831" i="5" s="1"/>
  <c r="A1832" i="5" s="1"/>
  <c r="A1833" i="5" s="1"/>
  <c r="A1834" i="5" s="1"/>
  <c r="A1835" i="5" s="1"/>
  <c r="A1836" i="5" s="1"/>
  <c r="A1837" i="5" s="1"/>
  <c r="A1838" i="5" s="1"/>
  <c r="A1839" i="5" s="1"/>
  <c r="A1840" i="5" s="1"/>
  <c r="A1841" i="5" s="1"/>
  <c r="A1842" i="5" s="1"/>
  <c r="A1843" i="5" s="1"/>
  <c r="A1844" i="5" s="1"/>
  <c r="A1845" i="5" s="1"/>
  <c r="A1846" i="5" s="1"/>
  <c r="A1847" i="5" s="1"/>
  <c r="A1848" i="5" s="1"/>
  <c r="A1849" i="5" s="1"/>
  <c r="A1850" i="5" s="1"/>
  <c r="A1851" i="5" s="1"/>
  <c r="A1852" i="5" s="1"/>
  <c r="A1853" i="5" s="1"/>
  <c r="A1854" i="5" s="1"/>
  <c r="A1855" i="5" s="1"/>
  <c r="A1856" i="5" s="1"/>
  <c r="A1857" i="5" s="1"/>
  <c r="A1858" i="5" s="1"/>
  <c r="A1859" i="5" s="1"/>
  <c r="A1860" i="5" s="1"/>
  <c r="A1861" i="5" s="1"/>
  <c r="A1862" i="5" s="1"/>
  <c r="A1863" i="5" s="1"/>
  <c r="A1864" i="5" s="1"/>
  <c r="A1865" i="5" s="1"/>
  <c r="A1866" i="5" s="1"/>
  <c r="A1867" i="5" s="1"/>
  <c r="A1868" i="5" s="1"/>
  <c r="A1869" i="5" s="1"/>
  <c r="A1870" i="5" s="1"/>
  <c r="A1871" i="5" s="1"/>
  <c r="A1872" i="5" s="1"/>
  <c r="A1873" i="5" s="1"/>
  <c r="A1874" i="5" s="1"/>
  <c r="A1875" i="5" s="1"/>
  <c r="A1876" i="5" s="1"/>
  <c r="A1877" i="5" s="1"/>
  <c r="A1878" i="5" s="1"/>
  <c r="A1879" i="5" s="1"/>
  <c r="A1880" i="5" s="1"/>
  <c r="A1881" i="5" s="1"/>
  <c r="A1882" i="5" s="1"/>
  <c r="A1883" i="5" s="1"/>
  <c r="A1884" i="5" s="1"/>
  <c r="A1885" i="5" s="1"/>
  <c r="A1886" i="5" s="1"/>
  <c r="A1887" i="5" s="1"/>
  <c r="A1888" i="5" s="1"/>
  <c r="A1889" i="5" s="1"/>
  <c r="A1890" i="5" s="1"/>
  <c r="A1891" i="5" s="1"/>
  <c r="A1892" i="5" s="1"/>
  <c r="A1893" i="5" s="1"/>
  <c r="A1894" i="5" s="1"/>
  <c r="A1895" i="5" s="1"/>
  <c r="A1896" i="5" s="1"/>
  <c r="A1897" i="5" s="1"/>
  <c r="A1898" i="5" s="1"/>
  <c r="A1899" i="5" s="1"/>
  <c r="A1900" i="5" s="1"/>
  <c r="A1901" i="5" s="1"/>
  <c r="A1902" i="5" s="1"/>
  <c r="A1903" i="5" s="1"/>
  <c r="A1904" i="5" s="1"/>
  <c r="A1905" i="5" s="1"/>
  <c r="A1906" i="5" s="1"/>
  <c r="A1907" i="5" s="1"/>
  <c r="A1908" i="5" s="1"/>
  <c r="A1909" i="5" s="1"/>
  <c r="A1910" i="5" s="1"/>
  <c r="A1911" i="5" s="1"/>
  <c r="A1912" i="5" s="1"/>
  <c r="A1913" i="5" s="1"/>
  <c r="A1914" i="5" s="1"/>
  <c r="A1915" i="5" s="1"/>
  <c r="A1916" i="5" s="1"/>
  <c r="A1917" i="5" s="1"/>
  <c r="A1918" i="5" s="1"/>
  <c r="A1919" i="5" s="1"/>
  <c r="A1920" i="5" s="1"/>
  <c r="A1921" i="5" s="1"/>
  <c r="A1922" i="5" s="1"/>
  <c r="A1923" i="5" s="1"/>
  <c r="A1924" i="5" s="1"/>
  <c r="A1925" i="5" s="1"/>
  <c r="A1926" i="5" s="1"/>
  <c r="A1927" i="5" s="1"/>
  <c r="A1928" i="5" s="1"/>
  <c r="A1929" i="5" s="1"/>
  <c r="A1930" i="5" s="1"/>
  <c r="A1931" i="5" s="1"/>
  <c r="A1932" i="5" s="1"/>
  <c r="A1933" i="5" s="1"/>
  <c r="A1934" i="5" s="1"/>
  <c r="A1935" i="5" s="1"/>
  <c r="A1936" i="5" s="1"/>
  <c r="A1937" i="5" s="1"/>
  <c r="A1938" i="5" s="1"/>
  <c r="A1939" i="5" s="1"/>
  <c r="A1940" i="5" s="1"/>
  <c r="A1941" i="5" s="1"/>
  <c r="A1942" i="5" s="1"/>
  <c r="A1943" i="5" s="1"/>
  <c r="A1944" i="5" s="1"/>
  <c r="A1945" i="5" s="1"/>
  <c r="A1946" i="5" s="1"/>
  <c r="A1947" i="5" s="1"/>
  <c r="A1948" i="5" s="1"/>
  <c r="A1949" i="5" s="1"/>
  <c r="A1950" i="5" s="1"/>
  <c r="A1951" i="5" s="1"/>
  <c r="A1952" i="5" s="1"/>
  <c r="A1953" i="5" s="1"/>
  <c r="A1954" i="5" s="1"/>
  <c r="A1955" i="5" s="1"/>
  <c r="A1956" i="5" s="1"/>
  <c r="A1957" i="5" s="1"/>
  <c r="A1958" i="5" s="1"/>
  <c r="A1959" i="5" s="1"/>
  <c r="A1960" i="5" s="1"/>
  <c r="A1961" i="5" s="1"/>
  <c r="A1962" i="5" s="1"/>
  <c r="A1963" i="5" s="1"/>
  <c r="A1964" i="5" s="1"/>
  <c r="A1965" i="5" s="1"/>
  <c r="A1966" i="5" s="1"/>
  <c r="A1967" i="5" s="1"/>
  <c r="A1968" i="5" s="1"/>
  <c r="A1969" i="5" s="1"/>
  <c r="A1970" i="5" s="1"/>
  <c r="A1971" i="5" s="1"/>
  <c r="A1972" i="5" s="1"/>
  <c r="A1973" i="5" s="1"/>
  <c r="A1974" i="5" s="1"/>
  <c r="A1975" i="5" s="1"/>
  <c r="A1976" i="5" s="1"/>
  <c r="A1977" i="5" s="1"/>
  <c r="A1978" i="5" s="1"/>
  <c r="A1979" i="5" s="1"/>
  <c r="A1980" i="5" s="1"/>
  <c r="A1981" i="5" s="1"/>
  <c r="A1982" i="5" s="1"/>
  <c r="A1983" i="5" s="1"/>
  <c r="A1984" i="5" s="1"/>
  <c r="A1985" i="5" s="1"/>
  <c r="A1986" i="5" s="1"/>
  <c r="A1987" i="5" s="1"/>
  <c r="A1988" i="5" s="1"/>
  <c r="A1989" i="5" s="1"/>
  <c r="A1990" i="5" s="1"/>
  <c r="A1991" i="5" s="1"/>
  <c r="A1992" i="5" s="1"/>
  <c r="A1993" i="5" s="1"/>
  <c r="A1994" i="5" s="1"/>
  <c r="A1995" i="5" s="1"/>
  <c r="A1996" i="5" s="1"/>
  <c r="A1997" i="5" s="1"/>
  <c r="A1998" i="5" s="1"/>
  <c r="A1999" i="5" s="1"/>
  <c r="A2000" i="5" s="1"/>
  <c r="A2001" i="5" s="1"/>
  <c r="A2002" i="5" s="1"/>
  <c r="A2003" i="5" s="1"/>
  <c r="A2004" i="5" s="1"/>
  <c r="A2005" i="5" s="1"/>
  <c r="A2006" i="5" s="1"/>
  <c r="A2007" i="5" s="1"/>
  <c r="A2008" i="5" s="1"/>
  <c r="A2009" i="5" s="1"/>
  <c r="A2010" i="5" s="1"/>
  <c r="A2011" i="5" s="1"/>
  <c r="A2012" i="5" s="1"/>
  <c r="A2013" i="5" s="1"/>
  <c r="A2014" i="5" s="1"/>
  <c r="A2015" i="5" s="1"/>
  <c r="A2016" i="5" s="1"/>
  <c r="A2017" i="5" s="1"/>
  <c r="A2018" i="5" s="1"/>
  <c r="A2019" i="5" s="1"/>
  <c r="A2020" i="5" s="1"/>
  <c r="A2021" i="5" s="1"/>
  <c r="A2022" i="5" s="1"/>
  <c r="A2023" i="5" s="1"/>
  <c r="A2024" i="5" s="1"/>
  <c r="A2025" i="5" s="1"/>
  <c r="A2026" i="5" s="1"/>
  <c r="A2027" i="5" s="1"/>
  <c r="A2028" i="5" s="1"/>
  <c r="A2029" i="5" s="1"/>
  <c r="A2030" i="5" s="1"/>
  <c r="A2031" i="5" s="1"/>
  <c r="A2032" i="5" s="1"/>
  <c r="A2033" i="5" s="1"/>
  <c r="A2034" i="5" s="1"/>
  <c r="A2035" i="5" s="1"/>
  <c r="A2036" i="5" s="1"/>
  <c r="A2037" i="5" s="1"/>
  <c r="A2038" i="5" s="1"/>
  <c r="A2039" i="5" s="1"/>
  <c r="A2040" i="5" s="1"/>
  <c r="A2041" i="5" s="1"/>
  <c r="A2042" i="5" s="1"/>
  <c r="A2043" i="5" s="1"/>
  <c r="A2044" i="5" s="1"/>
  <c r="A2045" i="5" s="1"/>
  <c r="A2046" i="5" s="1"/>
  <c r="A2047" i="5" s="1"/>
  <c r="A2048" i="5" s="1"/>
  <c r="A2049" i="5" s="1"/>
  <c r="A2050" i="5" s="1"/>
  <c r="A2051" i="5" s="1"/>
  <c r="A2052" i="5" s="1"/>
  <c r="A2053" i="5" s="1"/>
  <c r="A2054" i="5" s="1"/>
  <c r="A2055" i="5" s="1"/>
  <c r="A2056" i="5" s="1"/>
  <c r="A2057" i="5" s="1"/>
  <c r="A2058" i="5" s="1"/>
  <c r="A2059" i="5" s="1"/>
  <c r="A2060" i="5" s="1"/>
  <c r="A2061" i="5" s="1"/>
  <c r="A2062" i="5" s="1"/>
  <c r="A2063" i="5" s="1"/>
  <c r="A2064" i="5" s="1"/>
  <c r="A2065" i="5" s="1"/>
  <c r="A2066" i="5" s="1"/>
  <c r="A2067" i="5" s="1"/>
  <c r="A2068" i="5" s="1"/>
  <c r="A2069" i="5" s="1"/>
  <c r="A2070" i="5" s="1"/>
  <c r="A2071" i="5" s="1"/>
  <c r="A2072" i="5" s="1"/>
  <c r="A2073" i="5" s="1"/>
  <c r="A2074" i="5" s="1"/>
  <c r="A2075" i="5" s="1"/>
  <c r="A2076" i="5" s="1"/>
  <c r="A2077" i="5" s="1"/>
  <c r="A2078" i="5" s="1"/>
  <c r="A2079" i="5" s="1"/>
  <c r="A2080" i="5" s="1"/>
  <c r="A2081" i="5" s="1"/>
  <c r="A2082" i="5" s="1"/>
  <c r="A2083" i="5" s="1"/>
  <c r="A2084" i="5" s="1"/>
  <c r="A2085" i="5" s="1"/>
  <c r="A2086" i="5" s="1"/>
  <c r="A2087" i="5" s="1"/>
  <c r="A2088" i="5" s="1"/>
  <c r="A2089" i="5" s="1"/>
  <c r="A2090" i="5" s="1"/>
  <c r="A2091" i="5" s="1"/>
  <c r="A2092" i="5" s="1"/>
  <c r="A2093" i="5" s="1"/>
  <c r="A2094" i="5" s="1"/>
  <c r="A2095" i="5" s="1"/>
  <c r="A2096" i="5" s="1"/>
  <c r="A2097" i="5" s="1"/>
  <c r="A2098" i="5" s="1"/>
  <c r="A2099" i="5" s="1"/>
  <c r="A2100" i="5" s="1"/>
  <c r="A2101" i="5" s="1"/>
  <c r="A2102" i="5" s="1"/>
  <c r="A2103" i="5" s="1"/>
  <c r="A2104" i="5" s="1"/>
  <c r="A2105" i="5" s="1"/>
  <c r="A2106" i="5" s="1"/>
  <c r="A2107" i="5" s="1"/>
  <c r="A2108" i="5" s="1"/>
  <c r="A2109" i="5" s="1"/>
  <c r="A2110" i="5" s="1"/>
  <c r="A2111" i="5" s="1"/>
  <c r="A2112" i="5" s="1"/>
  <c r="A2113" i="5" s="1"/>
  <c r="A2114" i="5" s="1"/>
  <c r="A2115" i="5" s="1"/>
  <c r="A2116" i="5" s="1"/>
  <c r="A2117" i="5" s="1"/>
  <c r="A2118" i="5" s="1"/>
  <c r="A2119" i="5" s="1"/>
  <c r="A2120" i="5" s="1"/>
  <c r="A2121" i="5" s="1"/>
  <c r="A2122" i="5" s="1"/>
  <c r="A2123" i="5" s="1"/>
  <c r="A2124" i="5" s="1"/>
  <c r="A2125" i="5" s="1"/>
  <c r="A2126" i="5" s="1"/>
  <c r="A2127" i="5" s="1"/>
  <c r="A2128" i="5" s="1"/>
  <c r="A2129" i="5" s="1"/>
  <c r="A2130" i="5" s="1"/>
  <c r="A2131" i="5" s="1"/>
  <c r="A2132" i="5" s="1"/>
  <c r="A2133" i="5" s="1"/>
  <c r="A2134" i="5" s="1"/>
  <c r="A2135" i="5" s="1"/>
  <c r="A2136" i="5" s="1"/>
  <c r="A2137" i="5" s="1"/>
  <c r="A2138" i="5" s="1"/>
  <c r="A2139" i="5" s="1"/>
  <c r="A2140" i="5" s="1"/>
  <c r="A2141" i="5" s="1"/>
  <c r="A2142" i="5" s="1"/>
  <c r="A2143" i="5" s="1"/>
  <c r="A2144" i="5" s="1"/>
  <c r="A2145" i="5" s="1"/>
  <c r="A2146" i="5" s="1"/>
  <c r="A2147" i="5" s="1"/>
  <c r="A2148" i="5" s="1"/>
  <c r="A2149" i="5" s="1"/>
  <c r="A2150" i="5" s="1"/>
  <c r="A2151" i="5" s="1"/>
  <c r="A2152" i="5" s="1"/>
  <c r="A2153" i="5" s="1"/>
  <c r="A2154" i="5" s="1"/>
  <c r="A2155" i="5" s="1"/>
  <c r="A2156" i="5" s="1"/>
  <c r="A2157" i="5" s="1"/>
  <c r="A2158" i="5" s="1"/>
  <c r="A2159" i="5" s="1"/>
  <c r="A2160" i="5" s="1"/>
  <c r="A2161" i="5" s="1"/>
  <c r="A2162" i="5" s="1"/>
  <c r="A2163" i="5" s="1"/>
  <c r="A2164" i="5" s="1"/>
  <c r="A2165" i="5" s="1"/>
  <c r="A2166" i="5" s="1"/>
  <c r="A2167" i="5" s="1"/>
  <c r="A2168" i="5" s="1"/>
  <c r="A2169" i="5" s="1"/>
  <c r="A2170" i="5" s="1"/>
  <c r="A2171" i="5" s="1"/>
  <c r="A2172" i="5" s="1"/>
  <c r="A2173" i="5" s="1"/>
  <c r="A2174" i="5" s="1"/>
  <c r="A2175" i="5" s="1"/>
  <c r="A2176" i="5" s="1"/>
  <c r="A2177" i="5" s="1"/>
  <c r="A2178" i="5" s="1"/>
  <c r="A2179" i="5" s="1"/>
  <c r="A2180" i="5" s="1"/>
  <c r="A2181" i="5" s="1"/>
  <c r="A2182" i="5" s="1"/>
  <c r="A2183" i="5" s="1"/>
  <c r="A2184" i="5" s="1"/>
  <c r="A2185" i="5" s="1"/>
  <c r="A2186" i="5" s="1"/>
  <c r="A2187" i="5" s="1"/>
  <c r="A2188" i="5" s="1"/>
  <c r="A2189" i="5" s="1"/>
  <c r="A2190" i="5" s="1"/>
  <c r="A2191" i="5" s="1"/>
  <c r="A2192" i="5" s="1"/>
  <c r="A2193" i="5" s="1"/>
  <c r="A2194" i="5" s="1"/>
  <c r="A2195" i="5" s="1"/>
  <c r="A2196" i="5" s="1"/>
  <c r="A2197" i="5" s="1"/>
  <c r="A2198" i="5" s="1"/>
  <c r="A2199" i="5" s="1"/>
  <c r="A2200" i="5" s="1"/>
  <c r="A2201" i="5" s="1"/>
  <c r="A2202" i="5" s="1"/>
  <c r="A2203" i="5" s="1"/>
  <c r="A2204" i="5" s="1"/>
  <c r="A2205" i="5" s="1"/>
  <c r="A2206" i="5" s="1"/>
  <c r="A2207" i="5" s="1"/>
  <c r="A2208" i="5" s="1"/>
  <c r="A2209" i="5" s="1"/>
  <c r="A2210" i="5" s="1"/>
  <c r="A2211" i="5" s="1"/>
  <c r="A2212" i="5" s="1"/>
  <c r="A2213" i="5" s="1"/>
  <c r="A2214" i="5" s="1"/>
  <c r="A2215" i="5" s="1"/>
  <c r="A2216" i="5" s="1"/>
  <c r="A2217" i="5" s="1"/>
  <c r="A2218" i="5" s="1"/>
  <c r="A2219" i="5" s="1"/>
  <c r="A2220" i="5" s="1"/>
  <c r="A2221" i="5" s="1"/>
  <c r="A2222" i="5" s="1"/>
  <c r="A2223" i="5" s="1"/>
  <c r="A2224" i="5" s="1"/>
  <c r="A2225" i="5" s="1"/>
  <c r="A2226" i="5" s="1"/>
  <c r="A2227" i="5" s="1"/>
  <c r="A2228" i="5" s="1"/>
  <c r="A2229" i="5" s="1"/>
  <c r="A2230" i="5" s="1"/>
  <c r="A2231" i="5" s="1"/>
  <c r="A2232" i="5" s="1"/>
  <c r="A2233" i="5" s="1"/>
  <c r="A2234" i="5" s="1"/>
  <c r="A2235" i="5" s="1"/>
  <c r="A2236" i="5" s="1"/>
  <c r="A2237" i="5" s="1"/>
  <c r="A2238" i="5" s="1"/>
  <c r="A2239" i="5" s="1"/>
  <c r="A2240" i="5" s="1"/>
  <c r="A2241" i="5" s="1"/>
  <c r="A2242" i="5" s="1"/>
  <c r="A2243" i="5" s="1"/>
  <c r="A2244" i="5" s="1"/>
  <c r="A2245" i="5" s="1"/>
  <c r="A2246" i="5" s="1"/>
  <c r="A2247" i="5" s="1"/>
  <c r="A2248" i="5" s="1"/>
  <c r="A2249" i="5" s="1"/>
  <c r="A2250" i="5" s="1"/>
  <c r="A2251" i="5" s="1"/>
  <c r="A2252" i="5" s="1"/>
  <c r="A2253" i="5" s="1"/>
  <c r="A2254" i="5" s="1"/>
  <c r="A2255" i="5" s="1"/>
  <c r="A2256" i="5" s="1"/>
  <c r="A2257" i="5" s="1"/>
  <c r="A2258" i="5" s="1"/>
  <c r="A2259" i="5" s="1"/>
  <c r="A2260" i="5" s="1"/>
  <c r="A2261" i="5" s="1"/>
  <c r="A2262" i="5" s="1"/>
  <c r="A2263" i="5" s="1"/>
  <c r="A2264" i="5" s="1"/>
  <c r="A2265" i="5" s="1"/>
  <c r="A2266" i="5" s="1"/>
  <c r="A2267" i="5" s="1"/>
  <c r="A2268" i="5" s="1"/>
  <c r="A2269" i="5" s="1"/>
  <c r="A2270" i="5" s="1"/>
  <c r="A2271" i="5" s="1"/>
  <c r="A2272" i="5" s="1"/>
  <c r="A2273" i="5" s="1"/>
  <c r="A2274" i="5" s="1"/>
  <c r="A2275" i="5" s="1"/>
  <c r="A2276" i="5" s="1"/>
  <c r="A2277" i="5" s="1"/>
  <c r="A2278" i="5" s="1"/>
  <c r="A2279" i="5" s="1"/>
  <c r="A2280" i="5" s="1"/>
  <c r="A2281" i="5" s="1"/>
  <c r="A2282" i="5" s="1"/>
  <c r="A2283" i="5" s="1"/>
  <c r="A2284" i="5" s="1"/>
  <c r="A2285" i="5" s="1"/>
  <c r="A2286" i="5" s="1"/>
  <c r="A2287" i="5" s="1"/>
  <c r="A2288" i="5" s="1"/>
  <c r="A2289" i="5" s="1"/>
  <c r="A2290" i="5" s="1"/>
  <c r="A2291" i="5" s="1"/>
  <c r="A2292" i="5" s="1"/>
  <c r="A2293" i="5" s="1"/>
  <c r="A2294" i="5" s="1"/>
  <c r="A2295" i="5" s="1"/>
  <c r="A2296" i="5" s="1"/>
  <c r="A2297" i="5" s="1"/>
  <c r="A2298" i="5" s="1"/>
  <c r="A2299" i="5" s="1"/>
  <c r="A2300" i="5" s="1"/>
  <c r="A2301" i="5" s="1"/>
  <c r="A2302" i="5" s="1"/>
  <c r="A2303" i="5" s="1"/>
  <c r="A2304" i="5" s="1"/>
  <c r="A2305" i="5" s="1"/>
  <c r="A2306" i="5" s="1"/>
  <c r="A2307" i="5" s="1"/>
  <c r="A2308" i="5" s="1"/>
  <c r="A2309" i="5" s="1"/>
  <c r="A2310" i="5" s="1"/>
  <c r="A2311" i="5" s="1"/>
  <c r="A2312" i="5" s="1"/>
  <c r="A2313" i="5" s="1"/>
  <c r="A2314" i="5" s="1"/>
  <c r="A2315" i="5" s="1"/>
  <c r="A2316" i="5" s="1"/>
  <c r="A2317" i="5" s="1"/>
  <c r="A2318" i="5" s="1"/>
  <c r="A2319" i="5" s="1"/>
  <c r="A2320" i="5" s="1"/>
  <c r="A2321" i="5" s="1"/>
  <c r="A2322" i="5" s="1"/>
  <c r="A2323" i="5" s="1"/>
  <c r="A2324" i="5" s="1"/>
  <c r="A2325" i="5" s="1"/>
  <c r="A2326" i="5" s="1"/>
  <c r="A2327" i="5" s="1"/>
  <c r="A2328" i="5" s="1"/>
  <c r="A2329" i="5" s="1"/>
  <c r="A2330" i="5" s="1"/>
  <c r="A2331" i="5" s="1"/>
  <c r="A2332" i="5" s="1"/>
  <c r="A2333" i="5" s="1"/>
  <c r="A2334" i="5" s="1"/>
  <c r="A2335" i="5" s="1"/>
  <c r="A2336" i="5" s="1"/>
  <c r="A2337" i="5" s="1"/>
  <c r="A2338" i="5" s="1"/>
  <c r="A2339" i="5" s="1"/>
  <c r="A2340" i="5" s="1"/>
  <c r="A2341" i="5" s="1"/>
  <c r="A2342" i="5" s="1"/>
  <c r="A2343" i="5" s="1"/>
  <c r="A2344" i="5" s="1"/>
  <c r="A2345" i="5" s="1"/>
  <c r="A2346" i="5" s="1"/>
  <c r="A2347" i="5" s="1"/>
  <c r="A2348" i="5" s="1"/>
  <c r="A2349" i="5" s="1"/>
  <c r="A2350" i="5" s="1"/>
  <c r="A2351" i="5" s="1"/>
  <c r="A2352" i="5" s="1"/>
  <c r="A2353" i="5" s="1"/>
  <c r="A2354" i="5" s="1"/>
  <c r="A2355" i="5" s="1"/>
  <c r="A2356" i="5" s="1"/>
  <c r="A2357" i="5" s="1"/>
  <c r="A2358" i="5" s="1"/>
  <c r="A2359" i="5" s="1"/>
  <c r="A2360" i="5" s="1"/>
  <c r="A2361" i="5" s="1"/>
  <c r="A2362" i="5" s="1"/>
  <c r="A2363" i="5" s="1"/>
  <c r="A2364" i="5" s="1"/>
  <c r="A2365" i="5" s="1"/>
  <c r="A2366" i="5" s="1"/>
  <c r="A2367" i="5" s="1"/>
  <c r="A2368" i="5" s="1"/>
  <c r="A2369" i="5" s="1"/>
  <c r="A2370" i="5" s="1"/>
  <c r="A2371" i="5" s="1"/>
  <c r="A2372" i="5" s="1"/>
  <c r="A2373" i="5" s="1"/>
  <c r="A2374" i="5" s="1"/>
  <c r="A2375" i="5" s="1"/>
  <c r="A2376" i="5" s="1"/>
  <c r="A2377" i="5" s="1"/>
  <c r="A2378" i="5" s="1"/>
  <c r="A2379" i="5" s="1"/>
  <c r="A2380" i="5" s="1"/>
  <c r="A2381" i="5" s="1"/>
  <c r="A2382" i="5" s="1"/>
  <c r="A2383" i="5" s="1"/>
  <c r="A2384" i="5" s="1"/>
  <c r="A2385" i="5" s="1"/>
  <c r="A2386" i="5" s="1"/>
  <c r="A2387" i="5" s="1"/>
  <c r="A2388" i="5" s="1"/>
  <c r="A2389" i="5" s="1"/>
  <c r="A2390" i="5" s="1"/>
  <c r="A2391" i="5" s="1"/>
  <c r="A2392" i="5" s="1"/>
  <c r="A2393" i="5" s="1"/>
  <c r="A2394" i="5" s="1"/>
  <c r="A2395" i="5" s="1"/>
  <c r="A2396" i="5" s="1"/>
  <c r="A2397" i="5" s="1"/>
  <c r="A2398" i="5" s="1"/>
  <c r="A2399" i="5" s="1"/>
  <c r="A2400" i="5" s="1"/>
  <c r="A2401" i="5" s="1"/>
  <c r="A2402" i="5" s="1"/>
  <c r="A2403" i="5" s="1"/>
  <c r="A2404" i="5" s="1"/>
  <c r="A2405" i="5" s="1"/>
  <c r="A2406" i="5" s="1"/>
  <c r="A2407" i="5" s="1"/>
  <c r="A2408" i="5" s="1"/>
  <c r="A2409" i="5" s="1"/>
  <c r="A2410" i="5" s="1"/>
  <c r="A2411" i="5" s="1"/>
  <c r="A2412" i="5" s="1"/>
  <c r="A2413" i="5" s="1"/>
  <c r="A2414" i="5" s="1"/>
  <c r="A2415" i="5" s="1"/>
  <c r="A2416" i="5" s="1"/>
  <c r="A2417" i="5" s="1"/>
  <c r="A2418" i="5" s="1"/>
  <c r="A2419" i="5" s="1"/>
  <c r="A2420" i="5" s="1"/>
  <c r="A2421" i="5" s="1"/>
  <c r="A2422" i="5" s="1"/>
  <c r="A2423" i="5" s="1"/>
  <c r="A2424" i="5" s="1"/>
  <c r="A2425" i="5" s="1"/>
  <c r="A2426" i="5" s="1"/>
  <c r="A2427" i="5" s="1"/>
  <c r="A2428" i="5" s="1"/>
  <c r="A2429" i="5" s="1"/>
  <c r="A2430" i="5" s="1"/>
  <c r="A2431" i="5" s="1"/>
  <c r="A2432" i="5" s="1"/>
  <c r="A2433" i="5" s="1"/>
  <c r="A2434" i="5" s="1"/>
  <c r="A2435" i="5" s="1"/>
  <c r="A2436" i="5" s="1"/>
  <c r="A2437" i="5" s="1"/>
  <c r="A2438" i="5" s="1"/>
  <c r="A2439" i="5" s="1"/>
  <c r="A2440" i="5" s="1"/>
  <c r="A2441" i="5" s="1"/>
  <c r="A2442" i="5" s="1"/>
  <c r="A2443" i="5" s="1"/>
  <c r="A2444" i="5" s="1"/>
  <c r="A2445" i="5" s="1"/>
  <c r="A2446" i="5" s="1"/>
  <c r="A2447" i="5" s="1"/>
  <c r="A2448" i="5" s="1"/>
  <c r="A2449" i="5" s="1"/>
  <c r="A2450" i="5" s="1"/>
  <c r="A2451" i="5" s="1"/>
  <c r="A2452" i="5" s="1"/>
  <c r="A2453" i="5" s="1"/>
  <c r="A2454" i="5" s="1"/>
  <c r="A2455" i="5" s="1"/>
  <c r="A2456" i="5" s="1"/>
  <c r="A2457" i="5" s="1"/>
  <c r="A2458" i="5" s="1"/>
  <c r="A2459" i="5" s="1"/>
  <c r="A2460" i="5" s="1"/>
  <c r="A2461" i="5" s="1"/>
  <c r="A2462" i="5" s="1"/>
  <c r="A2463" i="5" s="1"/>
  <c r="A2464" i="5" s="1"/>
  <c r="A2465" i="5" s="1"/>
  <c r="A2466" i="5" s="1"/>
  <c r="A2467" i="5" s="1"/>
  <c r="A2468" i="5" s="1"/>
  <c r="A2469" i="5" s="1"/>
  <c r="A2470" i="5" s="1"/>
  <c r="A2471" i="5" s="1"/>
  <c r="A2472" i="5" s="1"/>
  <c r="A2473" i="5" s="1"/>
  <c r="A2474" i="5" s="1"/>
  <c r="A2475" i="5" s="1"/>
  <c r="A2476" i="5" s="1"/>
  <c r="A2477" i="5" s="1"/>
  <c r="A2478" i="5" s="1"/>
  <c r="A2479" i="5" s="1"/>
  <c r="A2480" i="5" s="1"/>
  <c r="A2481" i="5" s="1"/>
  <c r="A2482" i="5" s="1"/>
  <c r="A2483" i="5" s="1"/>
  <c r="A2484" i="5" s="1"/>
  <c r="A2485" i="5" s="1"/>
  <c r="A2486" i="5" s="1"/>
  <c r="A2487" i="5" s="1"/>
  <c r="A2488" i="5" s="1"/>
  <c r="A2489" i="5" s="1"/>
  <c r="A2490" i="5" s="1"/>
  <c r="A2491" i="5" s="1"/>
  <c r="A2492" i="5" s="1"/>
  <c r="A2493" i="5" s="1"/>
  <c r="A2494" i="5" s="1"/>
  <c r="A2495" i="5" s="1"/>
  <c r="A2496" i="5" s="1"/>
  <c r="A2497" i="5" s="1"/>
  <c r="A2498" i="5" s="1"/>
  <c r="A2499" i="5" s="1"/>
  <c r="A2500" i="5" s="1"/>
  <c r="A2501" i="5" s="1"/>
  <c r="A2502" i="5" s="1"/>
  <c r="A2503" i="5" s="1"/>
  <c r="A2504" i="5" s="1"/>
  <c r="A2505" i="5" s="1"/>
  <c r="A2506" i="5" s="1"/>
  <c r="A2507" i="5" s="1"/>
  <c r="A2508" i="5" s="1"/>
  <c r="A2509" i="5" s="1"/>
  <c r="A2510" i="5" s="1"/>
  <c r="A2511" i="5" s="1"/>
  <c r="A2512" i="5" s="1"/>
  <c r="A2513" i="5" s="1"/>
  <c r="A2514" i="5" s="1"/>
  <c r="A2515" i="5" s="1"/>
  <c r="A2516" i="5" s="1"/>
  <c r="A2517" i="5" s="1"/>
  <c r="A2518" i="5" s="1"/>
  <c r="A2519" i="5" s="1"/>
  <c r="A2520" i="5" s="1"/>
  <c r="A2521" i="5" s="1"/>
  <c r="A2522" i="5" s="1"/>
  <c r="A2523" i="5" s="1"/>
  <c r="A2524" i="5" s="1"/>
  <c r="A2525" i="5" s="1"/>
  <c r="A2526" i="5" s="1"/>
  <c r="A2527" i="5" s="1"/>
  <c r="A2528" i="5" s="1"/>
  <c r="A2529" i="5" s="1"/>
  <c r="A2530" i="5" s="1"/>
  <c r="A2531" i="5" s="1"/>
  <c r="A2532" i="5" s="1"/>
  <c r="A2533" i="5" s="1"/>
  <c r="A2534" i="5" s="1"/>
  <c r="A2535" i="5" s="1"/>
  <c r="A2536" i="5" s="1"/>
  <c r="A2537" i="5" s="1"/>
  <c r="A2538" i="5" s="1"/>
  <c r="A2539" i="5" s="1"/>
  <c r="A2540" i="5" s="1"/>
  <c r="A2541" i="5" s="1"/>
  <c r="A2542" i="5" s="1"/>
  <c r="A2543" i="5" s="1"/>
  <c r="A2544" i="5" s="1"/>
  <c r="A2545" i="5" s="1"/>
  <c r="A2546" i="5" s="1"/>
  <c r="A2547" i="5" s="1"/>
  <c r="A2548" i="5" s="1"/>
  <c r="A2549" i="5" s="1"/>
  <c r="A2550" i="5" s="1"/>
  <c r="A2551" i="5" s="1"/>
  <c r="A2552" i="5" s="1"/>
  <c r="A2553" i="5" s="1"/>
  <c r="A2554" i="5" s="1"/>
  <c r="A2555" i="5" s="1"/>
  <c r="A2556" i="5" s="1"/>
  <c r="A2557" i="5" s="1"/>
  <c r="A2558" i="5" s="1"/>
  <c r="A2559" i="5" s="1"/>
  <c r="A2560" i="5" s="1"/>
  <c r="A2561" i="5" s="1"/>
  <c r="A2562" i="5" s="1"/>
  <c r="A2563" i="5" s="1"/>
  <c r="A2564" i="5" s="1"/>
  <c r="A2565" i="5" s="1"/>
  <c r="A2566" i="5" s="1"/>
  <c r="A2567" i="5" s="1"/>
  <c r="A2568" i="5" s="1"/>
  <c r="A2569" i="5" s="1"/>
  <c r="A2570" i="5" s="1"/>
  <c r="A2571" i="5" s="1"/>
  <c r="A2572" i="5" s="1"/>
  <c r="A2573" i="5" s="1"/>
  <c r="A2574" i="5" s="1"/>
  <c r="A2575" i="5" s="1"/>
  <c r="A2576" i="5" s="1"/>
  <c r="A2577" i="5" s="1"/>
  <c r="A2578" i="5" s="1"/>
  <c r="A2579" i="5" s="1"/>
  <c r="A2580" i="5" s="1"/>
  <c r="A2581" i="5" s="1"/>
  <c r="A2582" i="5" s="1"/>
  <c r="A2583" i="5" s="1"/>
  <c r="A2584" i="5" s="1"/>
  <c r="A2585" i="5" s="1"/>
  <c r="A2586" i="5" s="1"/>
  <c r="A2587" i="5" s="1"/>
  <c r="A2588" i="5" s="1"/>
  <c r="A2589" i="5" s="1"/>
  <c r="A2590" i="5" s="1"/>
  <c r="A2591" i="5" s="1"/>
  <c r="A2592" i="5" s="1"/>
  <c r="A2593" i="5" s="1"/>
  <c r="A2594" i="5" s="1"/>
  <c r="A2595" i="5" s="1"/>
  <c r="A2596" i="5" s="1"/>
  <c r="A2597" i="5" s="1"/>
  <c r="A2598" i="5" s="1"/>
  <c r="A2599" i="5" s="1"/>
  <c r="A2600" i="5" s="1"/>
  <c r="A2601" i="5" s="1"/>
  <c r="A2602" i="5" s="1"/>
  <c r="A2603" i="5" s="1"/>
  <c r="A2604" i="5" s="1"/>
  <c r="A2605" i="5" s="1"/>
  <c r="A2606" i="5" s="1"/>
  <c r="A2607" i="5" s="1"/>
  <c r="A2608" i="5" s="1"/>
  <c r="A2609" i="5" s="1"/>
  <c r="A2610" i="5" s="1"/>
  <c r="A2611" i="5" s="1"/>
  <c r="A2612" i="5" s="1"/>
  <c r="A2613" i="5" s="1"/>
  <c r="A2614" i="5" s="1"/>
  <c r="A2615" i="5" s="1"/>
  <c r="A2616" i="5" s="1"/>
  <c r="A2617" i="5" s="1"/>
  <c r="A2618" i="5" s="1"/>
  <c r="A2619" i="5" s="1"/>
  <c r="A2620" i="5" s="1"/>
  <c r="A2621" i="5" s="1"/>
  <c r="A2622" i="5" s="1"/>
  <c r="A2623" i="5" s="1"/>
  <c r="A2624" i="5" s="1"/>
  <c r="A2625" i="5" s="1"/>
  <c r="A2626" i="5" s="1"/>
  <c r="A2627" i="5" s="1"/>
  <c r="A2628" i="5" s="1"/>
  <c r="A2629" i="5" s="1"/>
  <c r="A2630" i="5" s="1"/>
  <c r="A2631" i="5" s="1"/>
  <c r="A2632" i="5" s="1"/>
  <c r="A2633" i="5" s="1"/>
  <c r="A2634" i="5" s="1"/>
  <c r="A2635" i="5" s="1"/>
  <c r="A2636" i="5" s="1"/>
  <c r="A2637" i="5" s="1"/>
  <c r="A2638" i="5" s="1"/>
  <c r="A2639" i="5" s="1"/>
  <c r="A2640" i="5" s="1"/>
  <c r="A2641" i="5" s="1"/>
  <c r="A2642" i="5" s="1"/>
  <c r="A2643" i="5" s="1"/>
  <c r="A2644" i="5" s="1"/>
  <c r="A2645" i="5" s="1"/>
  <c r="A2646" i="5" s="1"/>
  <c r="A2647" i="5" s="1"/>
  <c r="A2648" i="5" s="1"/>
  <c r="A2649" i="5" s="1"/>
  <c r="A2650" i="5" s="1"/>
  <c r="A2651" i="5" s="1"/>
  <c r="A2652" i="5" s="1"/>
  <c r="A2653" i="5" s="1"/>
  <c r="A2654" i="5" s="1"/>
  <c r="A2655" i="5" s="1"/>
  <c r="A2656" i="5" s="1"/>
  <c r="A2657" i="5" s="1"/>
  <c r="A2658" i="5" s="1"/>
  <c r="A2659" i="5" s="1"/>
  <c r="A2660" i="5" s="1"/>
  <c r="A2661" i="5" s="1"/>
  <c r="A2662" i="5" s="1"/>
  <c r="A2663" i="5" s="1"/>
  <c r="A2664" i="5" s="1"/>
  <c r="A2665" i="5" s="1"/>
  <c r="A2666" i="5" s="1"/>
  <c r="A2667" i="5" s="1"/>
  <c r="A2668" i="5" s="1"/>
  <c r="A2669" i="5" s="1"/>
  <c r="A2670" i="5" s="1"/>
  <c r="A2671" i="5" s="1"/>
  <c r="A2672" i="5" s="1"/>
  <c r="A2673" i="5" s="1"/>
  <c r="A2674" i="5" s="1"/>
  <c r="A2675" i="5" s="1"/>
  <c r="A2676" i="5" s="1"/>
  <c r="A2677" i="5" s="1"/>
  <c r="A2678" i="5" s="1"/>
  <c r="A2679" i="5" s="1"/>
  <c r="A2680" i="5" s="1"/>
  <c r="A2681" i="5" s="1"/>
  <c r="A2682" i="5" s="1"/>
  <c r="A2683" i="5" s="1"/>
  <c r="A2684" i="5" s="1"/>
  <c r="A2685" i="5" s="1"/>
  <c r="A2686" i="5" s="1"/>
  <c r="A2687" i="5" s="1"/>
  <c r="A2688" i="5" s="1"/>
  <c r="A2689" i="5" s="1"/>
  <c r="A2690" i="5" s="1"/>
  <c r="A2691" i="5" s="1"/>
  <c r="A2692" i="5" s="1"/>
  <c r="A2693" i="5" s="1"/>
  <c r="A2694" i="5" s="1"/>
  <c r="A2695" i="5" s="1"/>
  <c r="A2696" i="5" s="1"/>
  <c r="A2697" i="5" s="1"/>
  <c r="A2698" i="5" s="1"/>
  <c r="A2699" i="5" s="1"/>
  <c r="A2700" i="5" s="1"/>
  <c r="A2701" i="5" s="1"/>
  <c r="A2702" i="5" s="1"/>
  <c r="A2703" i="5" s="1"/>
  <c r="A2704" i="5" s="1"/>
  <c r="A2705" i="5" s="1"/>
  <c r="A2706" i="5" s="1"/>
  <c r="A2707" i="5" s="1"/>
  <c r="A2708" i="5" s="1"/>
  <c r="A2709" i="5" s="1"/>
  <c r="A2710" i="5" s="1"/>
  <c r="A2711" i="5" s="1"/>
  <c r="A2712" i="5" s="1"/>
  <c r="A2713" i="5" s="1"/>
  <c r="A2714" i="5" s="1"/>
  <c r="A2715" i="5" s="1"/>
  <c r="A2716" i="5" s="1"/>
  <c r="A2717" i="5" s="1"/>
  <c r="A2718" i="5" s="1"/>
  <c r="A2719" i="5" s="1"/>
  <c r="A2720" i="5" s="1"/>
  <c r="A2721" i="5" s="1"/>
  <c r="A2722" i="5" s="1"/>
  <c r="A2723" i="5" s="1"/>
  <c r="A2724" i="5" s="1"/>
  <c r="A2725" i="5" s="1"/>
  <c r="A2726" i="5" s="1"/>
  <c r="A2727" i="5" s="1"/>
  <c r="A2728" i="5" s="1"/>
  <c r="A2729" i="5" s="1"/>
  <c r="A2730" i="5" s="1"/>
  <c r="A2731" i="5" s="1"/>
  <c r="A2732" i="5" s="1"/>
  <c r="A2733" i="5" s="1"/>
  <c r="A2734" i="5" s="1"/>
  <c r="A2735" i="5" s="1"/>
  <c r="A2736" i="5" s="1"/>
  <c r="A2737" i="5" s="1"/>
  <c r="A2738" i="5" s="1"/>
  <c r="A2739" i="5" s="1"/>
  <c r="A2740" i="5" s="1"/>
  <c r="A2741" i="5" s="1"/>
  <c r="A2742" i="5" s="1"/>
  <c r="A2743" i="5" s="1"/>
  <c r="A2744" i="5" s="1"/>
  <c r="A2745" i="5" s="1"/>
  <c r="A2746" i="5" s="1"/>
  <c r="A2747" i="5" s="1"/>
  <c r="A2748" i="5" s="1"/>
  <c r="A2749" i="5" s="1"/>
  <c r="A2750" i="5" s="1"/>
  <c r="A2751" i="5" s="1"/>
  <c r="A2752" i="5" s="1"/>
  <c r="A2753" i="5" s="1"/>
  <c r="A2754" i="5" s="1"/>
  <c r="A2755" i="5" s="1"/>
  <c r="A2756" i="5" s="1"/>
  <c r="A2757" i="5" s="1"/>
  <c r="A2758" i="5" s="1"/>
  <c r="A2759" i="5" s="1"/>
  <c r="A2760" i="5" s="1"/>
  <c r="A2761" i="5" s="1"/>
  <c r="A2762" i="5" s="1"/>
  <c r="A2763" i="5" s="1"/>
  <c r="A2764" i="5" s="1"/>
  <c r="A2765" i="5" s="1"/>
  <c r="A2766" i="5" s="1"/>
  <c r="A2767" i="5" s="1"/>
  <c r="A2768" i="5" s="1"/>
  <c r="A2769" i="5" s="1"/>
  <c r="A2770" i="5" s="1"/>
  <c r="A2771" i="5" s="1"/>
  <c r="A2772" i="5" s="1"/>
  <c r="A2773" i="5" s="1"/>
  <c r="A2774" i="5" s="1"/>
  <c r="A2775" i="5" s="1"/>
  <c r="A2776" i="5" s="1"/>
  <c r="A2777" i="5" s="1"/>
  <c r="A2778" i="5" s="1"/>
  <c r="A2779" i="5" s="1"/>
  <c r="A2780" i="5" s="1"/>
  <c r="A2781" i="5" s="1"/>
  <c r="A2782" i="5" s="1"/>
  <c r="A2783" i="5" s="1"/>
  <c r="A2784" i="5" s="1"/>
  <c r="A2785" i="5" s="1"/>
  <c r="A2786" i="5" s="1"/>
  <c r="A2787" i="5" s="1"/>
  <c r="A2788" i="5" s="1"/>
  <c r="A2789" i="5" s="1"/>
  <c r="A2790" i="5" s="1"/>
  <c r="A2791" i="5" s="1"/>
  <c r="A2792" i="5" s="1"/>
  <c r="A2793" i="5" s="1"/>
  <c r="A2794" i="5" s="1"/>
  <c r="A2795" i="5" s="1"/>
  <c r="A2796" i="5" s="1"/>
  <c r="A2797" i="5" s="1"/>
  <c r="A2798" i="5" s="1"/>
  <c r="A2799" i="5" s="1"/>
  <c r="A2800" i="5" s="1"/>
  <c r="A2801" i="5" s="1"/>
  <c r="A2802" i="5" s="1"/>
  <c r="A2803" i="5" s="1"/>
  <c r="A2804" i="5" s="1"/>
  <c r="A2805" i="5" s="1"/>
  <c r="A2806" i="5" s="1"/>
  <c r="A2807" i="5" s="1"/>
  <c r="A2808" i="5" s="1"/>
  <c r="A2809" i="5" s="1"/>
  <c r="A2810" i="5" s="1"/>
  <c r="A2811" i="5" s="1"/>
  <c r="A2812" i="5" s="1"/>
  <c r="A2813" i="5" s="1"/>
  <c r="A2814" i="5" s="1"/>
  <c r="A2815" i="5" s="1"/>
  <c r="A2816" i="5" s="1"/>
  <c r="A2817" i="5" s="1"/>
  <c r="A2818" i="5" s="1"/>
  <c r="A2819" i="5" s="1"/>
  <c r="A2820" i="5" s="1"/>
  <c r="A2821" i="5" s="1"/>
  <c r="A2822" i="5" s="1"/>
  <c r="A2823" i="5" s="1"/>
  <c r="A2824" i="5" s="1"/>
  <c r="A2825" i="5" s="1"/>
  <c r="A2826" i="5" s="1"/>
  <c r="A2827" i="5" s="1"/>
  <c r="A2828" i="5" s="1"/>
  <c r="A2829" i="5" s="1"/>
  <c r="A2830" i="5" s="1"/>
  <c r="A2831" i="5" s="1"/>
  <c r="A2832" i="5" s="1"/>
  <c r="A2833" i="5" s="1"/>
  <c r="A2834" i="5" s="1"/>
  <c r="A2835" i="5" s="1"/>
  <c r="A2836" i="5" s="1"/>
  <c r="A2837" i="5" s="1"/>
  <c r="A2838" i="5" s="1"/>
  <c r="A2839" i="5" s="1"/>
  <c r="A2840" i="5" s="1"/>
  <c r="A2841" i="5" s="1"/>
  <c r="A2842" i="5" s="1"/>
  <c r="A2843" i="5" s="1"/>
  <c r="A2844" i="5" s="1"/>
  <c r="A2845" i="5" s="1"/>
  <c r="A2846" i="5" s="1"/>
  <c r="A2847" i="5" s="1"/>
  <c r="A2848" i="5" s="1"/>
  <c r="A2849" i="5" s="1"/>
  <c r="A2850" i="5" s="1"/>
  <c r="A2851" i="5" s="1"/>
  <c r="A2852" i="5" s="1"/>
  <c r="A2853" i="5" s="1"/>
  <c r="A2854" i="5" s="1"/>
  <c r="A2855" i="5" s="1"/>
  <c r="A2856" i="5" s="1"/>
  <c r="A2857" i="5" s="1"/>
  <c r="A2858" i="5" s="1"/>
  <c r="A2859" i="5" s="1"/>
  <c r="A2860" i="5" s="1"/>
  <c r="A2861" i="5" s="1"/>
  <c r="A2862" i="5" s="1"/>
  <c r="A2863" i="5" s="1"/>
  <c r="A2864" i="5" s="1"/>
  <c r="A2865" i="5" s="1"/>
  <c r="A2866" i="5" s="1"/>
  <c r="A2867" i="5" s="1"/>
  <c r="A2868" i="5" s="1"/>
  <c r="A2869" i="5" s="1"/>
  <c r="A2870" i="5" s="1"/>
  <c r="A2871" i="5" s="1"/>
  <c r="A2872" i="5" s="1"/>
  <c r="A2873" i="5" s="1"/>
  <c r="A2874" i="5" s="1"/>
  <c r="A2875" i="5" s="1"/>
  <c r="A2876" i="5" s="1"/>
  <c r="A2877" i="5" s="1"/>
  <c r="A2878" i="5" s="1"/>
  <c r="A2879" i="5" s="1"/>
  <c r="A2880" i="5" s="1"/>
  <c r="A2881" i="5" s="1"/>
  <c r="A2882" i="5" s="1"/>
  <c r="A2883" i="5" s="1"/>
  <c r="A2884" i="5" s="1"/>
  <c r="A2885" i="5" s="1"/>
  <c r="A2886" i="5" s="1"/>
  <c r="A2887" i="5" s="1"/>
  <c r="A2888" i="5" s="1"/>
  <c r="A2889" i="5" s="1"/>
  <c r="A2890" i="5" s="1"/>
  <c r="A2891" i="5" s="1"/>
  <c r="A2892" i="5" s="1"/>
  <c r="A2893" i="5" s="1"/>
  <c r="A2894" i="5" s="1"/>
  <c r="A2895" i="5" s="1"/>
  <c r="A2896" i="5" s="1"/>
  <c r="A2897" i="5" s="1"/>
  <c r="A2898" i="5" s="1"/>
  <c r="A2899" i="5" s="1"/>
  <c r="A2900" i="5" s="1"/>
  <c r="A2901" i="5" s="1"/>
  <c r="A2902" i="5" s="1"/>
  <c r="A2903" i="5" s="1"/>
  <c r="A2904" i="5" s="1"/>
  <c r="A2905" i="5" s="1"/>
  <c r="A2906" i="5" s="1"/>
  <c r="A2907" i="5" s="1"/>
  <c r="A2908" i="5" s="1"/>
  <c r="A2909" i="5" s="1"/>
  <c r="A2910" i="5" s="1"/>
  <c r="A2911" i="5" s="1"/>
  <c r="A2912" i="5" s="1"/>
  <c r="A2913" i="5" s="1"/>
  <c r="A2914" i="5" s="1"/>
  <c r="A2915" i="5" s="1"/>
  <c r="A2916" i="5" s="1"/>
  <c r="A2917" i="5" s="1"/>
  <c r="A2918" i="5" s="1"/>
  <c r="A2919" i="5" s="1"/>
  <c r="A2920" i="5" s="1"/>
  <c r="A2921" i="5" s="1"/>
  <c r="A2922" i="5" s="1"/>
  <c r="A2923" i="5" s="1"/>
  <c r="A2924" i="5" s="1"/>
  <c r="A2925" i="5" s="1"/>
  <c r="A2926" i="5" s="1"/>
  <c r="A2927" i="5" s="1"/>
  <c r="A2928" i="5" s="1"/>
  <c r="A2929" i="5" s="1"/>
  <c r="A2930" i="5" s="1"/>
  <c r="A2931" i="5" s="1"/>
  <c r="A2932" i="5" s="1"/>
  <c r="A2933" i="5" s="1"/>
  <c r="A2934" i="5" s="1"/>
  <c r="A2935" i="5" s="1"/>
  <c r="A2936" i="5" s="1"/>
  <c r="A2937" i="5" s="1"/>
  <c r="A2938" i="5" s="1"/>
  <c r="A2939" i="5" s="1"/>
  <c r="A2940" i="5" s="1"/>
  <c r="A2941" i="5" s="1"/>
  <c r="A2942" i="5" s="1"/>
  <c r="A2943" i="5" s="1"/>
  <c r="A2944" i="5" s="1"/>
  <c r="A2945" i="5" s="1"/>
  <c r="A2946" i="5" s="1"/>
  <c r="A2947" i="5" s="1"/>
  <c r="A2948" i="5" s="1"/>
  <c r="A2949" i="5" s="1"/>
  <c r="A2950" i="5" s="1"/>
  <c r="A2951" i="5" s="1"/>
  <c r="A2952" i="5" s="1"/>
  <c r="A2953" i="5" s="1"/>
  <c r="A2954" i="5" s="1"/>
  <c r="A2955" i="5" s="1"/>
  <c r="A2956" i="5" s="1"/>
  <c r="A2957" i="5" s="1"/>
  <c r="A2958" i="5" s="1"/>
  <c r="A2959" i="5" s="1"/>
  <c r="A2960" i="5" s="1"/>
  <c r="A2961" i="5" s="1"/>
  <c r="A2962" i="5" s="1"/>
  <c r="A2963" i="5" s="1"/>
  <c r="A2964" i="5" s="1"/>
  <c r="A2965" i="5" s="1"/>
  <c r="A2966" i="5" s="1"/>
  <c r="A2967" i="5" s="1"/>
  <c r="A2968" i="5" s="1"/>
  <c r="A2969" i="5" s="1"/>
  <c r="A2970" i="5" s="1"/>
  <c r="A2971" i="5" s="1"/>
  <c r="A2972" i="5" s="1"/>
  <c r="A2973" i="5" s="1"/>
  <c r="A2974" i="5" s="1"/>
  <c r="A2975" i="5" s="1"/>
  <c r="A2976" i="5" s="1"/>
  <c r="A2977" i="5" s="1"/>
  <c r="A2978" i="5" s="1"/>
  <c r="A2979" i="5" s="1"/>
  <c r="A2980" i="5" s="1"/>
  <c r="A2981" i="5" s="1"/>
  <c r="A2982" i="5" s="1"/>
  <c r="A2983" i="5" s="1"/>
  <c r="A2984" i="5" s="1"/>
  <c r="A2985" i="5" s="1"/>
  <c r="A2986" i="5" s="1"/>
  <c r="A2987" i="5" s="1"/>
  <c r="A2988" i="5" s="1"/>
  <c r="A2989" i="5" s="1"/>
  <c r="A2990" i="5" s="1"/>
  <c r="A2991" i="5" s="1"/>
  <c r="A2992" i="5" s="1"/>
  <c r="A2993" i="5" s="1"/>
  <c r="A2994" i="5" s="1"/>
  <c r="A2995" i="5" s="1"/>
  <c r="A2996" i="5" s="1"/>
  <c r="A2997" i="5" s="1"/>
  <c r="A2998" i="5" s="1"/>
  <c r="A2999" i="5" s="1"/>
  <c r="A3000" i="5" s="1"/>
  <c r="A3001" i="5" s="1"/>
  <c r="A3002" i="5" s="1"/>
  <c r="A3003" i="5" s="1"/>
  <c r="H2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A2033" i="3" s="1"/>
  <c r="A2034" i="3" s="1"/>
  <c r="A2035" i="3" s="1"/>
  <c r="A2036" i="3" s="1"/>
  <c r="A2037" i="3" s="1"/>
  <c r="A2038" i="3" s="1"/>
  <c r="A2039" i="3" s="1"/>
  <c r="A2040" i="3" s="1"/>
  <c r="A2041" i="3" s="1"/>
  <c r="A2042" i="3" s="1"/>
  <c r="A2043" i="3" s="1"/>
  <c r="A2044" i="3" s="1"/>
  <c r="A2045" i="3" s="1"/>
  <c r="A2046" i="3" s="1"/>
  <c r="A2047" i="3" s="1"/>
  <c r="A2048" i="3" s="1"/>
  <c r="A2049" i="3" s="1"/>
  <c r="A2050" i="3" s="1"/>
  <c r="A2051" i="3" s="1"/>
  <c r="A2052" i="3" s="1"/>
  <c r="A2053" i="3" s="1"/>
  <c r="A2054" i="3" s="1"/>
  <c r="A2055" i="3" s="1"/>
  <c r="A2056" i="3" s="1"/>
  <c r="A2057" i="3" s="1"/>
  <c r="A2058" i="3" s="1"/>
  <c r="A2059" i="3" s="1"/>
  <c r="A2060" i="3" s="1"/>
  <c r="A2061" i="3" s="1"/>
  <c r="A2062" i="3" s="1"/>
  <c r="A2063" i="3" s="1"/>
  <c r="A2064" i="3" s="1"/>
  <c r="A2065" i="3" s="1"/>
  <c r="A2066" i="3" s="1"/>
  <c r="A2067" i="3" s="1"/>
  <c r="A2068" i="3" s="1"/>
  <c r="A2069" i="3" s="1"/>
  <c r="A2070" i="3" s="1"/>
  <c r="A2071" i="3" s="1"/>
  <c r="A2072" i="3" s="1"/>
  <c r="A2073" i="3" s="1"/>
  <c r="A2074" i="3" s="1"/>
  <c r="A2075" i="3" s="1"/>
  <c r="A2076" i="3" s="1"/>
  <c r="A2077" i="3" s="1"/>
  <c r="A2078" i="3" s="1"/>
  <c r="A2079" i="3" s="1"/>
  <c r="A2080" i="3" s="1"/>
  <c r="A2081" i="3" s="1"/>
  <c r="A2082" i="3" s="1"/>
  <c r="A2083" i="3" s="1"/>
  <c r="A2084" i="3" s="1"/>
  <c r="A2085" i="3" s="1"/>
  <c r="A2086" i="3" s="1"/>
  <c r="A2087" i="3" s="1"/>
  <c r="A2088" i="3" s="1"/>
  <c r="A2089" i="3" s="1"/>
  <c r="A2090" i="3" s="1"/>
  <c r="A2091" i="3" s="1"/>
  <c r="A2092" i="3" s="1"/>
  <c r="A2093" i="3" s="1"/>
  <c r="A2094" i="3" s="1"/>
  <c r="A2095" i="3" s="1"/>
  <c r="A2096" i="3" s="1"/>
  <c r="A2097" i="3" s="1"/>
  <c r="A2098" i="3" s="1"/>
  <c r="A2099" i="3" s="1"/>
  <c r="A2100" i="3" s="1"/>
  <c r="A2101" i="3" s="1"/>
  <c r="A2102" i="3" s="1"/>
  <c r="A2103" i="3" s="1"/>
  <c r="A2104" i="3" s="1"/>
  <c r="A2105" i="3" s="1"/>
  <c r="A2106" i="3" s="1"/>
  <c r="A2107" i="3" s="1"/>
  <c r="A2108" i="3" s="1"/>
  <c r="A2109" i="3" s="1"/>
  <c r="A2110" i="3" s="1"/>
  <c r="A2111" i="3" s="1"/>
  <c r="A2112" i="3" s="1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2151" i="3" s="1"/>
  <c r="A2152" i="3" s="1"/>
  <c r="A2153" i="3" s="1"/>
  <c r="A2154" i="3" s="1"/>
  <c r="A2155" i="3" s="1"/>
  <c r="A2156" i="3" s="1"/>
  <c r="A2157" i="3" s="1"/>
  <c r="A2158" i="3" s="1"/>
  <c r="A2159" i="3" s="1"/>
  <c r="A2160" i="3" s="1"/>
  <c r="A2161" i="3" s="1"/>
  <c r="A2162" i="3" s="1"/>
  <c r="A2163" i="3" s="1"/>
  <c r="A2164" i="3" s="1"/>
  <c r="A2165" i="3" s="1"/>
  <c r="A2166" i="3" s="1"/>
  <c r="A2167" i="3" s="1"/>
  <c r="A2168" i="3" s="1"/>
  <c r="A2169" i="3" s="1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  <c r="A2234" i="3" s="1"/>
  <c r="A2235" i="3" s="1"/>
  <c r="A2236" i="3" s="1"/>
  <c r="A2237" i="3" s="1"/>
  <c r="A2238" i="3" s="1"/>
  <c r="A2239" i="3" s="1"/>
  <c r="A2240" i="3" s="1"/>
  <c r="A2241" i="3" s="1"/>
  <c r="A2242" i="3" s="1"/>
  <c r="A2243" i="3" s="1"/>
  <c r="A2244" i="3" s="1"/>
  <c r="A2245" i="3" s="1"/>
  <c r="A2246" i="3" s="1"/>
  <c r="A2247" i="3" s="1"/>
  <c r="A2248" i="3" s="1"/>
  <c r="A2249" i="3" s="1"/>
  <c r="A2250" i="3" s="1"/>
  <c r="A2251" i="3" s="1"/>
  <c r="A2252" i="3" s="1"/>
  <c r="A2253" i="3" s="1"/>
  <c r="A2254" i="3" s="1"/>
  <c r="A2255" i="3" s="1"/>
  <c r="A2256" i="3" s="1"/>
  <c r="A2257" i="3" s="1"/>
  <c r="A2258" i="3" s="1"/>
  <c r="A2259" i="3" s="1"/>
  <c r="A2260" i="3" s="1"/>
  <c r="A2261" i="3" s="1"/>
  <c r="A2262" i="3" s="1"/>
  <c r="A2263" i="3" s="1"/>
  <c r="A2264" i="3" s="1"/>
  <c r="A2265" i="3" s="1"/>
  <c r="A2266" i="3" s="1"/>
  <c r="A2267" i="3" s="1"/>
  <c r="A2268" i="3" s="1"/>
  <c r="A2269" i="3" s="1"/>
  <c r="A2270" i="3" s="1"/>
  <c r="A2271" i="3" s="1"/>
  <c r="A2272" i="3" s="1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2303" i="3" s="1"/>
  <c r="A2304" i="3" s="1"/>
  <c r="A2305" i="3" s="1"/>
  <c r="A2306" i="3" s="1"/>
  <c r="A2307" i="3" s="1"/>
  <c r="A2308" i="3" s="1"/>
  <c r="A2309" i="3" s="1"/>
  <c r="A2310" i="3" s="1"/>
  <c r="A2311" i="3" s="1"/>
  <c r="A2312" i="3" s="1"/>
  <c r="A2313" i="3" s="1"/>
  <c r="A2314" i="3" s="1"/>
  <c r="A2315" i="3" s="1"/>
  <c r="A2316" i="3" s="1"/>
  <c r="A2317" i="3" s="1"/>
  <c r="A2318" i="3" s="1"/>
  <c r="A2319" i="3" s="1"/>
  <c r="A2320" i="3" s="1"/>
  <c r="A2321" i="3" s="1"/>
  <c r="A2322" i="3" s="1"/>
  <c r="A2323" i="3" s="1"/>
  <c r="A2324" i="3" s="1"/>
  <c r="A2325" i="3" s="1"/>
  <c r="A2326" i="3" s="1"/>
  <c r="A2327" i="3" s="1"/>
  <c r="A2328" i="3" s="1"/>
  <c r="A2329" i="3" s="1"/>
  <c r="A2330" i="3" s="1"/>
  <c r="A2331" i="3" s="1"/>
  <c r="A2332" i="3" s="1"/>
  <c r="A2333" i="3" s="1"/>
  <c r="A2334" i="3" s="1"/>
  <c r="A2335" i="3" s="1"/>
  <c r="A2336" i="3" s="1"/>
  <c r="A2337" i="3" s="1"/>
  <c r="A2338" i="3" s="1"/>
  <c r="A2339" i="3" s="1"/>
  <c r="A2340" i="3" s="1"/>
  <c r="A2341" i="3" s="1"/>
  <c r="A2342" i="3" s="1"/>
  <c r="A2343" i="3" s="1"/>
  <c r="A2344" i="3" s="1"/>
  <c r="A2345" i="3" s="1"/>
  <c r="A2346" i="3" s="1"/>
  <c r="A2347" i="3" s="1"/>
  <c r="A2348" i="3" s="1"/>
  <c r="A2349" i="3" s="1"/>
  <c r="A2350" i="3" s="1"/>
  <c r="A2351" i="3" s="1"/>
  <c r="A2352" i="3" s="1"/>
  <c r="A2353" i="3" s="1"/>
  <c r="A2354" i="3" s="1"/>
  <c r="A2355" i="3" s="1"/>
  <c r="A2356" i="3" s="1"/>
  <c r="A2357" i="3" s="1"/>
  <c r="A2358" i="3" s="1"/>
  <c r="A2359" i="3" s="1"/>
  <c r="A2360" i="3" s="1"/>
  <c r="A2361" i="3" s="1"/>
  <c r="A2362" i="3" s="1"/>
  <c r="A2363" i="3" s="1"/>
  <c r="A2364" i="3" s="1"/>
  <c r="A2365" i="3" s="1"/>
  <c r="A2366" i="3" s="1"/>
  <c r="A2367" i="3" s="1"/>
  <c r="A2368" i="3" s="1"/>
  <c r="A2369" i="3" s="1"/>
  <c r="A2370" i="3" s="1"/>
  <c r="A2371" i="3" s="1"/>
  <c r="A2372" i="3" s="1"/>
  <c r="A2373" i="3" s="1"/>
  <c r="A2374" i="3" s="1"/>
  <c r="A2375" i="3" s="1"/>
  <c r="A2376" i="3" s="1"/>
  <c r="A2377" i="3" s="1"/>
  <c r="A2378" i="3" s="1"/>
  <c r="A2379" i="3" s="1"/>
  <c r="A2380" i="3" s="1"/>
  <c r="A2381" i="3" s="1"/>
  <c r="A2382" i="3" s="1"/>
  <c r="A2383" i="3" s="1"/>
  <c r="A2384" i="3" s="1"/>
  <c r="A2385" i="3" s="1"/>
  <c r="A2386" i="3" s="1"/>
  <c r="A2387" i="3" s="1"/>
  <c r="A2388" i="3" s="1"/>
  <c r="A2389" i="3" s="1"/>
  <c r="A2390" i="3" s="1"/>
  <c r="A2391" i="3" s="1"/>
  <c r="A2392" i="3" s="1"/>
  <c r="A2393" i="3" s="1"/>
  <c r="A2394" i="3" s="1"/>
  <c r="A2395" i="3" s="1"/>
  <c r="A2396" i="3" s="1"/>
  <c r="A2397" i="3" s="1"/>
  <c r="A2398" i="3" s="1"/>
  <c r="A2399" i="3" s="1"/>
  <c r="A2400" i="3" s="1"/>
  <c r="A2401" i="3" s="1"/>
  <c r="A2402" i="3" s="1"/>
  <c r="A2403" i="3" s="1"/>
  <c r="A2404" i="3" s="1"/>
  <c r="A2405" i="3" s="1"/>
  <c r="A2406" i="3" s="1"/>
  <c r="A2407" i="3" s="1"/>
  <c r="A2408" i="3" s="1"/>
  <c r="A2409" i="3" s="1"/>
  <c r="A2410" i="3" s="1"/>
  <c r="A2411" i="3" s="1"/>
  <c r="A2412" i="3" s="1"/>
  <c r="A2413" i="3" s="1"/>
  <c r="A2414" i="3" s="1"/>
  <c r="A2415" i="3" s="1"/>
  <c r="A2416" i="3" s="1"/>
  <c r="A2417" i="3" s="1"/>
  <c r="A2418" i="3" s="1"/>
  <c r="A2419" i="3" s="1"/>
  <c r="A2420" i="3" s="1"/>
  <c r="A2421" i="3" s="1"/>
  <c r="A2422" i="3" s="1"/>
  <c r="A2423" i="3" s="1"/>
  <c r="A2424" i="3" s="1"/>
  <c r="A2425" i="3" s="1"/>
  <c r="A2426" i="3" s="1"/>
  <c r="A2427" i="3" s="1"/>
  <c r="A2428" i="3" s="1"/>
  <c r="A2429" i="3" s="1"/>
  <c r="A2430" i="3" s="1"/>
  <c r="A2431" i="3" s="1"/>
  <c r="A2432" i="3" s="1"/>
  <c r="A2433" i="3" s="1"/>
  <c r="A2434" i="3" s="1"/>
  <c r="A2435" i="3" s="1"/>
  <c r="A2436" i="3" s="1"/>
  <c r="A2437" i="3" s="1"/>
  <c r="A2438" i="3" s="1"/>
  <c r="A2439" i="3" s="1"/>
  <c r="A2440" i="3" s="1"/>
  <c r="A2441" i="3" s="1"/>
  <c r="A2442" i="3" s="1"/>
  <c r="A2443" i="3" s="1"/>
  <c r="A2444" i="3" s="1"/>
  <c r="A2445" i="3" s="1"/>
  <c r="A2446" i="3" s="1"/>
  <c r="A2447" i="3" s="1"/>
  <c r="A2448" i="3" s="1"/>
  <c r="A2449" i="3" s="1"/>
  <c r="A2450" i="3" s="1"/>
  <c r="A2451" i="3" s="1"/>
  <c r="A2452" i="3" s="1"/>
  <c r="A2453" i="3" s="1"/>
  <c r="A2454" i="3" s="1"/>
  <c r="A2455" i="3" s="1"/>
  <c r="A2456" i="3" s="1"/>
  <c r="A2457" i="3" s="1"/>
  <c r="A2458" i="3" s="1"/>
  <c r="A2459" i="3" s="1"/>
  <c r="A2460" i="3" s="1"/>
  <c r="A2461" i="3" s="1"/>
  <c r="A2462" i="3" s="1"/>
  <c r="A2463" i="3" s="1"/>
  <c r="A2464" i="3" s="1"/>
  <c r="A2465" i="3" s="1"/>
  <c r="A2466" i="3" s="1"/>
  <c r="A2467" i="3" s="1"/>
  <c r="A2468" i="3" s="1"/>
  <c r="A2469" i="3" s="1"/>
  <c r="A2470" i="3" s="1"/>
  <c r="A2471" i="3" s="1"/>
  <c r="A2472" i="3" s="1"/>
  <c r="A2473" i="3" s="1"/>
  <c r="A2474" i="3" s="1"/>
  <c r="A2475" i="3" s="1"/>
  <c r="A2476" i="3" s="1"/>
  <c r="A2477" i="3" s="1"/>
  <c r="A2478" i="3" s="1"/>
  <c r="A2479" i="3" s="1"/>
  <c r="A2480" i="3" s="1"/>
  <c r="A2481" i="3" s="1"/>
  <c r="A2482" i="3" s="1"/>
  <c r="A2483" i="3" s="1"/>
  <c r="A2484" i="3" s="1"/>
  <c r="A2485" i="3" s="1"/>
  <c r="A2486" i="3" s="1"/>
  <c r="A2487" i="3" s="1"/>
  <c r="A2488" i="3" s="1"/>
  <c r="A2489" i="3" s="1"/>
  <c r="A2490" i="3" s="1"/>
  <c r="A2491" i="3" s="1"/>
  <c r="A2492" i="3" s="1"/>
  <c r="A2493" i="3" s="1"/>
  <c r="A2494" i="3" s="1"/>
  <c r="A2495" i="3" s="1"/>
  <c r="A2496" i="3" s="1"/>
  <c r="A2497" i="3" s="1"/>
  <c r="A2498" i="3" s="1"/>
  <c r="A2499" i="3" s="1"/>
  <c r="A2500" i="3" s="1"/>
  <c r="A2501" i="3" s="1"/>
  <c r="A2502" i="3" s="1"/>
  <c r="A2503" i="3" s="1"/>
  <c r="A2504" i="3" s="1"/>
  <c r="A2505" i="3" s="1"/>
  <c r="A2506" i="3" s="1"/>
  <c r="A2507" i="3" s="1"/>
  <c r="A2508" i="3" s="1"/>
  <c r="A2509" i="3" s="1"/>
  <c r="A2510" i="3" s="1"/>
  <c r="A2511" i="3" s="1"/>
  <c r="A2512" i="3" s="1"/>
  <c r="A2513" i="3" s="1"/>
  <c r="A2514" i="3" s="1"/>
  <c r="A2515" i="3" s="1"/>
  <c r="A2516" i="3" s="1"/>
  <c r="A2517" i="3" s="1"/>
  <c r="A2518" i="3" s="1"/>
  <c r="A2519" i="3" s="1"/>
  <c r="A2520" i="3" s="1"/>
  <c r="A2521" i="3" s="1"/>
  <c r="A2522" i="3" s="1"/>
  <c r="A2523" i="3" s="1"/>
  <c r="A2524" i="3" s="1"/>
  <c r="A2525" i="3" s="1"/>
  <c r="A2526" i="3" s="1"/>
  <c r="A2527" i="3" s="1"/>
  <c r="A2528" i="3" s="1"/>
  <c r="A2529" i="3" s="1"/>
  <c r="A2530" i="3" s="1"/>
  <c r="A2531" i="3" s="1"/>
  <c r="A2532" i="3" s="1"/>
  <c r="A2533" i="3" s="1"/>
  <c r="A2534" i="3" s="1"/>
  <c r="A2535" i="3" s="1"/>
  <c r="A2536" i="3" s="1"/>
  <c r="A2537" i="3" s="1"/>
  <c r="A2538" i="3" s="1"/>
  <c r="A2539" i="3" s="1"/>
  <c r="A2540" i="3" s="1"/>
  <c r="A2541" i="3" s="1"/>
  <c r="A2542" i="3" s="1"/>
  <c r="A2543" i="3" s="1"/>
  <c r="A2544" i="3" s="1"/>
  <c r="A2545" i="3" s="1"/>
  <c r="A2546" i="3" s="1"/>
  <c r="A2547" i="3" s="1"/>
  <c r="A2548" i="3" s="1"/>
  <c r="A2549" i="3" s="1"/>
  <c r="A2550" i="3" s="1"/>
  <c r="A2551" i="3" s="1"/>
  <c r="A2552" i="3" s="1"/>
  <c r="A2553" i="3" s="1"/>
  <c r="A2554" i="3" s="1"/>
  <c r="A2555" i="3" s="1"/>
  <c r="A2556" i="3" s="1"/>
  <c r="A2557" i="3" s="1"/>
  <c r="A2558" i="3" s="1"/>
  <c r="A2559" i="3" s="1"/>
  <c r="A2560" i="3" s="1"/>
  <c r="A2561" i="3" s="1"/>
  <c r="A2562" i="3" s="1"/>
  <c r="A2563" i="3" s="1"/>
  <c r="A2564" i="3" s="1"/>
  <c r="A2565" i="3" s="1"/>
  <c r="A2566" i="3" s="1"/>
  <c r="A2567" i="3" s="1"/>
  <c r="A2568" i="3" s="1"/>
  <c r="A2569" i="3" s="1"/>
  <c r="A2570" i="3" s="1"/>
  <c r="A2571" i="3" s="1"/>
  <c r="A2572" i="3" s="1"/>
  <c r="A2573" i="3" s="1"/>
  <c r="A2574" i="3" s="1"/>
  <c r="A2575" i="3" s="1"/>
  <c r="A2576" i="3" s="1"/>
  <c r="A2577" i="3" s="1"/>
  <c r="A2578" i="3" s="1"/>
  <c r="A2579" i="3" s="1"/>
  <c r="A2580" i="3" s="1"/>
  <c r="A2581" i="3" s="1"/>
  <c r="A2582" i="3" s="1"/>
  <c r="A2583" i="3" s="1"/>
  <c r="A2584" i="3" s="1"/>
  <c r="A2585" i="3" s="1"/>
  <c r="A2586" i="3" s="1"/>
  <c r="A2587" i="3" s="1"/>
  <c r="A2588" i="3" s="1"/>
  <c r="A2589" i="3" s="1"/>
  <c r="A2590" i="3" s="1"/>
  <c r="A2591" i="3" s="1"/>
  <c r="A2592" i="3" s="1"/>
  <c r="A2593" i="3" s="1"/>
  <c r="A2594" i="3" s="1"/>
  <c r="A2595" i="3" s="1"/>
  <c r="A2596" i="3" s="1"/>
  <c r="A2597" i="3" s="1"/>
  <c r="A2598" i="3" s="1"/>
  <c r="A2599" i="3" s="1"/>
  <c r="A2600" i="3" s="1"/>
  <c r="A2601" i="3" s="1"/>
  <c r="A2602" i="3" s="1"/>
  <c r="A2603" i="3" s="1"/>
  <c r="A2604" i="3" s="1"/>
  <c r="A2605" i="3" s="1"/>
  <c r="A2606" i="3" s="1"/>
  <c r="A2607" i="3" s="1"/>
  <c r="A2608" i="3" s="1"/>
  <c r="A2609" i="3" s="1"/>
  <c r="A2610" i="3" s="1"/>
  <c r="A2611" i="3" s="1"/>
  <c r="A2612" i="3" s="1"/>
  <c r="A2613" i="3" s="1"/>
  <c r="A2614" i="3" s="1"/>
  <c r="A2615" i="3" s="1"/>
  <c r="A2616" i="3" s="1"/>
  <c r="A2617" i="3" s="1"/>
  <c r="A2618" i="3" s="1"/>
  <c r="A2619" i="3" s="1"/>
  <c r="A2620" i="3" s="1"/>
  <c r="A2621" i="3" s="1"/>
  <c r="A2622" i="3" s="1"/>
  <c r="A2623" i="3" s="1"/>
  <c r="A2624" i="3" s="1"/>
  <c r="A2625" i="3" s="1"/>
  <c r="A2626" i="3" s="1"/>
  <c r="A2627" i="3" s="1"/>
  <c r="A2628" i="3" s="1"/>
  <c r="A2629" i="3" s="1"/>
  <c r="A2630" i="3" s="1"/>
  <c r="A2631" i="3" s="1"/>
  <c r="A2632" i="3" s="1"/>
  <c r="A2633" i="3" s="1"/>
  <c r="A2634" i="3" s="1"/>
  <c r="A2635" i="3" s="1"/>
  <c r="A2636" i="3" s="1"/>
  <c r="A2637" i="3" s="1"/>
  <c r="A2638" i="3" s="1"/>
  <c r="A2639" i="3" s="1"/>
  <c r="A2640" i="3" s="1"/>
  <c r="A2641" i="3" s="1"/>
  <c r="A2642" i="3" s="1"/>
  <c r="A2643" i="3" s="1"/>
  <c r="A2644" i="3" s="1"/>
  <c r="A2645" i="3" s="1"/>
  <c r="A2646" i="3" s="1"/>
  <c r="A2647" i="3" s="1"/>
  <c r="A2648" i="3" s="1"/>
  <c r="A2649" i="3" s="1"/>
  <c r="A2650" i="3" s="1"/>
  <c r="A2651" i="3" s="1"/>
  <c r="A2652" i="3" s="1"/>
  <c r="A2653" i="3" s="1"/>
  <c r="A2654" i="3" s="1"/>
  <c r="A2655" i="3" s="1"/>
  <c r="A2656" i="3" s="1"/>
  <c r="A2657" i="3" s="1"/>
  <c r="A2658" i="3" s="1"/>
  <c r="A2659" i="3" s="1"/>
  <c r="A2660" i="3" s="1"/>
  <c r="A2661" i="3" s="1"/>
  <c r="A2662" i="3" s="1"/>
  <c r="A2663" i="3" s="1"/>
  <c r="A2664" i="3" s="1"/>
  <c r="A2665" i="3" s="1"/>
  <c r="A2666" i="3" s="1"/>
  <c r="A2667" i="3" s="1"/>
  <c r="A2668" i="3" s="1"/>
  <c r="A2669" i="3" s="1"/>
  <c r="A2670" i="3" s="1"/>
  <c r="A2671" i="3" s="1"/>
  <c r="A2672" i="3" s="1"/>
  <c r="A2673" i="3" s="1"/>
  <c r="A2674" i="3" s="1"/>
  <c r="A2675" i="3" s="1"/>
  <c r="A2676" i="3" s="1"/>
  <c r="A2677" i="3" s="1"/>
  <c r="A2678" i="3" s="1"/>
  <c r="A2679" i="3" s="1"/>
  <c r="A2680" i="3" s="1"/>
  <c r="A2681" i="3" s="1"/>
  <c r="A2682" i="3" s="1"/>
  <c r="A2683" i="3" s="1"/>
  <c r="A2684" i="3" s="1"/>
  <c r="A2685" i="3" s="1"/>
  <c r="A2686" i="3" s="1"/>
  <c r="A2687" i="3" s="1"/>
  <c r="A2688" i="3" s="1"/>
  <c r="A2689" i="3" s="1"/>
  <c r="A2690" i="3" s="1"/>
  <c r="A2691" i="3" s="1"/>
  <c r="A2692" i="3" s="1"/>
  <c r="A2693" i="3" s="1"/>
  <c r="A2694" i="3" s="1"/>
  <c r="A2695" i="3" s="1"/>
  <c r="A2696" i="3" s="1"/>
  <c r="A2697" i="3" s="1"/>
  <c r="A2698" i="3" s="1"/>
  <c r="A2699" i="3" s="1"/>
  <c r="A2700" i="3" s="1"/>
  <c r="A2701" i="3" s="1"/>
  <c r="A2702" i="3" s="1"/>
  <c r="A2703" i="3" s="1"/>
  <c r="A2704" i="3" s="1"/>
  <c r="A2705" i="3" s="1"/>
  <c r="A2706" i="3" s="1"/>
  <c r="A2707" i="3" s="1"/>
  <c r="A2708" i="3" s="1"/>
  <c r="A2709" i="3" s="1"/>
  <c r="A2710" i="3" s="1"/>
  <c r="A2711" i="3" s="1"/>
  <c r="A2712" i="3" s="1"/>
  <c r="A2713" i="3" s="1"/>
  <c r="A2714" i="3" s="1"/>
  <c r="A2715" i="3" s="1"/>
  <c r="A2716" i="3" s="1"/>
  <c r="A2717" i="3" s="1"/>
  <c r="A2718" i="3" s="1"/>
  <c r="A2719" i="3" s="1"/>
  <c r="A2720" i="3" s="1"/>
  <c r="A2721" i="3" s="1"/>
  <c r="A2722" i="3" s="1"/>
  <c r="A2723" i="3" s="1"/>
  <c r="A2724" i="3" s="1"/>
  <c r="A2725" i="3" s="1"/>
  <c r="A2726" i="3" s="1"/>
  <c r="A2727" i="3" s="1"/>
  <c r="A2728" i="3" s="1"/>
  <c r="A2729" i="3" s="1"/>
  <c r="A2730" i="3" s="1"/>
  <c r="A2731" i="3" s="1"/>
  <c r="A2732" i="3" s="1"/>
  <c r="A2733" i="3" s="1"/>
  <c r="A2734" i="3" s="1"/>
  <c r="A2735" i="3" s="1"/>
  <c r="A2736" i="3" s="1"/>
  <c r="A2737" i="3" s="1"/>
  <c r="A2738" i="3" s="1"/>
  <c r="A2739" i="3" s="1"/>
  <c r="A2740" i="3" s="1"/>
  <c r="A2741" i="3" s="1"/>
  <c r="A2742" i="3" s="1"/>
  <c r="A2743" i="3" s="1"/>
  <c r="A2744" i="3" s="1"/>
  <c r="A2745" i="3" s="1"/>
  <c r="A2746" i="3" s="1"/>
  <c r="A2747" i="3" s="1"/>
  <c r="A2748" i="3" s="1"/>
  <c r="A2749" i="3" s="1"/>
  <c r="A2750" i="3" s="1"/>
  <c r="A2751" i="3" s="1"/>
  <c r="A2752" i="3" s="1"/>
  <c r="A2753" i="3" s="1"/>
  <c r="A2754" i="3" s="1"/>
  <c r="A2755" i="3" s="1"/>
  <c r="A2756" i="3" s="1"/>
  <c r="A2757" i="3" s="1"/>
  <c r="A2758" i="3" s="1"/>
  <c r="A2759" i="3" s="1"/>
  <c r="A2760" i="3" s="1"/>
  <c r="A2761" i="3" s="1"/>
  <c r="A2762" i="3" s="1"/>
  <c r="A2763" i="3" s="1"/>
  <c r="A2764" i="3" s="1"/>
  <c r="A2765" i="3" s="1"/>
  <c r="A2766" i="3" s="1"/>
  <c r="A2767" i="3" s="1"/>
  <c r="A2768" i="3" s="1"/>
  <c r="A2769" i="3" s="1"/>
  <c r="A2770" i="3" s="1"/>
  <c r="A2771" i="3" s="1"/>
  <c r="A2772" i="3" s="1"/>
  <c r="A2773" i="3" s="1"/>
  <c r="A2774" i="3" s="1"/>
  <c r="A2775" i="3" s="1"/>
  <c r="A2776" i="3" s="1"/>
  <c r="A2777" i="3" s="1"/>
  <c r="A2778" i="3" s="1"/>
  <c r="A2779" i="3" s="1"/>
  <c r="A2780" i="3" s="1"/>
  <c r="A2781" i="3" s="1"/>
  <c r="A2782" i="3" s="1"/>
  <c r="A2783" i="3" s="1"/>
  <c r="A2784" i="3" s="1"/>
  <c r="A2785" i="3" s="1"/>
  <c r="A2786" i="3" s="1"/>
  <c r="A2787" i="3" s="1"/>
  <c r="A2788" i="3" s="1"/>
  <c r="A2789" i="3" s="1"/>
  <c r="A2790" i="3" s="1"/>
  <c r="A2791" i="3" s="1"/>
  <c r="A2792" i="3" s="1"/>
  <c r="A2793" i="3" s="1"/>
  <c r="A2794" i="3" s="1"/>
  <c r="A2795" i="3" s="1"/>
  <c r="A2796" i="3" s="1"/>
  <c r="A2797" i="3" s="1"/>
  <c r="A2798" i="3" s="1"/>
  <c r="A2799" i="3" s="1"/>
  <c r="A2800" i="3" s="1"/>
  <c r="A2801" i="3" s="1"/>
  <c r="A2802" i="3" s="1"/>
  <c r="A2803" i="3" s="1"/>
  <c r="A2804" i="3" s="1"/>
  <c r="A2805" i="3" s="1"/>
  <c r="A2806" i="3" s="1"/>
  <c r="A2807" i="3" s="1"/>
  <c r="A2808" i="3" s="1"/>
  <c r="A2809" i="3" s="1"/>
  <c r="A2810" i="3" s="1"/>
  <c r="A2811" i="3" s="1"/>
  <c r="A2812" i="3" s="1"/>
  <c r="A2813" i="3" s="1"/>
  <c r="A2814" i="3" s="1"/>
  <c r="A2815" i="3" s="1"/>
  <c r="A2816" i="3" s="1"/>
  <c r="A2817" i="3" s="1"/>
  <c r="A2818" i="3" s="1"/>
  <c r="A2819" i="3" s="1"/>
  <c r="A2820" i="3" s="1"/>
  <c r="A2821" i="3" s="1"/>
  <c r="A2822" i="3" s="1"/>
  <c r="A2823" i="3" s="1"/>
  <c r="A2824" i="3" s="1"/>
  <c r="A2825" i="3" s="1"/>
  <c r="A2826" i="3" s="1"/>
  <c r="A2827" i="3" s="1"/>
  <c r="A2828" i="3" s="1"/>
  <c r="A2829" i="3" s="1"/>
  <c r="A2830" i="3" s="1"/>
  <c r="A2831" i="3" s="1"/>
  <c r="A2832" i="3" s="1"/>
  <c r="A2833" i="3" s="1"/>
  <c r="A2834" i="3" s="1"/>
  <c r="A2835" i="3" s="1"/>
  <c r="A2836" i="3" s="1"/>
  <c r="A2837" i="3" s="1"/>
  <c r="A2838" i="3" s="1"/>
  <c r="A2839" i="3" s="1"/>
  <c r="A2840" i="3" s="1"/>
  <c r="A2841" i="3" s="1"/>
  <c r="A2842" i="3" s="1"/>
  <c r="A2843" i="3" s="1"/>
  <c r="A2844" i="3" s="1"/>
  <c r="A2845" i="3" s="1"/>
  <c r="A2846" i="3" s="1"/>
  <c r="A2847" i="3" s="1"/>
  <c r="A2848" i="3" s="1"/>
  <c r="A2849" i="3" s="1"/>
  <c r="A2850" i="3" s="1"/>
  <c r="A2851" i="3" s="1"/>
  <c r="A2852" i="3" s="1"/>
  <c r="A2853" i="3" s="1"/>
  <c r="A2854" i="3" s="1"/>
  <c r="A2855" i="3" s="1"/>
  <c r="A2856" i="3" s="1"/>
  <c r="A2857" i="3" s="1"/>
  <c r="A2858" i="3" s="1"/>
  <c r="A2859" i="3" s="1"/>
  <c r="A2860" i="3" s="1"/>
  <c r="A2861" i="3" s="1"/>
  <c r="A2862" i="3" s="1"/>
  <c r="A2863" i="3" s="1"/>
  <c r="A2864" i="3" s="1"/>
  <c r="A2865" i="3" s="1"/>
  <c r="A2866" i="3" s="1"/>
  <c r="A2867" i="3" s="1"/>
  <c r="A2868" i="3" s="1"/>
  <c r="A2869" i="3" s="1"/>
  <c r="A2870" i="3" s="1"/>
  <c r="A2871" i="3" s="1"/>
  <c r="A2872" i="3" s="1"/>
  <c r="A2873" i="3" s="1"/>
  <c r="A2874" i="3" s="1"/>
  <c r="A2875" i="3" s="1"/>
  <c r="A2876" i="3" s="1"/>
  <c r="A2877" i="3" s="1"/>
  <c r="A2878" i="3" s="1"/>
  <c r="A2879" i="3" s="1"/>
  <c r="A2880" i="3" s="1"/>
  <c r="A2881" i="3" s="1"/>
  <c r="A2882" i="3" s="1"/>
  <c r="A2883" i="3" s="1"/>
  <c r="A2884" i="3" s="1"/>
  <c r="A2885" i="3" s="1"/>
  <c r="A2886" i="3" s="1"/>
  <c r="A2887" i="3" s="1"/>
  <c r="A2888" i="3" s="1"/>
  <c r="A2889" i="3" s="1"/>
  <c r="A2890" i="3" s="1"/>
  <c r="A2891" i="3" s="1"/>
  <c r="A2892" i="3" s="1"/>
  <c r="A2893" i="3" s="1"/>
  <c r="A2894" i="3" s="1"/>
  <c r="A2895" i="3" s="1"/>
  <c r="A2896" i="3" s="1"/>
  <c r="A2897" i="3" s="1"/>
  <c r="A2898" i="3" s="1"/>
  <c r="A2899" i="3" s="1"/>
  <c r="A2900" i="3" s="1"/>
  <c r="A2901" i="3" s="1"/>
  <c r="A2902" i="3" s="1"/>
  <c r="A2903" i="3" s="1"/>
  <c r="A2904" i="3" s="1"/>
  <c r="A2905" i="3" s="1"/>
  <c r="A2906" i="3" s="1"/>
  <c r="A2907" i="3" s="1"/>
  <c r="A2908" i="3" s="1"/>
  <c r="A2909" i="3" s="1"/>
  <c r="A2910" i="3" s="1"/>
  <c r="A2911" i="3" s="1"/>
  <c r="A2912" i="3" s="1"/>
  <c r="A2913" i="3" s="1"/>
  <c r="A2914" i="3" s="1"/>
  <c r="A2915" i="3" s="1"/>
  <c r="A2916" i="3" s="1"/>
  <c r="A2917" i="3" s="1"/>
  <c r="A2918" i="3" s="1"/>
  <c r="A2919" i="3" s="1"/>
  <c r="A2920" i="3" s="1"/>
  <c r="A2921" i="3" s="1"/>
  <c r="A2922" i="3" s="1"/>
  <c r="A2923" i="3" s="1"/>
  <c r="A2924" i="3" s="1"/>
  <c r="A2925" i="3" s="1"/>
  <c r="A2926" i="3" s="1"/>
  <c r="A2927" i="3" s="1"/>
  <c r="A2928" i="3" s="1"/>
  <c r="A2929" i="3" s="1"/>
  <c r="A2930" i="3" s="1"/>
  <c r="A2931" i="3" s="1"/>
  <c r="A2932" i="3" s="1"/>
  <c r="A2933" i="3" s="1"/>
  <c r="A2934" i="3" s="1"/>
  <c r="A2935" i="3" s="1"/>
  <c r="A2936" i="3" s="1"/>
  <c r="A2937" i="3" s="1"/>
  <c r="A2938" i="3" s="1"/>
  <c r="A2939" i="3" s="1"/>
  <c r="A2940" i="3" s="1"/>
  <c r="A2941" i="3" s="1"/>
  <c r="A2942" i="3" s="1"/>
  <c r="A2943" i="3" s="1"/>
  <c r="A2944" i="3" s="1"/>
  <c r="A2945" i="3" s="1"/>
  <c r="A2946" i="3" s="1"/>
  <c r="A2947" i="3" s="1"/>
  <c r="A2948" i="3" s="1"/>
  <c r="A2949" i="3" s="1"/>
  <c r="A2950" i="3" s="1"/>
  <c r="A2951" i="3" s="1"/>
  <c r="A2952" i="3" s="1"/>
  <c r="A2953" i="3" s="1"/>
  <c r="A2954" i="3" s="1"/>
  <c r="A2955" i="3" s="1"/>
  <c r="A2956" i="3" s="1"/>
  <c r="A2957" i="3" s="1"/>
  <c r="A2958" i="3" s="1"/>
  <c r="A2959" i="3" s="1"/>
  <c r="A2960" i="3" s="1"/>
  <c r="A2961" i="3" s="1"/>
  <c r="A2962" i="3" s="1"/>
  <c r="A2963" i="3" s="1"/>
  <c r="A2964" i="3" s="1"/>
  <c r="A2965" i="3" s="1"/>
  <c r="A2966" i="3" s="1"/>
  <c r="A2967" i="3" s="1"/>
  <c r="A2968" i="3" s="1"/>
  <c r="A2969" i="3" s="1"/>
  <c r="A2970" i="3" s="1"/>
  <c r="A2971" i="3" s="1"/>
  <c r="A2972" i="3" s="1"/>
  <c r="A2973" i="3" s="1"/>
  <c r="A2974" i="3" s="1"/>
  <c r="A2975" i="3" s="1"/>
  <c r="A2976" i="3" s="1"/>
  <c r="A2977" i="3" s="1"/>
  <c r="A2978" i="3" s="1"/>
  <c r="A2979" i="3" s="1"/>
  <c r="A2980" i="3" s="1"/>
  <c r="A2981" i="3" s="1"/>
  <c r="A2982" i="3" s="1"/>
  <c r="A2983" i="3" s="1"/>
  <c r="A2984" i="3" s="1"/>
  <c r="A2985" i="3" s="1"/>
  <c r="A2986" i="3" s="1"/>
  <c r="A2987" i="3" s="1"/>
  <c r="A2988" i="3" s="1"/>
  <c r="A2989" i="3" s="1"/>
  <c r="A2990" i="3" s="1"/>
  <c r="A2991" i="3" s="1"/>
  <c r="A2992" i="3" s="1"/>
  <c r="A2993" i="3" s="1"/>
  <c r="A2994" i="3" s="1"/>
  <c r="A2995" i="3" s="1"/>
  <c r="A2996" i="3" s="1"/>
  <c r="A2997" i="3" s="1"/>
  <c r="A2998" i="3" s="1"/>
  <c r="A2999" i="3" s="1"/>
  <c r="A3000" i="3" s="1"/>
  <c r="A3001" i="3" s="1"/>
  <c r="A3002" i="3" s="1"/>
  <c r="A3003" i="3" s="1"/>
  <c r="H2" i="1"/>
  <c r="M60" i="10" l="1"/>
  <c r="N87" i="10"/>
  <c r="B12" i="1"/>
  <c r="C11" i="1"/>
  <c r="B13" i="6"/>
  <c r="C12" i="6"/>
  <c r="M58" i="10"/>
  <c r="M81" i="10"/>
  <c r="M89" i="10"/>
  <c r="M98" i="10"/>
  <c r="B13" i="5"/>
  <c r="C12" i="5"/>
  <c r="M25" i="10"/>
  <c r="M75" i="10"/>
  <c r="B13" i="3"/>
  <c r="C12" i="3"/>
  <c r="M26" i="10"/>
  <c r="M66" i="10"/>
  <c r="B12" i="7"/>
  <c r="C11" i="7"/>
  <c r="B14" i="15"/>
  <c r="M24" i="10"/>
  <c r="M48" i="10"/>
  <c r="M57" i="10"/>
  <c r="M74" i="10"/>
  <c r="M31" i="10"/>
  <c r="M47" i="10"/>
  <c r="M99" i="10"/>
  <c r="M42" i="10"/>
  <c r="O67" i="10"/>
  <c r="M62" i="10"/>
  <c r="F8" i="10"/>
  <c r="F5" i="10"/>
  <c r="L103" i="10"/>
  <c r="M90" i="10"/>
  <c r="M40" i="10"/>
  <c r="L34" i="10"/>
  <c r="H5" i="10" s="1"/>
  <c r="I5" i="10" s="1"/>
  <c r="M30" i="10"/>
  <c r="M77" i="10"/>
  <c r="T27" i="10"/>
  <c r="M28" i="10"/>
  <c r="O49" i="10"/>
  <c r="M43" i="10"/>
  <c r="M63" i="10"/>
  <c r="L7" i="9"/>
  <c r="N7" i="9" s="1"/>
  <c r="Q7" i="9" s="1"/>
  <c r="N3" i="11"/>
  <c r="Q3" i="11" s="1"/>
  <c r="N5" i="11"/>
  <c r="N25" i="11"/>
  <c r="Q25" i="11" s="1"/>
  <c r="N23" i="11"/>
  <c r="Q23" i="11" s="1"/>
  <c r="N21" i="11"/>
  <c r="Q21" i="11" s="1"/>
  <c r="N19" i="11"/>
  <c r="N17" i="11"/>
  <c r="Q17" i="11" s="1"/>
  <c r="N15" i="11"/>
  <c r="Q15" i="11" s="1"/>
  <c r="N13" i="11"/>
  <c r="Q13" i="11" s="1"/>
  <c r="N11" i="11"/>
  <c r="Q11" i="11" s="1"/>
  <c r="N9" i="11"/>
  <c r="N7" i="11"/>
  <c r="Q7" i="11" s="1"/>
  <c r="L67" i="11"/>
  <c r="N67" i="11" s="1"/>
  <c r="Q67" i="11" s="1"/>
  <c r="L65" i="11"/>
  <c r="N65" i="11" s="1"/>
  <c r="Q65" i="11" s="1"/>
  <c r="L63" i="11"/>
  <c r="N63" i="11" s="1"/>
  <c r="Q63" i="11" s="1"/>
  <c r="L61" i="11"/>
  <c r="N61" i="11" s="1"/>
  <c r="Q61" i="11" s="1"/>
  <c r="L81" i="11"/>
  <c r="N81" i="11" s="1"/>
  <c r="Q81" i="11" s="1"/>
  <c r="L69" i="11"/>
  <c r="N69" i="11" s="1"/>
  <c r="Q69" i="11" s="1"/>
  <c r="L25" i="11"/>
  <c r="L23" i="11"/>
  <c r="L21" i="11"/>
  <c r="L19" i="11"/>
  <c r="Q19" i="11" s="1"/>
  <c r="L17" i="11"/>
  <c r="L15" i="11"/>
  <c r="L13" i="11"/>
  <c r="L11" i="11"/>
  <c r="L9" i="11"/>
  <c r="L7" i="11"/>
  <c r="L5" i="11"/>
  <c r="L3" i="11"/>
  <c r="L83" i="11"/>
  <c r="N83" i="11" s="1"/>
  <c r="Q83" i="11" s="1"/>
  <c r="L79" i="11"/>
  <c r="N79" i="11" s="1"/>
  <c r="Q79" i="11" s="1"/>
  <c r="L77" i="11"/>
  <c r="N77" i="11" s="1"/>
  <c r="Q77" i="11" s="1"/>
  <c r="L75" i="11"/>
  <c r="N75" i="11" s="1"/>
  <c r="Q75" i="11" s="1"/>
  <c r="L73" i="11"/>
  <c r="N73" i="11" s="1"/>
  <c r="Q73" i="11" s="1"/>
  <c r="L71" i="11"/>
  <c r="N71" i="11" s="1"/>
  <c r="Q71" i="11" s="1"/>
  <c r="AD33" i="9"/>
  <c r="AD34" i="9" s="1"/>
  <c r="N33" i="10"/>
  <c r="N49" i="10"/>
  <c r="M41" i="10"/>
  <c r="L50" i="10"/>
  <c r="H6" i="10" s="1"/>
  <c r="N67" i="10"/>
  <c r="N52" i="10" s="1"/>
  <c r="M61" i="10"/>
  <c r="L84" i="10"/>
  <c r="H8" i="10" s="1"/>
  <c r="M79" i="10"/>
  <c r="M80" i="10"/>
  <c r="O101" i="10"/>
  <c r="M93" i="10"/>
  <c r="L25" i="9"/>
  <c r="N25" i="9" s="1"/>
  <c r="Q25" i="9" s="1"/>
  <c r="L21" i="9"/>
  <c r="N21" i="9" s="1"/>
  <c r="Q21" i="9" s="1"/>
  <c r="L17" i="9"/>
  <c r="N17" i="9" s="1"/>
  <c r="Q17" i="9" s="1"/>
  <c r="L13" i="9"/>
  <c r="N13" i="9" s="1"/>
  <c r="Q13" i="9" s="1"/>
  <c r="L9" i="9"/>
  <c r="N9" i="9" s="1"/>
  <c r="Q9" i="9" s="1"/>
  <c r="L5" i="9"/>
  <c r="N5" i="9" s="1"/>
  <c r="Q5" i="9" s="1"/>
  <c r="N3" i="9"/>
  <c r="Q3" i="9" s="1"/>
  <c r="L23" i="9"/>
  <c r="N23" i="9" s="1"/>
  <c r="Q23" i="9" s="1"/>
  <c r="L19" i="9"/>
  <c r="N19" i="9" s="1"/>
  <c r="Q19" i="9" s="1"/>
  <c r="L15" i="9"/>
  <c r="N15" i="9" s="1"/>
  <c r="Q15" i="9" s="1"/>
  <c r="L11" i="9"/>
  <c r="N11" i="9" s="1"/>
  <c r="Q11" i="9" s="1"/>
  <c r="E3" i="3"/>
  <c r="C70" i="10"/>
  <c r="C52" i="10"/>
  <c r="C78" i="10" s="1"/>
  <c r="O83" i="10"/>
  <c r="N101" i="10"/>
  <c r="C86" i="10"/>
  <c r="O33" i="10"/>
  <c r="L102" i="10"/>
  <c r="F9" i="10"/>
  <c r="M55" i="10"/>
  <c r="L68" i="10"/>
  <c r="H7" i="10" s="1"/>
  <c r="F6" i="10"/>
  <c r="I6" i="10" s="1"/>
  <c r="F7" i="10"/>
  <c r="N83" i="10"/>
  <c r="N86" i="10"/>
  <c r="E3" i="5"/>
  <c r="E3" i="7"/>
  <c r="B14" i="3" l="1"/>
  <c r="C13" i="3"/>
  <c r="B14" i="6"/>
  <c r="C13" i="6"/>
  <c r="Q9" i="11"/>
  <c r="B13" i="7"/>
  <c r="C12" i="7"/>
  <c r="C12" i="1"/>
  <c r="B13" i="1"/>
  <c r="B14" i="5"/>
  <c r="C13" i="5"/>
  <c r="B15" i="15"/>
  <c r="C15" i="15" s="1"/>
  <c r="I8" i="10"/>
  <c r="Q5" i="11"/>
  <c r="I7" i="10"/>
  <c r="L106" i="10"/>
  <c r="H9" i="10"/>
  <c r="I9" i="10" s="1"/>
  <c r="I13" i="10" s="1"/>
  <c r="I14" i="10" s="1"/>
  <c r="C38" i="10" s="1"/>
  <c r="H12" i="10"/>
  <c r="B15" i="5" l="1"/>
  <c r="C14" i="5"/>
  <c r="B14" i="1"/>
  <c r="C13" i="1"/>
  <c r="B14" i="7"/>
  <c r="C13" i="7"/>
  <c r="B15" i="6"/>
  <c r="C14" i="6"/>
  <c r="B15" i="3"/>
  <c r="C14" i="3"/>
  <c r="B16" i="15"/>
  <c r="C16" i="15" s="1"/>
  <c r="I12" i="10"/>
  <c r="C39" i="10"/>
  <c r="C84" i="10"/>
  <c r="C88" i="10" s="1"/>
  <c r="H13" i="10"/>
  <c r="B16" i="3" l="1"/>
  <c r="C15" i="3"/>
  <c r="B15" i="7"/>
  <c r="C14" i="7"/>
  <c r="B15" i="1"/>
  <c r="C14" i="1"/>
  <c r="B16" i="6"/>
  <c r="C15" i="6"/>
  <c r="B16" i="5"/>
  <c r="C15" i="5"/>
  <c r="B17" i="15"/>
  <c r="C17" i="15" s="1"/>
  <c r="C68" i="10"/>
  <c r="C72" i="10" s="1"/>
  <c r="C40" i="10"/>
  <c r="C76" i="10" s="1"/>
  <c r="C80" i="10" s="1"/>
  <c r="B17" i="5" l="1"/>
  <c r="C16" i="5"/>
  <c r="B17" i="6"/>
  <c r="C16" i="6"/>
  <c r="B16" i="1"/>
  <c r="C15" i="1"/>
  <c r="B16" i="7"/>
  <c r="C15" i="7"/>
  <c r="B17" i="3"/>
  <c r="C16" i="3"/>
  <c r="B18" i="15"/>
  <c r="C18" i="15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B18" i="3" l="1"/>
  <c r="C17" i="3"/>
  <c r="B17" i="7"/>
  <c r="C16" i="7"/>
  <c r="C16" i="1"/>
  <c r="B17" i="1"/>
  <c r="B18" i="6"/>
  <c r="C17" i="6"/>
  <c r="B18" i="5"/>
  <c r="C17" i="5"/>
  <c r="B19" i="15"/>
  <c r="C19" i="15" s="1"/>
  <c r="B19" i="5" l="1"/>
  <c r="C18" i="5"/>
  <c r="B19" i="6"/>
  <c r="C18" i="6"/>
  <c r="B18" i="1"/>
  <c r="C17" i="1"/>
  <c r="B18" i="7"/>
  <c r="C17" i="7"/>
  <c r="B19" i="3"/>
  <c r="C18" i="3"/>
  <c r="B20" i="15"/>
  <c r="C20" i="15" s="1"/>
  <c r="B20" i="3" l="1"/>
  <c r="C19" i="3"/>
  <c r="B19" i="7"/>
  <c r="C18" i="7"/>
  <c r="B19" i="1"/>
  <c r="C18" i="1"/>
  <c r="B20" i="6"/>
  <c r="C19" i="6"/>
  <c r="B20" i="5"/>
  <c r="C19" i="5"/>
  <c r="B21" i="15"/>
  <c r="C21" i="15" s="1"/>
  <c r="B21" i="5" l="1"/>
  <c r="C20" i="5"/>
  <c r="B21" i="6"/>
  <c r="C20" i="6"/>
  <c r="B20" i="1"/>
  <c r="C19" i="1"/>
  <c r="B20" i="7"/>
  <c r="C19" i="7"/>
  <c r="B21" i="3"/>
  <c r="C20" i="3"/>
  <c r="B22" i="15"/>
  <c r="C22" i="15" s="1"/>
  <c r="B21" i="7" l="1"/>
  <c r="C20" i="7"/>
  <c r="B22" i="3"/>
  <c r="C21" i="3"/>
  <c r="B21" i="1"/>
  <c r="C20" i="1"/>
  <c r="B22" i="6"/>
  <c r="C21" i="6"/>
  <c r="B22" i="5"/>
  <c r="C21" i="5"/>
  <c r="B23" i="15"/>
  <c r="C23" i="15" s="1"/>
  <c r="B22" i="1" l="1"/>
  <c r="C21" i="1"/>
  <c r="B23" i="6"/>
  <c r="C22" i="6"/>
  <c r="B23" i="5"/>
  <c r="C22" i="5"/>
  <c r="B23" i="3"/>
  <c r="C22" i="3"/>
  <c r="B22" i="7"/>
  <c r="C21" i="7"/>
  <c r="B24" i="15"/>
  <c r="C24" i="15" s="1"/>
  <c r="B23" i="7" l="1"/>
  <c r="C22" i="7"/>
  <c r="B24" i="3"/>
  <c r="C23" i="3"/>
  <c r="B24" i="5"/>
  <c r="C23" i="5"/>
  <c r="B24" i="6"/>
  <c r="C23" i="6"/>
  <c r="B23" i="1"/>
  <c r="C22" i="1"/>
  <c r="B25" i="15"/>
  <c r="C25" i="15" s="1"/>
  <c r="B24" i="1" l="1"/>
  <c r="C23" i="1"/>
  <c r="B25" i="6"/>
  <c r="C24" i="6"/>
  <c r="B25" i="5"/>
  <c r="C24" i="5"/>
  <c r="B25" i="3"/>
  <c r="C24" i="3"/>
  <c r="B24" i="7"/>
  <c r="C23" i="7"/>
  <c r="B26" i="15"/>
  <c r="C26" i="15" s="1"/>
  <c r="B25" i="7" l="1"/>
  <c r="C24" i="7"/>
  <c r="B26" i="3"/>
  <c r="C25" i="3"/>
  <c r="B26" i="5"/>
  <c r="C25" i="5"/>
  <c r="B26" i="6"/>
  <c r="C25" i="6"/>
  <c r="B25" i="1"/>
  <c r="C24" i="1"/>
  <c r="B27" i="15"/>
  <c r="C27" i="15" s="1"/>
  <c r="B27" i="6" l="1"/>
  <c r="C26" i="6"/>
  <c r="B27" i="5"/>
  <c r="C26" i="5"/>
  <c r="B27" i="3"/>
  <c r="C26" i="3"/>
  <c r="B26" i="1"/>
  <c r="C25" i="1"/>
  <c r="B26" i="7"/>
  <c r="C25" i="7"/>
  <c r="B28" i="15"/>
  <c r="C28" i="15" s="1"/>
  <c r="B27" i="7" l="1"/>
  <c r="C26" i="7"/>
  <c r="B27" i="1"/>
  <c r="C26" i="1"/>
  <c r="B28" i="3"/>
  <c r="C27" i="3"/>
  <c r="B28" i="5"/>
  <c r="C27" i="5"/>
  <c r="B28" i="6"/>
  <c r="C27" i="6"/>
  <c r="B29" i="15"/>
  <c r="C29" i="15" s="1"/>
  <c r="B29" i="6" l="1"/>
  <c r="C28" i="6"/>
  <c r="B29" i="5"/>
  <c r="C28" i="5"/>
  <c r="B29" i="3"/>
  <c r="C28" i="3"/>
  <c r="B28" i="1"/>
  <c r="C27" i="1"/>
  <c r="B28" i="7"/>
  <c r="C27" i="7"/>
  <c r="B30" i="15"/>
  <c r="C30" i="15" s="1"/>
  <c r="B30" i="3" l="1"/>
  <c r="C29" i="3"/>
  <c r="B30" i="5"/>
  <c r="C29" i="5"/>
  <c r="B30" i="6"/>
  <c r="C29" i="6"/>
  <c r="B29" i="7"/>
  <c r="C28" i="7"/>
  <c r="B29" i="1"/>
  <c r="C28" i="1"/>
  <c r="B31" i="15"/>
  <c r="C31" i="15" s="1"/>
  <c r="B30" i="1" l="1"/>
  <c r="C29" i="1"/>
  <c r="B31" i="6"/>
  <c r="C30" i="6"/>
  <c r="B30" i="7"/>
  <c r="C29" i="7"/>
  <c r="B31" i="5"/>
  <c r="C30" i="5"/>
  <c r="B31" i="3"/>
  <c r="C30" i="3"/>
  <c r="B32" i="15"/>
  <c r="C32" i="15" s="1"/>
  <c r="B32" i="3" l="1"/>
  <c r="C31" i="3"/>
  <c r="B32" i="5"/>
  <c r="C31" i="5"/>
  <c r="B31" i="7"/>
  <c r="C30" i="7"/>
  <c r="B32" i="6"/>
  <c r="C31" i="6"/>
  <c r="B31" i="1"/>
  <c r="C30" i="1"/>
  <c r="B33" i="15"/>
  <c r="C33" i="15" s="1"/>
  <c r="B32" i="1" l="1"/>
  <c r="C31" i="1"/>
  <c r="B33" i="6"/>
  <c r="C32" i="6"/>
  <c r="B32" i="7"/>
  <c r="C31" i="7"/>
  <c r="B33" i="5"/>
  <c r="C32" i="5"/>
  <c r="B33" i="3"/>
  <c r="C32" i="3"/>
  <c r="B34" i="15"/>
  <c r="C34" i="15" s="1"/>
  <c r="B34" i="3" l="1"/>
  <c r="C33" i="3"/>
  <c r="B34" i="5"/>
  <c r="C33" i="5"/>
  <c r="B33" i="7"/>
  <c r="C32" i="7"/>
  <c r="B34" i="6"/>
  <c r="C33" i="6"/>
  <c r="B33" i="1"/>
  <c r="C32" i="1"/>
  <c r="B35" i="15"/>
  <c r="C35" i="15" s="1"/>
  <c r="B34" i="1" l="1"/>
  <c r="C33" i="1"/>
  <c r="B35" i="6"/>
  <c r="C34" i="6"/>
  <c r="B34" i="7"/>
  <c r="C33" i="7"/>
  <c r="B35" i="5"/>
  <c r="C34" i="5"/>
  <c r="B35" i="3"/>
  <c r="C34" i="3"/>
  <c r="B36" i="15"/>
  <c r="C36" i="15" s="1"/>
  <c r="B35" i="7" l="1"/>
  <c r="C34" i="7"/>
  <c r="B36" i="6"/>
  <c r="C35" i="6"/>
  <c r="B36" i="3"/>
  <c r="C35" i="3"/>
  <c r="B36" i="5"/>
  <c r="C35" i="5"/>
  <c r="B35" i="1"/>
  <c r="C34" i="1"/>
  <c r="B37" i="15"/>
  <c r="C37" i="15" s="1"/>
  <c r="B36" i="1" l="1"/>
  <c r="C35" i="1"/>
  <c r="B37" i="3"/>
  <c r="C36" i="3"/>
  <c r="B37" i="6"/>
  <c r="C36" i="6"/>
  <c r="B37" i="5"/>
  <c r="C36" i="5"/>
  <c r="B36" i="7"/>
  <c r="C35" i="7"/>
  <c r="B38" i="15"/>
  <c r="C38" i="15" s="1"/>
  <c r="B37" i="7" l="1"/>
  <c r="C36" i="7"/>
  <c r="B38" i="5"/>
  <c r="C37" i="5"/>
  <c r="B38" i="6"/>
  <c r="C37" i="6"/>
  <c r="B38" i="3"/>
  <c r="C37" i="3"/>
  <c r="B37" i="1"/>
  <c r="C36" i="1"/>
  <c r="B39" i="15"/>
  <c r="C39" i="15" s="1"/>
  <c r="B38" i="1" l="1"/>
  <c r="C37" i="1"/>
  <c r="B39" i="3"/>
  <c r="C38" i="3"/>
  <c r="B39" i="6"/>
  <c r="C38" i="6"/>
  <c r="B39" i="5"/>
  <c r="C38" i="5"/>
  <c r="B38" i="7"/>
  <c r="C37" i="7"/>
  <c r="B40" i="15"/>
  <c r="C40" i="15" s="1"/>
  <c r="B40" i="6" l="1"/>
  <c r="C39" i="6"/>
  <c r="B40" i="5"/>
  <c r="C39" i="5"/>
  <c r="B39" i="7"/>
  <c r="C38" i="7"/>
  <c r="B40" i="3"/>
  <c r="C39" i="3"/>
  <c r="B39" i="1"/>
  <c r="C38" i="1"/>
  <c r="B41" i="15"/>
  <c r="C41" i="15" s="1"/>
  <c r="B41" i="3" l="1"/>
  <c r="C40" i="3"/>
  <c r="B40" i="7"/>
  <c r="C39" i="7"/>
  <c r="B41" i="5"/>
  <c r="C40" i="5"/>
  <c r="B40" i="1"/>
  <c r="C39" i="1"/>
  <c r="B41" i="6"/>
  <c r="C40" i="6"/>
  <c r="B42" i="15"/>
  <c r="C42" i="15" s="1"/>
  <c r="B41" i="1" l="1"/>
  <c r="C40" i="1"/>
  <c r="B42" i="5"/>
  <c r="C41" i="5"/>
  <c r="B42" i="6"/>
  <c r="C41" i="6"/>
  <c r="B41" i="7"/>
  <c r="C40" i="7"/>
  <c r="B42" i="3"/>
  <c r="C41" i="3"/>
  <c r="B43" i="15"/>
  <c r="C43" i="15" s="1"/>
  <c r="B43" i="3" l="1"/>
  <c r="C42" i="3"/>
  <c r="B42" i="7"/>
  <c r="C41" i="7"/>
  <c r="B43" i="6"/>
  <c r="C42" i="6"/>
  <c r="B43" i="5"/>
  <c r="C42" i="5"/>
  <c r="B42" i="1"/>
  <c r="C41" i="1"/>
  <c r="B44" i="15"/>
  <c r="C44" i="15" s="1"/>
  <c r="B43" i="1" l="1"/>
  <c r="C42" i="1"/>
  <c r="B44" i="5"/>
  <c r="C43" i="5"/>
  <c r="B44" i="6"/>
  <c r="C43" i="6"/>
  <c r="B43" i="7"/>
  <c r="C42" i="7"/>
  <c r="B44" i="3"/>
  <c r="C43" i="3"/>
  <c r="B45" i="15"/>
  <c r="C45" i="15" s="1"/>
  <c r="B45" i="3" l="1"/>
  <c r="C44" i="3"/>
  <c r="B44" i="7"/>
  <c r="C43" i="7"/>
  <c r="B45" i="6"/>
  <c r="C44" i="6"/>
  <c r="B45" i="5"/>
  <c r="C44" i="5"/>
  <c r="B44" i="1"/>
  <c r="C43" i="1"/>
  <c r="B46" i="15"/>
  <c r="C46" i="15" s="1"/>
  <c r="B45" i="1" l="1"/>
  <c r="C44" i="1"/>
  <c r="B46" i="5"/>
  <c r="C45" i="5"/>
  <c r="B46" i="6"/>
  <c r="C45" i="6"/>
  <c r="B45" i="7"/>
  <c r="C44" i="7"/>
  <c r="B46" i="3"/>
  <c r="C45" i="3"/>
  <c r="B47" i="15"/>
  <c r="C47" i="15" s="1"/>
  <c r="B47" i="3" l="1"/>
  <c r="C46" i="3"/>
  <c r="B46" i="7"/>
  <c r="C45" i="7"/>
  <c r="B47" i="6"/>
  <c r="C46" i="6"/>
  <c r="B47" i="5"/>
  <c r="C46" i="5"/>
  <c r="B46" i="1"/>
  <c r="C45" i="1"/>
  <c r="B48" i="15"/>
  <c r="C48" i="15" s="1"/>
  <c r="B47" i="1" l="1"/>
  <c r="C46" i="1"/>
  <c r="B48" i="6"/>
  <c r="C47" i="6"/>
  <c r="B48" i="5"/>
  <c r="C47" i="5"/>
  <c r="B47" i="7"/>
  <c r="C46" i="7"/>
  <c r="B48" i="3"/>
  <c r="C47" i="3"/>
  <c r="B49" i="15"/>
  <c r="C49" i="15" s="1"/>
  <c r="B49" i="3" l="1"/>
  <c r="C48" i="3"/>
  <c r="B48" i="7"/>
  <c r="C47" i="7"/>
  <c r="B49" i="5"/>
  <c r="C48" i="5"/>
  <c r="B49" i="6"/>
  <c r="C48" i="6"/>
  <c r="B48" i="1"/>
  <c r="C47" i="1"/>
  <c r="B50" i="15"/>
  <c r="C50" i="15" s="1"/>
  <c r="B50" i="6" l="1"/>
  <c r="C49" i="6"/>
  <c r="B50" i="5"/>
  <c r="C49" i="5"/>
  <c r="B49" i="7"/>
  <c r="C48" i="7"/>
  <c r="B49" i="1"/>
  <c r="C48" i="1"/>
  <c r="B50" i="3"/>
  <c r="C49" i="3"/>
  <c r="B51" i="15"/>
  <c r="C51" i="15" s="1"/>
  <c r="B51" i="3" l="1"/>
  <c r="C50" i="3"/>
  <c r="B50" i="1"/>
  <c r="C49" i="1"/>
  <c r="B50" i="7"/>
  <c r="C49" i="7"/>
  <c r="B51" i="5"/>
  <c r="C50" i="5"/>
  <c r="B51" i="6"/>
  <c r="C50" i="6"/>
  <c r="B52" i="15"/>
  <c r="C52" i="15" s="1"/>
  <c r="B52" i="6" l="1"/>
  <c r="C51" i="6"/>
  <c r="B52" i="5"/>
  <c r="C51" i="5"/>
  <c r="B51" i="7"/>
  <c r="C50" i="7"/>
  <c r="B51" i="1"/>
  <c r="C50" i="1"/>
  <c r="B52" i="3"/>
  <c r="C51" i="3"/>
  <c r="B53" i="15"/>
  <c r="C53" i="15" s="1"/>
  <c r="B53" i="3" l="1"/>
  <c r="C52" i="3"/>
  <c r="B52" i="1"/>
  <c r="C51" i="1"/>
  <c r="B53" i="5"/>
  <c r="C52" i="5"/>
  <c r="B52" i="7"/>
  <c r="C51" i="7"/>
  <c r="B53" i="6"/>
  <c r="C52" i="6"/>
  <c r="B54" i="15"/>
  <c r="C54" i="15" s="1"/>
  <c r="B54" i="6" l="1"/>
  <c r="C53" i="6"/>
  <c r="B53" i="7"/>
  <c r="C52" i="7"/>
  <c r="B54" i="5"/>
  <c r="C53" i="5"/>
  <c r="B53" i="1"/>
  <c r="C52" i="1"/>
  <c r="B54" i="3"/>
  <c r="C53" i="3"/>
  <c r="B55" i="15"/>
  <c r="C55" i="15" s="1"/>
  <c r="B55" i="3" l="1"/>
  <c r="C54" i="3"/>
  <c r="B54" i="1"/>
  <c r="C53" i="1"/>
  <c r="B55" i="5"/>
  <c r="C54" i="5"/>
  <c r="B54" i="7"/>
  <c r="C53" i="7"/>
  <c r="B55" i="6"/>
  <c r="C54" i="6"/>
  <c r="B56" i="15"/>
  <c r="C56" i="15" s="1"/>
  <c r="B56" i="6" l="1"/>
  <c r="C55" i="6"/>
  <c r="B55" i="7"/>
  <c r="C54" i="7"/>
  <c r="B56" i="5"/>
  <c r="C55" i="5"/>
  <c r="B55" i="1"/>
  <c r="C54" i="1"/>
  <c r="B56" i="3"/>
  <c r="C55" i="3"/>
  <c r="B57" i="15"/>
  <c r="C57" i="15" s="1"/>
  <c r="B56" i="7" l="1"/>
  <c r="C55" i="7"/>
  <c r="B57" i="6"/>
  <c r="C56" i="6"/>
  <c r="B56" i="1"/>
  <c r="C55" i="1"/>
  <c r="B57" i="5"/>
  <c r="C56" i="5"/>
  <c r="B57" i="3"/>
  <c r="C56" i="3"/>
  <c r="B58" i="15"/>
  <c r="C58" i="15" s="1"/>
  <c r="B58" i="5" l="1"/>
  <c r="C57" i="5"/>
  <c r="B58" i="6"/>
  <c r="C57" i="6"/>
  <c r="B58" i="3"/>
  <c r="C57" i="3"/>
  <c r="B57" i="1"/>
  <c r="C56" i="1"/>
  <c r="B57" i="7"/>
  <c r="C56" i="7"/>
  <c r="B59" i="15"/>
  <c r="C59" i="15" s="1"/>
  <c r="B58" i="7" l="1"/>
  <c r="C57" i="7"/>
  <c r="B58" i="1"/>
  <c r="C57" i="1"/>
  <c r="B59" i="3"/>
  <c r="C58" i="3"/>
  <c r="B59" i="6"/>
  <c r="C58" i="6"/>
  <c r="B59" i="5"/>
  <c r="C58" i="5"/>
  <c r="B60" i="15"/>
  <c r="C60" i="15" s="1"/>
  <c r="B60" i="5" l="1"/>
  <c r="C59" i="5"/>
  <c r="B60" i="3"/>
  <c r="C59" i="3"/>
  <c r="B59" i="1"/>
  <c r="C58" i="1"/>
  <c r="B59" i="7"/>
  <c r="C58" i="7"/>
  <c r="B60" i="6"/>
  <c r="C59" i="6"/>
  <c r="B61" i="15"/>
  <c r="C61" i="15" s="1"/>
  <c r="B61" i="6" l="1"/>
  <c r="C60" i="6"/>
  <c r="B60" i="7"/>
  <c r="C59" i="7"/>
  <c r="B60" i="1"/>
  <c r="C59" i="1"/>
  <c r="B61" i="3"/>
  <c r="C60" i="3"/>
  <c r="B61" i="5"/>
  <c r="C60" i="5"/>
  <c r="B62" i="15"/>
  <c r="C62" i="15" s="1"/>
  <c r="B62" i="3" l="1"/>
  <c r="C61" i="3"/>
  <c r="B61" i="1"/>
  <c r="C60" i="1"/>
  <c r="B61" i="7"/>
  <c r="C60" i="7"/>
  <c r="B62" i="5"/>
  <c r="C61" i="5"/>
  <c r="B62" i="6"/>
  <c r="C61" i="6"/>
  <c r="B63" i="15"/>
  <c r="C63" i="15" s="1"/>
  <c r="B63" i="6" l="1"/>
  <c r="C62" i="6"/>
  <c r="B63" i="5"/>
  <c r="C62" i="5"/>
  <c r="B62" i="7"/>
  <c r="C61" i="7"/>
  <c r="B62" i="1"/>
  <c r="C61" i="1"/>
  <c r="B63" i="3"/>
  <c r="C62" i="3"/>
  <c r="B64" i="15"/>
  <c r="C64" i="15" s="1"/>
  <c r="B63" i="1" l="1"/>
  <c r="C62" i="1"/>
  <c r="B63" i="7"/>
  <c r="C62" i="7"/>
  <c r="B64" i="5"/>
  <c r="C63" i="5"/>
  <c r="B64" i="3"/>
  <c r="C63" i="3"/>
  <c r="B64" i="6"/>
  <c r="C63" i="6"/>
  <c r="B65" i="15"/>
  <c r="C65" i="15" s="1"/>
  <c r="B65" i="6" l="1"/>
  <c r="C64" i="6"/>
  <c r="B65" i="3"/>
  <c r="C64" i="3"/>
  <c r="B65" i="5"/>
  <c r="C64" i="5"/>
  <c r="B64" i="7"/>
  <c r="C63" i="7"/>
  <c r="B64" i="1"/>
  <c r="C63" i="1"/>
  <c r="B66" i="15"/>
  <c r="C66" i="15" s="1"/>
  <c r="B65" i="1" l="1"/>
  <c r="C64" i="1"/>
  <c r="B65" i="7"/>
  <c r="C64" i="7"/>
  <c r="B66" i="5"/>
  <c r="C65" i="5"/>
  <c r="B66" i="3"/>
  <c r="C65" i="3"/>
  <c r="B66" i="6"/>
  <c r="C65" i="6"/>
  <c r="B67" i="15"/>
  <c r="C67" i="15" s="1"/>
  <c r="B67" i="3" l="1"/>
  <c r="C66" i="3"/>
  <c r="B67" i="5"/>
  <c r="C66" i="5"/>
  <c r="B66" i="7"/>
  <c r="C65" i="7"/>
  <c r="B67" i="6"/>
  <c r="C66" i="6"/>
  <c r="B66" i="1"/>
  <c r="C65" i="1"/>
  <c r="B68" i="15"/>
  <c r="C68" i="15" s="1"/>
  <c r="B67" i="1" l="1"/>
  <c r="C66" i="1"/>
  <c r="B68" i="6"/>
  <c r="C67" i="6"/>
  <c r="B67" i="7"/>
  <c r="C66" i="7"/>
  <c r="B68" i="5"/>
  <c r="C67" i="5"/>
  <c r="B68" i="3"/>
  <c r="C67" i="3"/>
  <c r="B69" i="15"/>
  <c r="C69" i="15" s="1"/>
  <c r="B69" i="3" l="1"/>
  <c r="C68" i="3"/>
  <c r="B69" i="5"/>
  <c r="C68" i="5"/>
  <c r="B68" i="7"/>
  <c r="C67" i="7"/>
  <c r="B69" i="6"/>
  <c r="C68" i="6"/>
  <c r="B68" i="1"/>
  <c r="C67" i="1"/>
  <c r="B70" i="15"/>
  <c r="C70" i="15" s="1"/>
  <c r="B69" i="1" l="1"/>
  <c r="C68" i="1"/>
  <c r="B70" i="6"/>
  <c r="C69" i="6"/>
  <c r="B69" i="7"/>
  <c r="C68" i="7"/>
  <c r="B70" i="5"/>
  <c r="C69" i="5"/>
  <c r="B70" i="3"/>
  <c r="C69" i="3"/>
  <c r="B71" i="15"/>
  <c r="C71" i="15" s="1"/>
  <c r="B71" i="3" l="1"/>
  <c r="C70" i="3"/>
  <c r="B71" i="5"/>
  <c r="C70" i="5"/>
  <c r="B70" i="7"/>
  <c r="C69" i="7"/>
  <c r="B71" i="6"/>
  <c r="C70" i="6"/>
  <c r="B70" i="1"/>
  <c r="C69" i="1"/>
  <c r="B72" i="15"/>
  <c r="C72" i="15" s="1"/>
  <c r="B71" i="1" l="1"/>
  <c r="C70" i="1"/>
  <c r="B72" i="6"/>
  <c r="C71" i="6"/>
  <c r="B71" i="7"/>
  <c r="C70" i="7"/>
  <c r="B72" i="5"/>
  <c r="C71" i="5"/>
  <c r="B72" i="3"/>
  <c r="C71" i="3"/>
  <c r="B73" i="15"/>
  <c r="C73" i="15" s="1"/>
  <c r="B73" i="3" l="1"/>
  <c r="C72" i="3"/>
  <c r="B73" i="5"/>
  <c r="C72" i="5"/>
  <c r="B72" i="7"/>
  <c r="C71" i="7"/>
  <c r="B73" i="6"/>
  <c r="C72" i="6"/>
  <c r="B72" i="1"/>
  <c r="C71" i="1"/>
  <c r="B74" i="15"/>
  <c r="C74" i="15" s="1"/>
  <c r="B73" i="1" l="1"/>
  <c r="C72" i="1"/>
  <c r="B74" i="6"/>
  <c r="C73" i="6"/>
  <c r="B73" i="7"/>
  <c r="C72" i="7"/>
  <c r="B74" i="5"/>
  <c r="C73" i="5"/>
  <c r="B74" i="3"/>
  <c r="C73" i="3"/>
  <c r="B75" i="15"/>
  <c r="C75" i="15" s="1"/>
  <c r="B75" i="3" l="1"/>
  <c r="C74" i="3"/>
  <c r="B75" i="6"/>
  <c r="C74" i="6"/>
  <c r="B75" i="5"/>
  <c r="C74" i="5"/>
  <c r="B74" i="7"/>
  <c r="C73" i="7"/>
  <c r="B74" i="1"/>
  <c r="C73" i="1"/>
  <c r="B76" i="15"/>
  <c r="C76" i="15" s="1"/>
  <c r="B76" i="5" l="1"/>
  <c r="C75" i="5"/>
  <c r="B75" i="1"/>
  <c r="C74" i="1"/>
  <c r="B75" i="7"/>
  <c r="C74" i="7"/>
  <c r="B76" i="6"/>
  <c r="C75" i="6"/>
  <c r="B76" i="3"/>
  <c r="C75" i="3"/>
  <c r="B77" i="15"/>
  <c r="C77" i="15" s="1"/>
  <c r="B77" i="6" l="1"/>
  <c r="C76" i="6"/>
  <c r="B76" i="7"/>
  <c r="C75" i="7"/>
  <c r="B76" i="1"/>
  <c r="C75" i="1"/>
  <c r="B77" i="3"/>
  <c r="C76" i="3"/>
  <c r="B77" i="5"/>
  <c r="C76" i="5"/>
  <c r="B78" i="15"/>
  <c r="C78" i="15" s="1"/>
  <c r="B78" i="5" l="1"/>
  <c r="C77" i="5"/>
  <c r="B78" i="3"/>
  <c r="C77" i="3"/>
  <c r="B77" i="1"/>
  <c r="C76" i="1"/>
  <c r="B77" i="7"/>
  <c r="C76" i="7"/>
  <c r="B78" i="6"/>
  <c r="C77" i="6"/>
  <c r="B79" i="15"/>
  <c r="C79" i="15" s="1"/>
  <c r="B79" i="6" l="1"/>
  <c r="C78" i="6"/>
  <c r="B78" i="7"/>
  <c r="C77" i="7"/>
  <c r="B78" i="1"/>
  <c r="C77" i="1"/>
  <c r="B79" i="3"/>
  <c r="C78" i="3"/>
  <c r="B79" i="5"/>
  <c r="C78" i="5"/>
  <c r="B80" i="15"/>
  <c r="C80" i="15" s="1"/>
  <c r="B80" i="3" l="1"/>
  <c r="C79" i="3"/>
  <c r="B79" i="1"/>
  <c r="C78" i="1"/>
  <c r="B79" i="7"/>
  <c r="C78" i="7"/>
  <c r="B80" i="5"/>
  <c r="C79" i="5"/>
  <c r="B80" i="6"/>
  <c r="C79" i="6"/>
  <c r="B81" i="15"/>
  <c r="C81" i="15" s="1"/>
  <c r="B81" i="6" l="1"/>
  <c r="C80" i="6"/>
  <c r="B81" i="5"/>
  <c r="C80" i="5"/>
  <c r="B80" i="7"/>
  <c r="C79" i="7"/>
  <c r="B80" i="1"/>
  <c r="C79" i="1"/>
  <c r="B81" i="3"/>
  <c r="C80" i="3"/>
  <c r="B82" i="15"/>
  <c r="C82" i="15" s="1"/>
  <c r="B82" i="3" l="1"/>
  <c r="C81" i="3"/>
  <c r="B81" i="1"/>
  <c r="C80" i="1"/>
  <c r="B81" i="7"/>
  <c r="C80" i="7"/>
  <c r="B82" i="5"/>
  <c r="C81" i="5"/>
  <c r="B82" i="6"/>
  <c r="C81" i="6"/>
  <c r="B83" i="15"/>
  <c r="C83" i="15" s="1"/>
  <c r="B83" i="6" l="1"/>
  <c r="C82" i="6"/>
  <c r="B83" i="5"/>
  <c r="C82" i="5"/>
  <c r="B82" i="7"/>
  <c r="C81" i="7"/>
  <c r="B82" i="1"/>
  <c r="C81" i="1"/>
  <c r="B83" i="3"/>
  <c r="C82" i="3"/>
  <c r="B84" i="15"/>
  <c r="C84" i="15" s="1"/>
  <c r="B84" i="3" l="1"/>
  <c r="C83" i="3"/>
  <c r="B83" i="1"/>
  <c r="C82" i="1"/>
  <c r="B83" i="7"/>
  <c r="C82" i="7"/>
  <c r="B84" i="5"/>
  <c r="C83" i="5"/>
  <c r="B84" i="6"/>
  <c r="C83" i="6"/>
  <c r="B85" i="15"/>
  <c r="C85" i="15" s="1"/>
  <c r="B85" i="6" l="1"/>
  <c r="C84" i="6"/>
  <c r="B85" i="5"/>
  <c r="C84" i="5"/>
  <c r="B84" i="7"/>
  <c r="C83" i="7"/>
  <c r="B84" i="1"/>
  <c r="C83" i="1"/>
  <c r="B85" i="3"/>
  <c r="C84" i="3"/>
  <c r="B86" i="15"/>
  <c r="C86" i="15" s="1"/>
  <c r="B86" i="3" l="1"/>
  <c r="C85" i="3"/>
  <c r="B85" i="7"/>
  <c r="C84" i="7"/>
  <c r="B86" i="5"/>
  <c r="C85" i="5"/>
  <c r="B85" i="1"/>
  <c r="C84" i="1"/>
  <c r="B86" i="6"/>
  <c r="C85" i="6"/>
  <c r="B87" i="15"/>
  <c r="C87" i="15" s="1"/>
  <c r="B87" i="5" l="1"/>
  <c r="C86" i="5"/>
  <c r="B86" i="7"/>
  <c r="C85" i="7"/>
  <c r="B87" i="6"/>
  <c r="C86" i="6"/>
  <c r="B86" i="1"/>
  <c r="C85" i="1"/>
  <c r="B87" i="3"/>
  <c r="C86" i="3"/>
  <c r="B88" i="15"/>
  <c r="C88" i="15" s="1"/>
  <c r="B88" i="3" l="1"/>
  <c r="C87" i="3"/>
  <c r="B87" i="1"/>
  <c r="C86" i="1"/>
  <c r="B88" i="6"/>
  <c r="C87" i="6"/>
  <c r="B87" i="7"/>
  <c r="C86" i="7"/>
  <c r="B88" i="5"/>
  <c r="C87" i="5"/>
  <c r="B89" i="15"/>
  <c r="C89" i="15" s="1"/>
  <c r="B89" i="5" l="1"/>
  <c r="C88" i="5"/>
  <c r="B88" i="7"/>
  <c r="C87" i="7"/>
  <c r="B89" i="6"/>
  <c r="C88" i="6"/>
  <c r="B88" i="1"/>
  <c r="C87" i="1"/>
  <c r="B89" i="3"/>
  <c r="C88" i="3"/>
  <c r="B90" i="15"/>
  <c r="C90" i="15" s="1"/>
  <c r="B90" i="3" l="1"/>
  <c r="C89" i="3"/>
  <c r="B89" i="1"/>
  <c r="C88" i="1"/>
  <c r="B90" i="6"/>
  <c r="C89" i="6"/>
  <c r="B89" i="7"/>
  <c r="C88" i="7"/>
  <c r="B90" i="5"/>
  <c r="C89" i="5"/>
  <c r="B91" i="15"/>
  <c r="C91" i="15" s="1"/>
  <c r="B90" i="1" l="1"/>
  <c r="C89" i="1"/>
  <c r="B91" i="5"/>
  <c r="C90" i="5"/>
  <c r="B90" i="7"/>
  <c r="C89" i="7"/>
  <c r="B91" i="6"/>
  <c r="C90" i="6"/>
  <c r="B91" i="3"/>
  <c r="C90" i="3"/>
  <c r="B92" i="15"/>
  <c r="C92" i="15" s="1"/>
  <c r="B92" i="3" l="1"/>
  <c r="C91" i="3"/>
  <c r="B92" i="6"/>
  <c r="C91" i="6"/>
  <c r="B91" i="7"/>
  <c r="C90" i="7"/>
  <c r="B92" i="5"/>
  <c r="C91" i="5"/>
  <c r="B91" i="1"/>
  <c r="C90" i="1"/>
  <c r="B93" i="15"/>
  <c r="C93" i="15" s="1"/>
  <c r="B92" i="1" l="1"/>
  <c r="C91" i="1"/>
  <c r="B93" i="5"/>
  <c r="C92" i="5"/>
  <c r="B92" i="7"/>
  <c r="C91" i="7"/>
  <c r="B93" i="6"/>
  <c r="C92" i="6"/>
  <c r="B93" i="3"/>
  <c r="C92" i="3"/>
  <c r="B94" i="15"/>
  <c r="C94" i="15" s="1"/>
  <c r="B94" i="3" l="1"/>
  <c r="C93" i="3"/>
  <c r="B94" i="6"/>
  <c r="C93" i="6"/>
  <c r="B93" i="7"/>
  <c r="C92" i="7"/>
  <c r="B94" i="5"/>
  <c r="C93" i="5"/>
  <c r="B93" i="1"/>
  <c r="C92" i="1"/>
  <c r="B95" i="15"/>
  <c r="C95" i="15" s="1"/>
  <c r="B94" i="1" l="1"/>
  <c r="C93" i="1"/>
  <c r="B95" i="5"/>
  <c r="C94" i="5"/>
  <c r="B94" i="7"/>
  <c r="C93" i="7"/>
  <c r="B95" i="6"/>
  <c r="C94" i="6"/>
  <c r="B95" i="3"/>
  <c r="C94" i="3"/>
  <c r="B96" i="15"/>
  <c r="C96" i="15" s="1"/>
  <c r="B96" i="3" l="1"/>
  <c r="C95" i="3"/>
  <c r="B96" i="6"/>
  <c r="C95" i="6"/>
  <c r="B95" i="7"/>
  <c r="C94" i="7"/>
  <c r="B96" i="5"/>
  <c r="C95" i="5"/>
  <c r="B95" i="1"/>
  <c r="C94" i="1"/>
  <c r="B97" i="15"/>
  <c r="C97" i="15" s="1"/>
  <c r="B97" i="5" l="1"/>
  <c r="C96" i="5"/>
  <c r="B96" i="7"/>
  <c r="C95" i="7"/>
  <c r="B97" i="6"/>
  <c r="C96" i="6"/>
  <c r="B96" i="1"/>
  <c r="C95" i="1"/>
  <c r="B97" i="3"/>
  <c r="C96" i="3"/>
  <c r="B98" i="15"/>
  <c r="C98" i="15" s="1"/>
  <c r="B98" i="3" l="1"/>
  <c r="C97" i="3"/>
  <c r="B97" i="1"/>
  <c r="C96" i="1"/>
  <c r="B98" i="6"/>
  <c r="C97" i="6"/>
  <c r="B97" i="7"/>
  <c r="C96" i="7"/>
  <c r="B98" i="5"/>
  <c r="C97" i="5"/>
  <c r="B99" i="15"/>
  <c r="C99" i="15" s="1"/>
  <c r="B99" i="5" l="1"/>
  <c r="C98" i="5"/>
  <c r="B98" i="7"/>
  <c r="C97" i="7"/>
  <c r="B99" i="6"/>
  <c r="C98" i="6"/>
  <c r="B98" i="1"/>
  <c r="C97" i="1"/>
  <c r="B99" i="3"/>
  <c r="C98" i="3"/>
  <c r="B100" i="15"/>
  <c r="C100" i="15" s="1"/>
  <c r="B100" i="3" l="1"/>
  <c r="C99" i="3"/>
  <c r="B99" i="1"/>
  <c r="C98" i="1"/>
  <c r="B100" i="6"/>
  <c r="C99" i="6"/>
  <c r="B99" i="7"/>
  <c r="C98" i="7"/>
  <c r="B100" i="5"/>
  <c r="C99" i="5"/>
  <c r="B101" i="15"/>
  <c r="C101" i="15" s="1"/>
  <c r="B101" i="5" l="1"/>
  <c r="C100" i="5"/>
  <c r="B100" i="7"/>
  <c r="C99" i="7"/>
  <c r="B101" i="6"/>
  <c r="C100" i="6"/>
  <c r="B100" i="1"/>
  <c r="C99" i="1"/>
  <c r="B101" i="3"/>
  <c r="C100" i="3"/>
  <c r="B102" i="15"/>
  <c r="C102" i="15" s="1"/>
  <c r="B102" i="3" l="1"/>
  <c r="C101" i="3"/>
  <c r="B101" i="1"/>
  <c r="C100" i="1"/>
  <c r="B102" i="6"/>
  <c r="C101" i="6"/>
  <c r="B101" i="7"/>
  <c r="C100" i="7"/>
  <c r="B102" i="5"/>
  <c r="C101" i="5"/>
  <c r="B103" i="15"/>
  <c r="C103" i="15" s="1"/>
  <c r="B103" i="6" l="1"/>
  <c r="C102" i="6"/>
  <c r="B102" i="1"/>
  <c r="C101" i="1"/>
  <c r="B103" i="5"/>
  <c r="C102" i="5"/>
  <c r="B102" i="7"/>
  <c r="C101" i="7"/>
  <c r="B103" i="3"/>
  <c r="C102" i="3"/>
  <c r="B104" i="15"/>
  <c r="C104" i="15" s="1"/>
  <c r="B104" i="3" l="1"/>
  <c r="C103" i="3"/>
  <c r="B104" i="5"/>
  <c r="C103" i="5"/>
  <c r="B103" i="7"/>
  <c r="C102" i="7"/>
  <c r="B103" i="1"/>
  <c r="C102" i="1"/>
  <c r="B104" i="6"/>
  <c r="C103" i="6"/>
  <c r="B105" i="15"/>
  <c r="C105" i="15" s="1"/>
  <c r="B105" i="6" l="1"/>
  <c r="C104" i="6"/>
  <c r="B105" i="5"/>
  <c r="C104" i="5"/>
  <c r="B104" i="1"/>
  <c r="C103" i="1"/>
  <c r="B104" i="7"/>
  <c r="C103" i="7"/>
  <c r="B105" i="3"/>
  <c r="C104" i="3"/>
  <c r="B106" i="15"/>
  <c r="C106" i="15" s="1"/>
  <c r="B106" i="3" l="1"/>
  <c r="C105" i="3"/>
  <c r="B105" i="7"/>
  <c r="C104" i="7"/>
  <c r="B105" i="1"/>
  <c r="C104" i="1"/>
  <c r="B106" i="5"/>
  <c r="C105" i="5"/>
  <c r="B106" i="6"/>
  <c r="C105" i="6"/>
  <c r="B107" i="15"/>
  <c r="C107" i="15" s="1"/>
  <c r="B107" i="6" l="1"/>
  <c r="C106" i="6"/>
  <c r="B107" i="5"/>
  <c r="C106" i="5"/>
  <c r="B106" i="1"/>
  <c r="C105" i="1"/>
  <c r="B106" i="7"/>
  <c r="C105" i="7"/>
  <c r="B107" i="3"/>
  <c r="C106" i="3"/>
  <c r="B108" i="15"/>
  <c r="C108" i="15" s="1"/>
  <c r="B107" i="1" l="1"/>
  <c r="C106" i="1"/>
  <c r="B107" i="7"/>
  <c r="C106" i="7"/>
  <c r="B108" i="3"/>
  <c r="C107" i="3"/>
  <c r="B108" i="5"/>
  <c r="C107" i="5"/>
  <c r="B108" i="6"/>
  <c r="C107" i="6"/>
  <c r="B109" i="15"/>
  <c r="C109" i="15" s="1"/>
  <c r="B109" i="6" l="1"/>
  <c r="C108" i="6"/>
  <c r="B109" i="5"/>
  <c r="C108" i="5"/>
  <c r="B109" i="3"/>
  <c r="C108" i="3"/>
  <c r="B108" i="7"/>
  <c r="C107" i="7"/>
  <c r="B108" i="1"/>
  <c r="C107" i="1"/>
  <c r="B110" i="15"/>
  <c r="C110" i="15" s="1"/>
  <c r="B109" i="1" l="1"/>
  <c r="C108" i="1"/>
  <c r="B110" i="5"/>
  <c r="C109" i="5"/>
  <c r="B109" i="7"/>
  <c r="C108" i="7"/>
  <c r="B110" i="3"/>
  <c r="C109" i="3"/>
  <c r="B110" i="6"/>
  <c r="C109" i="6"/>
  <c r="B111" i="15"/>
  <c r="C111" i="15" s="1"/>
  <c r="B111" i="6" l="1"/>
  <c r="C110" i="6"/>
  <c r="B111" i="3"/>
  <c r="C110" i="3"/>
  <c r="B110" i="7"/>
  <c r="C109" i="7"/>
  <c r="B111" i="5"/>
  <c r="C110" i="5"/>
  <c r="B110" i="1"/>
  <c r="C109" i="1"/>
  <c r="B112" i="15"/>
  <c r="C112" i="15" s="1"/>
  <c r="B111" i="1" l="1"/>
  <c r="C110" i="1"/>
  <c r="B112" i="5"/>
  <c r="C111" i="5"/>
  <c r="B111" i="7"/>
  <c r="C110" i="7"/>
  <c r="B112" i="3"/>
  <c r="C111" i="3"/>
  <c r="B112" i="6"/>
  <c r="C111" i="6"/>
  <c r="B113" i="15"/>
  <c r="C113" i="15" s="1"/>
  <c r="B112" i="7" l="1"/>
  <c r="C111" i="7"/>
  <c r="B113" i="6"/>
  <c r="C112" i="6"/>
  <c r="B113" i="3"/>
  <c r="C112" i="3"/>
  <c r="B113" i="5"/>
  <c r="C112" i="5"/>
  <c r="B112" i="1"/>
  <c r="C111" i="1"/>
  <c r="B114" i="15"/>
  <c r="C114" i="15" s="1"/>
  <c r="B113" i="1" l="1"/>
  <c r="C112" i="1"/>
  <c r="B114" i="3"/>
  <c r="C113" i="3"/>
  <c r="B114" i="6"/>
  <c r="C113" i="6"/>
  <c r="B114" i="5"/>
  <c r="C113" i="5"/>
  <c r="B113" i="7"/>
  <c r="C112" i="7"/>
  <c r="B115" i="15"/>
  <c r="C115" i="15" s="1"/>
  <c r="B114" i="7" l="1"/>
  <c r="C113" i="7"/>
  <c r="B115" i="5"/>
  <c r="C114" i="5"/>
  <c r="B115" i="6"/>
  <c r="C114" i="6"/>
  <c r="B115" i="3"/>
  <c r="C114" i="3"/>
  <c r="B114" i="1"/>
  <c r="C113" i="1"/>
  <c r="B116" i="15"/>
  <c r="C116" i="15" s="1"/>
  <c r="B115" i="1" l="1"/>
  <c r="C114" i="1"/>
  <c r="B116" i="3"/>
  <c r="C115" i="3"/>
  <c r="B116" i="6"/>
  <c r="C115" i="6"/>
  <c r="B116" i="5"/>
  <c r="C115" i="5"/>
  <c r="B115" i="7"/>
  <c r="C114" i="7"/>
  <c r="B117" i="15"/>
  <c r="C117" i="15" s="1"/>
  <c r="B116" i="7" l="1"/>
  <c r="C115" i="7"/>
  <c r="B117" i="5"/>
  <c r="C116" i="5"/>
  <c r="B117" i="6"/>
  <c r="C116" i="6"/>
  <c r="B117" i="3"/>
  <c r="C116" i="3"/>
  <c r="B116" i="1"/>
  <c r="C115" i="1"/>
  <c r="B118" i="15"/>
  <c r="C118" i="15" s="1"/>
  <c r="B117" i="1" l="1"/>
  <c r="C116" i="1"/>
  <c r="B118" i="3"/>
  <c r="C117" i="3"/>
  <c r="B118" i="6"/>
  <c r="C117" i="6"/>
  <c r="B118" i="5"/>
  <c r="C117" i="5"/>
  <c r="B117" i="7"/>
  <c r="C116" i="7"/>
  <c r="B119" i="15"/>
  <c r="C119" i="15" s="1"/>
  <c r="B118" i="7" l="1"/>
  <c r="C117" i="7"/>
  <c r="B119" i="5"/>
  <c r="C118" i="5"/>
  <c r="B119" i="6"/>
  <c r="C118" i="6"/>
  <c r="B119" i="3"/>
  <c r="C118" i="3"/>
  <c r="B118" i="1"/>
  <c r="C117" i="1"/>
  <c r="B120" i="15"/>
  <c r="C120" i="15" s="1"/>
  <c r="B120" i="3" l="1"/>
  <c r="C119" i="3"/>
  <c r="B120" i="6"/>
  <c r="C119" i="6"/>
  <c r="B120" i="5"/>
  <c r="C119" i="5"/>
  <c r="B119" i="1"/>
  <c r="C118" i="1"/>
  <c r="B119" i="7"/>
  <c r="C118" i="7"/>
  <c r="B121" i="15"/>
  <c r="C121" i="15" s="1"/>
  <c r="B120" i="7" l="1"/>
  <c r="C119" i="7"/>
  <c r="B120" i="1"/>
  <c r="C119" i="1"/>
  <c r="B121" i="5"/>
  <c r="C120" i="5"/>
  <c r="B121" i="6"/>
  <c r="C120" i="6"/>
  <c r="B121" i="3"/>
  <c r="C120" i="3"/>
  <c r="B122" i="15"/>
  <c r="C122" i="15" s="1"/>
  <c r="B122" i="3" l="1"/>
  <c r="C121" i="3"/>
  <c r="B122" i="6"/>
  <c r="C121" i="6"/>
  <c r="B122" i="5"/>
  <c r="C121" i="5"/>
  <c r="B121" i="1"/>
  <c r="C120" i="1"/>
  <c r="B121" i="7"/>
  <c r="C120" i="7"/>
  <c r="B123" i="15"/>
  <c r="C123" i="15" s="1"/>
  <c r="B122" i="7" l="1"/>
  <c r="C121" i="7"/>
  <c r="B122" i="1"/>
  <c r="C121" i="1"/>
  <c r="B123" i="5"/>
  <c r="C122" i="5"/>
  <c r="B123" i="6"/>
  <c r="C122" i="6"/>
  <c r="B123" i="3"/>
  <c r="C122" i="3"/>
  <c r="B124" i="15"/>
  <c r="C124" i="15" s="1"/>
  <c r="B124" i="6" l="1"/>
  <c r="C123" i="6"/>
  <c r="B124" i="5"/>
  <c r="C123" i="5"/>
  <c r="B123" i="1"/>
  <c r="C122" i="1"/>
  <c r="B124" i="3"/>
  <c r="C123" i="3"/>
  <c r="B123" i="7"/>
  <c r="C122" i="7"/>
  <c r="B125" i="15"/>
  <c r="C125" i="15" s="1"/>
  <c r="B124" i="7" l="1"/>
  <c r="C123" i="7"/>
  <c r="B125" i="3"/>
  <c r="C124" i="3"/>
  <c r="B124" i="1"/>
  <c r="C123" i="1"/>
  <c r="B125" i="5"/>
  <c r="C124" i="5"/>
  <c r="B125" i="6"/>
  <c r="C124" i="6"/>
  <c r="B126" i="15"/>
  <c r="C126" i="15" s="1"/>
  <c r="B126" i="6" l="1"/>
  <c r="C125" i="6"/>
  <c r="B125" i="1"/>
  <c r="C124" i="1"/>
  <c r="B126" i="3"/>
  <c r="C125" i="3"/>
  <c r="B126" i="5"/>
  <c r="C125" i="5"/>
  <c r="B125" i="7"/>
  <c r="C124" i="7"/>
  <c r="B127" i="15"/>
  <c r="C127" i="15" s="1"/>
  <c r="B126" i="7" l="1"/>
  <c r="C125" i="7"/>
  <c r="B127" i="5"/>
  <c r="C126" i="5"/>
  <c r="B127" i="3"/>
  <c r="C126" i="3"/>
  <c r="B126" i="1"/>
  <c r="C125" i="1"/>
  <c r="B127" i="6"/>
  <c r="C126" i="6"/>
  <c r="B128" i="15"/>
  <c r="C128" i="15" s="1"/>
  <c r="B128" i="6" l="1"/>
  <c r="C127" i="6"/>
  <c r="B127" i="1"/>
  <c r="C126" i="1"/>
  <c r="B128" i="3"/>
  <c r="C127" i="3"/>
  <c r="B128" i="5"/>
  <c r="C127" i="5"/>
  <c r="B127" i="7"/>
  <c r="C126" i="7"/>
  <c r="B129" i="15"/>
  <c r="C129" i="15" s="1"/>
  <c r="B128" i="7" l="1"/>
  <c r="C127" i="7"/>
  <c r="B129" i="5"/>
  <c r="C128" i="5"/>
  <c r="B129" i="3"/>
  <c r="C128" i="3"/>
  <c r="B128" i="1"/>
  <c r="C127" i="1"/>
  <c r="B129" i="6"/>
  <c r="C128" i="6"/>
  <c r="B130" i="15"/>
  <c r="C130" i="15" s="1"/>
  <c r="B130" i="6" l="1"/>
  <c r="C129" i="6"/>
  <c r="B130" i="5"/>
  <c r="C129" i="5"/>
  <c r="B129" i="1"/>
  <c r="C128" i="1"/>
  <c r="B130" i="3"/>
  <c r="C129" i="3"/>
  <c r="B129" i="7"/>
  <c r="C128" i="7"/>
  <c r="B131" i="15"/>
  <c r="C131" i="15" s="1"/>
  <c r="B130" i="7" l="1"/>
  <c r="C129" i="7"/>
  <c r="B131" i="3"/>
  <c r="C130" i="3"/>
  <c r="B130" i="1"/>
  <c r="C129" i="1"/>
  <c r="B131" i="5"/>
  <c r="C130" i="5"/>
  <c r="B131" i="6"/>
  <c r="C130" i="6"/>
  <c r="B132" i="15"/>
  <c r="C132" i="15" s="1"/>
  <c r="B131" i="1" l="1"/>
  <c r="C130" i="1"/>
  <c r="B132" i="6"/>
  <c r="C131" i="6"/>
  <c r="B132" i="5"/>
  <c r="C131" i="5"/>
  <c r="B132" i="3"/>
  <c r="C131" i="3"/>
  <c r="B131" i="7"/>
  <c r="C130" i="7"/>
  <c r="B133" i="15"/>
  <c r="C133" i="15" s="1"/>
  <c r="B133" i="3" l="1"/>
  <c r="C132" i="3"/>
  <c r="B133" i="5"/>
  <c r="C132" i="5"/>
  <c r="B133" i="6"/>
  <c r="C132" i="6"/>
  <c r="B132" i="7"/>
  <c r="C131" i="7"/>
  <c r="B132" i="1"/>
  <c r="C131" i="1"/>
  <c r="B134" i="15"/>
  <c r="C134" i="15" s="1"/>
  <c r="B133" i="1" l="1"/>
  <c r="C132" i="1"/>
  <c r="B133" i="7"/>
  <c r="C132" i="7"/>
  <c r="B134" i="5"/>
  <c r="C133" i="5"/>
  <c r="B134" i="6"/>
  <c r="C133" i="6"/>
  <c r="B134" i="3"/>
  <c r="C133" i="3"/>
  <c r="B135" i="15"/>
  <c r="C135" i="15" s="1"/>
  <c r="B135" i="3" l="1"/>
  <c r="C134" i="3"/>
  <c r="B135" i="6"/>
  <c r="C134" i="6"/>
  <c r="B135" i="5"/>
  <c r="C134" i="5"/>
  <c r="B134" i="7"/>
  <c r="C133" i="7"/>
  <c r="B134" i="1"/>
  <c r="C133" i="1"/>
  <c r="B136" i="15"/>
  <c r="C136" i="15" s="1"/>
  <c r="B135" i="1" l="1"/>
  <c r="C134" i="1"/>
  <c r="B135" i="7"/>
  <c r="C134" i="7"/>
  <c r="B136" i="5"/>
  <c r="C135" i="5"/>
  <c r="B136" i="6"/>
  <c r="C135" i="6"/>
  <c r="B136" i="3"/>
  <c r="C135" i="3"/>
  <c r="B137" i="15"/>
  <c r="C137" i="15" s="1"/>
  <c r="B137" i="3" l="1"/>
  <c r="C136" i="3"/>
  <c r="B136" i="7"/>
  <c r="C135" i="7"/>
  <c r="B137" i="6"/>
  <c r="C136" i="6"/>
  <c r="B137" i="5"/>
  <c r="C136" i="5"/>
  <c r="B136" i="1"/>
  <c r="C135" i="1"/>
  <c r="B138" i="15"/>
  <c r="C138" i="15" s="1"/>
  <c r="B137" i="1" l="1"/>
  <c r="C136" i="1"/>
  <c r="B138" i="5"/>
  <c r="C137" i="5"/>
  <c r="B138" i="6"/>
  <c r="C137" i="6"/>
  <c r="B137" i="7"/>
  <c r="C136" i="7"/>
  <c r="B138" i="3"/>
  <c r="C137" i="3"/>
  <c r="B139" i="15"/>
  <c r="C139" i="15" s="1"/>
  <c r="B139" i="3" l="1"/>
  <c r="C138" i="3"/>
  <c r="B138" i="7"/>
  <c r="C137" i="7"/>
  <c r="B139" i="6"/>
  <c r="C138" i="6"/>
  <c r="B139" i="5"/>
  <c r="C138" i="5"/>
  <c r="B138" i="1"/>
  <c r="C137" i="1"/>
  <c r="B140" i="15"/>
  <c r="C140" i="15" s="1"/>
  <c r="B139" i="1" l="1"/>
  <c r="C138" i="1"/>
  <c r="B140" i="5"/>
  <c r="C139" i="5"/>
  <c r="B140" i="6"/>
  <c r="C139" i="6"/>
  <c r="B139" i="7"/>
  <c r="C138" i="7"/>
  <c r="B140" i="3"/>
  <c r="C139" i="3"/>
  <c r="B141" i="15"/>
  <c r="C141" i="15" s="1"/>
  <c r="B141" i="3" l="1"/>
  <c r="C140" i="3"/>
  <c r="B140" i="7"/>
  <c r="C139" i="7"/>
  <c r="B141" i="6"/>
  <c r="C140" i="6"/>
  <c r="B141" i="5"/>
  <c r="C140" i="5"/>
  <c r="B140" i="1"/>
  <c r="C139" i="1"/>
  <c r="B142" i="15"/>
  <c r="C142" i="15" s="1"/>
  <c r="B141" i="1" l="1"/>
  <c r="C140" i="1"/>
  <c r="B142" i="5"/>
  <c r="C141" i="5"/>
  <c r="B142" i="6"/>
  <c r="C141" i="6"/>
  <c r="B141" i="7"/>
  <c r="C140" i="7"/>
  <c r="B142" i="3"/>
  <c r="C141" i="3"/>
  <c r="B143" i="15"/>
  <c r="C143" i="15" s="1"/>
  <c r="B143" i="3" l="1"/>
  <c r="C142" i="3"/>
  <c r="B142" i="7"/>
  <c r="C141" i="7"/>
  <c r="B143" i="6"/>
  <c r="C142" i="6"/>
  <c r="B143" i="5"/>
  <c r="C142" i="5"/>
  <c r="B142" i="1"/>
  <c r="C141" i="1"/>
  <c r="B144" i="15"/>
  <c r="C144" i="15" s="1"/>
  <c r="B143" i="1" l="1"/>
  <c r="C142" i="1"/>
  <c r="B144" i="5"/>
  <c r="C143" i="5"/>
  <c r="B144" i="6"/>
  <c r="C143" i="6"/>
  <c r="B143" i="7"/>
  <c r="C142" i="7"/>
  <c r="B144" i="3"/>
  <c r="C143" i="3"/>
  <c r="B145" i="15"/>
  <c r="C145" i="15" s="1"/>
  <c r="B145" i="3" l="1"/>
  <c r="C144" i="3"/>
  <c r="B145" i="6"/>
  <c r="C144" i="6"/>
  <c r="B145" i="5"/>
  <c r="C144" i="5"/>
  <c r="B144" i="7"/>
  <c r="C143" i="7"/>
  <c r="B144" i="1"/>
  <c r="C143" i="1"/>
  <c r="B146" i="15"/>
  <c r="C146" i="15" s="1"/>
  <c r="B145" i="1" l="1"/>
  <c r="C144" i="1"/>
  <c r="B145" i="7"/>
  <c r="C144" i="7"/>
  <c r="B146" i="5"/>
  <c r="C145" i="5"/>
  <c r="B146" i="6"/>
  <c r="C145" i="6"/>
  <c r="B146" i="3"/>
  <c r="C145" i="3"/>
  <c r="B147" i="15"/>
  <c r="C147" i="15" s="1"/>
  <c r="B147" i="3" l="1"/>
  <c r="C146" i="3"/>
  <c r="B147" i="6"/>
  <c r="C146" i="6"/>
  <c r="B147" i="5"/>
  <c r="C146" i="5"/>
  <c r="B146" i="7"/>
  <c r="C145" i="7"/>
  <c r="B146" i="1"/>
  <c r="C145" i="1"/>
  <c r="B148" i="15"/>
  <c r="C148" i="15" s="1"/>
  <c r="B147" i="1" l="1"/>
  <c r="C146" i="1"/>
  <c r="B148" i="6"/>
  <c r="C147" i="6"/>
  <c r="B147" i="7"/>
  <c r="C146" i="7"/>
  <c r="B148" i="5"/>
  <c r="C147" i="5"/>
  <c r="B148" i="3"/>
  <c r="C147" i="3"/>
  <c r="B149" i="15"/>
  <c r="C149" i="15" s="1"/>
  <c r="B149" i="3" l="1"/>
  <c r="C148" i="3"/>
  <c r="B149" i="5"/>
  <c r="C148" i="5"/>
  <c r="B148" i="7"/>
  <c r="C147" i="7"/>
  <c r="B149" i="6"/>
  <c r="C148" i="6"/>
  <c r="B148" i="1"/>
  <c r="C147" i="1"/>
  <c r="B150" i="15"/>
  <c r="C150" i="15" s="1"/>
  <c r="B149" i="1" l="1"/>
  <c r="C148" i="1"/>
  <c r="B149" i="7"/>
  <c r="C148" i="7"/>
  <c r="B150" i="6"/>
  <c r="C149" i="6"/>
  <c r="B150" i="5"/>
  <c r="C149" i="5"/>
  <c r="B150" i="3"/>
  <c r="C149" i="3"/>
  <c r="B151" i="15"/>
  <c r="C151" i="15" s="1"/>
  <c r="B151" i="3" l="1"/>
  <c r="C150" i="3"/>
  <c r="B151" i="5"/>
  <c r="C150" i="5"/>
  <c r="B151" i="6"/>
  <c r="C150" i="6"/>
  <c r="B150" i="7"/>
  <c r="C149" i="7"/>
  <c r="B150" i="1"/>
  <c r="C149" i="1"/>
  <c r="B152" i="15"/>
  <c r="C152" i="15" s="1"/>
  <c r="B151" i="1" l="1"/>
  <c r="C150" i="1"/>
  <c r="B151" i="7"/>
  <c r="C150" i="7"/>
  <c r="B152" i="6"/>
  <c r="C151" i="6"/>
  <c r="B152" i="5"/>
  <c r="C151" i="5"/>
  <c r="B152" i="3"/>
  <c r="C151" i="3"/>
  <c r="B153" i="15"/>
  <c r="C153" i="15" s="1"/>
  <c r="B153" i="3" l="1"/>
  <c r="C152" i="3"/>
  <c r="B153" i="6"/>
  <c r="C152" i="6"/>
  <c r="B152" i="1"/>
  <c r="C151" i="1"/>
  <c r="B153" i="5"/>
  <c r="C152" i="5"/>
  <c r="B152" i="7"/>
  <c r="C151" i="7"/>
  <c r="B154" i="15"/>
  <c r="C154" i="15" s="1"/>
  <c r="B153" i="7" l="1"/>
  <c r="C152" i="7"/>
  <c r="B154" i="6"/>
  <c r="C153" i="6"/>
  <c r="B154" i="5"/>
  <c r="C153" i="5"/>
  <c r="B153" i="1"/>
  <c r="C152" i="1"/>
  <c r="B154" i="3"/>
  <c r="C153" i="3"/>
  <c r="B155" i="15"/>
  <c r="C155" i="15" s="1"/>
  <c r="B155" i="3" l="1"/>
  <c r="C154" i="3"/>
  <c r="B154" i="1"/>
  <c r="C153" i="1"/>
  <c r="B155" i="5"/>
  <c r="C154" i="5"/>
  <c r="B155" i="6"/>
  <c r="C154" i="6"/>
  <c r="B154" i="7"/>
  <c r="C153" i="7"/>
  <c r="B156" i="15"/>
  <c r="C156" i="15" s="1"/>
  <c r="B155" i="7" l="1"/>
  <c r="C154" i="7"/>
  <c r="B156" i="6"/>
  <c r="C155" i="6"/>
  <c r="B156" i="5"/>
  <c r="C155" i="5"/>
  <c r="B155" i="1"/>
  <c r="C154" i="1"/>
  <c r="B156" i="3"/>
  <c r="C155" i="3"/>
  <c r="B157" i="15"/>
  <c r="C157" i="15" s="1"/>
  <c r="B157" i="3" l="1"/>
  <c r="C156" i="3"/>
  <c r="B157" i="6"/>
  <c r="C156" i="6"/>
  <c r="B156" i="1"/>
  <c r="C155" i="1"/>
  <c r="B157" i="5"/>
  <c r="C156" i="5"/>
  <c r="B156" i="7"/>
  <c r="C155" i="7"/>
  <c r="B158" i="15"/>
  <c r="C158" i="15" s="1"/>
  <c r="B157" i="7" l="1"/>
  <c r="C156" i="7"/>
  <c r="B158" i="5"/>
  <c r="C157" i="5"/>
  <c r="B157" i="1"/>
  <c r="C156" i="1"/>
  <c r="B158" i="6"/>
  <c r="C157" i="6"/>
  <c r="B158" i="3"/>
  <c r="C157" i="3"/>
  <c r="B159" i="15"/>
  <c r="C159" i="15" s="1"/>
  <c r="B159" i="3" l="1"/>
  <c r="C158" i="3"/>
  <c r="B159" i="6"/>
  <c r="C158" i="6"/>
  <c r="B158" i="1"/>
  <c r="C157" i="1"/>
  <c r="B159" i="5"/>
  <c r="C158" i="5"/>
  <c r="B158" i="7"/>
  <c r="C157" i="7"/>
  <c r="B160" i="15"/>
  <c r="C160" i="15" s="1"/>
  <c r="B159" i="7" l="1"/>
  <c r="C158" i="7"/>
  <c r="B160" i="5"/>
  <c r="C159" i="5"/>
  <c r="B159" i="1"/>
  <c r="C158" i="1"/>
  <c r="B160" i="6"/>
  <c r="C159" i="6"/>
  <c r="B160" i="3"/>
  <c r="C159" i="3"/>
  <c r="B161" i="15"/>
  <c r="C161" i="15" s="1"/>
  <c r="B161" i="3" l="1"/>
  <c r="C160" i="3"/>
  <c r="B161" i="6"/>
  <c r="C160" i="6"/>
  <c r="B160" i="1"/>
  <c r="C159" i="1"/>
  <c r="B161" i="5"/>
  <c r="C160" i="5"/>
  <c r="B160" i="7"/>
  <c r="C159" i="7"/>
  <c r="B162" i="15"/>
  <c r="C162" i="15" s="1"/>
  <c r="B161" i="7" l="1"/>
  <c r="C160" i="7"/>
  <c r="B162" i="5"/>
  <c r="C161" i="5"/>
  <c r="B161" i="1"/>
  <c r="C160" i="1"/>
  <c r="B162" i="6"/>
  <c r="C161" i="6"/>
  <c r="B162" i="3"/>
  <c r="C161" i="3"/>
  <c r="B163" i="15"/>
  <c r="C163" i="15" s="1"/>
  <c r="B163" i="3" l="1"/>
  <c r="C162" i="3"/>
  <c r="B163" i="6"/>
  <c r="C162" i="6"/>
  <c r="B162" i="1"/>
  <c r="C161" i="1"/>
  <c r="B163" i="5"/>
  <c r="C162" i="5"/>
  <c r="B162" i="7"/>
  <c r="C161" i="7"/>
  <c r="B164" i="15"/>
  <c r="C164" i="15" s="1"/>
  <c r="B163" i="7" l="1"/>
  <c r="C162" i="7"/>
  <c r="B164" i="5"/>
  <c r="C163" i="5"/>
  <c r="B163" i="1"/>
  <c r="C162" i="1"/>
  <c r="B164" i="6"/>
  <c r="C163" i="6"/>
  <c r="B164" i="3"/>
  <c r="C163" i="3"/>
  <c r="B165" i="15"/>
  <c r="C165" i="15" s="1"/>
  <c r="B165" i="3" l="1"/>
  <c r="C164" i="3"/>
  <c r="B164" i="1"/>
  <c r="C163" i="1"/>
  <c r="B165" i="5"/>
  <c r="C164" i="5"/>
  <c r="B165" i="6"/>
  <c r="C164" i="6"/>
  <c r="B164" i="7"/>
  <c r="C163" i="7"/>
  <c r="B166" i="15"/>
  <c r="C166" i="15" s="1"/>
  <c r="B165" i="7" l="1"/>
  <c r="C164" i="7"/>
  <c r="B166" i="6"/>
  <c r="C165" i="6"/>
  <c r="B166" i="5"/>
  <c r="C165" i="5"/>
  <c r="B165" i="1"/>
  <c r="C164" i="1"/>
  <c r="B166" i="3"/>
  <c r="C165" i="3"/>
  <c r="B167" i="15"/>
  <c r="C167" i="15" s="1"/>
  <c r="B167" i="3" l="1"/>
  <c r="C166" i="3"/>
  <c r="B166" i="1"/>
  <c r="C165" i="1"/>
  <c r="B167" i="5"/>
  <c r="C166" i="5"/>
  <c r="B167" i="6"/>
  <c r="C166" i="6"/>
  <c r="B166" i="7"/>
  <c r="C165" i="7"/>
  <c r="B168" i="15"/>
  <c r="C168" i="15" s="1"/>
  <c r="B167" i="7" l="1"/>
  <c r="C166" i="7"/>
  <c r="B168" i="6"/>
  <c r="C167" i="6"/>
  <c r="B168" i="5"/>
  <c r="C167" i="5"/>
  <c r="B167" i="1"/>
  <c r="C166" i="1"/>
  <c r="B168" i="3"/>
  <c r="C167" i="3"/>
  <c r="B169" i="15"/>
  <c r="C169" i="15" s="1"/>
  <c r="B169" i="3" l="1"/>
  <c r="C168" i="3"/>
  <c r="B169" i="5"/>
  <c r="C168" i="5"/>
  <c r="B168" i="1"/>
  <c r="C167" i="1"/>
  <c r="B169" i="6"/>
  <c r="C168" i="6"/>
  <c r="B168" i="7"/>
  <c r="C167" i="7"/>
  <c r="B170" i="15"/>
  <c r="C170" i="15" s="1"/>
  <c r="B169" i="7" l="1"/>
  <c r="C168" i="7"/>
  <c r="B170" i="6"/>
  <c r="C169" i="6"/>
  <c r="B169" i="1"/>
  <c r="C168" i="1"/>
  <c r="B170" i="5"/>
  <c r="C169" i="5"/>
  <c r="B170" i="3"/>
  <c r="C169" i="3"/>
  <c r="B171" i="15"/>
  <c r="C171" i="15" s="1"/>
  <c r="B171" i="3" l="1"/>
  <c r="C170" i="3"/>
  <c r="B171" i="6"/>
  <c r="C170" i="6"/>
  <c r="B171" i="5"/>
  <c r="C170" i="5"/>
  <c r="B170" i="1"/>
  <c r="C169" i="1"/>
  <c r="B170" i="7"/>
  <c r="C169" i="7"/>
  <c r="B172" i="15"/>
  <c r="C172" i="15" s="1"/>
  <c r="B171" i="7" l="1"/>
  <c r="C170" i="7"/>
  <c r="B171" i="1"/>
  <c r="C170" i="1"/>
  <c r="B172" i="5"/>
  <c r="C171" i="5"/>
  <c r="B172" i="6"/>
  <c r="C171" i="6"/>
  <c r="B172" i="3"/>
  <c r="C171" i="3"/>
  <c r="B173" i="15"/>
  <c r="C173" i="15" s="1"/>
  <c r="B173" i="6" l="1"/>
  <c r="C172" i="6"/>
  <c r="B172" i="1"/>
  <c r="C171" i="1"/>
  <c r="B173" i="3"/>
  <c r="C172" i="3"/>
  <c r="B173" i="5"/>
  <c r="C172" i="5"/>
  <c r="B172" i="7"/>
  <c r="C171" i="7"/>
  <c r="B174" i="15"/>
  <c r="C174" i="15" s="1"/>
  <c r="B173" i="7" l="1"/>
  <c r="C172" i="7"/>
  <c r="B174" i="5"/>
  <c r="C173" i="5"/>
  <c r="B174" i="3"/>
  <c r="C173" i="3"/>
  <c r="B173" i="1"/>
  <c r="C172" i="1"/>
  <c r="B174" i="6"/>
  <c r="C173" i="6"/>
  <c r="B175" i="15"/>
  <c r="C175" i="15" s="1"/>
  <c r="B175" i="6" l="1"/>
  <c r="C174" i="6"/>
  <c r="B174" i="1"/>
  <c r="C173" i="1"/>
  <c r="B175" i="3"/>
  <c r="C174" i="3"/>
  <c r="B175" i="5"/>
  <c r="C174" i="5"/>
  <c r="B174" i="7"/>
  <c r="C173" i="7"/>
  <c r="B176" i="15"/>
  <c r="C176" i="15" s="1"/>
  <c r="B175" i="7" l="1"/>
  <c r="C174" i="7"/>
  <c r="B176" i="3"/>
  <c r="C175" i="3"/>
  <c r="B176" i="5"/>
  <c r="C175" i="5"/>
  <c r="B175" i="1"/>
  <c r="C174" i="1"/>
  <c r="B176" i="6"/>
  <c r="C175" i="6"/>
  <c r="B177" i="15"/>
  <c r="C177" i="15" s="1"/>
  <c r="B177" i="6" l="1"/>
  <c r="C176" i="6"/>
  <c r="B176" i="1"/>
  <c r="C175" i="1"/>
  <c r="B177" i="5"/>
  <c r="C176" i="5"/>
  <c r="B177" i="3"/>
  <c r="C176" i="3"/>
  <c r="B176" i="7"/>
  <c r="C175" i="7"/>
  <c r="B178" i="15"/>
  <c r="C178" i="15" s="1"/>
  <c r="B177" i="7" l="1"/>
  <c r="C176" i="7"/>
  <c r="B178" i="3"/>
  <c r="C177" i="3"/>
  <c r="B178" i="5"/>
  <c r="C177" i="5"/>
  <c r="B177" i="1"/>
  <c r="C176" i="1"/>
  <c r="B178" i="6"/>
  <c r="C177" i="6"/>
  <c r="B179" i="15"/>
  <c r="C179" i="15" s="1"/>
  <c r="B178" i="1" l="1"/>
  <c r="C177" i="1"/>
  <c r="B179" i="6"/>
  <c r="C178" i="6"/>
  <c r="B179" i="5"/>
  <c r="C178" i="5"/>
  <c r="B179" i="3"/>
  <c r="C178" i="3"/>
  <c r="B178" i="7"/>
  <c r="C177" i="7"/>
  <c r="B180" i="15"/>
  <c r="C180" i="15" s="1"/>
  <c r="B179" i="7" l="1"/>
  <c r="C178" i="7"/>
  <c r="B180" i="3"/>
  <c r="C179" i="3"/>
  <c r="B180" i="5"/>
  <c r="C179" i="5"/>
  <c r="B180" i="6"/>
  <c r="C179" i="6"/>
  <c r="B179" i="1"/>
  <c r="C178" i="1"/>
  <c r="B181" i="15"/>
  <c r="C181" i="15" s="1"/>
  <c r="B180" i="1" l="1"/>
  <c r="C179" i="1"/>
  <c r="B181" i="6"/>
  <c r="C180" i="6"/>
  <c r="B181" i="5"/>
  <c r="C180" i="5"/>
  <c r="B181" i="3"/>
  <c r="C180" i="3"/>
  <c r="B180" i="7"/>
  <c r="C179" i="7"/>
  <c r="B182" i="15"/>
  <c r="C182" i="15" s="1"/>
  <c r="B181" i="7" l="1"/>
  <c r="C180" i="7"/>
  <c r="B182" i="3"/>
  <c r="C181" i="3"/>
  <c r="B182" i="5"/>
  <c r="C181" i="5"/>
  <c r="B182" i="6"/>
  <c r="C181" i="6"/>
  <c r="B181" i="1"/>
  <c r="C180" i="1"/>
  <c r="B183" i="15"/>
  <c r="C183" i="15" s="1"/>
  <c r="B182" i="1" l="1"/>
  <c r="C181" i="1"/>
  <c r="B183" i="6"/>
  <c r="C182" i="6"/>
  <c r="B183" i="5"/>
  <c r="C182" i="5"/>
  <c r="B183" i="3"/>
  <c r="C182" i="3"/>
  <c r="B182" i="7"/>
  <c r="C181" i="7"/>
  <c r="B184" i="15"/>
  <c r="C184" i="15" s="1"/>
  <c r="B183" i="7" l="1"/>
  <c r="C182" i="7"/>
  <c r="B184" i="6"/>
  <c r="C183" i="6"/>
  <c r="B184" i="3"/>
  <c r="C183" i="3"/>
  <c r="B184" i="5"/>
  <c r="C183" i="5"/>
  <c r="B183" i="1"/>
  <c r="C182" i="1"/>
  <c r="B185" i="15"/>
  <c r="C185" i="15" s="1"/>
  <c r="B184" i="1" l="1"/>
  <c r="C183" i="1"/>
  <c r="B185" i="5"/>
  <c r="C184" i="5"/>
  <c r="B185" i="3"/>
  <c r="C184" i="3"/>
  <c r="B185" i="6"/>
  <c r="C184" i="6"/>
  <c r="B184" i="7"/>
  <c r="C183" i="7"/>
  <c r="B186" i="15"/>
  <c r="C186" i="15" s="1"/>
  <c r="B185" i="7" l="1"/>
  <c r="C184" i="7"/>
  <c r="B186" i="6"/>
  <c r="C185" i="6"/>
  <c r="B186" i="3"/>
  <c r="C185" i="3"/>
  <c r="B186" i="5"/>
  <c r="C185" i="5"/>
  <c r="B185" i="1"/>
  <c r="C184" i="1"/>
  <c r="B187" i="15"/>
  <c r="C187" i="15" s="1"/>
  <c r="B186" i="1" l="1"/>
  <c r="C185" i="1"/>
  <c r="B187" i="5"/>
  <c r="C186" i="5"/>
  <c r="B187" i="3"/>
  <c r="C186" i="3"/>
  <c r="B187" i="6"/>
  <c r="C186" i="6"/>
  <c r="B186" i="7"/>
  <c r="C185" i="7"/>
  <c r="B188" i="15"/>
  <c r="C188" i="15" s="1"/>
  <c r="B187" i="7" l="1"/>
  <c r="C186" i="7"/>
  <c r="B188" i="6"/>
  <c r="C187" i="6"/>
  <c r="B188" i="3"/>
  <c r="C187" i="3"/>
  <c r="B188" i="5"/>
  <c r="C187" i="5"/>
  <c r="B187" i="1"/>
  <c r="C186" i="1"/>
  <c r="B189" i="15"/>
  <c r="C189" i="15" s="1"/>
  <c r="B188" i="1" l="1"/>
  <c r="C187" i="1"/>
  <c r="B189" i="5"/>
  <c r="C188" i="5"/>
  <c r="B189" i="3"/>
  <c r="C188" i="3"/>
  <c r="B189" i="6"/>
  <c r="C188" i="6"/>
  <c r="B188" i="7"/>
  <c r="C187" i="7"/>
  <c r="B190" i="15"/>
  <c r="C190" i="15" s="1"/>
  <c r="B189" i="7" l="1"/>
  <c r="C188" i="7"/>
  <c r="B190" i="3"/>
  <c r="C189" i="3"/>
  <c r="B190" i="5"/>
  <c r="C189" i="5"/>
  <c r="B190" i="6"/>
  <c r="C189" i="6"/>
  <c r="B189" i="1"/>
  <c r="C188" i="1"/>
  <c r="B191" i="15"/>
  <c r="C191" i="15" s="1"/>
  <c r="B190" i="1" l="1"/>
  <c r="C189" i="1"/>
  <c r="B191" i="5"/>
  <c r="C190" i="5"/>
  <c r="B191" i="6"/>
  <c r="C190" i="6"/>
  <c r="B191" i="3"/>
  <c r="C190" i="3"/>
  <c r="B190" i="7"/>
  <c r="C189" i="7"/>
  <c r="B192" i="15"/>
  <c r="C192" i="15" s="1"/>
  <c r="B191" i="7" l="1"/>
  <c r="C190" i="7"/>
  <c r="B192" i="3"/>
  <c r="C191" i="3"/>
  <c r="B192" i="6"/>
  <c r="C191" i="6"/>
  <c r="B192" i="5"/>
  <c r="C191" i="5"/>
  <c r="B191" i="1"/>
  <c r="C190" i="1"/>
  <c r="B193" i="15"/>
  <c r="C193" i="15" s="1"/>
  <c r="B192" i="1" l="1"/>
  <c r="C191" i="1"/>
  <c r="B193" i="5"/>
  <c r="C192" i="5"/>
  <c r="B193" i="6"/>
  <c r="C192" i="6"/>
  <c r="B193" i="3"/>
  <c r="C192" i="3"/>
  <c r="B192" i="7"/>
  <c r="C191" i="7"/>
  <c r="B194" i="15"/>
  <c r="C194" i="15" s="1"/>
  <c r="B193" i="7" l="1"/>
  <c r="C192" i="7"/>
  <c r="B194" i="3"/>
  <c r="C193" i="3"/>
  <c r="B194" i="6"/>
  <c r="C193" i="6"/>
  <c r="B194" i="5"/>
  <c r="C193" i="5"/>
  <c r="B193" i="1"/>
  <c r="C192" i="1"/>
  <c r="B195" i="15"/>
  <c r="C195" i="15" s="1"/>
  <c r="B194" i="1" l="1"/>
  <c r="C193" i="1"/>
  <c r="B195" i="5"/>
  <c r="C194" i="5"/>
  <c r="B195" i="6"/>
  <c r="C194" i="6"/>
  <c r="B195" i="3"/>
  <c r="C194" i="3"/>
  <c r="B194" i="7"/>
  <c r="C193" i="7"/>
  <c r="B196" i="15"/>
  <c r="C196" i="15" s="1"/>
  <c r="B195" i="7" l="1"/>
  <c r="C194" i="7"/>
  <c r="B196" i="3"/>
  <c r="C195" i="3"/>
  <c r="B196" i="6"/>
  <c r="C195" i="6"/>
  <c r="B196" i="5"/>
  <c r="C195" i="5"/>
  <c r="B195" i="1"/>
  <c r="C194" i="1"/>
  <c r="B197" i="15"/>
  <c r="C197" i="15" s="1"/>
  <c r="B196" i="1" l="1"/>
  <c r="C195" i="1"/>
  <c r="B197" i="5"/>
  <c r="C196" i="5"/>
  <c r="B197" i="6"/>
  <c r="C196" i="6"/>
  <c r="B197" i="3"/>
  <c r="C196" i="3"/>
  <c r="B196" i="7"/>
  <c r="C195" i="7"/>
  <c r="B198" i="15"/>
  <c r="C198" i="15" s="1"/>
  <c r="B197" i="7" l="1"/>
  <c r="C196" i="7"/>
  <c r="B198" i="3"/>
  <c r="C197" i="3"/>
  <c r="B198" i="6"/>
  <c r="C197" i="6"/>
  <c r="B198" i="5"/>
  <c r="C197" i="5"/>
  <c r="B197" i="1"/>
  <c r="C196" i="1"/>
  <c r="B199" i="15"/>
  <c r="C199" i="15" s="1"/>
  <c r="B198" i="1" l="1"/>
  <c r="C197" i="1"/>
  <c r="B199" i="5"/>
  <c r="C198" i="5"/>
  <c r="B199" i="6"/>
  <c r="C198" i="6"/>
  <c r="B199" i="3"/>
  <c r="C198" i="3"/>
  <c r="B198" i="7"/>
  <c r="C197" i="7"/>
  <c r="B200" i="15"/>
  <c r="C200" i="15" s="1"/>
  <c r="B199" i="7" l="1"/>
  <c r="C198" i="7"/>
  <c r="B200" i="3"/>
  <c r="C199" i="3"/>
  <c r="B200" i="6"/>
  <c r="C199" i="6"/>
  <c r="B200" i="5"/>
  <c r="C199" i="5"/>
  <c r="B199" i="1"/>
  <c r="C198" i="1"/>
  <c r="B201" i="15"/>
  <c r="C201" i="15" s="1"/>
  <c r="B200" i="1" l="1"/>
  <c r="C199" i="1"/>
  <c r="B201" i="5"/>
  <c r="C200" i="5"/>
  <c r="B201" i="6"/>
  <c r="C200" i="6"/>
  <c r="B201" i="3"/>
  <c r="C200" i="3"/>
  <c r="B200" i="7"/>
  <c r="C199" i="7"/>
  <c r="B202" i="15"/>
  <c r="C202" i="15" s="1"/>
  <c r="B202" i="6" l="1"/>
  <c r="C201" i="6"/>
  <c r="B202" i="5"/>
  <c r="C201" i="5"/>
  <c r="B201" i="7"/>
  <c r="C200" i="7"/>
  <c r="B202" i="3"/>
  <c r="C201" i="3"/>
  <c r="B201" i="1"/>
  <c r="C200" i="1"/>
  <c r="B203" i="15"/>
  <c r="C203" i="15" s="1"/>
  <c r="B202" i="1" l="1"/>
  <c r="C201" i="1"/>
  <c r="B203" i="3"/>
  <c r="C202" i="3"/>
  <c r="B202" i="7"/>
  <c r="C201" i="7"/>
  <c r="B203" i="5"/>
  <c r="C202" i="5"/>
  <c r="B203" i="6"/>
  <c r="C202" i="6"/>
  <c r="B204" i="15"/>
  <c r="C204" i="15" s="1"/>
  <c r="B204" i="6" l="1"/>
  <c r="C203" i="6"/>
  <c r="B204" i="5"/>
  <c r="C203" i="5"/>
  <c r="B203" i="7"/>
  <c r="C202" i="7"/>
  <c r="B204" i="3"/>
  <c r="C203" i="3"/>
  <c r="B203" i="1"/>
  <c r="C202" i="1"/>
  <c r="B205" i="15"/>
  <c r="C205" i="15" s="1"/>
  <c r="B204" i="1" l="1"/>
  <c r="C203" i="1"/>
  <c r="B205" i="3"/>
  <c r="C204" i="3"/>
  <c r="B204" i="7"/>
  <c r="C203" i="7"/>
  <c r="B205" i="5"/>
  <c r="C204" i="5"/>
  <c r="B205" i="6"/>
  <c r="C204" i="6"/>
  <c r="B206" i="15"/>
  <c r="C206" i="15" s="1"/>
  <c r="B206" i="3" l="1"/>
  <c r="C205" i="3"/>
  <c r="B205" i="1"/>
  <c r="C204" i="1"/>
  <c r="B206" i="5"/>
  <c r="C205" i="5"/>
  <c r="B205" i="7"/>
  <c r="C204" i="7"/>
  <c r="B206" i="6"/>
  <c r="C205" i="6"/>
  <c r="B207" i="15"/>
  <c r="C207" i="15" s="1"/>
  <c r="B207" i="6" l="1"/>
  <c r="C206" i="6"/>
  <c r="B206" i="7"/>
  <c r="C205" i="7"/>
  <c r="B207" i="5"/>
  <c r="C206" i="5"/>
  <c r="B206" i="1"/>
  <c r="C205" i="1"/>
  <c r="B207" i="3"/>
  <c r="C206" i="3"/>
  <c r="B208" i="15"/>
  <c r="C208" i="15" s="1"/>
  <c r="B207" i="1" l="1"/>
  <c r="C206" i="1"/>
  <c r="B208" i="5"/>
  <c r="C207" i="5"/>
  <c r="B207" i="7"/>
  <c r="C206" i="7"/>
  <c r="B208" i="3"/>
  <c r="C207" i="3"/>
  <c r="B208" i="6"/>
  <c r="C207" i="6"/>
  <c r="B209" i="15"/>
  <c r="C209" i="15" s="1"/>
  <c r="B209" i="6" l="1"/>
  <c r="C208" i="6"/>
  <c r="B209" i="3"/>
  <c r="C208" i="3"/>
  <c r="B208" i="7"/>
  <c r="C207" i="7"/>
  <c r="B209" i="5"/>
  <c r="C208" i="5"/>
  <c r="B208" i="1"/>
  <c r="C207" i="1"/>
  <c r="B210" i="15"/>
  <c r="C210" i="15" s="1"/>
  <c r="B209" i="7" l="1"/>
  <c r="C208" i="7"/>
  <c r="B210" i="3"/>
  <c r="C209" i="3"/>
  <c r="B210" i="6"/>
  <c r="C209" i="6"/>
  <c r="B209" i="1"/>
  <c r="C208" i="1"/>
  <c r="B210" i="5"/>
  <c r="C209" i="5"/>
  <c r="B211" i="15"/>
  <c r="C211" i="15" s="1"/>
  <c r="B211" i="3" l="1"/>
  <c r="C210" i="3"/>
  <c r="B211" i="5"/>
  <c r="C210" i="5"/>
  <c r="B210" i="1"/>
  <c r="C209" i="1"/>
  <c r="B211" i="6"/>
  <c r="C210" i="6"/>
  <c r="B210" i="7"/>
  <c r="C209" i="7"/>
  <c r="B212" i="15"/>
  <c r="C212" i="15" s="1"/>
  <c r="B211" i="7" l="1"/>
  <c r="C210" i="7"/>
  <c r="B212" i="6"/>
  <c r="C211" i="6"/>
  <c r="B211" i="1"/>
  <c r="C210" i="1"/>
  <c r="B212" i="5"/>
  <c r="C211" i="5"/>
  <c r="B212" i="3"/>
  <c r="C211" i="3"/>
  <c r="B213" i="15"/>
  <c r="C213" i="15" s="1"/>
  <c r="B213" i="3" l="1"/>
  <c r="C212" i="3"/>
  <c r="B213" i="5"/>
  <c r="C212" i="5"/>
  <c r="B212" i="1"/>
  <c r="C211" i="1"/>
  <c r="B213" i="6"/>
  <c r="C212" i="6"/>
  <c r="B212" i="7"/>
  <c r="C211" i="7"/>
  <c r="B214" i="15"/>
  <c r="C214" i="15" s="1"/>
  <c r="B213" i="1" l="1"/>
  <c r="C212" i="1"/>
  <c r="B214" i="6"/>
  <c r="C213" i="6"/>
  <c r="B214" i="5"/>
  <c r="C213" i="5"/>
  <c r="B213" i="7"/>
  <c r="C212" i="7"/>
  <c r="B214" i="3"/>
  <c r="C213" i="3"/>
  <c r="B215" i="15"/>
  <c r="C215" i="15" s="1"/>
  <c r="B215" i="3" l="1"/>
  <c r="C214" i="3"/>
  <c r="B214" i="7"/>
  <c r="C213" i="7"/>
  <c r="B215" i="5"/>
  <c r="C214" i="5"/>
  <c r="B215" i="6"/>
  <c r="C214" i="6"/>
  <c r="B214" i="1"/>
  <c r="C213" i="1"/>
  <c r="B216" i="15"/>
  <c r="C216" i="15" s="1"/>
  <c r="B215" i="1" l="1"/>
  <c r="C214" i="1"/>
  <c r="B216" i="6"/>
  <c r="C215" i="6"/>
  <c r="B216" i="5"/>
  <c r="C215" i="5"/>
  <c r="B215" i="7"/>
  <c r="C214" i="7"/>
  <c r="B216" i="3"/>
  <c r="C215" i="3"/>
  <c r="B217" i="15"/>
  <c r="C217" i="15" s="1"/>
  <c r="B216" i="7" l="1"/>
  <c r="C215" i="7"/>
  <c r="B217" i="5"/>
  <c r="C216" i="5"/>
  <c r="B217" i="3"/>
  <c r="C216" i="3"/>
  <c r="B217" i="6"/>
  <c r="C216" i="6"/>
  <c r="B216" i="1"/>
  <c r="C215" i="1"/>
  <c r="B218" i="15"/>
  <c r="C218" i="15" s="1"/>
  <c r="B217" i="1" l="1"/>
  <c r="C216" i="1"/>
  <c r="B218" i="5"/>
  <c r="C217" i="5"/>
  <c r="B218" i="6"/>
  <c r="C217" i="6"/>
  <c r="B218" i="3"/>
  <c r="C217" i="3"/>
  <c r="B217" i="7"/>
  <c r="C216" i="7"/>
  <c r="B219" i="15"/>
  <c r="C219" i="15" s="1"/>
  <c r="B218" i="7" l="1"/>
  <c r="C217" i="7"/>
  <c r="B219" i="3"/>
  <c r="C218" i="3"/>
  <c r="B219" i="6"/>
  <c r="C218" i="6"/>
  <c r="B219" i="5"/>
  <c r="C218" i="5"/>
  <c r="B218" i="1"/>
  <c r="C217" i="1"/>
  <c r="B220" i="15"/>
  <c r="C220" i="15" s="1"/>
  <c r="B219" i="1" l="1"/>
  <c r="C218" i="1"/>
  <c r="B220" i="5"/>
  <c r="C219" i="5"/>
  <c r="B220" i="6"/>
  <c r="C219" i="6"/>
  <c r="B220" i="3"/>
  <c r="C219" i="3"/>
  <c r="B219" i="7"/>
  <c r="C218" i="7"/>
  <c r="B221" i="15"/>
  <c r="C221" i="15" s="1"/>
  <c r="B221" i="6" l="1"/>
  <c r="C220" i="6"/>
  <c r="B220" i="7"/>
  <c r="C219" i="7"/>
  <c r="B221" i="3"/>
  <c r="C220" i="3"/>
  <c r="B221" i="5"/>
  <c r="C220" i="5"/>
  <c r="B220" i="1"/>
  <c r="C219" i="1"/>
  <c r="B222" i="15"/>
  <c r="C222" i="15" s="1"/>
  <c r="B221" i="1" l="1"/>
  <c r="C220" i="1"/>
  <c r="B222" i="5"/>
  <c r="C221" i="5"/>
  <c r="B222" i="3"/>
  <c r="C221" i="3"/>
  <c r="B221" i="7"/>
  <c r="C220" i="7"/>
  <c r="B222" i="6"/>
  <c r="C221" i="6"/>
  <c r="B223" i="15"/>
  <c r="C223" i="15" s="1"/>
  <c r="B223" i="6" l="1"/>
  <c r="C222" i="6"/>
  <c r="B222" i="7"/>
  <c r="C221" i="7"/>
  <c r="B223" i="3"/>
  <c r="C222" i="3"/>
  <c r="B223" i="5"/>
  <c r="C222" i="5"/>
  <c r="B222" i="1"/>
  <c r="C221" i="1"/>
  <c r="B224" i="15"/>
  <c r="C224" i="15" s="1"/>
  <c r="B223" i="1" l="1"/>
  <c r="C222" i="1"/>
  <c r="B224" i="5"/>
  <c r="C223" i="5"/>
  <c r="B224" i="3"/>
  <c r="C223" i="3"/>
  <c r="B223" i="7"/>
  <c r="C222" i="7"/>
  <c r="B224" i="6"/>
  <c r="C223" i="6"/>
  <c r="B225" i="15"/>
  <c r="C225" i="15" s="1"/>
  <c r="B225" i="6" l="1"/>
  <c r="C224" i="6"/>
  <c r="B224" i="7"/>
  <c r="C223" i="7"/>
  <c r="B225" i="3"/>
  <c r="C224" i="3"/>
  <c r="B225" i="5"/>
  <c r="C224" i="5"/>
  <c r="B224" i="1"/>
  <c r="C223" i="1"/>
  <c r="B226" i="15"/>
  <c r="C226" i="15" s="1"/>
  <c r="B225" i="1" l="1"/>
  <c r="C224" i="1"/>
  <c r="B225" i="7"/>
  <c r="C224" i="7"/>
  <c r="B226" i="5"/>
  <c r="C225" i="5"/>
  <c r="B226" i="3"/>
  <c r="C225" i="3"/>
  <c r="B226" i="6"/>
  <c r="C225" i="6"/>
  <c r="B227" i="15"/>
  <c r="C227" i="15" s="1"/>
  <c r="B227" i="6" l="1"/>
  <c r="C226" i="6"/>
  <c r="B227" i="3"/>
  <c r="C226" i="3"/>
  <c r="B227" i="5"/>
  <c r="C226" i="5"/>
  <c r="B226" i="7"/>
  <c r="C225" i="7"/>
  <c r="B226" i="1"/>
  <c r="C225" i="1"/>
  <c r="B228" i="15"/>
  <c r="C228" i="15" s="1"/>
  <c r="B227" i="1" l="1"/>
  <c r="C226" i="1"/>
  <c r="B227" i="7"/>
  <c r="C226" i="7"/>
  <c r="B228" i="5"/>
  <c r="C227" i="5"/>
  <c r="B228" i="3"/>
  <c r="C227" i="3"/>
  <c r="B228" i="6"/>
  <c r="C227" i="6"/>
  <c r="B229" i="15"/>
  <c r="C229" i="15" s="1"/>
  <c r="B229" i="6" l="1"/>
  <c r="C228" i="6"/>
  <c r="B228" i="7"/>
  <c r="C227" i="7"/>
  <c r="B229" i="3"/>
  <c r="C228" i="3"/>
  <c r="B229" i="5"/>
  <c r="C228" i="5"/>
  <c r="B228" i="1"/>
  <c r="C227" i="1"/>
  <c r="B230" i="15"/>
  <c r="C230" i="15" s="1"/>
  <c r="B229" i="1" l="1"/>
  <c r="C228" i="1"/>
  <c r="B230" i="5"/>
  <c r="C229" i="5"/>
  <c r="B230" i="3"/>
  <c r="C229" i="3"/>
  <c r="B229" i="7"/>
  <c r="C228" i="7"/>
  <c r="B230" i="6"/>
  <c r="C229" i="6"/>
  <c r="B231" i="15"/>
  <c r="C231" i="15" s="1"/>
  <c r="B230" i="1" l="1"/>
  <c r="C229" i="1"/>
  <c r="B231" i="6"/>
  <c r="C230" i="6"/>
  <c r="B231" i="3"/>
  <c r="C230" i="3"/>
  <c r="B230" i="7"/>
  <c r="C229" i="7"/>
  <c r="B231" i="5"/>
  <c r="C230" i="5"/>
  <c r="B232" i="15"/>
  <c r="C232" i="15" s="1"/>
  <c r="B232" i="6" l="1"/>
  <c r="C231" i="6"/>
  <c r="B232" i="5"/>
  <c r="C231" i="5"/>
  <c r="B231" i="7"/>
  <c r="C230" i="7"/>
  <c r="B232" i="3"/>
  <c r="C231" i="3"/>
  <c r="B231" i="1"/>
  <c r="C230" i="1"/>
  <c r="B233" i="15"/>
  <c r="C233" i="15" s="1"/>
  <c r="B232" i="1" l="1"/>
  <c r="C231" i="1"/>
  <c r="B233" i="3"/>
  <c r="C232" i="3"/>
  <c r="B232" i="7"/>
  <c r="C231" i="7"/>
  <c r="B233" i="5"/>
  <c r="C232" i="5"/>
  <c r="B233" i="6"/>
  <c r="C232" i="6"/>
  <c r="B234" i="15"/>
  <c r="C234" i="15" s="1"/>
  <c r="B234" i="6" l="1"/>
  <c r="C233" i="6"/>
  <c r="B234" i="5"/>
  <c r="C233" i="5"/>
  <c r="B233" i="7"/>
  <c r="C232" i="7"/>
  <c r="B234" i="3"/>
  <c r="C233" i="3"/>
  <c r="B233" i="1"/>
  <c r="C232" i="1"/>
  <c r="B235" i="15"/>
  <c r="C235" i="15" s="1"/>
  <c r="B235" i="6" l="1"/>
  <c r="C234" i="6"/>
  <c r="B234" i="1"/>
  <c r="C233" i="1"/>
  <c r="B234" i="7"/>
  <c r="C233" i="7"/>
  <c r="B235" i="5"/>
  <c r="C234" i="5"/>
  <c r="B235" i="3"/>
  <c r="C234" i="3"/>
  <c r="B236" i="15"/>
  <c r="C236" i="15" s="1"/>
  <c r="B236" i="3" l="1"/>
  <c r="C235" i="3"/>
  <c r="B235" i="1"/>
  <c r="C234" i="1"/>
  <c r="B236" i="5"/>
  <c r="C235" i="5"/>
  <c r="B235" i="7"/>
  <c r="C234" i="7"/>
  <c r="B236" i="6"/>
  <c r="C235" i="6"/>
  <c r="B237" i="15"/>
  <c r="C237" i="15" s="1"/>
  <c r="B237" i="5" l="1"/>
  <c r="C236" i="5"/>
  <c r="B236" i="1"/>
  <c r="C235" i="1"/>
  <c r="B237" i="6"/>
  <c r="C236" i="6"/>
  <c r="B236" i="7"/>
  <c r="C235" i="7"/>
  <c r="B237" i="3"/>
  <c r="C236" i="3"/>
  <c r="B238" i="15"/>
  <c r="C238" i="15" s="1"/>
  <c r="B238" i="3" l="1"/>
  <c r="C237" i="3"/>
  <c r="B237" i="7"/>
  <c r="C236" i="7"/>
  <c r="B238" i="6"/>
  <c r="C237" i="6"/>
  <c r="B237" i="1"/>
  <c r="C236" i="1"/>
  <c r="B238" i="5"/>
  <c r="C237" i="5"/>
  <c r="B239" i="15"/>
  <c r="C239" i="15" s="1"/>
  <c r="B239" i="5" l="1"/>
  <c r="C238" i="5"/>
  <c r="B238" i="1"/>
  <c r="C237" i="1"/>
  <c r="B239" i="6"/>
  <c r="C238" i="6"/>
  <c r="B238" i="7"/>
  <c r="C237" i="7"/>
  <c r="B239" i="3"/>
  <c r="C238" i="3"/>
  <c r="B240" i="15"/>
  <c r="C240" i="15" s="1"/>
  <c r="B240" i="3" l="1"/>
  <c r="C239" i="3"/>
  <c r="B239" i="7"/>
  <c r="C238" i="7"/>
  <c r="B240" i="6"/>
  <c r="C239" i="6"/>
  <c r="B239" i="1"/>
  <c r="C238" i="1"/>
  <c r="B240" i="5"/>
  <c r="C239" i="5"/>
  <c r="B241" i="15"/>
  <c r="C241" i="15" s="1"/>
  <c r="B241" i="5" l="1"/>
  <c r="C240" i="5"/>
  <c r="B240" i="1"/>
  <c r="C239" i="1"/>
  <c r="B241" i="6"/>
  <c r="C240" i="6"/>
  <c r="B240" i="7"/>
  <c r="C239" i="7"/>
  <c r="B241" i="3"/>
  <c r="C240" i="3"/>
  <c r="B242" i="15"/>
  <c r="C242" i="15" s="1"/>
  <c r="B242" i="3" l="1"/>
  <c r="C241" i="3"/>
  <c r="B241" i="7"/>
  <c r="C240" i="7"/>
  <c r="B242" i="6"/>
  <c r="C241" i="6"/>
  <c r="B241" i="1"/>
  <c r="C240" i="1"/>
  <c r="B242" i="5"/>
  <c r="C241" i="5"/>
  <c r="B243" i="15"/>
  <c r="C243" i="15" s="1"/>
  <c r="B243" i="6" l="1"/>
  <c r="C242" i="6"/>
  <c r="B242" i="7"/>
  <c r="C241" i="7"/>
  <c r="B243" i="5"/>
  <c r="C242" i="5"/>
  <c r="B242" i="1"/>
  <c r="C241" i="1"/>
  <c r="B243" i="3"/>
  <c r="C242" i="3"/>
  <c r="B244" i="15"/>
  <c r="C244" i="15" s="1"/>
  <c r="B243" i="1" l="1"/>
  <c r="C242" i="1"/>
  <c r="B244" i="5"/>
  <c r="C243" i="5"/>
  <c r="B244" i="3"/>
  <c r="C243" i="3"/>
  <c r="B243" i="7"/>
  <c r="C242" i="7"/>
  <c r="B244" i="6"/>
  <c r="C243" i="6"/>
  <c r="B245" i="15"/>
  <c r="C245" i="15" s="1"/>
  <c r="B245" i="6" l="1"/>
  <c r="C244" i="6"/>
  <c r="B244" i="7"/>
  <c r="C243" i="7"/>
  <c r="B245" i="3"/>
  <c r="C244" i="3"/>
  <c r="B245" i="5"/>
  <c r="C244" i="5"/>
  <c r="B244" i="1"/>
  <c r="C243" i="1"/>
  <c r="B246" i="15"/>
  <c r="C246" i="15" s="1"/>
  <c r="B245" i="1" l="1"/>
  <c r="C244" i="1"/>
  <c r="B245" i="7"/>
  <c r="C244" i="7"/>
  <c r="B246" i="5"/>
  <c r="C245" i="5"/>
  <c r="B246" i="3"/>
  <c r="C245" i="3"/>
  <c r="B246" i="6"/>
  <c r="C245" i="6"/>
  <c r="B247" i="15"/>
  <c r="C247" i="15" s="1"/>
  <c r="B246" i="1" l="1"/>
  <c r="C245" i="1"/>
  <c r="B247" i="3"/>
  <c r="C246" i="3"/>
  <c r="B247" i="5"/>
  <c r="C246" i="5"/>
  <c r="B247" i="6"/>
  <c r="C246" i="6"/>
  <c r="B246" i="7"/>
  <c r="C245" i="7"/>
  <c r="B248" i="15"/>
  <c r="C248" i="15" s="1"/>
  <c r="B247" i="7" l="1"/>
  <c r="C246" i="7"/>
  <c r="B248" i="6"/>
  <c r="C247" i="6"/>
  <c r="B248" i="5"/>
  <c r="C247" i="5"/>
  <c r="B248" i="3"/>
  <c r="C247" i="3"/>
  <c r="B247" i="1"/>
  <c r="C246" i="1"/>
  <c r="B249" i="15"/>
  <c r="C249" i="15" s="1"/>
  <c r="B248" i="1" l="1"/>
  <c r="C247" i="1"/>
  <c r="B249" i="3"/>
  <c r="C248" i="3"/>
  <c r="B249" i="5"/>
  <c r="C248" i="5"/>
  <c r="B249" i="6"/>
  <c r="C248" i="6"/>
  <c r="B248" i="7"/>
  <c r="C247" i="7"/>
  <c r="B250" i="15"/>
  <c r="C250" i="15" s="1"/>
  <c r="B249" i="7" l="1"/>
  <c r="C248" i="7"/>
  <c r="B250" i="6"/>
  <c r="C249" i="6"/>
  <c r="B250" i="5"/>
  <c r="C249" i="5"/>
  <c r="B250" i="3"/>
  <c r="C249" i="3"/>
  <c r="B249" i="1"/>
  <c r="C248" i="1"/>
  <c r="B251" i="15"/>
  <c r="C251" i="15" s="1"/>
  <c r="B250" i="1" l="1"/>
  <c r="C249" i="1"/>
  <c r="B251" i="3"/>
  <c r="C250" i="3"/>
  <c r="B251" i="5"/>
  <c r="C250" i="5"/>
  <c r="B251" i="6"/>
  <c r="C250" i="6"/>
  <c r="B250" i="7"/>
  <c r="C249" i="7"/>
  <c r="B252" i="15"/>
  <c r="C252" i="15" s="1"/>
  <c r="B251" i="7" l="1"/>
  <c r="C250" i="7"/>
  <c r="B252" i="6"/>
  <c r="C251" i="6"/>
  <c r="B252" i="5"/>
  <c r="C251" i="5"/>
  <c r="B252" i="3"/>
  <c r="C251" i="3"/>
  <c r="B251" i="1"/>
  <c r="C250" i="1"/>
  <c r="B253" i="15"/>
  <c r="C253" i="15" s="1"/>
  <c r="B252" i="1" l="1"/>
  <c r="C251" i="1"/>
  <c r="B253" i="3"/>
  <c r="C252" i="3"/>
  <c r="B253" i="5"/>
  <c r="C252" i="5"/>
  <c r="B253" i="6"/>
  <c r="C252" i="6"/>
  <c r="B252" i="7"/>
  <c r="C251" i="7"/>
  <c r="B254" i="15"/>
  <c r="C254" i="15" s="1"/>
  <c r="B253" i="7" l="1"/>
  <c r="C252" i="7"/>
  <c r="B254" i="6"/>
  <c r="C253" i="6"/>
  <c r="B254" i="5"/>
  <c r="C253" i="5"/>
  <c r="B254" i="3"/>
  <c r="C253" i="3"/>
  <c r="B253" i="1"/>
  <c r="C252" i="1"/>
  <c r="B255" i="15"/>
  <c r="C255" i="15" s="1"/>
  <c r="B255" i="3" l="1"/>
  <c r="C254" i="3"/>
  <c r="B255" i="5"/>
  <c r="C254" i="5"/>
  <c r="B255" i="6"/>
  <c r="C254" i="6"/>
  <c r="B254" i="1"/>
  <c r="C253" i="1"/>
  <c r="B254" i="7"/>
  <c r="C253" i="7"/>
  <c r="B256" i="15"/>
  <c r="C256" i="15" s="1"/>
  <c r="B256" i="3" l="1"/>
  <c r="C255" i="3"/>
  <c r="B256" i="6"/>
  <c r="C255" i="6"/>
  <c r="B255" i="7"/>
  <c r="C254" i="7"/>
  <c r="B255" i="1"/>
  <c r="C254" i="1"/>
  <c r="B256" i="5"/>
  <c r="C255" i="5"/>
  <c r="B257" i="15"/>
  <c r="C257" i="15" s="1"/>
  <c r="B257" i="5" l="1"/>
  <c r="C256" i="5"/>
  <c r="B257" i="6"/>
  <c r="C256" i="6"/>
  <c r="B256" i="1"/>
  <c r="C255" i="1"/>
  <c r="B256" i="7"/>
  <c r="C255" i="7"/>
  <c r="B257" i="3"/>
  <c r="C256" i="3"/>
  <c r="B258" i="15"/>
  <c r="C258" i="15" s="1"/>
  <c r="B258" i="3" l="1"/>
  <c r="C257" i="3"/>
  <c r="B257" i="7"/>
  <c r="C256" i="7"/>
  <c r="B257" i="1"/>
  <c r="C256" i="1"/>
  <c r="B258" i="6"/>
  <c r="C257" i="6"/>
  <c r="B258" i="5"/>
  <c r="C257" i="5"/>
  <c r="B259" i="15"/>
  <c r="C259" i="15" s="1"/>
  <c r="B259" i="5" l="1"/>
  <c r="C258" i="5"/>
  <c r="B258" i="7"/>
  <c r="C257" i="7"/>
  <c r="B259" i="6"/>
  <c r="C258" i="6"/>
  <c r="B258" i="1"/>
  <c r="C257" i="1"/>
  <c r="B259" i="3"/>
  <c r="C258" i="3"/>
  <c r="B260" i="15"/>
  <c r="C260" i="15" s="1"/>
  <c r="B260" i="3" l="1"/>
  <c r="C259" i="3"/>
  <c r="B259" i="1"/>
  <c r="C258" i="1"/>
  <c r="B260" i="6"/>
  <c r="C259" i="6"/>
  <c r="B259" i="7"/>
  <c r="C258" i="7"/>
  <c r="B260" i="5"/>
  <c r="C259" i="5"/>
  <c r="B261" i="15"/>
  <c r="C261" i="15" s="1"/>
  <c r="B260" i="7" l="1"/>
  <c r="C259" i="7"/>
  <c r="B261" i="6"/>
  <c r="C260" i="6"/>
  <c r="B260" i="1"/>
  <c r="C259" i="1"/>
  <c r="B261" i="5"/>
  <c r="C260" i="5"/>
  <c r="B261" i="3"/>
  <c r="C260" i="3"/>
  <c r="B262" i="15"/>
  <c r="C262" i="15" s="1"/>
  <c r="B262" i="3" l="1"/>
  <c r="C261" i="3"/>
  <c r="B262" i="5"/>
  <c r="C261" i="5"/>
  <c r="B261" i="1"/>
  <c r="C260" i="1"/>
  <c r="B262" i="6"/>
  <c r="C261" i="6"/>
  <c r="B261" i="7"/>
  <c r="C260" i="7"/>
  <c r="B263" i="15"/>
  <c r="C263" i="15" s="1"/>
  <c r="B262" i="7" l="1"/>
  <c r="C261" i="7"/>
  <c r="B263" i="5"/>
  <c r="C262" i="5"/>
  <c r="B263" i="6"/>
  <c r="C262" i="6"/>
  <c r="B262" i="1"/>
  <c r="C261" i="1"/>
  <c r="B263" i="3"/>
  <c r="C262" i="3"/>
  <c r="B264" i="15"/>
  <c r="C264" i="15" s="1"/>
  <c r="B264" i="3" l="1"/>
  <c r="C263" i="3"/>
  <c r="B263" i="1"/>
  <c r="C262" i="1"/>
  <c r="B264" i="6"/>
  <c r="C263" i="6"/>
  <c r="B264" i="5"/>
  <c r="C263" i="5"/>
  <c r="B263" i="7"/>
  <c r="C262" i="7"/>
  <c r="B265" i="15"/>
  <c r="C265" i="15" s="1"/>
  <c r="B264" i="1" l="1"/>
  <c r="C263" i="1"/>
  <c r="B264" i="7"/>
  <c r="C263" i="7"/>
  <c r="B265" i="5"/>
  <c r="C264" i="5"/>
  <c r="B265" i="6"/>
  <c r="C264" i="6"/>
  <c r="B265" i="3"/>
  <c r="C264" i="3"/>
  <c r="B266" i="15"/>
  <c r="C266" i="15" s="1"/>
  <c r="B266" i="3" l="1"/>
  <c r="C265" i="3"/>
  <c r="B266" i="6"/>
  <c r="C265" i="6"/>
  <c r="B266" i="5"/>
  <c r="C265" i="5"/>
  <c r="B265" i="7"/>
  <c r="C264" i="7"/>
  <c r="B265" i="1"/>
  <c r="C264" i="1"/>
  <c r="B267" i="15"/>
  <c r="C267" i="15" s="1"/>
  <c r="B266" i="1" l="1"/>
  <c r="C265" i="1"/>
  <c r="B266" i="7"/>
  <c r="C265" i="7"/>
  <c r="B267" i="5"/>
  <c r="C266" i="5"/>
  <c r="B267" i="6"/>
  <c r="C266" i="6"/>
  <c r="B267" i="3"/>
  <c r="C266" i="3"/>
  <c r="B268" i="15"/>
  <c r="C268" i="15" s="1"/>
  <c r="B268" i="3" l="1"/>
  <c r="C267" i="3"/>
  <c r="B268" i="6"/>
  <c r="C267" i="6"/>
  <c r="B268" i="5"/>
  <c r="C267" i="5"/>
  <c r="B267" i="7"/>
  <c r="C266" i="7"/>
  <c r="B267" i="1"/>
  <c r="C266" i="1"/>
  <c r="B269" i="15"/>
  <c r="C269" i="15" s="1"/>
  <c r="B269" i="6" l="1"/>
  <c r="C268" i="6"/>
  <c r="B268" i="1"/>
  <c r="C267" i="1"/>
  <c r="B268" i="7"/>
  <c r="C267" i="7"/>
  <c r="B269" i="5"/>
  <c r="C268" i="5"/>
  <c r="B269" i="3"/>
  <c r="C268" i="3"/>
  <c r="B270" i="15"/>
  <c r="C270" i="15" s="1"/>
  <c r="B270" i="3" l="1"/>
  <c r="C269" i="3"/>
  <c r="B270" i="5"/>
  <c r="C269" i="5"/>
  <c r="B269" i="7"/>
  <c r="C268" i="7"/>
  <c r="B269" i="1"/>
  <c r="C268" i="1"/>
  <c r="B270" i="6"/>
  <c r="C269" i="6"/>
  <c r="B271" i="15"/>
  <c r="C271" i="15" s="1"/>
  <c r="B271" i="5" l="1"/>
  <c r="C270" i="5"/>
  <c r="B271" i="3"/>
  <c r="C270" i="3"/>
  <c r="B271" i="6"/>
  <c r="C270" i="6"/>
  <c r="B270" i="7"/>
  <c r="C269" i="7"/>
  <c r="B270" i="1"/>
  <c r="C269" i="1"/>
  <c r="B272" i="15"/>
  <c r="C272" i="15" s="1"/>
  <c r="B271" i="1" l="1"/>
  <c r="C270" i="1"/>
  <c r="B272" i="3"/>
  <c r="C271" i="3"/>
  <c r="B271" i="7"/>
  <c r="C270" i="7"/>
  <c r="B272" i="6"/>
  <c r="C271" i="6"/>
  <c r="B272" i="5"/>
  <c r="C271" i="5"/>
  <c r="B273" i="15"/>
  <c r="C273" i="15" s="1"/>
  <c r="B273" i="5" l="1"/>
  <c r="C272" i="5"/>
  <c r="B273" i="6"/>
  <c r="C272" i="6"/>
  <c r="B272" i="7"/>
  <c r="C271" i="7"/>
  <c r="B273" i="3"/>
  <c r="C272" i="3"/>
  <c r="B272" i="1"/>
  <c r="C271" i="1"/>
  <c r="B274" i="15"/>
  <c r="C274" i="15" s="1"/>
  <c r="B273" i="1" l="1"/>
  <c r="C272" i="1"/>
  <c r="B274" i="3"/>
  <c r="C273" i="3"/>
  <c r="B273" i="7"/>
  <c r="C272" i="7"/>
  <c r="B274" i="6"/>
  <c r="C273" i="6"/>
  <c r="B274" i="5"/>
  <c r="C273" i="5"/>
  <c r="B275" i="15"/>
  <c r="C275" i="15" s="1"/>
  <c r="B275" i="5" l="1"/>
  <c r="C274" i="5"/>
  <c r="B275" i="3"/>
  <c r="C274" i="3"/>
  <c r="B275" i="6"/>
  <c r="C274" i="6"/>
  <c r="B274" i="7"/>
  <c r="C273" i="7"/>
  <c r="B274" i="1"/>
  <c r="C273" i="1"/>
  <c r="B276" i="15"/>
  <c r="C276" i="15" s="1"/>
  <c r="B275" i="1" l="1"/>
  <c r="C274" i="1"/>
  <c r="B275" i="7"/>
  <c r="C274" i="7"/>
  <c r="B276" i="6"/>
  <c r="C275" i="6"/>
  <c r="B276" i="3"/>
  <c r="C275" i="3"/>
  <c r="B276" i="5"/>
  <c r="C275" i="5"/>
  <c r="B277" i="15"/>
  <c r="C277" i="15" s="1"/>
  <c r="B277" i="5" l="1"/>
  <c r="C276" i="5"/>
  <c r="B277" i="3"/>
  <c r="C276" i="3"/>
  <c r="B277" i="6"/>
  <c r="C276" i="6"/>
  <c r="B276" i="7"/>
  <c r="C275" i="7"/>
  <c r="B276" i="1"/>
  <c r="C275" i="1"/>
  <c r="B278" i="15"/>
  <c r="C278" i="15" s="1"/>
  <c r="B277" i="7" l="1"/>
  <c r="C276" i="7"/>
  <c r="B278" i="6"/>
  <c r="C277" i="6"/>
  <c r="B278" i="3"/>
  <c r="C277" i="3"/>
  <c r="B277" i="1"/>
  <c r="C276" i="1"/>
  <c r="B278" i="5"/>
  <c r="C277" i="5"/>
  <c r="B279" i="15"/>
  <c r="C279" i="15" s="1"/>
  <c r="B278" i="7" l="1"/>
  <c r="C277" i="7"/>
  <c r="B279" i="5"/>
  <c r="C278" i="5"/>
  <c r="B278" i="1"/>
  <c r="C277" i="1"/>
  <c r="B279" i="3"/>
  <c r="C278" i="3"/>
  <c r="B279" i="6"/>
  <c r="C278" i="6"/>
  <c r="B280" i="15"/>
  <c r="C280" i="15" s="1"/>
  <c r="B280" i="6" l="1"/>
  <c r="C279" i="6"/>
  <c r="B280" i="3"/>
  <c r="C279" i="3"/>
  <c r="B279" i="1"/>
  <c r="C278" i="1"/>
  <c r="B280" i="5"/>
  <c r="C279" i="5"/>
  <c r="B279" i="7"/>
  <c r="C278" i="7"/>
  <c r="B281" i="15"/>
  <c r="C281" i="15" s="1"/>
  <c r="B281" i="3" l="1"/>
  <c r="C280" i="3"/>
  <c r="B280" i="7"/>
  <c r="C279" i="7"/>
  <c r="B281" i="5"/>
  <c r="C280" i="5"/>
  <c r="B280" i="1"/>
  <c r="C279" i="1"/>
  <c r="B281" i="6"/>
  <c r="C280" i="6"/>
  <c r="B282" i="15"/>
  <c r="C282" i="15" s="1"/>
  <c r="B282" i="6" l="1"/>
  <c r="C281" i="6"/>
  <c r="B281" i="1"/>
  <c r="C280" i="1"/>
  <c r="B282" i="5"/>
  <c r="C281" i="5"/>
  <c r="B281" i="7"/>
  <c r="C280" i="7"/>
  <c r="B282" i="3"/>
  <c r="C281" i="3"/>
  <c r="B283" i="15"/>
  <c r="C283" i="15" s="1"/>
  <c r="B283" i="3" l="1"/>
  <c r="C282" i="3"/>
  <c r="B282" i="7"/>
  <c r="C281" i="7"/>
  <c r="B283" i="5"/>
  <c r="C282" i="5"/>
  <c r="B282" i="1"/>
  <c r="C281" i="1"/>
  <c r="B283" i="6"/>
  <c r="C282" i="6"/>
  <c r="B284" i="15"/>
  <c r="C284" i="15" s="1"/>
  <c r="B284" i="6" l="1"/>
  <c r="C283" i="6"/>
  <c r="B283" i="1"/>
  <c r="C282" i="1"/>
  <c r="B284" i="5"/>
  <c r="C283" i="5"/>
  <c r="B283" i="7"/>
  <c r="C282" i="7"/>
  <c r="B284" i="3"/>
  <c r="C283" i="3"/>
  <c r="B285" i="15"/>
  <c r="C285" i="15" s="1"/>
  <c r="B285" i="5" l="1"/>
  <c r="C284" i="5"/>
  <c r="B284" i="1"/>
  <c r="C283" i="1"/>
  <c r="B285" i="3"/>
  <c r="C284" i="3"/>
  <c r="B284" i="7"/>
  <c r="C283" i="7"/>
  <c r="B285" i="6"/>
  <c r="C284" i="6"/>
  <c r="B286" i="15"/>
  <c r="C286" i="15" s="1"/>
  <c r="B286" i="6" l="1"/>
  <c r="C285" i="6"/>
  <c r="B285" i="1"/>
  <c r="C284" i="1"/>
  <c r="B285" i="7"/>
  <c r="C284" i="7"/>
  <c r="B286" i="3"/>
  <c r="C285" i="3"/>
  <c r="B286" i="5"/>
  <c r="C285" i="5"/>
  <c r="B287" i="15"/>
  <c r="C287" i="15" s="1"/>
  <c r="B287" i="5" l="1"/>
  <c r="C286" i="5"/>
  <c r="B287" i="3"/>
  <c r="C286" i="3"/>
  <c r="B286" i="7"/>
  <c r="C285" i="7"/>
  <c r="B286" i="1"/>
  <c r="C285" i="1"/>
  <c r="B287" i="6"/>
  <c r="C286" i="6"/>
  <c r="B288" i="15"/>
  <c r="C288" i="15" s="1"/>
  <c r="B288" i="5" l="1"/>
  <c r="C287" i="5"/>
  <c r="B288" i="6"/>
  <c r="C287" i="6"/>
  <c r="B287" i="7"/>
  <c r="C286" i="7"/>
  <c r="B287" i="1"/>
  <c r="C286" i="1"/>
  <c r="B288" i="3"/>
  <c r="C287" i="3"/>
  <c r="B289" i="15"/>
  <c r="C289" i="15" s="1"/>
  <c r="B288" i="7" l="1"/>
  <c r="C287" i="7"/>
  <c r="B289" i="6"/>
  <c r="C288" i="6"/>
  <c r="B289" i="3"/>
  <c r="C288" i="3"/>
  <c r="B288" i="1"/>
  <c r="C287" i="1"/>
  <c r="B289" i="5"/>
  <c r="C288" i="5"/>
  <c r="B290" i="15"/>
  <c r="C290" i="15" s="1"/>
  <c r="B290" i="5" l="1"/>
  <c r="C289" i="5"/>
  <c r="B289" i="1"/>
  <c r="C288" i="1"/>
  <c r="B290" i="3"/>
  <c r="C289" i="3"/>
  <c r="B290" i="6"/>
  <c r="C289" i="6"/>
  <c r="B289" i="7"/>
  <c r="C288" i="7"/>
  <c r="B291" i="15"/>
  <c r="C291" i="15" s="1"/>
  <c r="B290" i="7" l="1"/>
  <c r="C289" i="7"/>
  <c r="B291" i="6"/>
  <c r="C290" i="6"/>
  <c r="B291" i="3"/>
  <c r="C290" i="3"/>
  <c r="B290" i="1"/>
  <c r="C289" i="1"/>
  <c r="B291" i="5"/>
  <c r="C290" i="5"/>
  <c r="B292" i="15"/>
  <c r="C292" i="15" s="1"/>
  <c r="B292" i="5" l="1"/>
  <c r="C291" i="5"/>
  <c r="B291" i="1"/>
  <c r="C290" i="1"/>
  <c r="B292" i="3"/>
  <c r="C291" i="3"/>
  <c r="B292" i="6"/>
  <c r="C291" i="6"/>
  <c r="B291" i="7"/>
  <c r="C290" i="7"/>
  <c r="B293" i="15"/>
  <c r="C293" i="15" s="1"/>
  <c r="B293" i="3" l="1"/>
  <c r="C292" i="3"/>
  <c r="B292" i="7"/>
  <c r="C291" i="7"/>
  <c r="B293" i="6"/>
  <c r="C292" i="6"/>
  <c r="B292" i="1"/>
  <c r="C291" i="1"/>
  <c r="B293" i="5"/>
  <c r="C292" i="5"/>
  <c r="B294" i="15"/>
  <c r="C294" i="15" s="1"/>
  <c r="B293" i="1" l="1"/>
  <c r="C292" i="1"/>
  <c r="B294" i="6"/>
  <c r="C293" i="6"/>
  <c r="B293" i="7"/>
  <c r="C292" i="7"/>
  <c r="B294" i="5"/>
  <c r="C293" i="5"/>
  <c r="B294" i="3"/>
  <c r="C293" i="3"/>
  <c r="B295" i="15"/>
  <c r="C295" i="15" s="1"/>
  <c r="B295" i="3" l="1"/>
  <c r="C294" i="3"/>
  <c r="B295" i="5"/>
  <c r="C294" i="5"/>
  <c r="B294" i="7"/>
  <c r="C293" i="7"/>
  <c r="B295" i="6"/>
  <c r="C294" i="6"/>
  <c r="B294" i="1"/>
  <c r="C293" i="1"/>
  <c r="B296" i="15"/>
  <c r="C296" i="15" s="1"/>
  <c r="B295" i="7" l="1"/>
  <c r="C294" i="7"/>
  <c r="B296" i="6"/>
  <c r="C295" i="6"/>
  <c r="B296" i="5"/>
  <c r="C295" i="5"/>
  <c r="B295" i="1"/>
  <c r="C294" i="1"/>
  <c r="B296" i="3"/>
  <c r="C295" i="3"/>
  <c r="B297" i="15"/>
  <c r="C297" i="15" s="1"/>
  <c r="B297" i="3" l="1"/>
  <c r="C296" i="3"/>
  <c r="B297" i="5"/>
  <c r="C296" i="5"/>
  <c r="B296" i="1"/>
  <c r="C295" i="1"/>
  <c r="B297" i="6"/>
  <c r="C296" i="6"/>
  <c r="B296" i="7"/>
  <c r="C295" i="7"/>
  <c r="B298" i="15"/>
  <c r="C298" i="15" s="1"/>
  <c r="B297" i="7" l="1"/>
  <c r="C296" i="7"/>
  <c r="B298" i="6"/>
  <c r="C297" i="6"/>
  <c r="B297" i="1"/>
  <c r="C296" i="1"/>
  <c r="B298" i="5"/>
  <c r="C297" i="5"/>
  <c r="B298" i="3"/>
  <c r="C297" i="3"/>
  <c r="B299" i="15"/>
  <c r="C299" i="15" s="1"/>
  <c r="B299" i="3" l="1"/>
  <c r="C298" i="3"/>
  <c r="B299" i="5"/>
  <c r="C298" i="5"/>
  <c r="B298" i="1"/>
  <c r="C297" i="1"/>
  <c r="B299" i="6"/>
  <c r="C298" i="6"/>
  <c r="B298" i="7"/>
  <c r="C297" i="7"/>
  <c r="B300" i="15"/>
  <c r="C300" i="15" s="1"/>
  <c r="B299" i="7" l="1"/>
  <c r="C298" i="7"/>
  <c r="B300" i="6"/>
  <c r="C299" i="6"/>
  <c r="B299" i="1"/>
  <c r="C298" i="1"/>
  <c r="B300" i="5"/>
  <c r="C299" i="5"/>
  <c r="B300" i="3"/>
  <c r="C299" i="3"/>
  <c r="B301" i="15"/>
  <c r="C301" i="15" s="1"/>
  <c r="B301" i="3" l="1"/>
  <c r="C300" i="3"/>
  <c r="B301" i="5"/>
  <c r="C300" i="5"/>
  <c r="B300" i="1"/>
  <c r="C299" i="1"/>
  <c r="B301" i="6"/>
  <c r="C300" i="6"/>
  <c r="B300" i="7"/>
  <c r="C299" i="7"/>
  <c r="B302" i="15"/>
  <c r="C302" i="15" s="1"/>
  <c r="B302" i="5" l="1"/>
  <c r="C301" i="5"/>
  <c r="B301" i="7"/>
  <c r="C300" i="7"/>
  <c r="B302" i="6"/>
  <c r="C301" i="6"/>
  <c r="B301" i="1"/>
  <c r="C300" i="1"/>
  <c r="B302" i="3"/>
  <c r="C301" i="3"/>
  <c r="B303" i="15"/>
  <c r="C303" i="15" s="1"/>
  <c r="B303" i="5" l="1"/>
  <c r="C302" i="5"/>
  <c r="B303" i="3"/>
  <c r="C302" i="3"/>
  <c r="B302" i="1"/>
  <c r="C301" i="1"/>
  <c r="B303" i="6"/>
  <c r="C302" i="6"/>
  <c r="B302" i="7"/>
  <c r="C301" i="7"/>
  <c r="B304" i="15"/>
  <c r="C304" i="15" s="1"/>
  <c r="B303" i="1" l="1"/>
  <c r="C302" i="1"/>
  <c r="B304" i="6"/>
  <c r="C303" i="6"/>
  <c r="B304" i="3"/>
  <c r="C303" i="3"/>
  <c r="B303" i="7"/>
  <c r="C302" i="7"/>
  <c r="B304" i="5"/>
  <c r="C303" i="5"/>
  <c r="B305" i="15"/>
  <c r="C305" i="15" s="1"/>
  <c r="B305" i="5" l="1"/>
  <c r="C304" i="5"/>
  <c r="B304" i="7"/>
  <c r="C303" i="7"/>
  <c r="B305" i="3"/>
  <c r="C304" i="3"/>
  <c r="B305" i="6"/>
  <c r="C304" i="6"/>
  <c r="B304" i="1"/>
  <c r="C303" i="1"/>
  <c r="B306" i="15"/>
  <c r="C306" i="15" s="1"/>
  <c r="B305" i="1" l="1"/>
  <c r="C304" i="1"/>
  <c r="B306" i="6"/>
  <c r="C305" i="6"/>
  <c r="B306" i="3"/>
  <c r="C305" i="3"/>
  <c r="B305" i="7"/>
  <c r="C304" i="7"/>
  <c r="B306" i="5"/>
  <c r="C305" i="5"/>
  <c r="B307" i="15"/>
  <c r="C307" i="15" s="1"/>
  <c r="B307" i="5" l="1"/>
  <c r="C306" i="5"/>
  <c r="B306" i="7"/>
  <c r="C305" i="7"/>
  <c r="B307" i="3"/>
  <c r="C306" i="3"/>
  <c r="B307" i="6"/>
  <c r="C306" i="6"/>
  <c r="B306" i="1"/>
  <c r="C305" i="1"/>
  <c r="B308" i="15"/>
  <c r="C308" i="15" s="1"/>
  <c r="B307" i="7" l="1"/>
  <c r="C306" i="7"/>
  <c r="B307" i="1"/>
  <c r="C306" i="1"/>
  <c r="B308" i="6"/>
  <c r="C307" i="6"/>
  <c r="B308" i="3"/>
  <c r="C307" i="3"/>
  <c r="B308" i="5"/>
  <c r="C307" i="5"/>
  <c r="B309" i="15"/>
  <c r="C309" i="15" s="1"/>
  <c r="B309" i="5" l="1"/>
  <c r="C308" i="5"/>
  <c r="B309" i="3"/>
  <c r="C308" i="3"/>
  <c r="B309" i="6"/>
  <c r="C308" i="6"/>
  <c r="B308" i="1"/>
  <c r="C307" i="1"/>
  <c r="B308" i="7"/>
  <c r="C307" i="7"/>
  <c r="B310" i="15"/>
  <c r="C310" i="15" s="1"/>
  <c r="B309" i="7" l="1"/>
  <c r="C308" i="7"/>
  <c r="B309" i="1"/>
  <c r="C308" i="1"/>
  <c r="B310" i="6"/>
  <c r="C309" i="6"/>
  <c r="B310" i="3"/>
  <c r="C309" i="3"/>
  <c r="B310" i="5"/>
  <c r="C309" i="5"/>
  <c r="B311" i="15"/>
  <c r="C311" i="15" s="1"/>
  <c r="B311" i="5" l="1"/>
  <c r="C310" i="5"/>
  <c r="B311" i="3"/>
  <c r="C310" i="3"/>
  <c r="B311" i="6"/>
  <c r="C310" i="6"/>
  <c r="B310" i="1"/>
  <c r="C309" i="1"/>
  <c r="B310" i="7"/>
  <c r="C309" i="7"/>
  <c r="B312" i="15"/>
  <c r="C312" i="15" s="1"/>
  <c r="B311" i="7" l="1"/>
  <c r="C310" i="7"/>
  <c r="B311" i="1"/>
  <c r="C310" i="1"/>
  <c r="B312" i="6"/>
  <c r="C311" i="6"/>
  <c r="B312" i="3"/>
  <c r="C311" i="3"/>
  <c r="B312" i="5"/>
  <c r="C311" i="5"/>
  <c r="B313" i="15"/>
  <c r="C313" i="15" s="1"/>
  <c r="B313" i="5" l="1"/>
  <c r="C312" i="5"/>
  <c r="B313" i="3"/>
  <c r="C312" i="3"/>
  <c r="B313" i="6"/>
  <c r="C312" i="6"/>
  <c r="B312" i="1"/>
  <c r="C311" i="1"/>
  <c r="B312" i="7"/>
  <c r="C311" i="7"/>
  <c r="B314" i="15"/>
  <c r="C314" i="15" s="1"/>
  <c r="B313" i="7" l="1"/>
  <c r="C312" i="7"/>
  <c r="B313" i="1"/>
  <c r="C312" i="1"/>
  <c r="B314" i="6"/>
  <c r="C313" i="6"/>
  <c r="B314" i="3"/>
  <c r="C313" i="3"/>
  <c r="B314" i="5"/>
  <c r="C313" i="5"/>
  <c r="B315" i="15"/>
  <c r="C315" i="15" s="1"/>
  <c r="B315" i="5" l="1"/>
  <c r="C314" i="5"/>
  <c r="B315" i="3"/>
  <c r="C314" i="3"/>
  <c r="B315" i="6"/>
  <c r="C314" i="6"/>
  <c r="B314" i="1"/>
  <c r="C313" i="1"/>
  <c r="B314" i="7"/>
  <c r="C313" i="7"/>
  <c r="B316" i="15"/>
  <c r="C316" i="15" s="1"/>
  <c r="B315" i="7" l="1"/>
  <c r="C314" i="7"/>
  <c r="B315" i="1"/>
  <c r="C314" i="1"/>
  <c r="B316" i="6"/>
  <c r="C315" i="6"/>
  <c r="B316" i="3"/>
  <c r="C315" i="3"/>
  <c r="B316" i="5"/>
  <c r="C315" i="5"/>
  <c r="B317" i="15"/>
  <c r="C317" i="15" s="1"/>
  <c r="B317" i="5" l="1"/>
  <c r="C316" i="5"/>
  <c r="B317" i="3"/>
  <c r="C316" i="3"/>
  <c r="B316" i="1"/>
  <c r="C315" i="1"/>
  <c r="B317" i="6"/>
  <c r="C316" i="6"/>
  <c r="B316" i="7"/>
  <c r="C315" i="7"/>
  <c r="B318" i="15"/>
  <c r="C318" i="15" s="1"/>
  <c r="B317" i="7" l="1"/>
  <c r="C316" i="7"/>
  <c r="B318" i="6"/>
  <c r="C317" i="6"/>
  <c r="B317" i="1"/>
  <c r="C316" i="1"/>
  <c r="B318" i="3"/>
  <c r="C317" i="3"/>
  <c r="B318" i="5"/>
  <c r="C317" i="5"/>
  <c r="B319" i="15"/>
  <c r="C319" i="15" s="1"/>
  <c r="B319" i="5" l="1"/>
  <c r="C318" i="5"/>
  <c r="B319" i="3"/>
  <c r="C318" i="3"/>
  <c r="B318" i="1"/>
  <c r="C317" i="1"/>
  <c r="B319" i="6"/>
  <c r="C318" i="6"/>
  <c r="B318" i="7"/>
  <c r="C317" i="7"/>
  <c r="B320" i="15"/>
  <c r="C320" i="15" s="1"/>
  <c r="B319" i="7" l="1"/>
  <c r="C318" i="7"/>
  <c r="B320" i="6"/>
  <c r="C319" i="6"/>
  <c r="B319" i="1"/>
  <c r="C318" i="1"/>
  <c r="B320" i="3"/>
  <c r="C319" i="3"/>
  <c r="B320" i="5"/>
  <c r="C319" i="5"/>
  <c r="B321" i="15"/>
  <c r="C321" i="15" s="1"/>
  <c r="B321" i="3" l="1"/>
  <c r="C320" i="3"/>
  <c r="B320" i="1"/>
  <c r="C319" i="1"/>
  <c r="B321" i="6"/>
  <c r="C320" i="6"/>
  <c r="B321" i="5"/>
  <c r="C320" i="5"/>
  <c r="B320" i="7"/>
  <c r="C319" i="7"/>
  <c r="B322" i="15"/>
  <c r="C322" i="15" s="1"/>
  <c r="B321" i="7" l="1"/>
  <c r="C320" i="7"/>
  <c r="B322" i="5"/>
  <c r="C321" i="5"/>
  <c r="B322" i="6"/>
  <c r="C321" i="6"/>
  <c r="B321" i="1"/>
  <c r="C320" i="1"/>
  <c r="B322" i="3"/>
  <c r="C321" i="3"/>
  <c r="B323" i="15"/>
  <c r="C323" i="15" s="1"/>
  <c r="B323" i="3" l="1"/>
  <c r="C322" i="3"/>
  <c r="B322" i="1"/>
  <c r="C321" i="1"/>
  <c r="B323" i="6"/>
  <c r="C322" i="6"/>
  <c r="B323" i="5"/>
  <c r="C322" i="5"/>
  <c r="B322" i="7"/>
  <c r="C321" i="7"/>
  <c r="B324" i="15"/>
  <c r="C324" i="15" s="1"/>
  <c r="B323" i="7" l="1"/>
  <c r="C322" i="7"/>
  <c r="B324" i="5"/>
  <c r="C323" i="5"/>
  <c r="B324" i="6"/>
  <c r="C323" i="6"/>
  <c r="B323" i="1"/>
  <c r="C322" i="1"/>
  <c r="B324" i="3"/>
  <c r="C323" i="3"/>
  <c r="B325" i="15"/>
  <c r="C325" i="15" s="1"/>
  <c r="B325" i="3" l="1"/>
  <c r="C324" i="3"/>
  <c r="B324" i="1"/>
  <c r="C323" i="1"/>
  <c r="B325" i="6"/>
  <c r="C324" i="6"/>
  <c r="B325" i="5"/>
  <c r="C324" i="5"/>
  <c r="B324" i="7"/>
  <c r="C323" i="7"/>
  <c r="B326" i="15"/>
  <c r="C326" i="15" s="1"/>
  <c r="B325" i="7" l="1"/>
  <c r="C324" i="7"/>
  <c r="B326" i="5"/>
  <c r="C325" i="5"/>
  <c r="B326" i="6"/>
  <c r="C325" i="6"/>
  <c r="B325" i="1"/>
  <c r="C324" i="1"/>
  <c r="B326" i="3"/>
  <c r="C325" i="3"/>
  <c r="B327" i="15"/>
  <c r="C327" i="15" s="1"/>
  <c r="B327" i="3" l="1"/>
  <c r="C326" i="3"/>
  <c r="B326" i="1"/>
  <c r="C325" i="1"/>
  <c r="B327" i="6"/>
  <c r="C326" i="6"/>
  <c r="B327" i="5"/>
  <c r="C326" i="5"/>
  <c r="B326" i="7"/>
  <c r="C325" i="7"/>
  <c r="B328" i="15"/>
  <c r="C328" i="15" s="1"/>
  <c r="B327" i="7" l="1"/>
  <c r="C326" i="7"/>
  <c r="B328" i="5"/>
  <c r="C327" i="5"/>
  <c r="B328" i="6"/>
  <c r="C327" i="6"/>
  <c r="B327" i="1"/>
  <c r="C326" i="1"/>
  <c r="B328" i="3"/>
  <c r="C327" i="3"/>
  <c r="B329" i="15"/>
  <c r="C329" i="15" s="1"/>
  <c r="B329" i="6" l="1"/>
  <c r="C328" i="6"/>
  <c r="B329" i="5"/>
  <c r="C328" i="5"/>
  <c r="B329" i="3"/>
  <c r="C328" i="3"/>
  <c r="B328" i="1"/>
  <c r="C327" i="1"/>
  <c r="B328" i="7"/>
  <c r="C327" i="7"/>
  <c r="B330" i="15"/>
  <c r="C330" i="15" s="1"/>
  <c r="B329" i="1" l="1"/>
  <c r="C328" i="1"/>
  <c r="B330" i="3"/>
  <c r="C329" i="3"/>
  <c r="B330" i="5"/>
  <c r="C329" i="5"/>
  <c r="B329" i="7"/>
  <c r="C328" i="7"/>
  <c r="B330" i="6"/>
  <c r="C329" i="6"/>
  <c r="B331" i="15"/>
  <c r="C331" i="15" s="1"/>
  <c r="B331" i="6" l="1"/>
  <c r="C330" i="6"/>
  <c r="B331" i="3"/>
  <c r="C330" i="3"/>
  <c r="B330" i="7"/>
  <c r="C329" i="7"/>
  <c r="B331" i="5"/>
  <c r="C330" i="5"/>
  <c r="B330" i="1"/>
  <c r="C329" i="1"/>
  <c r="B332" i="15"/>
  <c r="C332" i="15" s="1"/>
  <c r="B331" i="1" l="1"/>
  <c r="C330" i="1"/>
  <c r="B332" i="5"/>
  <c r="C331" i="5"/>
  <c r="B331" i="7"/>
  <c r="C330" i="7"/>
  <c r="B332" i="3"/>
  <c r="C331" i="3"/>
  <c r="B332" i="6"/>
  <c r="C331" i="6"/>
  <c r="B333" i="15"/>
  <c r="C333" i="15" s="1"/>
  <c r="B333" i="6" l="1"/>
  <c r="C332" i="6"/>
  <c r="B333" i="3"/>
  <c r="C332" i="3"/>
  <c r="B332" i="7"/>
  <c r="C331" i="7"/>
  <c r="B333" i="5"/>
  <c r="C332" i="5"/>
  <c r="B332" i="1"/>
  <c r="C331" i="1"/>
  <c r="B334" i="15"/>
  <c r="C334" i="15" s="1"/>
  <c r="B334" i="3" l="1"/>
  <c r="C333" i="3"/>
  <c r="B333" i="1"/>
  <c r="C332" i="1"/>
  <c r="B334" i="5"/>
  <c r="C333" i="5"/>
  <c r="B333" i="7"/>
  <c r="C332" i="7"/>
  <c r="B334" i="6"/>
  <c r="C333" i="6"/>
  <c r="B335" i="15"/>
  <c r="C335" i="15" s="1"/>
  <c r="B334" i="1" l="1"/>
  <c r="C333" i="1"/>
  <c r="B335" i="6"/>
  <c r="C334" i="6"/>
  <c r="B334" i="7"/>
  <c r="C333" i="7"/>
  <c r="B335" i="5"/>
  <c r="C334" i="5"/>
  <c r="B335" i="3"/>
  <c r="C334" i="3"/>
  <c r="B336" i="15"/>
  <c r="C336" i="15" s="1"/>
  <c r="B336" i="3" l="1"/>
  <c r="C335" i="3"/>
  <c r="B336" i="5"/>
  <c r="C335" i="5"/>
  <c r="B335" i="7"/>
  <c r="C334" i="7"/>
  <c r="B336" i="6"/>
  <c r="C335" i="6"/>
  <c r="B335" i="1"/>
  <c r="C334" i="1"/>
  <c r="B337" i="15"/>
  <c r="C337" i="15" s="1"/>
  <c r="B336" i="1" l="1"/>
  <c r="C335" i="1"/>
  <c r="B337" i="6"/>
  <c r="C336" i="6"/>
  <c r="B336" i="7"/>
  <c r="C335" i="7"/>
  <c r="B337" i="5"/>
  <c r="C336" i="5"/>
  <c r="B337" i="3"/>
  <c r="C336" i="3"/>
  <c r="B338" i="15"/>
  <c r="C338" i="15" s="1"/>
  <c r="B337" i="1" l="1"/>
  <c r="C336" i="1"/>
  <c r="B338" i="3"/>
  <c r="C337" i="3"/>
  <c r="B338" i="5"/>
  <c r="C337" i="5"/>
  <c r="B337" i="7"/>
  <c r="C336" i="7"/>
  <c r="B338" i="6"/>
  <c r="C337" i="6"/>
  <c r="B339" i="15"/>
  <c r="C339" i="15" s="1"/>
  <c r="B339" i="6" l="1"/>
  <c r="C338" i="6"/>
  <c r="B338" i="7"/>
  <c r="C337" i="7"/>
  <c r="B339" i="5"/>
  <c r="C338" i="5"/>
  <c r="B339" i="3"/>
  <c r="C338" i="3"/>
  <c r="B338" i="1"/>
  <c r="C337" i="1"/>
  <c r="B340" i="15"/>
  <c r="C340" i="15" s="1"/>
  <c r="B340" i="5" l="1"/>
  <c r="C339" i="5"/>
  <c r="B340" i="3"/>
  <c r="C339" i="3"/>
  <c r="B339" i="1"/>
  <c r="C338" i="1"/>
  <c r="B339" i="7"/>
  <c r="C338" i="7"/>
  <c r="B340" i="6"/>
  <c r="C339" i="6"/>
  <c r="B341" i="15"/>
  <c r="C341" i="15" s="1"/>
  <c r="B341" i="6" l="1"/>
  <c r="C340" i="6"/>
  <c r="B340" i="1"/>
  <c r="C339" i="1"/>
  <c r="B340" i="7"/>
  <c r="C339" i="7"/>
  <c r="B341" i="3"/>
  <c r="C340" i="3"/>
  <c r="B341" i="5"/>
  <c r="C340" i="5"/>
  <c r="B342" i="15"/>
  <c r="C342" i="15" s="1"/>
  <c r="B342" i="3" l="1"/>
  <c r="C341" i="3"/>
  <c r="B341" i="7"/>
  <c r="C340" i="7"/>
  <c r="B341" i="1"/>
  <c r="C340" i="1"/>
  <c r="B342" i="5"/>
  <c r="C341" i="5"/>
  <c r="B342" i="6"/>
  <c r="C341" i="6"/>
  <c r="B343" i="15"/>
  <c r="C343" i="15" s="1"/>
  <c r="B343" i="6" l="1"/>
  <c r="C342" i="6"/>
  <c r="B343" i="5"/>
  <c r="C342" i="5"/>
  <c r="B342" i="1"/>
  <c r="C341" i="1"/>
  <c r="B342" i="7"/>
  <c r="C341" i="7"/>
  <c r="B343" i="3"/>
  <c r="C342" i="3"/>
  <c r="B344" i="15"/>
  <c r="C344" i="15" s="1"/>
  <c r="B344" i="3" l="1"/>
  <c r="C343" i="3"/>
  <c r="B343" i="7"/>
  <c r="C342" i="7"/>
  <c r="B343" i="1"/>
  <c r="C342" i="1"/>
  <c r="B344" i="5"/>
  <c r="C343" i="5"/>
  <c r="B344" i="6"/>
  <c r="C343" i="6"/>
  <c r="B345" i="15"/>
  <c r="C345" i="15" s="1"/>
  <c r="B345" i="6" l="1"/>
  <c r="C344" i="6"/>
  <c r="B345" i="5"/>
  <c r="C344" i="5"/>
  <c r="B344" i="1"/>
  <c r="C343" i="1"/>
  <c r="B344" i="7"/>
  <c r="C343" i="7"/>
  <c r="B345" i="3"/>
  <c r="C344" i="3"/>
  <c r="B346" i="15"/>
  <c r="C346" i="15" s="1"/>
  <c r="B346" i="3" l="1"/>
  <c r="C345" i="3"/>
  <c r="B345" i="7"/>
  <c r="C344" i="7"/>
  <c r="B345" i="1"/>
  <c r="C344" i="1"/>
  <c r="B346" i="5"/>
  <c r="C345" i="5"/>
  <c r="B346" i="6"/>
  <c r="C345" i="6"/>
  <c r="B347" i="15"/>
  <c r="C347" i="15" s="1"/>
  <c r="B347" i="6" l="1"/>
  <c r="C346" i="6"/>
  <c r="B347" i="5"/>
  <c r="C346" i="5"/>
  <c r="B346" i="7"/>
  <c r="C345" i="7"/>
  <c r="B346" i="1"/>
  <c r="C345" i="1"/>
  <c r="B347" i="3"/>
  <c r="C346" i="3"/>
  <c r="B348" i="15"/>
  <c r="C348" i="15" s="1"/>
  <c r="B348" i="3" l="1"/>
  <c r="C347" i="3"/>
  <c r="B347" i="1"/>
  <c r="C346" i="1"/>
  <c r="B347" i="7"/>
  <c r="C346" i="7"/>
  <c r="B348" i="5"/>
  <c r="C347" i="5"/>
  <c r="B348" i="6"/>
  <c r="C347" i="6"/>
  <c r="B349" i="15"/>
  <c r="C349" i="15" s="1"/>
  <c r="B349" i="6" l="1"/>
  <c r="C348" i="6"/>
  <c r="B349" i="5"/>
  <c r="C348" i="5"/>
  <c r="B348" i="1"/>
  <c r="C347" i="1"/>
  <c r="B348" i="7"/>
  <c r="C347" i="7"/>
  <c r="B349" i="3"/>
  <c r="C348" i="3"/>
  <c r="B350" i="15"/>
  <c r="C350" i="15" s="1"/>
  <c r="B350" i="3" l="1"/>
  <c r="C349" i="3"/>
  <c r="B349" i="7"/>
  <c r="C348" i="7"/>
  <c r="B349" i="1"/>
  <c r="C348" i="1"/>
  <c r="B350" i="5"/>
  <c r="C349" i="5"/>
  <c r="B350" i="6"/>
  <c r="C349" i="6"/>
  <c r="B351" i="15"/>
  <c r="C351" i="15" s="1"/>
  <c r="B351" i="6" l="1"/>
  <c r="C350" i="6"/>
  <c r="B351" i="5"/>
  <c r="C350" i="5"/>
  <c r="B350" i="1"/>
  <c r="C349" i="1"/>
  <c r="B350" i="7"/>
  <c r="C349" i="7"/>
  <c r="B351" i="3"/>
  <c r="C350" i="3"/>
  <c r="B352" i="15"/>
  <c r="C352" i="15" s="1"/>
  <c r="B352" i="3" l="1"/>
  <c r="C351" i="3"/>
  <c r="B351" i="7"/>
  <c r="C350" i="7"/>
  <c r="B351" i="1"/>
  <c r="C350" i="1"/>
  <c r="B352" i="5"/>
  <c r="C351" i="5"/>
  <c r="B352" i="6"/>
  <c r="C351" i="6"/>
  <c r="B353" i="15"/>
  <c r="C353" i="15" s="1"/>
  <c r="B353" i="6" l="1"/>
  <c r="C352" i="6"/>
  <c r="B352" i="1"/>
  <c r="C351" i="1"/>
  <c r="B353" i="5"/>
  <c r="C352" i="5"/>
  <c r="B352" i="7"/>
  <c r="C351" i="7"/>
  <c r="B353" i="3"/>
  <c r="C352" i="3"/>
  <c r="B354" i="15"/>
  <c r="C354" i="15" s="1"/>
  <c r="B354" i="3" l="1"/>
  <c r="C353" i="3"/>
  <c r="B354" i="5"/>
  <c r="C353" i="5"/>
  <c r="B353" i="1"/>
  <c r="C352" i="1"/>
  <c r="B353" i="7"/>
  <c r="C352" i="7"/>
  <c r="B354" i="6"/>
  <c r="C353" i="6"/>
  <c r="B355" i="15"/>
  <c r="C355" i="15" s="1"/>
  <c r="B355" i="6" l="1"/>
  <c r="C354" i="6"/>
  <c r="B355" i="5"/>
  <c r="C354" i="5"/>
  <c r="B354" i="7"/>
  <c r="C353" i="7"/>
  <c r="B354" i="1"/>
  <c r="C353" i="1"/>
  <c r="B355" i="3"/>
  <c r="C354" i="3"/>
  <c r="B356" i="15"/>
  <c r="C356" i="15" s="1"/>
  <c r="B356" i="3" l="1"/>
  <c r="C355" i="3"/>
  <c r="B356" i="5"/>
  <c r="C355" i="5"/>
  <c r="B355" i="1"/>
  <c r="C354" i="1"/>
  <c r="B355" i="7"/>
  <c r="C354" i="7"/>
  <c r="B356" i="6"/>
  <c r="C355" i="6"/>
  <c r="B357" i="15"/>
  <c r="C357" i="15" s="1"/>
  <c r="B357" i="6" l="1"/>
  <c r="C356" i="6"/>
  <c r="B356" i="7"/>
  <c r="C355" i="7"/>
  <c r="B356" i="1"/>
  <c r="C355" i="1"/>
  <c r="B357" i="5"/>
  <c r="C356" i="5"/>
  <c r="B357" i="3"/>
  <c r="C356" i="3"/>
  <c r="B358" i="15"/>
  <c r="C358" i="15" s="1"/>
  <c r="B358" i="3" l="1"/>
  <c r="C357" i="3"/>
  <c r="B358" i="5"/>
  <c r="C357" i="5"/>
  <c r="B357" i="1"/>
  <c r="C356" i="1"/>
  <c r="B357" i="7"/>
  <c r="C356" i="7"/>
  <c r="B358" i="6"/>
  <c r="C357" i="6"/>
  <c r="B359" i="15"/>
  <c r="C359" i="15" s="1"/>
  <c r="B359" i="6" l="1"/>
  <c r="C358" i="6"/>
  <c r="B358" i="7"/>
  <c r="C357" i="7"/>
  <c r="B358" i="1"/>
  <c r="C357" i="1"/>
  <c r="B359" i="5"/>
  <c r="C358" i="5"/>
  <c r="B359" i="3"/>
  <c r="C358" i="3"/>
  <c r="B360" i="15"/>
  <c r="C360" i="15" s="1"/>
  <c r="B360" i="3" l="1"/>
  <c r="C359" i="3"/>
  <c r="B360" i="5"/>
  <c r="C359" i="5"/>
  <c r="B359" i="1"/>
  <c r="C358" i="1"/>
  <c r="B359" i="7"/>
  <c r="C358" i="7"/>
  <c r="B360" i="6"/>
  <c r="C359" i="6"/>
  <c r="B361" i="15"/>
  <c r="C361" i="15" s="1"/>
  <c r="B360" i="7" l="1"/>
  <c r="C359" i="7"/>
  <c r="B360" i="1"/>
  <c r="C359" i="1"/>
  <c r="B361" i="6"/>
  <c r="C360" i="6"/>
  <c r="B361" i="5"/>
  <c r="C360" i="5"/>
  <c r="B361" i="3"/>
  <c r="C360" i="3"/>
  <c r="B362" i="15"/>
  <c r="C362" i="15" s="1"/>
  <c r="B362" i="3" l="1"/>
  <c r="C361" i="3"/>
  <c r="B362" i="5"/>
  <c r="C361" i="5"/>
  <c r="B362" i="6"/>
  <c r="C361" i="6"/>
  <c r="B361" i="1"/>
  <c r="C360" i="1"/>
  <c r="B361" i="7"/>
  <c r="C360" i="7"/>
  <c r="B363" i="15"/>
  <c r="C363" i="15" s="1"/>
  <c r="B363" i="5" l="1"/>
  <c r="C362" i="5"/>
  <c r="B362" i="7"/>
  <c r="C361" i="7"/>
  <c r="B362" i="1"/>
  <c r="C361" i="1"/>
  <c r="B363" i="6"/>
  <c r="C362" i="6"/>
  <c r="B363" i="3"/>
  <c r="C362" i="3"/>
  <c r="B364" i="15"/>
  <c r="C364" i="15" s="1"/>
  <c r="B363" i="1" l="1"/>
  <c r="C362" i="1"/>
  <c r="B363" i="7"/>
  <c r="C362" i="7"/>
  <c r="B364" i="3"/>
  <c r="C363" i="3"/>
  <c r="B364" i="6"/>
  <c r="C363" i="6"/>
  <c r="B364" i="5"/>
  <c r="C363" i="5"/>
  <c r="B365" i="15"/>
  <c r="C365" i="15" s="1"/>
  <c r="B365" i="5" l="1"/>
  <c r="C364" i="5"/>
  <c r="B365" i="6"/>
  <c r="C364" i="6"/>
  <c r="B365" i="3"/>
  <c r="C364" i="3"/>
  <c r="B364" i="7"/>
  <c r="C363" i="7"/>
  <c r="B364" i="1"/>
  <c r="C363" i="1"/>
  <c r="B366" i="15"/>
  <c r="C366" i="15" s="1"/>
  <c r="B365" i="1" l="1"/>
  <c r="C364" i="1"/>
  <c r="B365" i="7"/>
  <c r="C364" i="7"/>
  <c r="B366" i="3"/>
  <c r="C365" i="3"/>
  <c r="B366" i="6"/>
  <c r="C365" i="6"/>
  <c r="B366" i="5"/>
  <c r="C365" i="5"/>
  <c r="B367" i="15"/>
  <c r="C367" i="15" s="1"/>
  <c r="B367" i="3" l="1"/>
  <c r="C366" i="3"/>
  <c r="B366" i="7"/>
  <c r="C365" i="7"/>
  <c r="B367" i="5"/>
  <c r="C366" i="5"/>
  <c r="B367" i="6"/>
  <c r="C366" i="6"/>
  <c r="B366" i="1"/>
  <c r="C365" i="1"/>
  <c r="B368" i="15"/>
  <c r="C368" i="15" s="1"/>
  <c r="B367" i="1" l="1"/>
  <c r="C366" i="1"/>
  <c r="B368" i="6"/>
  <c r="C367" i="6"/>
  <c r="B368" i="5"/>
  <c r="C367" i="5"/>
  <c r="B367" i="7"/>
  <c r="C366" i="7"/>
  <c r="B368" i="3"/>
  <c r="C367" i="3"/>
  <c r="B369" i="15"/>
  <c r="C369" i="15" s="1"/>
  <c r="B369" i="5" l="1"/>
  <c r="C368" i="5"/>
  <c r="B368" i="7"/>
  <c r="C367" i="7"/>
  <c r="B369" i="6"/>
  <c r="C368" i="6"/>
  <c r="B369" i="3"/>
  <c r="C368" i="3"/>
  <c r="B368" i="1"/>
  <c r="C367" i="1"/>
  <c r="B370" i="15"/>
  <c r="C370" i="15" s="1"/>
  <c r="B369" i="1" l="1"/>
  <c r="C368" i="1"/>
  <c r="B370" i="3"/>
  <c r="C369" i="3"/>
  <c r="B370" i="6"/>
  <c r="C369" i="6"/>
  <c r="B369" i="7"/>
  <c r="C368" i="7"/>
  <c r="B370" i="5"/>
  <c r="C369" i="5"/>
  <c r="B371" i="15"/>
  <c r="C371" i="15" s="1"/>
  <c r="B371" i="5" l="1"/>
  <c r="C370" i="5"/>
  <c r="B370" i="7"/>
  <c r="C369" i="7"/>
  <c r="B371" i="6"/>
  <c r="C370" i="6"/>
  <c r="B371" i="3"/>
  <c r="C370" i="3"/>
  <c r="B370" i="1"/>
  <c r="C369" i="1"/>
  <c r="B372" i="15"/>
  <c r="C372" i="15" s="1"/>
  <c r="B372" i="3" l="1"/>
  <c r="C371" i="3"/>
  <c r="B372" i="6"/>
  <c r="C371" i="6"/>
  <c r="B371" i="7"/>
  <c r="C370" i="7"/>
  <c r="B371" i="1"/>
  <c r="C370" i="1"/>
  <c r="B372" i="5"/>
  <c r="C371" i="5"/>
  <c r="B373" i="15"/>
  <c r="C373" i="15" s="1"/>
  <c r="B373" i="5" l="1"/>
  <c r="C372" i="5"/>
  <c r="B372" i="1"/>
  <c r="C371" i="1"/>
  <c r="B372" i="7"/>
  <c r="C371" i="7"/>
  <c r="B373" i="6"/>
  <c r="C372" i="6"/>
  <c r="B373" i="3"/>
  <c r="C372" i="3"/>
  <c r="B374" i="15"/>
  <c r="C374" i="15" s="1"/>
  <c r="B373" i="1" l="1"/>
  <c r="C372" i="1"/>
  <c r="B374" i="3"/>
  <c r="C373" i="3"/>
  <c r="B374" i="6"/>
  <c r="C373" i="6"/>
  <c r="B373" i="7"/>
  <c r="C372" i="7"/>
  <c r="B374" i="5"/>
  <c r="C373" i="5"/>
  <c r="B375" i="15"/>
  <c r="C375" i="15" s="1"/>
  <c r="B375" i="5" l="1"/>
  <c r="C374" i="5"/>
  <c r="B374" i="7"/>
  <c r="C373" i="7"/>
  <c r="B375" i="6"/>
  <c r="C374" i="6"/>
  <c r="B375" i="3"/>
  <c r="C374" i="3"/>
  <c r="B374" i="1"/>
  <c r="C373" i="1"/>
  <c r="B376" i="15"/>
  <c r="C376" i="15" s="1"/>
  <c r="B375" i="1" l="1"/>
  <c r="C374" i="1"/>
  <c r="B376" i="3"/>
  <c r="C375" i="3"/>
  <c r="B376" i="6"/>
  <c r="C375" i="6"/>
  <c r="B375" i="7"/>
  <c r="C374" i="7"/>
  <c r="B376" i="5"/>
  <c r="C375" i="5"/>
  <c r="B377" i="15"/>
  <c r="C377" i="15" s="1"/>
  <c r="B377" i="5" l="1"/>
  <c r="C376" i="5"/>
  <c r="B376" i="7"/>
  <c r="C375" i="7"/>
  <c r="B377" i="6"/>
  <c r="C376" i="6"/>
  <c r="B377" i="3"/>
  <c r="C376" i="3"/>
  <c r="B376" i="1"/>
  <c r="C375" i="1"/>
  <c r="B378" i="15"/>
  <c r="C378" i="15" s="1"/>
  <c r="B378" i="6" l="1"/>
  <c r="C377" i="6"/>
  <c r="B377" i="7"/>
  <c r="C376" i="7"/>
  <c r="B377" i="1"/>
  <c r="C376" i="1"/>
  <c r="B378" i="3"/>
  <c r="C377" i="3"/>
  <c r="B378" i="5"/>
  <c r="C377" i="5"/>
  <c r="B379" i="15"/>
  <c r="C379" i="15" s="1"/>
  <c r="B379" i="5" l="1"/>
  <c r="C378" i="5"/>
  <c r="B379" i="3"/>
  <c r="C378" i="3"/>
  <c r="B378" i="1"/>
  <c r="C377" i="1"/>
  <c r="B378" i="7"/>
  <c r="C377" i="7"/>
  <c r="B379" i="6"/>
  <c r="C378" i="6"/>
  <c r="B380" i="15"/>
  <c r="C380" i="15" s="1"/>
  <c r="B380" i="6" l="1"/>
  <c r="C379" i="6"/>
  <c r="B379" i="7"/>
  <c r="C378" i="7"/>
  <c r="B379" i="1"/>
  <c r="C378" i="1"/>
  <c r="B380" i="3"/>
  <c r="C379" i="3"/>
  <c r="B380" i="5"/>
  <c r="C379" i="5"/>
  <c r="B381" i="15"/>
  <c r="C381" i="15" s="1"/>
  <c r="B380" i="1" l="1"/>
  <c r="C379" i="1"/>
  <c r="B380" i="7"/>
  <c r="C379" i="7"/>
  <c r="B381" i="5"/>
  <c r="C380" i="5"/>
  <c r="B381" i="3"/>
  <c r="C380" i="3"/>
  <c r="B381" i="6"/>
  <c r="C380" i="6"/>
  <c r="B382" i="15"/>
  <c r="C382" i="15" s="1"/>
  <c r="B381" i="7" l="1"/>
  <c r="C380" i="7"/>
  <c r="B382" i="6"/>
  <c r="C381" i="6"/>
  <c r="B382" i="3"/>
  <c r="C381" i="3"/>
  <c r="B382" i="5"/>
  <c r="C381" i="5"/>
  <c r="B381" i="1"/>
  <c r="C380" i="1"/>
  <c r="B383" i="15"/>
  <c r="C383" i="15" s="1"/>
  <c r="B382" i="1" l="1"/>
  <c r="C381" i="1"/>
  <c r="B383" i="5"/>
  <c r="C382" i="5"/>
  <c r="B383" i="3"/>
  <c r="C382" i="3"/>
  <c r="B383" i="6"/>
  <c r="C382" i="6"/>
  <c r="B382" i="7"/>
  <c r="C381" i="7"/>
  <c r="B384" i="15"/>
  <c r="C384" i="15" s="1"/>
  <c r="B383" i="7" l="1"/>
  <c r="C382" i="7"/>
  <c r="B384" i="3"/>
  <c r="C383" i="3"/>
  <c r="B384" i="5"/>
  <c r="C383" i="5"/>
  <c r="B384" i="6"/>
  <c r="C383" i="6"/>
  <c r="B383" i="1"/>
  <c r="C382" i="1"/>
  <c r="B385" i="15"/>
  <c r="C385" i="15" s="1"/>
  <c r="B384" i="1" l="1"/>
  <c r="C383" i="1"/>
  <c r="B385" i="6"/>
  <c r="C384" i="6"/>
  <c r="B385" i="5"/>
  <c r="C384" i="5"/>
  <c r="B385" i="3"/>
  <c r="C384" i="3"/>
  <c r="B384" i="7"/>
  <c r="C383" i="7"/>
  <c r="B386" i="15"/>
  <c r="C386" i="15" s="1"/>
  <c r="B385" i="7" l="1"/>
  <c r="C384" i="7"/>
  <c r="B386" i="3"/>
  <c r="C385" i="3"/>
  <c r="B386" i="5"/>
  <c r="C385" i="5"/>
  <c r="B386" i="6"/>
  <c r="C385" i="6"/>
  <c r="B385" i="1"/>
  <c r="C384" i="1"/>
  <c r="B387" i="15"/>
  <c r="C387" i="15" s="1"/>
  <c r="B387" i="5" l="1"/>
  <c r="C386" i="5"/>
  <c r="B387" i="3"/>
  <c r="C386" i="3"/>
  <c r="B386" i="1"/>
  <c r="C385" i="1"/>
  <c r="B387" i="6"/>
  <c r="C386" i="6"/>
  <c r="B386" i="7"/>
  <c r="C385" i="7"/>
  <c r="B388" i="15"/>
  <c r="C388" i="15" s="1"/>
  <c r="B387" i="7" l="1"/>
  <c r="C386" i="7"/>
  <c r="B388" i="6"/>
  <c r="C387" i="6"/>
  <c r="B387" i="1"/>
  <c r="C386" i="1"/>
  <c r="B388" i="3"/>
  <c r="C387" i="3"/>
  <c r="B388" i="5"/>
  <c r="C387" i="5"/>
  <c r="B389" i="15"/>
  <c r="C389" i="15" s="1"/>
  <c r="B389" i="5" l="1"/>
  <c r="C388" i="5"/>
  <c r="B388" i="1"/>
  <c r="C387" i="1"/>
  <c r="B389" i="3"/>
  <c r="C388" i="3"/>
  <c r="B389" i="6"/>
  <c r="C388" i="6"/>
  <c r="B388" i="7"/>
  <c r="C387" i="7"/>
  <c r="B390" i="15"/>
  <c r="C390" i="15" s="1"/>
  <c r="B389" i="7" l="1"/>
  <c r="C388" i="7"/>
  <c r="B390" i="6"/>
  <c r="C389" i="6"/>
  <c r="B390" i="3"/>
  <c r="C389" i="3"/>
  <c r="B389" i="1"/>
  <c r="C388" i="1"/>
  <c r="B390" i="5"/>
  <c r="C389" i="5"/>
  <c r="B391" i="15"/>
  <c r="C391" i="15" s="1"/>
  <c r="B390" i="1" l="1"/>
  <c r="C389" i="1"/>
  <c r="B391" i="6"/>
  <c r="C390" i="6"/>
  <c r="B391" i="5"/>
  <c r="C390" i="5"/>
  <c r="B391" i="3"/>
  <c r="C390" i="3"/>
  <c r="B390" i="7"/>
  <c r="C389" i="7"/>
  <c r="B392" i="15"/>
  <c r="C392" i="15" s="1"/>
  <c r="B391" i="7" l="1"/>
  <c r="C390" i="7"/>
  <c r="B392" i="3"/>
  <c r="C391" i="3"/>
  <c r="B392" i="5"/>
  <c r="C391" i="5"/>
  <c r="B392" i="6"/>
  <c r="C391" i="6"/>
  <c r="B391" i="1"/>
  <c r="C390" i="1"/>
  <c r="B393" i="15"/>
  <c r="C393" i="15" s="1"/>
  <c r="B392" i="1" l="1"/>
  <c r="C391" i="1"/>
  <c r="B393" i="6"/>
  <c r="C392" i="6"/>
  <c r="B393" i="5"/>
  <c r="C392" i="5"/>
  <c r="B393" i="3"/>
  <c r="C392" i="3"/>
  <c r="B392" i="7"/>
  <c r="C391" i="7"/>
  <c r="B394" i="15"/>
  <c r="C394" i="15" s="1"/>
  <c r="B393" i="7" l="1"/>
  <c r="C392" i="7"/>
  <c r="B394" i="3"/>
  <c r="C393" i="3"/>
  <c r="B394" i="5"/>
  <c r="C393" i="5"/>
  <c r="B394" i="6"/>
  <c r="C393" i="6"/>
  <c r="B393" i="1"/>
  <c r="C392" i="1"/>
  <c r="B395" i="15"/>
  <c r="C395" i="15" s="1"/>
  <c r="B395" i="6" l="1"/>
  <c r="C394" i="6"/>
  <c r="B395" i="5"/>
  <c r="C394" i="5"/>
  <c r="B395" i="3"/>
  <c r="C394" i="3"/>
  <c r="B394" i="1"/>
  <c r="C393" i="1"/>
  <c r="B394" i="7"/>
  <c r="C393" i="7"/>
  <c r="B396" i="15"/>
  <c r="C396" i="15" s="1"/>
  <c r="B395" i="7" l="1"/>
  <c r="C394" i="7"/>
  <c r="B395" i="1"/>
  <c r="C394" i="1"/>
  <c r="B396" i="3"/>
  <c r="C395" i="3"/>
  <c r="B396" i="5"/>
  <c r="C395" i="5"/>
  <c r="B396" i="6"/>
  <c r="C395" i="6"/>
  <c r="B397" i="15"/>
  <c r="C397" i="15" s="1"/>
  <c r="B397" i="6" l="1"/>
  <c r="C396" i="6"/>
  <c r="B397" i="5"/>
  <c r="C396" i="5"/>
  <c r="B397" i="3"/>
  <c r="C396" i="3"/>
  <c r="B396" i="1"/>
  <c r="C395" i="1"/>
  <c r="B396" i="7"/>
  <c r="C395" i="7"/>
  <c r="B398" i="15"/>
  <c r="C398" i="15" s="1"/>
  <c r="B398" i="5" l="1"/>
  <c r="C397" i="5"/>
  <c r="B397" i="7"/>
  <c r="C396" i="7"/>
  <c r="B397" i="1"/>
  <c r="C396" i="1"/>
  <c r="B398" i="3"/>
  <c r="C397" i="3"/>
  <c r="B398" i="6"/>
  <c r="C397" i="6"/>
  <c r="B399" i="15"/>
  <c r="C399" i="15" s="1"/>
  <c r="B398" i="1" l="1"/>
  <c r="C397" i="1"/>
  <c r="B398" i="7"/>
  <c r="C397" i="7"/>
  <c r="B399" i="6"/>
  <c r="C398" i="6"/>
  <c r="B399" i="3"/>
  <c r="C398" i="3"/>
  <c r="B399" i="5"/>
  <c r="C398" i="5"/>
  <c r="B400" i="15"/>
  <c r="C400" i="15" s="1"/>
  <c r="B399" i="7" l="1"/>
  <c r="C398" i="7"/>
  <c r="B400" i="3"/>
  <c r="C399" i="3"/>
  <c r="B400" i="6"/>
  <c r="C399" i="6"/>
  <c r="B400" i="5"/>
  <c r="C399" i="5"/>
  <c r="B399" i="1"/>
  <c r="C398" i="1"/>
  <c r="B401" i="15"/>
  <c r="C401" i="15" s="1"/>
  <c r="B400" i="7" l="1"/>
  <c r="C399" i="7"/>
  <c r="B400" i="1"/>
  <c r="C399" i="1"/>
  <c r="B401" i="5"/>
  <c r="C400" i="5"/>
  <c r="B401" i="6"/>
  <c r="C400" i="6"/>
  <c r="B401" i="3"/>
  <c r="C400" i="3"/>
  <c r="B402" i="15"/>
  <c r="C402" i="15" s="1"/>
  <c r="B402" i="3" l="1"/>
  <c r="C401" i="3"/>
  <c r="B402" i="6"/>
  <c r="C401" i="6"/>
  <c r="B402" i="5"/>
  <c r="C401" i="5"/>
  <c r="B401" i="1"/>
  <c r="C400" i="1"/>
  <c r="B401" i="7"/>
  <c r="C400" i="7"/>
  <c r="B403" i="15"/>
  <c r="C403" i="15" s="1"/>
  <c r="B402" i="7" l="1"/>
  <c r="C401" i="7"/>
  <c r="B402" i="1"/>
  <c r="C401" i="1"/>
  <c r="B403" i="5"/>
  <c r="C402" i="5"/>
  <c r="B403" i="6"/>
  <c r="C402" i="6"/>
  <c r="B403" i="3"/>
  <c r="C402" i="3"/>
  <c r="B404" i="15"/>
  <c r="C404" i="15" s="1"/>
  <c r="B404" i="3" l="1"/>
  <c r="C403" i="3"/>
  <c r="B404" i="6"/>
  <c r="C403" i="6"/>
  <c r="B404" i="5"/>
  <c r="C403" i="5"/>
  <c r="B403" i="1"/>
  <c r="C402" i="1"/>
  <c r="B403" i="7"/>
  <c r="C402" i="7"/>
  <c r="B405" i="15"/>
  <c r="C405" i="15" s="1"/>
  <c r="B404" i="7" l="1"/>
  <c r="C403" i="7"/>
  <c r="B404" i="1"/>
  <c r="C403" i="1"/>
  <c r="B405" i="5"/>
  <c r="C404" i="5"/>
  <c r="B405" i="6"/>
  <c r="C404" i="6"/>
  <c r="B405" i="3"/>
  <c r="C404" i="3"/>
  <c r="B406" i="15"/>
  <c r="C406" i="15" s="1"/>
  <c r="B406" i="3" l="1"/>
  <c r="C405" i="3"/>
  <c r="B406" i="6"/>
  <c r="C405" i="6"/>
  <c r="B406" i="5"/>
  <c r="C405" i="5"/>
  <c r="B405" i="1"/>
  <c r="C404" i="1"/>
  <c r="B405" i="7"/>
  <c r="C404" i="7"/>
  <c r="B407" i="15"/>
  <c r="C407" i="15" s="1"/>
  <c r="B407" i="6" l="1"/>
  <c r="C406" i="6"/>
  <c r="B407" i="3"/>
  <c r="C406" i="3"/>
  <c r="B406" i="7"/>
  <c r="C405" i="7"/>
  <c r="B407" i="5"/>
  <c r="C406" i="5"/>
  <c r="B406" i="1"/>
  <c r="C405" i="1"/>
  <c r="B408" i="15"/>
  <c r="C408" i="15" s="1"/>
  <c r="B407" i="1" l="1"/>
  <c r="C406" i="1"/>
  <c r="B408" i="5"/>
  <c r="C407" i="5"/>
  <c r="B407" i="7"/>
  <c r="C406" i="7"/>
  <c r="B408" i="3"/>
  <c r="C407" i="3"/>
  <c r="B408" i="6"/>
  <c r="C407" i="6"/>
  <c r="B409" i="15"/>
  <c r="C409" i="15" s="1"/>
  <c r="B409" i="6" l="1"/>
  <c r="C408" i="6"/>
  <c r="B409" i="3"/>
  <c r="C408" i="3"/>
  <c r="B408" i="7"/>
  <c r="C407" i="7"/>
  <c r="B409" i="5"/>
  <c r="C408" i="5"/>
  <c r="B408" i="1"/>
  <c r="C407" i="1"/>
  <c r="B410" i="15"/>
  <c r="C410" i="15" s="1"/>
  <c r="B409" i="1" l="1"/>
  <c r="C408" i="1"/>
  <c r="B410" i="5"/>
  <c r="C409" i="5"/>
  <c r="B409" i="7"/>
  <c r="C408" i="7"/>
  <c r="B410" i="3"/>
  <c r="C409" i="3"/>
  <c r="B410" i="6"/>
  <c r="C409" i="6"/>
  <c r="B411" i="15"/>
  <c r="C411" i="15" s="1"/>
  <c r="B411" i="6" l="1"/>
  <c r="C410" i="6"/>
  <c r="B411" i="5"/>
  <c r="C410" i="5"/>
  <c r="B411" i="3"/>
  <c r="C410" i="3"/>
  <c r="B410" i="7"/>
  <c r="C409" i="7"/>
  <c r="B410" i="1"/>
  <c r="C409" i="1"/>
  <c r="B412" i="15"/>
  <c r="C412" i="15" s="1"/>
  <c r="B411" i="1" l="1"/>
  <c r="C410" i="1"/>
  <c r="B411" i="7"/>
  <c r="C410" i="7"/>
  <c r="B412" i="3"/>
  <c r="C411" i="3"/>
  <c r="B412" i="5"/>
  <c r="C411" i="5"/>
  <c r="B412" i="6"/>
  <c r="C411" i="6"/>
  <c r="B413" i="15"/>
  <c r="C413" i="15" s="1"/>
  <c r="B413" i="6" l="1"/>
  <c r="C412" i="6"/>
  <c r="B413" i="5"/>
  <c r="C412" i="5"/>
  <c r="B413" i="3"/>
  <c r="C412" i="3"/>
  <c r="B412" i="7"/>
  <c r="C411" i="7"/>
  <c r="B412" i="1"/>
  <c r="C411" i="1"/>
  <c r="B414" i="15"/>
  <c r="C414" i="15" s="1"/>
  <c r="B413" i="1" l="1"/>
  <c r="C412" i="1"/>
  <c r="B413" i="7"/>
  <c r="C412" i="7"/>
  <c r="B414" i="3"/>
  <c r="C413" i="3"/>
  <c r="B414" i="5"/>
  <c r="C413" i="5"/>
  <c r="B414" i="6"/>
  <c r="C413" i="6"/>
  <c r="B415" i="15"/>
  <c r="C415" i="15" s="1"/>
  <c r="B415" i="6" l="1"/>
  <c r="C414" i="6"/>
  <c r="B415" i="5"/>
  <c r="C414" i="5"/>
  <c r="B415" i="3"/>
  <c r="C414" i="3"/>
  <c r="B414" i="7"/>
  <c r="C413" i="7"/>
  <c r="B414" i="1"/>
  <c r="C413" i="1"/>
  <c r="B416" i="15"/>
  <c r="C416" i="15" s="1"/>
  <c r="B415" i="1" l="1"/>
  <c r="C414" i="1"/>
  <c r="B415" i="7"/>
  <c r="C414" i="7"/>
  <c r="B416" i="3"/>
  <c r="C415" i="3"/>
  <c r="B416" i="5"/>
  <c r="C415" i="5"/>
  <c r="B416" i="6"/>
  <c r="C415" i="6"/>
  <c r="B417" i="15"/>
  <c r="C417" i="15" s="1"/>
  <c r="B417" i="5" l="1"/>
  <c r="C416" i="5"/>
  <c r="B417" i="3"/>
  <c r="C416" i="3"/>
  <c r="B417" i="6"/>
  <c r="C416" i="6"/>
  <c r="B416" i="7"/>
  <c r="C415" i="7"/>
  <c r="B416" i="1"/>
  <c r="C415" i="1"/>
  <c r="B418" i="15"/>
  <c r="C418" i="15" s="1"/>
  <c r="B417" i="1" l="1"/>
  <c r="C416" i="1"/>
  <c r="B417" i="7"/>
  <c r="C416" i="7"/>
  <c r="B418" i="6"/>
  <c r="C417" i="6"/>
  <c r="B418" i="3"/>
  <c r="C417" i="3"/>
  <c r="B418" i="5"/>
  <c r="C417" i="5"/>
  <c r="B419" i="15"/>
  <c r="C419" i="15" s="1"/>
  <c r="B419" i="5" l="1"/>
  <c r="C418" i="5"/>
  <c r="B419" i="3"/>
  <c r="C418" i="3"/>
  <c r="B419" i="6"/>
  <c r="C418" i="6"/>
  <c r="B418" i="7"/>
  <c r="C417" i="7"/>
  <c r="B418" i="1"/>
  <c r="C417" i="1"/>
  <c r="B420" i="15"/>
  <c r="C420" i="15" s="1"/>
  <c r="B419" i="1" l="1"/>
  <c r="C418" i="1"/>
  <c r="B419" i="7"/>
  <c r="C418" i="7"/>
  <c r="B420" i="6"/>
  <c r="C419" i="6"/>
  <c r="B420" i="3"/>
  <c r="C419" i="3"/>
  <c r="B420" i="5"/>
  <c r="C419" i="5"/>
  <c r="B421" i="15"/>
  <c r="C421" i="15" s="1"/>
  <c r="B420" i="1" l="1"/>
  <c r="C419" i="1"/>
  <c r="B421" i="6"/>
  <c r="C420" i="6"/>
  <c r="B420" i="7"/>
  <c r="C419" i="7"/>
  <c r="B421" i="5"/>
  <c r="C420" i="5"/>
  <c r="B421" i="3"/>
  <c r="C420" i="3"/>
  <c r="B422" i="15"/>
  <c r="C422" i="15" s="1"/>
  <c r="B421" i="7" l="1"/>
  <c r="C420" i="7"/>
  <c r="B422" i="6"/>
  <c r="C421" i="6"/>
  <c r="B422" i="3"/>
  <c r="C421" i="3"/>
  <c r="B422" i="5"/>
  <c r="C421" i="5"/>
  <c r="B421" i="1"/>
  <c r="C420" i="1"/>
  <c r="B423" i="15"/>
  <c r="C423" i="15" s="1"/>
  <c r="B422" i="1" l="1"/>
  <c r="C421" i="1"/>
  <c r="B423" i="5"/>
  <c r="C422" i="5"/>
  <c r="B423" i="3"/>
  <c r="C422" i="3"/>
  <c r="B423" i="6"/>
  <c r="C422" i="6"/>
  <c r="B422" i="7"/>
  <c r="C421" i="7"/>
  <c r="B424" i="15"/>
  <c r="C424" i="15" s="1"/>
  <c r="B423" i="7" l="1"/>
  <c r="C422" i="7"/>
  <c r="B424" i="6"/>
  <c r="C423" i="6"/>
  <c r="B424" i="3"/>
  <c r="C423" i="3"/>
  <c r="B424" i="5"/>
  <c r="C423" i="5"/>
  <c r="B423" i="1"/>
  <c r="C422" i="1"/>
  <c r="B425" i="15"/>
  <c r="C425" i="15" s="1"/>
  <c r="B424" i="1" l="1"/>
  <c r="C423" i="1"/>
  <c r="B425" i="5"/>
  <c r="C424" i="5"/>
  <c r="B425" i="3"/>
  <c r="C424" i="3"/>
  <c r="B425" i="6"/>
  <c r="C424" i="6"/>
  <c r="B424" i="7"/>
  <c r="C423" i="7"/>
  <c r="B426" i="15"/>
  <c r="C426" i="15" s="1"/>
  <c r="B426" i="5" l="1"/>
  <c r="C425" i="5"/>
  <c r="B426" i="3"/>
  <c r="C425" i="3"/>
  <c r="B425" i="7"/>
  <c r="C424" i="7"/>
  <c r="B426" i="6"/>
  <c r="C425" i="6"/>
  <c r="B425" i="1"/>
  <c r="C424" i="1"/>
  <c r="B427" i="15"/>
  <c r="C427" i="15" s="1"/>
  <c r="B426" i="1" l="1"/>
  <c r="C425" i="1"/>
  <c r="B427" i="6"/>
  <c r="C426" i="6"/>
  <c r="B426" i="7"/>
  <c r="C425" i="7"/>
  <c r="B427" i="3"/>
  <c r="C426" i="3"/>
  <c r="B427" i="5"/>
  <c r="C426" i="5"/>
  <c r="B428" i="15"/>
  <c r="C428" i="15" s="1"/>
  <c r="B428" i="5" l="1"/>
  <c r="C427" i="5"/>
  <c r="B428" i="3"/>
  <c r="C427" i="3"/>
  <c r="B427" i="7"/>
  <c r="C426" i="7"/>
  <c r="B428" i="6"/>
  <c r="C427" i="6"/>
  <c r="B427" i="1"/>
  <c r="C426" i="1"/>
  <c r="B429" i="15"/>
  <c r="C429" i="15" s="1"/>
  <c r="B428" i="1" l="1"/>
  <c r="C427" i="1"/>
  <c r="B429" i="6"/>
  <c r="C428" i="6"/>
  <c r="B428" i="7"/>
  <c r="C427" i="7"/>
  <c r="B429" i="3"/>
  <c r="C428" i="3"/>
  <c r="B429" i="5"/>
  <c r="C428" i="5"/>
  <c r="B430" i="15"/>
  <c r="C430" i="15" s="1"/>
  <c r="B430" i="3" l="1"/>
  <c r="C429" i="3"/>
  <c r="B429" i="7"/>
  <c r="C428" i="7"/>
  <c r="B430" i="5"/>
  <c r="C429" i="5"/>
  <c r="B430" i="6"/>
  <c r="C429" i="6"/>
  <c r="B429" i="1"/>
  <c r="C428" i="1"/>
  <c r="B431" i="15"/>
  <c r="C431" i="15" s="1"/>
  <c r="B430" i="1" l="1"/>
  <c r="C429" i="1"/>
  <c r="B431" i="6"/>
  <c r="C430" i="6"/>
  <c r="B431" i="5"/>
  <c r="C430" i="5"/>
  <c r="B430" i="7"/>
  <c r="C429" i="7"/>
  <c r="B431" i="3"/>
  <c r="C430" i="3"/>
  <c r="B432" i="15"/>
  <c r="C432" i="15" s="1"/>
  <c r="B432" i="3" l="1"/>
  <c r="C431" i="3"/>
  <c r="B431" i="7"/>
  <c r="C430" i="7"/>
  <c r="B432" i="5"/>
  <c r="C431" i="5"/>
  <c r="B432" i="6"/>
  <c r="C431" i="6"/>
  <c r="B431" i="1"/>
  <c r="C430" i="1"/>
  <c r="B433" i="15"/>
  <c r="C433" i="15" s="1"/>
  <c r="B432" i="1" l="1"/>
  <c r="C431" i="1"/>
  <c r="B433" i="6"/>
  <c r="C432" i="6"/>
  <c r="B433" i="5"/>
  <c r="C432" i="5"/>
  <c r="B432" i="7"/>
  <c r="C431" i="7"/>
  <c r="B433" i="3"/>
  <c r="C432" i="3"/>
  <c r="B434" i="15"/>
  <c r="C434" i="15" s="1"/>
  <c r="B433" i="7" l="1"/>
  <c r="C432" i="7"/>
  <c r="B434" i="5"/>
  <c r="C433" i="5"/>
  <c r="B434" i="3"/>
  <c r="C433" i="3"/>
  <c r="B434" i="6"/>
  <c r="C433" i="6"/>
  <c r="B433" i="1"/>
  <c r="C432" i="1"/>
  <c r="B435" i="15"/>
  <c r="C435" i="15" s="1"/>
  <c r="B434" i="7" l="1"/>
  <c r="C433" i="7"/>
  <c r="B434" i="1"/>
  <c r="C433" i="1"/>
  <c r="B435" i="3"/>
  <c r="C434" i="3"/>
  <c r="B435" i="5"/>
  <c r="C434" i="5"/>
  <c r="B435" i="6"/>
  <c r="C434" i="6"/>
  <c r="B436" i="15"/>
  <c r="C436" i="15" s="1"/>
  <c r="B435" i="1" l="1"/>
  <c r="C434" i="1"/>
  <c r="B436" i="6"/>
  <c r="C435" i="6"/>
  <c r="B436" i="5"/>
  <c r="C435" i="5"/>
  <c r="B436" i="3"/>
  <c r="C435" i="3"/>
  <c r="B435" i="7"/>
  <c r="C434" i="7"/>
  <c r="B437" i="15"/>
  <c r="C437" i="15" s="1"/>
  <c r="B436" i="7" l="1"/>
  <c r="C435" i="7"/>
  <c r="B437" i="3"/>
  <c r="C436" i="3"/>
  <c r="B437" i="5"/>
  <c r="C436" i="5"/>
  <c r="B437" i="6"/>
  <c r="C436" i="6"/>
  <c r="B436" i="1"/>
  <c r="C435" i="1"/>
  <c r="B438" i="15"/>
  <c r="C438" i="15" s="1"/>
  <c r="B437" i="1" l="1"/>
  <c r="C436" i="1"/>
  <c r="B438" i="6"/>
  <c r="C437" i="6"/>
  <c r="B438" i="5"/>
  <c r="C437" i="5"/>
  <c r="B438" i="3"/>
  <c r="C437" i="3"/>
  <c r="B437" i="7"/>
  <c r="C436" i="7"/>
  <c r="B439" i="15"/>
  <c r="C439" i="15" s="1"/>
  <c r="B439" i="3" l="1"/>
  <c r="C438" i="3"/>
  <c r="B439" i="5"/>
  <c r="C438" i="5"/>
  <c r="B439" i="6"/>
  <c r="C438" i="6"/>
  <c r="B438" i="7"/>
  <c r="C437" i="7"/>
  <c r="B438" i="1"/>
  <c r="C437" i="1"/>
  <c r="B440" i="15"/>
  <c r="C440" i="15" s="1"/>
  <c r="B439" i="1" l="1"/>
  <c r="C438" i="1"/>
  <c r="B439" i="7"/>
  <c r="C438" i="7"/>
  <c r="B440" i="6"/>
  <c r="C439" i="6"/>
  <c r="B440" i="5"/>
  <c r="C439" i="5"/>
  <c r="B440" i="3"/>
  <c r="C439" i="3"/>
  <c r="B441" i="15"/>
  <c r="C441" i="15" s="1"/>
  <c r="B441" i="5" l="1"/>
  <c r="C440" i="5"/>
  <c r="B441" i="6"/>
  <c r="C440" i="6"/>
  <c r="B440" i="7"/>
  <c r="C439" i="7"/>
  <c r="B441" i="3"/>
  <c r="C440" i="3"/>
  <c r="B440" i="1"/>
  <c r="C439" i="1"/>
  <c r="B442" i="15"/>
  <c r="C442" i="15" s="1"/>
  <c r="B442" i="3" l="1"/>
  <c r="C441" i="3"/>
  <c r="B441" i="7"/>
  <c r="C440" i="7"/>
  <c r="B442" i="5"/>
  <c r="C441" i="5"/>
  <c r="B441" i="1"/>
  <c r="C440" i="1"/>
  <c r="B442" i="6"/>
  <c r="C441" i="6"/>
  <c r="B443" i="15"/>
  <c r="C443" i="15" s="1"/>
  <c r="B442" i="7" l="1"/>
  <c r="C441" i="7"/>
  <c r="B443" i="6"/>
  <c r="C442" i="6"/>
  <c r="B442" i="1"/>
  <c r="C441" i="1"/>
  <c r="B443" i="5"/>
  <c r="C442" i="5"/>
  <c r="B443" i="3"/>
  <c r="C442" i="3"/>
  <c r="B444" i="15"/>
  <c r="C444" i="15" s="1"/>
  <c r="B444" i="3" l="1"/>
  <c r="C443" i="3"/>
  <c r="B444" i="5"/>
  <c r="C443" i="5"/>
  <c r="B443" i="1"/>
  <c r="C442" i="1"/>
  <c r="B444" i="6"/>
  <c r="C443" i="6"/>
  <c r="B443" i="7"/>
  <c r="C442" i="7"/>
  <c r="B445" i="15"/>
  <c r="C445" i="15" s="1"/>
  <c r="B444" i="7" l="1"/>
  <c r="C443" i="7"/>
  <c r="B445" i="6"/>
  <c r="C444" i="6"/>
  <c r="B444" i="1"/>
  <c r="C443" i="1"/>
  <c r="B445" i="5"/>
  <c r="C444" i="5"/>
  <c r="B445" i="3"/>
  <c r="C444" i="3"/>
  <c r="B446" i="15"/>
  <c r="C446" i="15" s="1"/>
  <c r="B446" i="3" l="1"/>
  <c r="C445" i="3"/>
  <c r="B445" i="1"/>
  <c r="C444" i="1"/>
  <c r="B446" i="6"/>
  <c r="C445" i="6"/>
  <c r="B445" i="7"/>
  <c r="C444" i="7"/>
  <c r="B446" i="5"/>
  <c r="C445" i="5"/>
  <c r="B447" i="15"/>
  <c r="C447" i="15" s="1"/>
  <c r="B447" i="5" l="1"/>
  <c r="C446" i="5"/>
  <c r="B446" i="7"/>
  <c r="C445" i="7"/>
  <c r="B447" i="6"/>
  <c r="C446" i="6"/>
  <c r="B446" i="1"/>
  <c r="C445" i="1"/>
  <c r="B447" i="3"/>
  <c r="C446" i="3"/>
  <c r="B448" i="15"/>
  <c r="C448" i="15" s="1"/>
  <c r="B447" i="1" l="1"/>
  <c r="C446" i="1"/>
  <c r="B448" i="3"/>
  <c r="C447" i="3"/>
  <c r="B448" i="6"/>
  <c r="C447" i="6"/>
  <c r="B447" i="7"/>
  <c r="C446" i="7"/>
  <c r="B448" i="5"/>
  <c r="C447" i="5"/>
  <c r="B449" i="15"/>
  <c r="C449" i="15" s="1"/>
  <c r="B449" i="5" l="1"/>
  <c r="C448" i="5"/>
  <c r="B448" i="7"/>
  <c r="C447" i="7"/>
  <c r="B449" i="6"/>
  <c r="C448" i="6"/>
  <c r="B449" i="3"/>
  <c r="C448" i="3"/>
  <c r="B448" i="1"/>
  <c r="C447" i="1"/>
  <c r="B450" i="15"/>
  <c r="C450" i="15" s="1"/>
  <c r="B450" i="3" l="1"/>
  <c r="C449" i="3"/>
  <c r="B450" i="6"/>
  <c r="C449" i="6"/>
  <c r="B449" i="7"/>
  <c r="C448" i="7"/>
  <c r="B449" i="1"/>
  <c r="C448" i="1"/>
  <c r="B450" i="5"/>
  <c r="C449" i="5"/>
  <c r="B451" i="15"/>
  <c r="C451" i="15" s="1"/>
  <c r="B451" i="5" l="1"/>
  <c r="C450" i="5"/>
  <c r="B450" i="1"/>
  <c r="C449" i="1"/>
  <c r="B451" i="6"/>
  <c r="C450" i="6"/>
  <c r="B450" i="7"/>
  <c r="C449" i="7"/>
  <c r="B451" i="3"/>
  <c r="C450" i="3"/>
  <c r="B452" i="15"/>
  <c r="C452" i="15" s="1"/>
  <c r="B452" i="3" l="1"/>
  <c r="C451" i="3"/>
  <c r="B451" i="7"/>
  <c r="C450" i="7"/>
  <c r="B452" i="6"/>
  <c r="C451" i="6"/>
  <c r="B451" i="1"/>
  <c r="C450" i="1"/>
  <c r="B452" i="5"/>
  <c r="C451" i="5"/>
  <c r="B453" i="15"/>
  <c r="C453" i="15" s="1"/>
  <c r="B453" i="5" l="1"/>
  <c r="C452" i="5"/>
  <c r="B452" i="1"/>
  <c r="C451" i="1"/>
  <c r="B453" i="6"/>
  <c r="C452" i="6"/>
  <c r="B452" i="7"/>
  <c r="C451" i="7"/>
  <c r="B453" i="3"/>
  <c r="C452" i="3"/>
  <c r="B454" i="15"/>
  <c r="C454" i="15" s="1"/>
  <c r="B454" i="3" l="1"/>
  <c r="C453" i="3"/>
  <c r="B453" i="7"/>
  <c r="C452" i="7"/>
  <c r="B454" i="6"/>
  <c r="C453" i="6"/>
  <c r="B453" i="1"/>
  <c r="C452" i="1"/>
  <c r="B454" i="5"/>
  <c r="C453" i="5"/>
  <c r="B455" i="15"/>
  <c r="C455" i="15" s="1"/>
  <c r="B454" i="7" l="1"/>
  <c r="C453" i="7"/>
  <c r="B455" i="5"/>
  <c r="C454" i="5"/>
  <c r="B454" i="1"/>
  <c r="C453" i="1"/>
  <c r="B455" i="6"/>
  <c r="C454" i="6"/>
  <c r="B455" i="3"/>
  <c r="C454" i="3"/>
  <c r="B456" i="15"/>
  <c r="C456" i="15" s="1"/>
  <c r="B456" i="3" l="1"/>
  <c r="C455" i="3"/>
  <c r="B456" i="6"/>
  <c r="C455" i="6"/>
  <c r="B455" i="1"/>
  <c r="C454" i="1"/>
  <c r="B456" i="5"/>
  <c r="C455" i="5"/>
  <c r="B455" i="7"/>
  <c r="C454" i="7"/>
  <c r="B457" i="15"/>
  <c r="C457" i="15" s="1"/>
  <c r="B457" i="5" l="1"/>
  <c r="C456" i="5"/>
  <c r="B456" i="1"/>
  <c r="C455" i="1"/>
  <c r="B457" i="6"/>
  <c r="C456" i="6"/>
  <c r="B456" i="7"/>
  <c r="C455" i="7"/>
  <c r="B457" i="3"/>
  <c r="C456" i="3"/>
  <c r="B458" i="15"/>
  <c r="C458" i="15" s="1"/>
  <c r="B458" i="6" l="1"/>
  <c r="C457" i="6"/>
  <c r="B458" i="3"/>
  <c r="C457" i="3"/>
  <c r="B457" i="7"/>
  <c r="C456" i="7"/>
  <c r="B457" i="1"/>
  <c r="C456" i="1"/>
  <c r="B458" i="5"/>
  <c r="C457" i="5"/>
  <c r="B459" i="15"/>
  <c r="C459" i="15" s="1"/>
  <c r="B459" i="5" l="1"/>
  <c r="C458" i="5"/>
  <c r="B458" i="1"/>
  <c r="C457" i="1"/>
  <c r="B458" i="7"/>
  <c r="C457" i="7"/>
  <c r="B459" i="3"/>
  <c r="C458" i="3"/>
  <c r="B459" i="6"/>
  <c r="C458" i="6"/>
  <c r="B460" i="15"/>
  <c r="C460" i="15" s="1"/>
  <c r="B460" i="6" l="1"/>
  <c r="C459" i="6"/>
  <c r="B460" i="3"/>
  <c r="C459" i="3"/>
  <c r="B459" i="7"/>
  <c r="C458" i="7"/>
  <c r="B459" i="1"/>
  <c r="C458" i="1"/>
  <c r="B460" i="5"/>
  <c r="C459" i="5"/>
  <c r="B461" i="15"/>
  <c r="C461" i="15" s="1"/>
  <c r="B461" i="5" l="1"/>
  <c r="C460" i="5"/>
  <c r="B460" i="1"/>
  <c r="C459" i="1"/>
  <c r="B460" i="7"/>
  <c r="C459" i="7"/>
  <c r="B461" i="3"/>
  <c r="C460" i="3"/>
  <c r="B461" i="6"/>
  <c r="C460" i="6"/>
  <c r="B462" i="15"/>
  <c r="C462" i="15" s="1"/>
  <c r="B462" i="6" l="1"/>
  <c r="C461" i="6"/>
  <c r="B462" i="3"/>
  <c r="C461" i="3"/>
  <c r="B461" i="7"/>
  <c r="C460" i="7"/>
  <c r="B461" i="1"/>
  <c r="C460" i="1"/>
  <c r="B462" i="5"/>
  <c r="C461" i="5"/>
  <c r="B463" i="15"/>
  <c r="C463" i="15" s="1"/>
  <c r="B463" i="5" l="1"/>
  <c r="C462" i="5"/>
  <c r="B463" i="3"/>
  <c r="C462" i="3"/>
  <c r="B462" i="1"/>
  <c r="C461" i="1"/>
  <c r="B462" i="7"/>
  <c r="C461" i="7"/>
  <c r="B463" i="6"/>
  <c r="C462" i="6"/>
  <c r="B464" i="15"/>
  <c r="C464" i="15" s="1"/>
  <c r="B464" i="3" l="1"/>
  <c r="C463" i="3"/>
  <c r="B464" i="6"/>
  <c r="C463" i="6"/>
  <c r="B463" i="7"/>
  <c r="C462" i="7"/>
  <c r="B463" i="1"/>
  <c r="C462" i="1"/>
  <c r="B464" i="5"/>
  <c r="C463" i="5"/>
  <c r="B465" i="15"/>
  <c r="C465" i="15" s="1"/>
  <c r="B465" i="5" l="1"/>
  <c r="C464" i="5"/>
  <c r="B465" i="6"/>
  <c r="C464" i="6"/>
  <c r="B464" i="1"/>
  <c r="C463" i="1"/>
  <c r="B464" i="7"/>
  <c r="C463" i="7"/>
  <c r="B465" i="3"/>
  <c r="C464" i="3"/>
  <c r="B466" i="15"/>
  <c r="C466" i="15" s="1"/>
  <c r="B465" i="1" l="1"/>
  <c r="C464" i="1"/>
  <c r="B466" i="3"/>
  <c r="C465" i="3"/>
  <c r="B465" i="7"/>
  <c r="C464" i="7"/>
  <c r="B466" i="6"/>
  <c r="C465" i="6"/>
  <c r="B466" i="5"/>
  <c r="C465" i="5"/>
  <c r="B467" i="15"/>
  <c r="C467" i="15" s="1"/>
  <c r="B467" i="5" l="1"/>
  <c r="C466" i="5"/>
  <c r="B467" i="6"/>
  <c r="C466" i="6"/>
  <c r="B466" i="7"/>
  <c r="C465" i="7"/>
  <c r="B467" i="3"/>
  <c r="C466" i="3"/>
  <c r="B466" i="1"/>
  <c r="C465" i="1"/>
  <c r="B468" i="15"/>
  <c r="C468" i="15" s="1"/>
  <c r="B467" i="1" l="1"/>
  <c r="C466" i="1"/>
  <c r="B468" i="3"/>
  <c r="C467" i="3"/>
  <c r="B467" i="7"/>
  <c r="C466" i="7"/>
  <c r="B468" i="6"/>
  <c r="C467" i="6"/>
  <c r="B468" i="5"/>
  <c r="C467" i="5"/>
  <c r="B469" i="15"/>
  <c r="C469" i="15" s="1"/>
  <c r="B468" i="1" l="1"/>
  <c r="C467" i="1"/>
  <c r="B468" i="7"/>
  <c r="C467" i="7"/>
  <c r="B469" i="3"/>
  <c r="C468" i="3"/>
  <c r="B469" i="5"/>
  <c r="C468" i="5"/>
  <c r="B469" i="6"/>
  <c r="C468" i="6"/>
  <c r="B470" i="15"/>
  <c r="C470" i="15" s="1"/>
  <c r="B469" i="7" l="1"/>
  <c r="C468" i="7"/>
  <c r="B470" i="6"/>
  <c r="C469" i="6"/>
  <c r="B470" i="5"/>
  <c r="C469" i="5"/>
  <c r="B470" i="3"/>
  <c r="C469" i="3"/>
  <c r="B469" i="1"/>
  <c r="C468" i="1"/>
  <c r="B471" i="15"/>
  <c r="C471" i="15" s="1"/>
  <c r="B470" i="1" l="1"/>
  <c r="C469" i="1"/>
  <c r="B471" i="3"/>
  <c r="C470" i="3"/>
  <c r="B471" i="5"/>
  <c r="C470" i="5"/>
  <c r="B471" i="6"/>
  <c r="C470" i="6"/>
  <c r="B470" i="7"/>
  <c r="C469" i="7"/>
  <c r="B472" i="15"/>
  <c r="C472" i="15" s="1"/>
  <c r="B472" i="6" l="1"/>
  <c r="C471" i="6"/>
  <c r="B472" i="5"/>
  <c r="C471" i="5"/>
  <c r="B472" i="3"/>
  <c r="C471" i="3"/>
  <c r="B471" i="7"/>
  <c r="C470" i="7"/>
  <c r="B471" i="1"/>
  <c r="C470" i="1"/>
  <c r="B473" i="15"/>
  <c r="C473" i="15" s="1"/>
  <c r="B472" i="1" l="1"/>
  <c r="C471" i="1"/>
  <c r="B472" i="7"/>
  <c r="C471" i="7"/>
  <c r="B473" i="3"/>
  <c r="C472" i="3"/>
  <c r="B473" i="5"/>
  <c r="C472" i="5"/>
  <c r="B473" i="6"/>
  <c r="C472" i="6"/>
  <c r="B474" i="15"/>
  <c r="C474" i="15" s="1"/>
  <c r="B474" i="6" l="1"/>
  <c r="C473" i="6"/>
  <c r="B474" i="5"/>
  <c r="C473" i="5"/>
  <c r="B474" i="3"/>
  <c r="C473" i="3"/>
  <c r="B473" i="7"/>
  <c r="C472" i="7"/>
  <c r="B473" i="1"/>
  <c r="C472" i="1"/>
  <c r="B475" i="15"/>
  <c r="C475" i="15" s="1"/>
  <c r="B474" i="1" l="1"/>
  <c r="C473" i="1"/>
  <c r="B474" i="7"/>
  <c r="C473" i="7"/>
  <c r="B475" i="3"/>
  <c r="C474" i="3"/>
  <c r="B475" i="5"/>
  <c r="C474" i="5"/>
  <c r="B475" i="6"/>
  <c r="C474" i="6"/>
  <c r="B476" i="15"/>
  <c r="C476" i="15" s="1"/>
  <c r="B476" i="6" l="1"/>
  <c r="C475" i="6"/>
  <c r="B476" i="5"/>
  <c r="C475" i="5"/>
  <c r="B476" i="3"/>
  <c r="C475" i="3"/>
  <c r="B475" i="7"/>
  <c r="C474" i="7"/>
  <c r="B475" i="1"/>
  <c r="C474" i="1"/>
  <c r="B477" i="15"/>
  <c r="C477" i="15" s="1"/>
  <c r="B476" i="1" l="1"/>
  <c r="C475" i="1"/>
  <c r="B476" i="7"/>
  <c r="C475" i="7"/>
  <c r="B477" i="3"/>
  <c r="C476" i="3"/>
  <c r="B477" i="5"/>
  <c r="C476" i="5"/>
  <c r="B477" i="6"/>
  <c r="C476" i="6"/>
  <c r="B478" i="15"/>
  <c r="C478" i="15" s="1"/>
  <c r="B478" i="6" l="1"/>
  <c r="C477" i="6"/>
  <c r="B478" i="5"/>
  <c r="C477" i="5"/>
  <c r="B478" i="3"/>
  <c r="C477" i="3"/>
  <c r="B477" i="7"/>
  <c r="C476" i="7"/>
  <c r="B477" i="1"/>
  <c r="C476" i="1"/>
  <c r="B479" i="15"/>
  <c r="C479" i="15" s="1"/>
  <c r="B479" i="6" l="1"/>
  <c r="C478" i="6"/>
  <c r="B478" i="1"/>
  <c r="C477" i="1"/>
  <c r="B479" i="3"/>
  <c r="C478" i="3"/>
  <c r="B479" i="5"/>
  <c r="C478" i="5"/>
  <c r="B478" i="7"/>
  <c r="C477" i="7"/>
  <c r="B480" i="15"/>
  <c r="C480" i="15" s="1"/>
  <c r="B479" i="1" l="1"/>
  <c r="C478" i="1"/>
  <c r="B479" i="7"/>
  <c r="C478" i="7"/>
  <c r="B480" i="5"/>
  <c r="C479" i="5"/>
  <c r="B480" i="3"/>
  <c r="C479" i="3"/>
  <c r="B480" i="6"/>
  <c r="C479" i="6"/>
  <c r="B481" i="15"/>
  <c r="C481" i="15" s="1"/>
  <c r="B481" i="5" l="1"/>
  <c r="C480" i="5"/>
  <c r="B481" i="6"/>
  <c r="C480" i="6"/>
  <c r="B481" i="3"/>
  <c r="C480" i="3"/>
  <c r="B480" i="7"/>
  <c r="C479" i="7"/>
  <c r="B480" i="1"/>
  <c r="C479" i="1"/>
  <c r="B482" i="15"/>
  <c r="C482" i="15" s="1"/>
  <c r="B481" i="7" l="1"/>
  <c r="C480" i="7"/>
  <c r="B482" i="3"/>
  <c r="C481" i="3"/>
  <c r="B482" i="6"/>
  <c r="C481" i="6"/>
  <c r="B481" i="1"/>
  <c r="C480" i="1"/>
  <c r="B482" i="5"/>
  <c r="C481" i="5"/>
  <c r="B483" i="15"/>
  <c r="C483" i="15" s="1"/>
  <c r="B483" i="3" l="1"/>
  <c r="C482" i="3"/>
  <c r="B482" i="7"/>
  <c r="C481" i="7"/>
  <c r="B483" i="5"/>
  <c r="C482" i="5"/>
  <c r="B483" i="6"/>
  <c r="C482" i="6"/>
  <c r="B482" i="1"/>
  <c r="C481" i="1"/>
  <c r="B484" i="15"/>
  <c r="C484" i="15" s="1"/>
  <c r="B483" i="1" l="1"/>
  <c r="C482" i="1"/>
  <c r="B484" i="6"/>
  <c r="C483" i="6"/>
  <c r="B484" i="5"/>
  <c r="C483" i="5"/>
  <c r="B483" i="7"/>
  <c r="C482" i="7"/>
  <c r="B484" i="3"/>
  <c r="C483" i="3"/>
  <c r="B485" i="15"/>
  <c r="C485" i="15" s="1"/>
  <c r="B485" i="3" l="1"/>
  <c r="C484" i="3"/>
  <c r="B484" i="7"/>
  <c r="C483" i="7"/>
  <c r="B485" i="5"/>
  <c r="C484" i="5"/>
  <c r="B485" i="6"/>
  <c r="C484" i="6"/>
  <c r="B484" i="1"/>
  <c r="C483" i="1"/>
  <c r="B486" i="15"/>
  <c r="C486" i="15" s="1"/>
  <c r="B486" i="5" l="1"/>
  <c r="C485" i="5"/>
  <c r="B485" i="7"/>
  <c r="C484" i="7"/>
  <c r="B485" i="1"/>
  <c r="C484" i="1"/>
  <c r="B486" i="6"/>
  <c r="C485" i="6"/>
  <c r="B486" i="3"/>
  <c r="C485" i="3"/>
  <c r="B487" i="15"/>
  <c r="C487" i="15" s="1"/>
  <c r="B487" i="3" l="1"/>
  <c r="C486" i="3"/>
  <c r="B487" i="6"/>
  <c r="C486" i="6"/>
  <c r="B486" i="1"/>
  <c r="C485" i="1"/>
  <c r="B486" i="7"/>
  <c r="C485" i="7"/>
  <c r="B487" i="5"/>
  <c r="C486" i="5"/>
  <c r="B488" i="15"/>
  <c r="C488" i="15" s="1"/>
  <c r="B487" i="7" l="1"/>
  <c r="C486" i="7"/>
  <c r="B487" i="1"/>
  <c r="C486" i="1"/>
  <c r="B488" i="5"/>
  <c r="C487" i="5"/>
  <c r="B488" i="6"/>
  <c r="C487" i="6"/>
  <c r="B488" i="3"/>
  <c r="C487" i="3"/>
  <c r="B489" i="15"/>
  <c r="C489" i="15" s="1"/>
  <c r="B489" i="5" l="1"/>
  <c r="C488" i="5"/>
  <c r="B489" i="6"/>
  <c r="C488" i="6"/>
  <c r="B489" i="3"/>
  <c r="C488" i="3"/>
  <c r="B488" i="1"/>
  <c r="C487" i="1"/>
  <c r="B488" i="7"/>
  <c r="C487" i="7"/>
  <c r="B490" i="15"/>
  <c r="C490" i="15" s="1"/>
  <c r="B489" i="1" l="1"/>
  <c r="C488" i="1"/>
  <c r="B490" i="3"/>
  <c r="C489" i="3"/>
  <c r="B490" i="6"/>
  <c r="C489" i="6"/>
  <c r="B489" i="7"/>
  <c r="C488" i="7"/>
  <c r="B490" i="5"/>
  <c r="C489" i="5"/>
  <c r="B491" i="15"/>
  <c r="C491" i="15" s="1"/>
  <c r="B491" i="6" l="1"/>
  <c r="C490" i="6"/>
  <c r="B491" i="3"/>
  <c r="C490" i="3"/>
  <c r="B491" i="5"/>
  <c r="C490" i="5"/>
  <c r="B490" i="7"/>
  <c r="C489" i="7"/>
  <c r="B490" i="1"/>
  <c r="C489" i="1"/>
  <c r="B492" i="15"/>
  <c r="C492" i="15" s="1"/>
  <c r="B491" i="1" l="1"/>
  <c r="C490" i="1"/>
  <c r="B491" i="7"/>
  <c r="C490" i="7"/>
  <c r="B492" i="5"/>
  <c r="C491" i="5"/>
  <c r="B492" i="3"/>
  <c r="C491" i="3"/>
  <c r="B492" i="6"/>
  <c r="C491" i="6"/>
  <c r="B493" i="15"/>
  <c r="C493" i="15" s="1"/>
  <c r="B492" i="7" l="1"/>
  <c r="C491" i="7"/>
  <c r="B493" i="6"/>
  <c r="C492" i="6"/>
  <c r="B493" i="3"/>
  <c r="C492" i="3"/>
  <c r="B493" i="5"/>
  <c r="C492" i="5"/>
  <c r="B492" i="1"/>
  <c r="C491" i="1"/>
  <c r="B494" i="15"/>
  <c r="C494" i="15" s="1"/>
  <c r="B493" i="1" l="1"/>
  <c r="C492" i="1"/>
  <c r="B494" i="5"/>
  <c r="C493" i="5"/>
  <c r="B494" i="3"/>
  <c r="C493" i="3"/>
  <c r="B494" i="6"/>
  <c r="C493" i="6"/>
  <c r="B493" i="7"/>
  <c r="C492" i="7"/>
  <c r="B495" i="15"/>
  <c r="C495" i="15" s="1"/>
  <c r="B494" i="7" l="1"/>
  <c r="C493" i="7"/>
  <c r="B495" i="6"/>
  <c r="C494" i="6"/>
  <c r="B495" i="3"/>
  <c r="C494" i="3"/>
  <c r="B495" i="5"/>
  <c r="C494" i="5"/>
  <c r="B494" i="1"/>
  <c r="C493" i="1"/>
  <c r="B496" i="15"/>
  <c r="C496" i="15" s="1"/>
  <c r="B495" i="1" l="1"/>
  <c r="C494" i="1"/>
  <c r="B496" i="5"/>
  <c r="C495" i="5"/>
  <c r="B496" i="3"/>
  <c r="C495" i="3"/>
  <c r="B496" i="6"/>
  <c r="C495" i="6"/>
  <c r="B495" i="7"/>
  <c r="C494" i="7"/>
  <c r="B497" i="15"/>
  <c r="C497" i="15" s="1"/>
  <c r="B497" i="5" l="1"/>
  <c r="C496" i="5"/>
  <c r="B496" i="7"/>
  <c r="C495" i="7"/>
  <c r="B497" i="6"/>
  <c r="C496" i="6"/>
  <c r="B497" i="3"/>
  <c r="C496" i="3"/>
  <c r="B496" i="1"/>
  <c r="C495" i="1"/>
  <c r="B498" i="15"/>
  <c r="C498" i="15" s="1"/>
  <c r="B497" i="7" l="1"/>
  <c r="C496" i="7"/>
  <c r="B497" i="1"/>
  <c r="C496" i="1"/>
  <c r="B498" i="3"/>
  <c r="C497" i="3"/>
  <c r="B498" i="6"/>
  <c r="C497" i="6"/>
  <c r="B498" i="5"/>
  <c r="C497" i="5"/>
  <c r="B499" i="15"/>
  <c r="C499" i="15" s="1"/>
  <c r="B499" i="3" l="1"/>
  <c r="C498" i="3"/>
  <c r="B498" i="1"/>
  <c r="C497" i="1"/>
  <c r="B499" i="5"/>
  <c r="C498" i="5"/>
  <c r="B499" i="6"/>
  <c r="C498" i="6"/>
  <c r="B498" i="7"/>
  <c r="C497" i="7"/>
  <c r="B500" i="15"/>
  <c r="C500" i="15" s="1"/>
  <c r="B499" i="1" l="1"/>
  <c r="C498" i="1"/>
  <c r="B499" i="7"/>
  <c r="C498" i="7"/>
  <c r="B500" i="6"/>
  <c r="C499" i="6"/>
  <c r="B500" i="5"/>
  <c r="C499" i="5"/>
  <c r="B500" i="3"/>
  <c r="C499" i="3"/>
  <c r="B501" i="15"/>
  <c r="C501" i="15" s="1"/>
  <c r="B500" i="7" l="1"/>
  <c r="C499" i="7"/>
  <c r="B501" i="3"/>
  <c r="C500" i="3"/>
  <c r="B501" i="5"/>
  <c r="C500" i="5"/>
  <c r="B501" i="6"/>
  <c r="C500" i="6"/>
  <c r="B500" i="1"/>
  <c r="C499" i="1"/>
  <c r="B502" i="15"/>
  <c r="C502" i="15" s="1"/>
  <c r="B501" i="1" l="1"/>
  <c r="C500" i="1"/>
  <c r="B502" i="6"/>
  <c r="C501" i="6"/>
  <c r="B502" i="5"/>
  <c r="C501" i="5"/>
  <c r="B502" i="3"/>
  <c r="C501" i="3"/>
  <c r="B501" i="7"/>
  <c r="C500" i="7"/>
  <c r="B503" i="15"/>
  <c r="C503" i="15" s="1"/>
  <c r="B502" i="7" l="1"/>
  <c r="C501" i="7"/>
  <c r="B503" i="3"/>
  <c r="C502" i="3"/>
  <c r="B503" i="5"/>
  <c r="C502" i="5"/>
  <c r="B503" i="6"/>
  <c r="C502" i="6"/>
  <c r="B502" i="1"/>
  <c r="C501" i="1"/>
  <c r="B504" i="15"/>
  <c r="C504" i="15" s="1"/>
  <c r="B503" i="1" l="1"/>
  <c r="C502" i="1"/>
  <c r="B504" i="6"/>
  <c r="C503" i="6"/>
  <c r="B504" i="5"/>
  <c r="C503" i="5"/>
  <c r="B504" i="3"/>
  <c r="C503" i="3"/>
  <c r="B503" i="7"/>
  <c r="C502" i="7"/>
  <c r="B505" i="15"/>
  <c r="C505" i="15" s="1"/>
  <c r="B504" i="7" l="1"/>
  <c r="C503" i="7"/>
  <c r="B505" i="3"/>
  <c r="C504" i="3"/>
  <c r="B505" i="5"/>
  <c r="C504" i="5"/>
  <c r="B505" i="6"/>
  <c r="C504" i="6"/>
  <c r="B504" i="1"/>
  <c r="C503" i="1"/>
  <c r="B506" i="15"/>
  <c r="C506" i="15" s="1"/>
  <c r="B505" i="1" l="1"/>
  <c r="C504" i="1"/>
  <c r="B506" i="6"/>
  <c r="C505" i="6"/>
  <c r="B506" i="5"/>
  <c r="C505" i="5"/>
  <c r="B506" i="3"/>
  <c r="C505" i="3"/>
  <c r="B505" i="7"/>
  <c r="C504" i="7"/>
  <c r="B507" i="15"/>
  <c r="C507" i="15" s="1"/>
  <c r="B506" i="7" l="1"/>
  <c r="C505" i="7"/>
  <c r="B507" i="3"/>
  <c r="C506" i="3"/>
  <c r="B507" i="5"/>
  <c r="C506" i="5"/>
  <c r="B507" i="6"/>
  <c r="C506" i="6"/>
  <c r="B506" i="1"/>
  <c r="C505" i="1"/>
  <c r="B508" i="15"/>
  <c r="C508" i="15" s="1"/>
  <c r="B507" i="1" l="1"/>
  <c r="C506" i="1"/>
  <c r="B508" i="6"/>
  <c r="C507" i="6"/>
  <c r="B508" i="5"/>
  <c r="C507" i="5"/>
  <c r="B508" i="3"/>
  <c r="C507" i="3"/>
  <c r="B507" i="7"/>
  <c r="C506" i="7"/>
  <c r="B509" i="15"/>
  <c r="C509" i="15" s="1"/>
  <c r="B509" i="5" l="1"/>
  <c r="C508" i="5"/>
  <c r="B509" i="3"/>
  <c r="C508" i="3"/>
  <c r="B509" i="6"/>
  <c r="C508" i="6"/>
  <c r="B508" i="7"/>
  <c r="C507" i="7"/>
  <c r="B508" i="1"/>
  <c r="C507" i="1"/>
  <c r="B510" i="15"/>
  <c r="C510" i="15" s="1"/>
  <c r="B509" i="1" l="1"/>
  <c r="C508" i="1"/>
  <c r="B509" i="7"/>
  <c r="C508" i="7"/>
  <c r="B510" i="3"/>
  <c r="C509" i="3"/>
  <c r="B510" i="6"/>
  <c r="C509" i="6"/>
  <c r="B510" i="5"/>
  <c r="C509" i="5"/>
  <c r="B511" i="15"/>
  <c r="C511" i="15" s="1"/>
  <c r="B511" i="6" l="1"/>
  <c r="C510" i="6"/>
  <c r="B511" i="3"/>
  <c r="C510" i="3"/>
  <c r="B511" i="5"/>
  <c r="C510" i="5"/>
  <c r="B510" i="7"/>
  <c r="C509" i="7"/>
  <c r="B510" i="1"/>
  <c r="C509" i="1"/>
  <c r="B512" i="15"/>
  <c r="C512" i="15" s="1"/>
  <c r="B511" i="1" l="1"/>
  <c r="C510" i="1"/>
  <c r="B511" i="7"/>
  <c r="C510" i="7"/>
  <c r="B512" i="5"/>
  <c r="C511" i="5"/>
  <c r="B512" i="3"/>
  <c r="C511" i="3"/>
  <c r="B512" i="6"/>
  <c r="C511" i="6"/>
  <c r="B513" i="15"/>
  <c r="C513" i="15" s="1"/>
  <c r="B513" i="6" l="1"/>
  <c r="C512" i="6"/>
  <c r="B513" i="3"/>
  <c r="C512" i="3"/>
  <c r="B513" i="5"/>
  <c r="C512" i="5"/>
  <c r="B512" i="7"/>
  <c r="C511" i="7"/>
  <c r="B512" i="1"/>
  <c r="C511" i="1"/>
  <c r="B514" i="15"/>
  <c r="C514" i="15" s="1"/>
  <c r="B514" i="3" l="1"/>
  <c r="C513" i="3"/>
  <c r="B513" i="1"/>
  <c r="C512" i="1"/>
  <c r="B513" i="7"/>
  <c r="C512" i="7"/>
  <c r="B514" i="5"/>
  <c r="C513" i="5"/>
  <c r="B514" i="6"/>
  <c r="C513" i="6"/>
  <c r="B515" i="15"/>
  <c r="C515" i="15" s="1"/>
  <c r="B515" i="6" l="1"/>
  <c r="C514" i="6"/>
  <c r="B515" i="5"/>
  <c r="C514" i="5"/>
  <c r="B514" i="7"/>
  <c r="C513" i="7"/>
  <c r="B514" i="1"/>
  <c r="C513" i="1"/>
  <c r="B515" i="3"/>
  <c r="C514" i="3"/>
  <c r="B516" i="15"/>
  <c r="C516" i="15" s="1"/>
  <c r="B516" i="3" l="1"/>
  <c r="C515" i="3"/>
  <c r="B515" i="1"/>
  <c r="C514" i="1"/>
  <c r="B515" i="7"/>
  <c r="C514" i="7"/>
  <c r="B516" i="5"/>
  <c r="C515" i="5"/>
  <c r="B516" i="6"/>
  <c r="C515" i="6"/>
  <c r="B517" i="15"/>
  <c r="C517" i="15" s="1"/>
  <c r="B517" i="6" l="1"/>
  <c r="C516" i="6"/>
  <c r="B517" i="5"/>
  <c r="C516" i="5"/>
  <c r="B516" i="7"/>
  <c r="C515" i="7"/>
  <c r="B516" i="1"/>
  <c r="C515" i="1"/>
  <c r="B517" i="3"/>
  <c r="C516" i="3"/>
  <c r="B518" i="15"/>
  <c r="C518" i="15" s="1"/>
  <c r="B517" i="1" l="1"/>
  <c r="C516" i="1"/>
  <c r="B517" i="7"/>
  <c r="C516" i="7"/>
  <c r="B518" i="5"/>
  <c r="C517" i="5"/>
  <c r="B518" i="3"/>
  <c r="C517" i="3"/>
  <c r="B518" i="6"/>
  <c r="C517" i="6"/>
  <c r="B519" i="15"/>
  <c r="C519" i="15" s="1"/>
  <c r="B519" i="6" l="1"/>
  <c r="C518" i="6"/>
  <c r="B519" i="3"/>
  <c r="C518" i="3"/>
  <c r="B519" i="5"/>
  <c r="C518" i="5"/>
  <c r="B518" i="7"/>
  <c r="C517" i="7"/>
  <c r="B518" i="1"/>
  <c r="C517" i="1"/>
  <c r="B520" i="15"/>
  <c r="C520" i="15" s="1"/>
  <c r="B520" i="3" l="1"/>
  <c r="C519" i="3"/>
  <c r="B519" i="1"/>
  <c r="C518" i="1"/>
  <c r="B519" i="7"/>
  <c r="C518" i="7"/>
  <c r="B520" i="5"/>
  <c r="C519" i="5"/>
  <c r="B520" i="6"/>
  <c r="C519" i="6"/>
  <c r="B521" i="15"/>
  <c r="C521" i="15" s="1"/>
  <c r="B521" i="6" l="1"/>
  <c r="C520" i="6"/>
  <c r="B521" i="5"/>
  <c r="C520" i="5"/>
  <c r="B520" i="7"/>
  <c r="C519" i="7"/>
  <c r="B520" i="1"/>
  <c r="C519" i="1"/>
  <c r="B521" i="3"/>
  <c r="C520" i="3"/>
  <c r="B522" i="15"/>
  <c r="C522" i="15" s="1"/>
  <c r="B522" i="3" l="1"/>
  <c r="C521" i="3"/>
  <c r="B521" i="1"/>
  <c r="C520" i="1"/>
  <c r="B521" i="7"/>
  <c r="C520" i="7"/>
  <c r="B522" i="5"/>
  <c r="C521" i="5"/>
  <c r="B522" i="6"/>
  <c r="C521" i="6"/>
  <c r="B523" i="15"/>
  <c r="C523" i="15" s="1"/>
  <c r="B523" i="6" l="1"/>
  <c r="C522" i="6"/>
  <c r="B522" i="7"/>
  <c r="C521" i="7"/>
  <c r="B523" i="5"/>
  <c r="C522" i="5"/>
  <c r="B522" i="1"/>
  <c r="C521" i="1"/>
  <c r="B523" i="3"/>
  <c r="C522" i="3"/>
  <c r="B524" i="15"/>
  <c r="C524" i="15" s="1"/>
  <c r="B523" i="7" l="1"/>
  <c r="C522" i="7"/>
  <c r="B524" i="3"/>
  <c r="C523" i="3"/>
  <c r="B523" i="1"/>
  <c r="C522" i="1"/>
  <c r="B524" i="5"/>
  <c r="C523" i="5"/>
  <c r="B524" i="6"/>
  <c r="C523" i="6"/>
  <c r="B525" i="15"/>
  <c r="C525" i="15" s="1"/>
  <c r="B525" i="5" l="1"/>
  <c r="C524" i="5"/>
  <c r="B524" i="1"/>
  <c r="C523" i="1"/>
  <c r="B525" i="3"/>
  <c r="C524" i="3"/>
  <c r="B525" i="6"/>
  <c r="C524" i="6"/>
  <c r="B524" i="7"/>
  <c r="C523" i="7"/>
  <c r="B526" i="15"/>
  <c r="C526" i="15" s="1"/>
  <c r="B525" i="7" l="1"/>
  <c r="C524" i="7"/>
  <c r="B526" i="6"/>
  <c r="C525" i="6"/>
  <c r="B525" i="1"/>
  <c r="C524" i="1"/>
  <c r="B526" i="3"/>
  <c r="C525" i="3"/>
  <c r="B526" i="5"/>
  <c r="C525" i="5"/>
  <c r="B527" i="15"/>
  <c r="C527" i="15" s="1"/>
  <c r="B527" i="5" l="1"/>
  <c r="C526" i="5"/>
  <c r="B527" i="3"/>
  <c r="C526" i="3"/>
  <c r="B526" i="1"/>
  <c r="C525" i="1"/>
  <c r="B527" i="6"/>
  <c r="C526" i="6"/>
  <c r="B526" i="7"/>
  <c r="C525" i="7"/>
  <c r="B528" i="15"/>
  <c r="C528" i="15" s="1"/>
  <c r="B528" i="3" l="1"/>
  <c r="C527" i="3"/>
  <c r="B527" i="7"/>
  <c r="C526" i="7"/>
  <c r="B528" i="6"/>
  <c r="C527" i="6"/>
  <c r="B527" i="1"/>
  <c r="C526" i="1"/>
  <c r="B528" i="5"/>
  <c r="C527" i="5"/>
  <c r="B529" i="15"/>
  <c r="C529" i="15" s="1"/>
  <c r="B529" i="5" l="1"/>
  <c r="C528" i="5"/>
  <c r="B528" i="1"/>
  <c r="C527" i="1"/>
  <c r="B529" i="6"/>
  <c r="C528" i="6"/>
  <c r="B528" i="7"/>
  <c r="C527" i="7"/>
  <c r="B529" i="3"/>
  <c r="C528" i="3"/>
  <c r="B530" i="15"/>
  <c r="C530" i="15" s="1"/>
  <c r="B530" i="6" l="1"/>
  <c r="C529" i="6"/>
  <c r="B529" i="1"/>
  <c r="C528" i="1"/>
  <c r="B530" i="3"/>
  <c r="C529" i="3"/>
  <c r="B529" i="7"/>
  <c r="C528" i="7"/>
  <c r="B530" i="5"/>
  <c r="C529" i="5"/>
  <c r="B531" i="15"/>
  <c r="C531" i="15" s="1"/>
  <c r="B531" i="5" l="1"/>
  <c r="C530" i="5"/>
  <c r="B530" i="7"/>
  <c r="C529" i="7"/>
  <c r="B531" i="3"/>
  <c r="C530" i="3"/>
  <c r="B530" i="1"/>
  <c r="C529" i="1"/>
  <c r="B531" i="6"/>
  <c r="C530" i="6"/>
  <c r="B532" i="15"/>
  <c r="C532" i="15" s="1"/>
  <c r="B532" i="3" l="1"/>
  <c r="C531" i="3"/>
  <c r="B532" i="6"/>
  <c r="C531" i="6"/>
  <c r="B531" i="1"/>
  <c r="C530" i="1"/>
  <c r="B531" i="7"/>
  <c r="C530" i="7"/>
  <c r="B532" i="5"/>
  <c r="C531" i="5"/>
  <c r="B533" i="15"/>
  <c r="C533" i="15" s="1"/>
  <c r="B533" i="5" l="1"/>
  <c r="C532" i="5"/>
  <c r="B532" i="7"/>
  <c r="C531" i="7"/>
  <c r="B532" i="1"/>
  <c r="C531" i="1"/>
  <c r="B533" i="6"/>
  <c r="C532" i="6"/>
  <c r="B533" i="3"/>
  <c r="C532" i="3"/>
  <c r="B534" i="15"/>
  <c r="C534" i="15" s="1"/>
  <c r="B534" i="3" l="1"/>
  <c r="C533" i="3"/>
  <c r="B534" i="6"/>
  <c r="C533" i="6"/>
  <c r="B533" i="1"/>
  <c r="C532" i="1"/>
  <c r="B533" i="7"/>
  <c r="C532" i="7"/>
  <c r="B534" i="5"/>
  <c r="C533" i="5"/>
  <c r="B535" i="15"/>
  <c r="C535" i="15" s="1"/>
  <c r="B534" i="1" l="1"/>
  <c r="C533" i="1"/>
  <c r="B534" i="7"/>
  <c r="C533" i="7"/>
  <c r="B535" i="6"/>
  <c r="C534" i="6"/>
  <c r="B535" i="5"/>
  <c r="C534" i="5"/>
  <c r="B535" i="3"/>
  <c r="C534" i="3"/>
  <c r="B536" i="15"/>
  <c r="C536" i="15" s="1"/>
  <c r="B536" i="3" l="1"/>
  <c r="C535" i="3"/>
  <c r="B536" i="5"/>
  <c r="C535" i="5"/>
  <c r="B536" i="6"/>
  <c r="C535" i="6"/>
  <c r="B535" i="7"/>
  <c r="C534" i="7"/>
  <c r="B535" i="1"/>
  <c r="C534" i="1"/>
  <c r="B537" i="15"/>
  <c r="C537" i="15" s="1"/>
  <c r="B536" i="1" l="1"/>
  <c r="C535" i="1"/>
  <c r="B536" i="7"/>
  <c r="C535" i="7"/>
  <c r="B537" i="6"/>
  <c r="C536" i="6"/>
  <c r="B537" i="5"/>
  <c r="C536" i="5"/>
  <c r="B537" i="3"/>
  <c r="C536" i="3"/>
  <c r="B538" i="15"/>
  <c r="C538" i="15" s="1"/>
  <c r="B538" i="5" l="1"/>
  <c r="C537" i="5"/>
  <c r="B538" i="6"/>
  <c r="C537" i="6"/>
  <c r="B538" i="3"/>
  <c r="C537" i="3"/>
  <c r="B537" i="7"/>
  <c r="C536" i="7"/>
  <c r="B537" i="1"/>
  <c r="C536" i="1"/>
  <c r="B539" i="15"/>
  <c r="C539" i="15" s="1"/>
  <c r="B538" i="1" l="1"/>
  <c r="C537" i="1"/>
  <c r="B538" i="7"/>
  <c r="C537" i="7"/>
  <c r="B539" i="3"/>
  <c r="C538" i="3"/>
  <c r="B539" i="6"/>
  <c r="C538" i="6"/>
  <c r="B539" i="5"/>
  <c r="C538" i="5"/>
  <c r="B540" i="15"/>
  <c r="C540" i="15" s="1"/>
  <c r="B540" i="5" l="1"/>
  <c r="C539" i="5"/>
  <c r="B540" i="6"/>
  <c r="C539" i="6"/>
  <c r="B540" i="3"/>
  <c r="C539" i="3"/>
  <c r="B539" i="7"/>
  <c r="C538" i="7"/>
  <c r="B539" i="1"/>
  <c r="C538" i="1"/>
  <c r="B541" i="15"/>
  <c r="C541" i="15" s="1"/>
  <c r="B540" i="1" l="1"/>
  <c r="C539" i="1"/>
  <c r="B540" i="7"/>
  <c r="C539" i="7"/>
  <c r="B541" i="3"/>
  <c r="C540" i="3"/>
  <c r="B541" i="6"/>
  <c r="C540" i="6"/>
  <c r="B541" i="5"/>
  <c r="C540" i="5"/>
  <c r="B542" i="15"/>
  <c r="C542" i="15" s="1"/>
  <c r="B542" i="5" l="1"/>
  <c r="C541" i="5"/>
  <c r="B542" i="6"/>
  <c r="C541" i="6"/>
  <c r="B542" i="3"/>
  <c r="C541" i="3"/>
  <c r="B541" i="7"/>
  <c r="C540" i="7"/>
  <c r="B541" i="1"/>
  <c r="C540" i="1"/>
  <c r="B543" i="15"/>
  <c r="C543" i="15" s="1"/>
  <c r="B543" i="3" l="1"/>
  <c r="C542" i="3"/>
  <c r="B543" i="5"/>
  <c r="C542" i="5"/>
  <c r="B542" i="1"/>
  <c r="C541" i="1"/>
  <c r="B542" i="7"/>
  <c r="C541" i="7"/>
  <c r="B543" i="6"/>
  <c r="C542" i="6"/>
  <c r="B544" i="15"/>
  <c r="C544" i="15" s="1"/>
  <c r="B544" i="6" l="1"/>
  <c r="C543" i="6"/>
  <c r="B543" i="7"/>
  <c r="C542" i="7"/>
  <c r="B543" i="1"/>
  <c r="C542" i="1"/>
  <c r="B544" i="5"/>
  <c r="C543" i="5"/>
  <c r="B544" i="3"/>
  <c r="C543" i="3"/>
  <c r="B545" i="15"/>
  <c r="C545" i="15" s="1"/>
  <c r="B545" i="3" l="1"/>
  <c r="C544" i="3"/>
  <c r="B545" i="5"/>
  <c r="C544" i="5"/>
  <c r="B544" i="1"/>
  <c r="C543" i="1"/>
  <c r="B544" i="7"/>
  <c r="C543" i="7"/>
  <c r="B545" i="6"/>
  <c r="C544" i="6"/>
  <c r="B546" i="15"/>
  <c r="C546" i="15" s="1"/>
  <c r="B546" i="6" l="1"/>
  <c r="C545" i="6"/>
  <c r="B545" i="7"/>
  <c r="C544" i="7"/>
  <c r="B545" i="1"/>
  <c r="C544" i="1"/>
  <c r="B546" i="5"/>
  <c r="C545" i="5"/>
  <c r="B546" i="3"/>
  <c r="C545" i="3"/>
  <c r="B547" i="15"/>
  <c r="C547" i="15" s="1"/>
  <c r="B547" i="3" l="1"/>
  <c r="C546" i="3"/>
  <c r="B546" i="7"/>
  <c r="C545" i="7"/>
  <c r="B547" i="5"/>
  <c r="C546" i="5"/>
  <c r="B546" i="1"/>
  <c r="C545" i="1"/>
  <c r="B547" i="6"/>
  <c r="C546" i="6"/>
  <c r="B548" i="15"/>
  <c r="C548" i="15" s="1"/>
  <c r="B548" i="3" l="1"/>
  <c r="C547" i="3"/>
  <c r="B548" i="5"/>
  <c r="C547" i="5"/>
  <c r="B547" i="7"/>
  <c r="C546" i="7"/>
  <c r="B548" i="6"/>
  <c r="C547" i="6"/>
  <c r="B547" i="1"/>
  <c r="C546" i="1"/>
  <c r="B549" i="15"/>
  <c r="C549" i="15" s="1"/>
  <c r="B548" i="1" l="1"/>
  <c r="C547" i="1"/>
  <c r="B549" i="5"/>
  <c r="C548" i="5"/>
  <c r="B549" i="6"/>
  <c r="C548" i="6"/>
  <c r="B548" i="7"/>
  <c r="C547" i="7"/>
  <c r="B549" i="3"/>
  <c r="C548" i="3"/>
  <c r="B550" i="15"/>
  <c r="C550" i="15" s="1"/>
  <c r="B550" i="3" l="1"/>
  <c r="C549" i="3"/>
  <c r="B549" i="7"/>
  <c r="C548" i="7"/>
  <c r="B550" i="6"/>
  <c r="C549" i="6"/>
  <c r="B550" i="5"/>
  <c r="C549" i="5"/>
  <c r="B549" i="1"/>
  <c r="C548" i="1"/>
  <c r="B551" i="15"/>
  <c r="C551" i="15" s="1"/>
  <c r="B550" i="1" l="1"/>
  <c r="C549" i="1"/>
  <c r="B551" i="5"/>
  <c r="C550" i="5"/>
  <c r="B551" i="6"/>
  <c r="C550" i="6"/>
  <c r="B550" i="7"/>
  <c r="C549" i="7"/>
  <c r="B551" i="3"/>
  <c r="C550" i="3"/>
  <c r="B552" i="15"/>
  <c r="C552" i="15" s="1"/>
  <c r="B552" i="3" l="1"/>
  <c r="C551" i="3"/>
  <c r="B551" i="7"/>
  <c r="C550" i="7"/>
  <c r="B552" i="6"/>
  <c r="C551" i="6"/>
  <c r="B552" i="5"/>
  <c r="C551" i="5"/>
  <c r="B551" i="1"/>
  <c r="C550" i="1"/>
  <c r="B553" i="15"/>
  <c r="C553" i="15" s="1"/>
  <c r="B552" i="1" l="1"/>
  <c r="C551" i="1"/>
  <c r="B553" i="5"/>
  <c r="C552" i="5"/>
  <c r="B553" i="6"/>
  <c r="C552" i="6"/>
  <c r="B552" i="7"/>
  <c r="C551" i="7"/>
  <c r="B553" i="3"/>
  <c r="C552" i="3"/>
  <c r="B554" i="15"/>
  <c r="C554" i="15" s="1"/>
  <c r="B554" i="3" l="1"/>
  <c r="C553" i="3"/>
  <c r="B553" i="7"/>
  <c r="C552" i="7"/>
  <c r="B554" i="6"/>
  <c r="C553" i="6"/>
  <c r="B554" i="5"/>
  <c r="C553" i="5"/>
  <c r="B553" i="1"/>
  <c r="C552" i="1"/>
  <c r="B555" i="15"/>
  <c r="C555" i="15" s="1"/>
  <c r="B554" i="1" l="1"/>
  <c r="C553" i="1"/>
  <c r="B555" i="5"/>
  <c r="C554" i="5"/>
  <c r="B555" i="6"/>
  <c r="C554" i="6"/>
  <c r="B554" i="7"/>
  <c r="C553" i="7"/>
  <c r="B555" i="3"/>
  <c r="C554" i="3"/>
  <c r="B556" i="15"/>
  <c r="C556" i="15" s="1"/>
  <c r="B555" i="7" l="1"/>
  <c r="C554" i="7"/>
  <c r="B556" i="6"/>
  <c r="C555" i="6"/>
  <c r="B556" i="5"/>
  <c r="C555" i="5"/>
  <c r="B556" i="3"/>
  <c r="C555" i="3"/>
  <c r="B555" i="1"/>
  <c r="C554" i="1"/>
  <c r="B557" i="15"/>
  <c r="C557" i="15" s="1"/>
  <c r="B556" i="1" l="1"/>
  <c r="C555" i="1"/>
  <c r="B557" i="3"/>
  <c r="C556" i="3"/>
  <c r="B557" i="5"/>
  <c r="C556" i="5"/>
  <c r="B557" i="6"/>
  <c r="C556" i="6"/>
  <c r="B556" i="7"/>
  <c r="C555" i="7"/>
  <c r="B558" i="15"/>
  <c r="C558" i="15" s="1"/>
  <c r="B557" i="7" l="1"/>
  <c r="C556" i="7"/>
  <c r="B558" i="6"/>
  <c r="C557" i="6"/>
  <c r="B558" i="5"/>
  <c r="C557" i="5"/>
  <c r="B558" i="3"/>
  <c r="C557" i="3"/>
  <c r="B557" i="1"/>
  <c r="C556" i="1"/>
  <c r="B559" i="15"/>
  <c r="C559" i="15" s="1"/>
  <c r="B558" i="1" l="1"/>
  <c r="C557" i="1"/>
  <c r="B559" i="5"/>
  <c r="C558" i="5"/>
  <c r="B559" i="6"/>
  <c r="C558" i="6"/>
  <c r="B559" i="3"/>
  <c r="C558" i="3"/>
  <c r="B558" i="7"/>
  <c r="C557" i="7"/>
  <c r="B560" i="15"/>
  <c r="C560" i="15" s="1"/>
  <c r="B559" i="7" l="1"/>
  <c r="C558" i="7"/>
  <c r="B560" i="3"/>
  <c r="C559" i="3"/>
  <c r="B560" i="6"/>
  <c r="C559" i="6"/>
  <c r="B560" i="5"/>
  <c r="C559" i="5"/>
  <c r="B559" i="1"/>
  <c r="C558" i="1"/>
  <c r="B561" i="15"/>
  <c r="C561" i="15" s="1"/>
  <c r="B561" i="5" l="1"/>
  <c r="C560" i="5"/>
  <c r="B561" i="3"/>
  <c r="C560" i="3"/>
  <c r="B560" i="1"/>
  <c r="C559" i="1"/>
  <c r="B561" i="6"/>
  <c r="C560" i="6"/>
  <c r="B560" i="7"/>
  <c r="C559" i="7"/>
  <c r="B562" i="15"/>
  <c r="C562" i="15" s="1"/>
  <c r="B561" i="7" l="1"/>
  <c r="C560" i="7"/>
  <c r="B561" i="1"/>
  <c r="C560" i="1"/>
  <c r="B562" i="6"/>
  <c r="C561" i="6"/>
  <c r="B562" i="3"/>
  <c r="C561" i="3"/>
  <c r="B562" i="5"/>
  <c r="C561" i="5"/>
  <c r="B563" i="15"/>
  <c r="C563" i="15" s="1"/>
  <c r="B563" i="6" l="1"/>
  <c r="C562" i="6"/>
  <c r="B562" i="1"/>
  <c r="C561" i="1"/>
  <c r="B563" i="5"/>
  <c r="C562" i="5"/>
  <c r="B563" i="3"/>
  <c r="C562" i="3"/>
  <c r="B562" i="7"/>
  <c r="C561" i="7"/>
  <c r="B564" i="15"/>
  <c r="C564" i="15" s="1"/>
  <c r="B563" i="7" l="1"/>
  <c r="C562" i="7"/>
  <c r="B564" i="3"/>
  <c r="C563" i="3"/>
  <c r="B564" i="5"/>
  <c r="C563" i="5"/>
  <c r="B563" i="1"/>
  <c r="C562" i="1"/>
  <c r="B564" i="6"/>
  <c r="C563" i="6"/>
  <c r="B565" i="15"/>
  <c r="C565" i="15" s="1"/>
  <c r="B565" i="3" l="1"/>
  <c r="C564" i="3"/>
  <c r="B565" i="6"/>
  <c r="C564" i="6"/>
  <c r="B564" i="1"/>
  <c r="C563" i="1"/>
  <c r="B565" i="5"/>
  <c r="C564" i="5"/>
  <c r="B564" i="7"/>
  <c r="C563" i="7"/>
  <c r="B566" i="15"/>
  <c r="C566" i="15" s="1"/>
  <c r="B565" i="1" l="1"/>
  <c r="C564" i="1"/>
  <c r="B565" i="7"/>
  <c r="C564" i="7"/>
  <c r="B566" i="5"/>
  <c r="C565" i="5"/>
  <c r="B566" i="6"/>
  <c r="C565" i="6"/>
  <c r="B566" i="3"/>
  <c r="C565" i="3"/>
  <c r="B567" i="15"/>
  <c r="C567" i="15" s="1"/>
  <c r="B567" i="3" l="1"/>
  <c r="C566" i="3"/>
  <c r="B567" i="6"/>
  <c r="C566" i="6"/>
  <c r="B567" i="5"/>
  <c r="C566" i="5"/>
  <c r="B566" i="7"/>
  <c r="C565" i="7"/>
  <c r="B566" i="1"/>
  <c r="C565" i="1"/>
  <c r="B568" i="15"/>
  <c r="C568" i="15" s="1"/>
  <c r="B567" i="1" l="1"/>
  <c r="C566" i="1"/>
  <c r="B567" i="7"/>
  <c r="C566" i="7"/>
  <c r="B568" i="5"/>
  <c r="C567" i="5"/>
  <c r="B568" i="6"/>
  <c r="C567" i="6"/>
  <c r="B568" i="3"/>
  <c r="C567" i="3"/>
  <c r="B569" i="15"/>
  <c r="C569" i="15" s="1"/>
  <c r="B569" i="3" l="1"/>
  <c r="C568" i="3"/>
  <c r="B569" i="6"/>
  <c r="C568" i="6"/>
  <c r="B569" i="5"/>
  <c r="C568" i="5"/>
  <c r="B568" i="7"/>
  <c r="C567" i="7"/>
  <c r="B568" i="1"/>
  <c r="C567" i="1"/>
  <c r="B570" i="15"/>
  <c r="C570" i="15" s="1"/>
  <c r="B570" i="6" l="1"/>
  <c r="C569" i="6"/>
  <c r="B569" i="1"/>
  <c r="C568" i="1"/>
  <c r="B569" i="7"/>
  <c r="C568" i="7"/>
  <c r="B570" i="3"/>
  <c r="C569" i="3"/>
  <c r="B570" i="5"/>
  <c r="C569" i="5"/>
  <c r="B571" i="15"/>
  <c r="C571" i="15" s="1"/>
  <c r="B571" i="5" l="1"/>
  <c r="C570" i="5"/>
  <c r="B571" i="3"/>
  <c r="C570" i="3"/>
  <c r="B570" i="7"/>
  <c r="C569" i="7"/>
  <c r="B570" i="1"/>
  <c r="C569" i="1"/>
  <c r="B571" i="6"/>
  <c r="C570" i="6"/>
  <c r="B572" i="15"/>
  <c r="C572" i="15" s="1"/>
  <c r="B572" i="6" l="1"/>
  <c r="C571" i="6"/>
  <c r="B571" i="1"/>
  <c r="C570" i="1"/>
  <c r="B571" i="7"/>
  <c r="C570" i="7"/>
  <c r="B572" i="3"/>
  <c r="C571" i="3"/>
  <c r="B572" i="5"/>
  <c r="C571" i="5"/>
  <c r="B573" i="15"/>
  <c r="C573" i="15" s="1"/>
  <c r="B573" i="5" l="1"/>
  <c r="C572" i="5"/>
  <c r="B573" i="3"/>
  <c r="C572" i="3"/>
  <c r="B572" i="7"/>
  <c r="C571" i="7"/>
  <c r="B572" i="1"/>
  <c r="C571" i="1"/>
  <c r="B573" i="6"/>
  <c r="C572" i="6"/>
  <c r="B574" i="15"/>
  <c r="C574" i="15" s="1"/>
  <c r="B574" i="6" l="1"/>
  <c r="C573" i="6"/>
  <c r="B573" i="1"/>
  <c r="C572" i="1"/>
  <c r="B573" i="7"/>
  <c r="C572" i="7"/>
  <c r="B574" i="3"/>
  <c r="C573" i="3"/>
  <c r="B574" i="5"/>
  <c r="C573" i="5"/>
  <c r="B575" i="15"/>
  <c r="C575" i="15" s="1"/>
  <c r="B575" i="5" l="1"/>
  <c r="C574" i="5"/>
  <c r="B574" i="1"/>
  <c r="C573" i="1"/>
  <c r="B575" i="3"/>
  <c r="C574" i="3"/>
  <c r="B574" i="7"/>
  <c r="C573" i="7"/>
  <c r="B575" i="6"/>
  <c r="C574" i="6"/>
  <c r="B576" i="15"/>
  <c r="C576" i="15" s="1"/>
  <c r="B576" i="6" l="1"/>
  <c r="C575" i="6"/>
  <c r="B575" i="7"/>
  <c r="C574" i="7"/>
  <c r="B576" i="3"/>
  <c r="C575" i="3"/>
  <c r="B575" i="1"/>
  <c r="C574" i="1"/>
  <c r="B576" i="5"/>
  <c r="C575" i="5"/>
  <c r="B577" i="15"/>
  <c r="C577" i="15" s="1"/>
  <c r="B576" i="1" l="1"/>
  <c r="C575" i="1"/>
  <c r="B577" i="3"/>
  <c r="C576" i="3"/>
  <c r="B576" i="7"/>
  <c r="C575" i="7"/>
  <c r="B577" i="5"/>
  <c r="C576" i="5"/>
  <c r="B577" i="6"/>
  <c r="C576" i="6"/>
  <c r="B578" i="15"/>
  <c r="C578" i="15" s="1"/>
  <c r="B578" i="6" l="1"/>
  <c r="C577" i="6"/>
  <c r="B578" i="5"/>
  <c r="C577" i="5"/>
  <c r="B577" i="7"/>
  <c r="C576" i="7"/>
  <c r="B578" i="3"/>
  <c r="C577" i="3"/>
  <c r="B577" i="1"/>
  <c r="C576" i="1"/>
  <c r="B579" i="15"/>
  <c r="C579" i="15" s="1"/>
  <c r="B578" i="1" l="1"/>
  <c r="C577" i="1"/>
  <c r="B579" i="3"/>
  <c r="C578" i="3"/>
  <c r="B578" i="7"/>
  <c r="C577" i="7"/>
  <c r="B579" i="5"/>
  <c r="C578" i="5"/>
  <c r="B579" i="6"/>
  <c r="C578" i="6"/>
  <c r="B580" i="15"/>
  <c r="C580" i="15" s="1"/>
  <c r="B580" i="6" l="1"/>
  <c r="C579" i="6"/>
  <c r="B580" i="5"/>
  <c r="C579" i="5"/>
  <c r="B579" i="7"/>
  <c r="C578" i="7"/>
  <c r="B580" i="3"/>
  <c r="C579" i="3"/>
  <c r="B579" i="1"/>
  <c r="C578" i="1"/>
  <c r="B581" i="15"/>
  <c r="C581" i="15" s="1"/>
  <c r="B580" i="7" l="1"/>
  <c r="C579" i="7"/>
  <c r="B580" i="1"/>
  <c r="C579" i="1"/>
  <c r="B581" i="3"/>
  <c r="C580" i="3"/>
  <c r="B581" i="5"/>
  <c r="C580" i="5"/>
  <c r="B581" i="6"/>
  <c r="C580" i="6"/>
  <c r="B582" i="15"/>
  <c r="C582" i="15" s="1"/>
  <c r="B582" i="6" l="1"/>
  <c r="C581" i="6"/>
  <c r="B582" i="3"/>
  <c r="C581" i="3"/>
  <c r="B581" i="1"/>
  <c r="C580" i="1"/>
  <c r="B581" i="7"/>
  <c r="C580" i="7"/>
  <c r="B582" i="5"/>
  <c r="C581" i="5"/>
  <c r="B583" i="15"/>
  <c r="C583" i="15" s="1"/>
  <c r="B583" i="5" l="1"/>
  <c r="C582" i="5"/>
  <c r="B582" i="7"/>
  <c r="C581" i="7"/>
  <c r="B582" i="1"/>
  <c r="C581" i="1"/>
  <c r="B583" i="3"/>
  <c r="C582" i="3"/>
  <c r="B583" i="6"/>
  <c r="C582" i="6"/>
  <c r="B584" i="15"/>
  <c r="C584" i="15" s="1"/>
  <c r="B584" i="6" l="1"/>
  <c r="C583" i="6"/>
  <c r="B584" i="3"/>
  <c r="C583" i="3"/>
  <c r="B583" i="1"/>
  <c r="C582" i="1"/>
  <c r="B583" i="7"/>
  <c r="C582" i="7"/>
  <c r="B584" i="5"/>
  <c r="C583" i="5"/>
  <c r="B585" i="15"/>
  <c r="C585" i="15" s="1"/>
  <c r="B584" i="1" l="1"/>
  <c r="C583" i="1"/>
  <c r="B585" i="5"/>
  <c r="C584" i="5"/>
  <c r="B584" i="7"/>
  <c r="C583" i="7"/>
  <c r="B585" i="3"/>
  <c r="C584" i="3"/>
  <c r="B585" i="6"/>
  <c r="C584" i="6"/>
  <c r="B586" i="15"/>
  <c r="C586" i="15" s="1"/>
  <c r="B586" i="6" l="1"/>
  <c r="C585" i="6"/>
  <c r="B586" i="3"/>
  <c r="C585" i="3"/>
  <c r="B585" i="7"/>
  <c r="C584" i="7"/>
  <c r="B586" i="5"/>
  <c r="C585" i="5"/>
  <c r="B585" i="1"/>
  <c r="C584" i="1"/>
  <c r="B587" i="15"/>
  <c r="C587" i="15" s="1"/>
  <c r="B586" i="1" l="1"/>
  <c r="C585" i="1"/>
  <c r="B587" i="3"/>
  <c r="C586" i="3"/>
  <c r="B587" i="5"/>
  <c r="C586" i="5"/>
  <c r="B586" i="7"/>
  <c r="C585" i="7"/>
  <c r="B587" i="6"/>
  <c r="C586" i="6"/>
  <c r="B588" i="15"/>
  <c r="C588" i="15" s="1"/>
  <c r="B588" i="6" l="1"/>
  <c r="C587" i="6"/>
  <c r="B587" i="7"/>
  <c r="C586" i="7"/>
  <c r="B588" i="5"/>
  <c r="C587" i="5"/>
  <c r="B588" i="3"/>
  <c r="C587" i="3"/>
  <c r="B587" i="1"/>
  <c r="C586" i="1"/>
  <c r="B589" i="15"/>
  <c r="C589" i="15" s="1"/>
  <c r="B588" i="1" l="1"/>
  <c r="C587" i="1"/>
  <c r="B589" i="3"/>
  <c r="C588" i="3"/>
  <c r="B589" i="5"/>
  <c r="C588" i="5"/>
  <c r="B588" i="7"/>
  <c r="C587" i="7"/>
  <c r="B589" i="6"/>
  <c r="C588" i="6"/>
  <c r="B590" i="15"/>
  <c r="C590" i="15" s="1"/>
  <c r="B590" i="6" l="1"/>
  <c r="C589" i="6"/>
  <c r="B589" i="7"/>
  <c r="C588" i="7"/>
  <c r="B590" i="5"/>
  <c r="C589" i="5"/>
  <c r="B590" i="3"/>
  <c r="C589" i="3"/>
  <c r="B589" i="1"/>
  <c r="C588" i="1"/>
  <c r="B591" i="15"/>
  <c r="C591" i="15" s="1"/>
  <c r="B591" i="5" l="1"/>
  <c r="C590" i="5"/>
  <c r="B591" i="3"/>
  <c r="C590" i="3"/>
  <c r="B590" i="1"/>
  <c r="C589" i="1"/>
  <c r="B590" i="7"/>
  <c r="C589" i="7"/>
  <c r="B591" i="6"/>
  <c r="C590" i="6"/>
  <c r="B592" i="15"/>
  <c r="C592" i="15" s="1"/>
  <c r="B592" i="6" l="1"/>
  <c r="C591" i="6"/>
  <c r="B591" i="7"/>
  <c r="C590" i="7"/>
  <c r="B591" i="1"/>
  <c r="C590" i="1"/>
  <c r="B592" i="3"/>
  <c r="C591" i="3"/>
  <c r="B592" i="5"/>
  <c r="C591" i="5"/>
  <c r="B593" i="15"/>
  <c r="C593" i="15" s="1"/>
  <c r="B592" i="1" l="1"/>
  <c r="C591" i="1"/>
  <c r="B593" i="5"/>
  <c r="C592" i="5"/>
  <c r="B592" i="7"/>
  <c r="C591" i="7"/>
  <c r="B593" i="3"/>
  <c r="C592" i="3"/>
  <c r="B593" i="6"/>
  <c r="C592" i="6"/>
  <c r="B594" i="15"/>
  <c r="C594" i="15" s="1"/>
  <c r="B594" i="6" l="1"/>
  <c r="C593" i="6"/>
  <c r="B594" i="3"/>
  <c r="C593" i="3"/>
  <c r="B593" i="7"/>
  <c r="C592" i="7"/>
  <c r="B594" i="5"/>
  <c r="C593" i="5"/>
  <c r="B593" i="1"/>
  <c r="C592" i="1"/>
  <c r="B595" i="15"/>
  <c r="C595" i="15" s="1"/>
  <c r="B594" i="1" l="1"/>
  <c r="C593" i="1"/>
  <c r="B595" i="5"/>
  <c r="C594" i="5"/>
  <c r="B594" i="7"/>
  <c r="C593" i="7"/>
  <c r="B595" i="3"/>
  <c r="C594" i="3"/>
  <c r="B595" i="6"/>
  <c r="C594" i="6"/>
  <c r="B596" i="15"/>
  <c r="C596" i="15" s="1"/>
  <c r="B596" i="6" l="1"/>
  <c r="C595" i="6"/>
  <c r="B596" i="3"/>
  <c r="C595" i="3"/>
  <c r="B595" i="7"/>
  <c r="C594" i="7"/>
  <c r="B596" i="5"/>
  <c r="C595" i="5"/>
  <c r="B595" i="1"/>
  <c r="C594" i="1"/>
  <c r="B597" i="15"/>
  <c r="C597" i="15" s="1"/>
  <c r="B597" i="5" l="1"/>
  <c r="C596" i="5"/>
  <c r="B596" i="7"/>
  <c r="C595" i="7"/>
  <c r="B597" i="3"/>
  <c r="C596" i="3"/>
  <c r="B596" i="1"/>
  <c r="C595" i="1"/>
  <c r="B597" i="6"/>
  <c r="C596" i="6"/>
  <c r="B598" i="15"/>
  <c r="C598" i="15" s="1"/>
  <c r="B597" i="1" l="1"/>
  <c r="C596" i="1"/>
  <c r="B598" i="3"/>
  <c r="C597" i="3"/>
  <c r="B597" i="7"/>
  <c r="C596" i="7"/>
  <c r="B598" i="6"/>
  <c r="C597" i="6"/>
  <c r="B598" i="5"/>
  <c r="C597" i="5"/>
  <c r="B599" i="15"/>
  <c r="C599" i="15" s="1"/>
  <c r="B599" i="5" l="1"/>
  <c r="C598" i="5"/>
  <c r="B598" i="7"/>
  <c r="C597" i="7"/>
  <c r="B599" i="3"/>
  <c r="C598" i="3"/>
  <c r="B599" i="6"/>
  <c r="C598" i="6"/>
  <c r="B598" i="1"/>
  <c r="C597" i="1"/>
  <c r="B600" i="15"/>
  <c r="C600" i="15" s="1"/>
  <c r="B599" i="1" l="1"/>
  <c r="C598" i="1"/>
  <c r="B600" i="3"/>
  <c r="C599" i="3"/>
  <c r="B599" i="7"/>
  <c r="C598" i="7"/>
  <c r="B600" i="6"/>
  <c r="C599" i="6"/>
  <c r="B600" i="5"/>
  <c r="C599" i="5"/>
  <c r="B601" i="15"/>
  <c r="C601" i="15" s="1"/>
  <c r="B601" i="5" l="1"/>
  <c r="C600" i="5"/>
  <c r="B601" i="6"/>
  <c r="C600" i="6"/>
  <c r="B600" i="7"/>
  <c r="C599" i="7"/>
  <c r="B601" i="3"/>
  <c r="C600" i="3"/>
  <c r="B600" i="1"/>
  <c r="C599" i="1"/>
  <c r="B602" i="15"/>
  <c r="C602" i="15" s="1"/>
  <c r="B601" i="1" l="1"/>
  <c r="C600" i="1"/>
  <c r="B602" i="3"/>
  <c r="C601" i="3"/>
  <c r="B601" i="7"/>
  <c r="C600" i="7"/>
  <c r="B602" i="6"/>
  <c r="C601" i="6"/>
  <c r="B602" i="5"/>
  <c r="C601" i="5"/>
  <c r="B603" i="15"/>
  <c r="C603" i="15" s="1"/>
  <c r="B603" i="5" l="1"/>
  <c r="C602" i="5"/>
  <c r="B603" i="6"/>
  <c r="C602" i="6"/>
  <c r="B602" i="7"/>
  <c r="C601" i="7"/>
  <c r="B603" i="3"/>
  <c r="C602" i="3"/>
  <c r="B602" i="1"/>
  <c r="C601" i="1"/>
  <c r="B604" i="15"/>
  <c r="C604" i="15" s="1"/>
  <c r="B603" i="1" l="1"/>
  <c r="C602" i="1"/>
  <c r="B603" i="7"/>
  <c r="C602" i="7"/>
  <c r="B604" i="3"/>
  <c r="C603" i="3"/>
  <c r="B604" i="6"/>
  <c r="C603" i="6"/>
  <c r="B604" i="5"/>
  <c r="C603" i="5"/>
  <c r="B605" i="15"/>
  <c r="C605" i="15" s="1"/>
  <c r="B604" i="7" l="1"/>
  <c r="C603" i="7"/>
  <c r="B605" i="5"/>
  <c r="C604" i="5"/>
  <c r="B605" i="6"/>
  <c r="C604" i="6"/>
  <c r="B605" i="3"/>
  <c r="C604" i="3"/>
  <c r="B604" i="1"/>
  <c r="C603" i="1"/>
  <c r="B606" i="15"/>
  <c r="C606" i="15" s="1"/>
  <c r="B605" i="1" l="1"/>
  <c r="C604" i="1"/>
  <c r="B606" i="3"/>
  <c r="C605" i="3"/>
  <c r="B606" i="6"/>
  <c r="C605" i="6"/>
  <c r="B606" i="5"/>
  <c r="C605" i="5"/>
  <c r="B605" i="7"/>
  <c r="C604" i="7"/>
  <c r="B607" i="15"/>
  <c r="C607" i="15" s="1"/>
  <c r="B607" i="3" l="1"/>
  <c r="C606" i="3"/>
  <c r="B606" i="1"/>
  <c r="C605" i="1"/>
  <c r="B606" i="7"/>
  <c r="C605" i="7"/>
  <c r="B607" i="6"/>
  <c r="C606" i="6"/>
  <c r="B607" i="5"/>
  <c r="C606" i="5"/>
  <c r="B608" i="15"/>
  <c r="C608" i="15" s="1"/>
  <c r="B607" i="1" l="1"/>
  <c r="C606" i="1"/>
  <c r="B608" i="3"/>
  <c r="C607" i="3"/>
  <c r="B608" i="5"/>
  <c r="C607" i="5"/>
  <c r="B608" i="6"/>
  <c r="C607" i="6"/>
  <c r="B607" i="7"/>
  <c r="C606" i="7"/>
  <c r="B609" i="15"/>
  <c r="C609" i="15" s="1"/>
  <c r="B608" i="7" l="1"/>
  <c r="C607" i="7"/>
  <c r="B609" i="6"/>
  <c r="C608" i="6"/>
  <c r="B609" i="5"/>
  <c r="C608" i="5"/>
  <c r="B609" i="3"/>
  <c r="C608" i="3"/>
  <c r="B608" i="1"/>
  <c r="C607" i="1"/>
  <c r="B610" i="15"/>
  <c r="C610" i="15" s="1"/>
  <c r="B609" i="1" l="1"/>
  <c r="C608" i="1"/>
  <c r="B610" i="3"/>
  <c r="C609" i="3"/>
  <c r="B610" i="5"/>
  <c r="C609" i="5"/>
  <c r="B610" i="6"/>
  <c r="C609" i="6"/>
  <c r="B609" i="7"/>
  <c r="C608" i="7"/>
  <c r="B611" i="15"/>
  <c r="C611" i="15" s="1"/>
  <c r="B610" i="1" l="1"/>
  <c r="C609" i="1"/>
  <c r="B610" i="7"/>
  <c r="C609" i="7"/>
  <c r="B611" i="6"/>
  <c r="C610" i="6"/>
  <c r="B611" i="3"/>
  <c r="C610" i="3"/>
  <c r="B611" i="5"/>
  <c r="C610" i="5"/>
  <c r="B612" i="15"/>
  <c r="C612" i="15" s="1"/>
  <c r="B612" i="5" l="1"/>
  <c r="C611" i="5"/>
  <c r="B612" i="3"/>
  <c r="C611" i="3"/>
  <c r="B612" i="6"/>
  <c r="C611" i="6"/>
  <c r="B611" i="7"/>
  <c r="C610" i="7"/>
  <c r="B611" i="1"/>
  <c r="C610" i="1"/>
  <c r="B613" i="15"/>
  <c r="C613" i="15" s="1"/>
  <c r="B612" i="1" l="1"/>
  <c r="C611" i="1"/>
  <c r="B612" i="7"/>
  <c r="C611" i="7"/>
  <c r="B613" i="6"/>
  <c r="C612" i="6"/>
  <c r="B613" i="5"/>
  <c r="C612" i="5"/>
  <c r="B613" i="3"/>
  <c r="C612" i="3"/>
  <c r="B614" i="15"/>
  <c r="C614" i="15" s="1"/>
  <c r="B614" i="3" l="1"/>
  <c r="C613" i="3"/>
  <c r="B614" i="5"/>
  <c r="C613" i="5"/>
  <c r="B614" i="6"/>
  <c r="C613" i="6"/>
  <c r="B613" i="7"/>
  <c r="C612" i="7"/>
  <c r="B613" i="1"/>
  <c r="C612" i="1"/>
  <c r="B615" i="15"/>
  <c r="C615" i="15" s="1"/>
  <c r="B615" i="3" l="1"/>
  <c r="C614" i="3"/>
  <c r="B615" i="5"/>
  <c r="C614" i="5"/>
  <c r="B614" i="1"/>
  <c r="C613" i="1"/>
  <c r="B614" i="7"/>
  <c r="C613" i="7"/>
  <c r="B615" i="6"/>
  <c r="C614" i="6"/>
  <c r="B616" i="15"/>
  <c r="C616" i="15" s="1"/>
  <c r="B616" i="5" l="1"/>
  <c r="C615" i="5"/>
  <c r="B616" i="3"/>
  <c r="C615" i="3"/>
  <c r="B616" i="6"/>
  <c r="C615" i="6"/>
  <c r="B615" i="7"/>
  <c r="C614" i="7"/>
  <c r="B615" i="1"/>
  <c r="C614" i="1"/>
  <c r="B617" i="15"/>
  <c r="C617" i="15" s="1"/>
  <c r="B616" i="1" l="1"/>
  <c r="C615" i="1"/>
  <c r="B616" i="7"/>
  <c r="C615" i="7"/>
  <c r="B617" i="6"/>
  <c r="C616" i="6"/>
  <c r="B617" i="3"/>
  <c r="C616" i="3"/>
  <c r="B617" i="5"/>
  <c r="C616" i="5"/>
  <c r="B618" i="15"/>
  <c r="C618" i="15" s="1"/>
  <c r="B617" i="1" l="1"/>
  <c r="C616" i="1"/>
  <c r="B618" i="3"/>
  <c r="C617" i="3"/>
  <c r="B618" i="6"/>
  <c r="C617" i="6"/>
  <c r="B617" i="7"/>
  <c r="C616" i="7"/>
  <c r="B618" i="5"/>
  <c r="C617" i="5"/>
  <c r="B619" i="15"/>
  <c r="C619" i="15" s="1"/>
  <c r="B619" i="3" l="1"/>
  <c r="C618" i="3"/>
  <c r="B619" i="5"/>
  <c r="C618" i="5"/>
  <c r="B619" i="6"/>
  <c r="C618" i="6"/>
  <c r="B618" i="7"/>
  <c r="C617" i="7"/>
  <c r="B618" i="1"/>
  <c r="C617" i="1"/>
  <c r="B620" i="15"/>
  <c r="C620" i="15" s="1"/>
  <c r="B620" i="5" l="1"/>
  <c r="C619" i="5"/>
  <c r="B619" i="1"/>
  <c r="C618" i="1"/>
  <c r="B620" i="6"/>
  <c r="C619" i="6"/>
  <c r="B619" i="7"/>
  <c r="C618" i="7"/>
  <c r="B620" i="3"/>
  <c r="C619" i="3"/>
  <c r="B621" i="15"/>
  <c r="C621" i="15" s="1"/>
  <c r="B621" i="3" l="1"/>
  <c r="C620" i="3"/>
  <c r="B620" i="7"/>
  <c r="C619" i="7"/>
  <c r="B621" i="6"/>
  <c r="C620" i="6"/>
  <c r="B620" i="1"/>
  <c r="C619" i="1"/>
  <c r="B621" i="5"/>
  <c r="C620" i="5"/>
  <c r="B622" i="15"/>
  <c r="C622" i="15" s="1"/>
  <c r="B622" i="5" l="1"/>
  <c r="C621" i="5"/>
  <c r="B621" i="1"/>
  <c r="C620" i="1"/>
  <c r="B622" i="6"/>
  <c r="C621" i="6"/>
  <c r="B621" i="7"/>
  <c r="C620" i="7"/>
  <c r="B622" i="3"/>
  <c r="C621" i="3"/>
  <c r="B623" i="15"/>
  <c r="C623" i="15" s="1"/>
  <c r="B622" i="1" l="1"/>
  <c r="C621" i="1"/>
  <c r="B623" i="3"/>
  <c r="C622" i="3"/>
  <c r="B623" i="6"/>
  <c r="C622" i="6"/>
  <c r="B622" i="7"/>
  <c r="C621" i="7"/>
  <c r="B623" i="5"/>
  <c r="C622" i="5"/>
  <c r="B624" i="15"/>
  <c r="C624" i="15" s="1"/>
  <c r="B624" i="5" l="1"/>
  <c r="C623" i="5"/>
  <c r="B623" i="7"/>
  <c r="C622" i="7"/>
  <c r="B624" i="6"/>
  <c r="C623" i="6"/>
  <c r="B624" i="3"/>
  <c r="C623" i="3"/>
  <c r="B623" i="1"/>
  <c r="C622" i="1"/>
  <c r="B625" i="15"/>
  <c r="C625" i="15" s="1"/>
  <c r="B624" i="1" l="1"/>
  <c r="C623" i="1"/>
  <c r="B625" i="3"/>
  <c r="C624" i="3"/>
  <c r="B625" i="6"/>
  <c r="C624" i="6"/>
  <c r="B624" i="7"/>
  <c r="C623" i="7"/>
  <c r="B625" i="5"/>
  <c r="C624" i="5"/>
  <c r="B626" i="15"/>
  <c r="C626" i="15" s="1"/>
  <c r="B626" i="5" l="1"/>
  <c r="C625" i="5"/>
  <c r="B625" i="7"/>
  <c r="C624" i="7"/>
  <c r="B626" i="6"/>
  <c r="C625" i="6"/>
  <c r="B626" i="3"/>
  <c r="C625" i="3"/>
  <c r="B625" i="1"/>
  <c r="C624" i="1"/>
  <c r="B627" i="15"/>
  <c r="C627" i="15" s="1"/>
  <c r="B627" i="3" l="1"/>
  <c r="C626" i="3"/>
  <c r="B626" i="7"/>
  <c r="C625" i="7"/>
  <c r="B627" i="5"/>
  <c r="C626" i="5"/>
  <c r="B626" i="1"/>
  <c r="C625" i="1"/>
  <c r="B627" i="6"/>
  <c r="C626" i="6"/>
  <c r="B628" i="15"/>
  <c r="C628" i="15" s="1"/>
  <c r="B628" i="6" l="1"/>
  <c r="C627" i="6"/>
  <c r="B627" i="1"/>
  <c r="C626" i="1"/>
  <c r="B628" i="5"/>
  <c r="C627" i="5"/>
  <c r="B627" i="7"/>
  <c r="C626" i="7"/>
  <c r="B628" i="3"/>
  <c r="C627" i="3"/>
  <c r="B629" i="15"/>
  <c r="C629" i="15" s="1"/>
  <c r="B628" i="7" l="1"/>
  <c r="C627" i="7"/>
  <c r="B629" i="5"/>
  <c r="C628" i="5"/>
  <c r="B629" i="3"/>
  <c r="C628" i="3"/>
  <c r="B629" i="6"/>
  <c r="C628" i="6"/>
  <c r="B628" i="1"/>
  <c r="C627" i="1"/>
  <c r="B630" i="15"/>
  <c r="C630" i="15" s="1"/>
  <c r="B629" i="1" l="1"/>
  <c r="C628" i="1"/>
  <c r="B630" i="6"/>
  <c r="C629" i="6"/>
  <c r="B630" i="3"/>
  <c r="C629" i="3"/>
  <c r="B630" i="5"/>
  <c r="C629" i="5"/>
  <c r="B629" i="7"/>
  <c r="C628" i="7"/>
  <c r="B631" i="15"/>
  <c r="C631" i="15" s="1"/>
  <c r="B630" i="7" l="1"/>
  <c r="C629" i="7"/>
  <c r="B631" i="5"/>
  <c r="C630" i="5"/>
  <c r="B631" i="3"/>
  <c r="C630" i="3"/>
  <c r="B631" i="6"/>
  <c r="C630" i="6"/>
  <c r="B630" i="1"/>
  <c r="C629" i="1"/>
  <c r="B632" i="15"/>
  <c r="C632" i="15" s="1"/>
  <c r="B632" i="3" l="1"/>
  <c r="C631" i="3"/>
  <c r="B632" i="5"/>
  <c r="C631" i="5"/>
  <c r="B631" i="7"/>
  <c r="C630" i="7"/>
  <c r="B631" i="1"/>
  <c r="C630" i="1"/>
  <c r="B632" i="6"/>
  <c r="C631" i="6"/>
  <c r="B633" i="15"/>
  <c r="C633" i="15" s="1"/>
  <c r="B633" i="6" l="1"/>
  <c r="C632" i="6"/>
  <c r="B632" i="1"/>
  <c r="C631" i="1"/>
  <c r="B632" i="7"/>
  <c r="C631" i="7"/>
  <c r="B633" i="5"/>
  <c r="C632" i="5"/>
  <c r="B633" i="3"/>
  <c r="C632" i="3"/>
  <c r="B634" i="15"/>
  <c r="C634" i="15" s="1"/>
  <c r="B634" i="3" l="1"/>
  <c r="C633" i="3"/>
  <c r="B633" i="7"/>
  <c r="C632" i="7"/>
  <c r="B634" i="5"/>
  <c r="C633" i="5"/>
  <c r="B633" i="1"/>
  <c r="C632" i="1"/>
  <c r="B634" i="6"/>
  <c r="C633" i="6"/>
  <c r="B635" i="15"/>
  <c r="C635" i="15" s="1"/>
  <c r="B635" i="6" l="1"/>
  <c r="C634" i="6"/>
  <c r="B634" i="1"/>
  <c r="C633" i="1"/>
  <c r="B635" i="5"/>
  <c r="C634" i="5"/>
  <c r="B634" i="7"/>
  <c r="C633" i="7"/>
  <c r="B635" i="3"/>
  <c r="C634" i="3"/>
  <c r="B636" i="15"/>
  <c r="C636" i="15" s="1"/>
  <c r="B636" i="5" l="1"/>
  <c r="C635" i="5"/>
  <c r="B635" i="1"/>
  <c r="C634" i="1"/>
  <c r="B636" i="3"/>
  <c r="C635" i="3"/>
  <c r="B635" i="7"/>
  <c r="C634" i="7"/>
  <c r="B636" i="6"/>
  <c r="C635" i="6"/>
  <c r="B637" i="15"/>
  <c r="C637" i="15" s="1"/>
  <c r="B637" i="6" l="1"/>
  <c r="C636" i="6"/>
  <c r="B636" i="7"/>
  <c r="C635" i="7"/>
  <c r="B637" i="3"/>
  <c r="C636" i="3"/>
  <c r="B636" i="1"/>
  <c r="C635" i="1"/>
  <c r="B637" i="5"/>
  <c r="C636" i="5"/>
  <c r="B638" i="15"/>
  <c r="C638" i="15" s="1"/>
  <c r="B637" i="7" l="1"/>
  <c r="C636" i="7"/>
  <c r="B638" i="6"/>
  <c r="C637" i="6"/>
  <c r="B638" i="5"/>
  <c r="C637" i="5"/>
  <c r="B637" i="1"/>
  <c r="C636" i="1"/>
  <c r="B638" i="3"/>
  <c r="C637" i="3"/>
  <c r="B639" i="15"/>
  <c r="C639" i="15" s="1"/>
  <c r="B639" i="6" l="1"/>
  <c r="C638" i="6"/>
  <c r="B639" i="3"/>
  <c r="C638" i="3"/>
  <c r="B639" i="5"/>
  <c r="C638" i="5"/>
  <c r="B638" i="7"/>
  <c r="C637" i="7"/>
  <c r="B638" i="1"/>
  <c r="C637" i="1"/>
  <c r="B640" i="15"/>
  <c r="C640" i="15" s="1"/>
  <c r="B639" i="1" l="1"/>
  <c r="C638" i="1"/>
  <c r="B639" i="7"/>
  <c r="C638" i="7"/>
  <c r="B640" i="5"/>
  <c r="C639" i="5"/>
  <c r="B640" i="3"/>
  <c r="C639" i="3"/>
  <c r="B640" i="6"/>
  <c r="C639" i="6"/>
  <c r="B641" i="15"/>
  <c r="C641" i="15" s="1"/>
  <c r="B641" i="6" l="1"/>
  <c r="C640" i="6"/>
  <c r="B641" i="3"/>
  <c r="C640" i="3"/>
  <c r="B641" i="5"/>
  <c r="C640" i="5"/>
  <c r="B640" i="7"/>
  <c r="C639" i="7"/>
  <c r="B640" i="1"/>
  <c r="C639" i="1"/>
  <c r="B642" i="15"/>
  <c r="C642" i="15" s="1"/>
  <c r="B642" i="5" l="1"/>
  <c r="C641" i="5"/>
  <c r="B641" i="1"/>
  <c r="C640" i="1"/>
  <c r="B641" i="7"/>
  <c r="C640" i="7"/>
  <c r="B642" i="3"/>
  <c r="C641" i="3"/>
  <c r="B642" i="6"/>
  <c r="C641" i="6"/>
  <c r="B643" i="15"/>
  <c r="C643" i="15" s="1"/>
  <c r="B643" i="6" l="1"/>
  <c r="C642" i="6"/>
  <c r="B643" i="3"/>
  <c r="C642" i="3"/>
  <c r="B642" i="7"/>
  <c r="C641" i="7"/>
  <c r="B642" i="1"/>
  <c r="C641" i="1"/>
  <c r="B643" i="5"/>
  <c r="C642" i="5"/>
  <c r="B644" i="15"/>
  <c r="C644" i="15" s="1"/>
  <c r="B644" i="5" l="1"/>
  <c r="C643" i="5"/>
  <c r="B643" i="1"/>
  <c r="C642" i="1"/>
  <c r="B643" i="7"/>
  <c r="C642" i="7"/>
  <c r="B644" i="3"/>
  <c r="C643" i="3"/>
  <c r="B644" i="6"/>
  <c r="C643" i="6"/>
  <c r="B645" i="15"/>
  <c r="C645" i="15" s="1"/>
  <c r="B645" i="6" l="1"/>
  <c r="C644" i="6"/>
  <c r="B645" i="3"/>
  <c r="C644" i="3"/>
  <c r="B644" i="7"/>
  <c r="C643" i="7"/>
  <c r="B644" i="1"/>
  <c r="C643" i="1"/>
  <c r="B645" i="5"/>
  <c r="C644" i="5"/>
  <c r="B646" i="15"/>
  <c r="C646" i="15" s="1"/>
  <c r="B646" i="5" l="1"/>
  <c r="C645" i="5"/>
  <c r="B645" i="1"/>
  <c r="C644" i="1"/>
  <c r="B645" i="7"/>
  <c r="C644" i="7"/>
  <c r="B646" i="3"/>
  <c r="C645" i="3"/>
  <c r="B646" i="6"/>
  <c r="C645" i="6"/>
  <c r="B647" i="15"/>
  <c r="C647" i="15" s="1"/>
  <c r="B647" i="6" l="1"/>
  <c r="C646" i="6"/>
  <c r="B646" i="7"/>
  <c r="C645" i="7"/>
  <c r="B646" i="1"/>
  <c r="C645" i="1"/>
  <c r="B647" i="3"/>
  <c r="C646" i="3"/>
  <c r="B647" i="5"/>
  <c r="C646" i="5"/>
  <c r="B648" i="15"/>
  <c r="C648" i="15" s="1"/>
  <c r="B648" i="5" l="1"/>
  <c r="C647" i="5"/>
  <c r="B648" i="3"/>
  <c r="C647" i="3"/>
  <c r="B647" i="1"/>
  <c r="C646" i="1"/>
  <c r="B647" i="7"/>
  <c r="C646" i="7"/>
  <c r="B648" i="6"/>
  <c r="C647" i="6"/>
  <c r="B649" i="15"/>
  <c r="C649" i="15" s="1"/>
  <c r="B649" i="6" l="1"/>
  <c r="C648" i="6"/>
  <c r="B648" i="7"/>
  <c r="C647" i="7"/>
  <c r="B648" i="1"/>
  <c r="C647" i="1"/>
  <c r="B649" i="3"/>
  <c r="C648" i="3"/>
  <c r="B649" i="5"/>
  <c r="C648" i="5"/>
  <c r="B650" i="15"/>
  <c r="C650" i="15" s="1"/>
  <c r="B649" i="7" l="1"/>
  <c r="C648" i="7"/>
  <c r="B650" i="6"/>
  <c r="C649" i="6"/>
  <c r="B650" i="5"/>
  <c r="C649" i="5"/>
  <c r="B650" i="3"/>
  <c r="C649" i="3"/>
  <c r="B649" i="1"/>
  <c r="C648" i="1"/>
  <c r="B651" i="15"/>
  <c r="C651" i="15" s="1"/>
  <c r="B651" i="6" l="1"/>
  <c r="C650" i="6"/>
  <c r="B650" i="7"/>
  <c r="C649" i="7"/>
  <c r="B650" i="1"/>
  <c r="C649" i="1"/>
  <c r="B651" i="3"/>
  <c r="C650" i="3"/>
  <c r="B651" i="5"/>
  <c r="C650" i="5"/>
  <c r="B652" i="15"/>
  <c r="C652" i="15" s="1"/>
  <c r="B652" i="5" l="1"/>
  <c r="C651" i="5"/>
  <c r="B652" i="3"/>
  <c r="C651" i="3"/>
  <c r="B651" i="1"/>
  <c r="C650" i="1"/>
  <c r="B651" i="7"/>
  <c r="C650" i="7"/>
  <c r="B652" i="6"/>
  <c r="C651" i="6"/>
  <c r="B653" i="15"/>
  <c r="C653" i="15" s="1"/>
  <c r="B652" i="7" l="1"/>
  <c r="C651" i="7"/>
  <c r="B653" i="3"/>
  <c r="C652" i="3"/>
  <c r="B652" i="1"/>
  <c r="C651" i="1"/>
  <c r="B653" i="6"/>
  <c r="C652" i="6"/>
  <c r="B653" i="5"/>
  <c r="C652" i="5"/>
  <c r="B654" i="15"/>
  <c r="C654" i="15" s="1"/>
  <c r="B654" i="6" l="1"/>
  <c r="C653" i="6"/>
  <c r="B653" i="1"/>
  <c r="C652" i="1"/>
  <c r="B654" i="3"/>
  <c r="C653" i="3"/>
  <c r="B654" i="5"/>
  <c r="C653" i="5"/>
  <c r="B653" i="7"/>
  <c r="C652" i="7"/>
  <c r="B655" i="15"/>
  <c r="C655" i="15" s="1"/>
  <c r="B654" i="7" l="1"/>
  <c r="C653" i="7"/>
  <c r="B655" i="5"/>
  <c r="C654" i="5"/>
  <c r="B655" i="3"/>
  <c r="C654" i="3"/>
  <c r="B654" i="1"/>
  <c r="C653" i="1"/>
  <c r="B655" i="6"/>
  <c r="C654" i="6"/>
  <c r="B656" i="15"/>
  <c r="C656" i="15" s="1"/>
  <c r="B656" i="6" l="1"/>
  <c r="C655" i="6"/>
  <c r="B655" i="1"/>
  <c r="C654" i="1"/>
  <c r="B656" i="3"/>
  <c r="C655" i="3"/>
  <c r="B656" i="5"/>
  <c r="C655" i="5"/>
  <c r="B655" i="7"/>
  <c r="C654" i="7"/>
  <c r="B657" i="15"/>
  <c r="C657" i="15" s="1"/>
  <c r="B656" i="7" l="1"/>
  <c r="C655" i="7"/>
  <c r="B657" i="5"/>
  <c r="C656" i="5"/>
  <c r="B657" i="3"/>
  <c r="C656" i="3"/>
  <c r="B656" i="1"/>
  <c r="C655" i="1"/>
  <c r="B657" i="6"/>
  <c r="C656" i="6"/>
  <c r="B658" i="15"/>
  <c r="C658" i="15" s="1"/>
  <c r="B658" i="6" l="1"/>
  <c r="C657" i="6"/>
  <c r="B657" i="1"/>
  <c r="C656" i="1"/>
  <c r="B658" i="3"/>
  <c r="C657" i="3"/>
  <c r="B658" i="5"/>
  <c r="C657" i="5"/>
  <c r="B657" i="7"/>
  <c r="C656" i="7"/>
  <c r="B659" i="15"/>
  <c r="C659" i="15" s="1"/>
  <c r="B658" i="7" l="1"/>
  <c r="C657" i="7"/>
  <c r="B659" i="5"/>
  <c r="C658" i="5"/>
  <c r="B659" i="3"/>
  <c r="C658" i="3"/>
  <c r="B658" i="1"/>
  <c r="C657" i="1"/>
  <c r="B659" i="6"/>
  <c r="C658" i="6"/>
  <c r="B660" i="15"/>
  <c r="C660" i="15" s="1"/>
  <c r="B660" i="5" l="1"/>
  <c r="C659" i="5"/>
  <c r="B660" i="6"/>
  <c r="C659" i="6"/>
  <c r="B659" i="1"/>
  <c r="C658" i="1"/>
  <c r="B660" i="3"/>
  <c r="C659" i="3"/>
  <c r="B659" i="7"/>
  <c r="C658" i="7"/>
  <c r="B661" i="15"/>
  <c r="C661" i="15" s="1"/>
  <c r="B661" i="6" l="1"/>
  <c r="C660" i="6"/>
  <c r="B661" i="5"/>
  <c r="C660" i="5"/>
  <c r="B661" i="3"/>
  <c r="C660" i="3"/>
  <c r="B660" i="7"/>
  <c r="C659" i="7"/>
  <c r="B660" i="1"/>
  <c r="C659" i="1"/>
  <c r="B662" i="15"/>
  <c r="C662" i="15" s="1"/>
  <c r="B661" i="1" l="1"/>
  <c r="C660" i="1"/>
  <c r="B661" i="7"/>
  <c r="C660" i="7"/>
  <c r="B662" i="3"/>
  <c r="C661" i="3"/>
  <c r="B662" i="5"/>
  <c r="C661" i="5"/>
  <c r="B662" i="6"/>
  <c r="C661" i="6"/>
  <c r="B663" i="15"/>
  <c r="C663" i="15" s="1"/>
  <c r="B663" i="6" l="1"/>
  <c r="C662" i="6"/>
  <c r="B663" i="3"/>
  <c r="C662" i="3"/>
  <c r="B663" i="5"/>
  <c r="C662" i="5"/>
  <c r="B662" i="7"/>
  <c r="C661" i="7"/>
  <c r="B662" i="1"/>
  <c r="C661" i="1"/>
  <c r="B664" i="15"/>
  <c r="C664" i="15" s="1"/>
  <c r="B663" i="1" l="1"/>
  <c r="C662" i="1"/>
  <c r="B663" i="7"/>
  <c r="C662" i="7"/>
  <c r="B664" i="5"/>
  <c r="C663" i="5"/>
  <c r="B664" i="3"/>
  <c r="C663" i="3"/>
  <c r="B664" i="6"/>
  <c r="C663" i="6"/>
  <c r="B665" i="15"/>
  <c r="C665" i="15" s="1"/>
  <c r="B665" i="6" l="1"/>
  <c r="C664" i="6"/>
  <c r="B665" i="5"/>
  <c r="C664" i="5"/>
  <c r="B664" i="7"/>
  <c r="C663" i="7"/>
  <c r="B665" i="3"/>
  <c r="C664" i="3"/>
  <c r="B664" i="1"/>
  <c r="C663" i="1"/>
  <c r="B666" i="15"/>
  <c r="C666" i="15" s="1"/>
  <c r="B665" i="1" l="1"/>
  <c r="C664" i="1"/>
  <c r="B666" i="3"/>
  <c r="C665" i="3"/>
  <c r="B665" i="7"/>
  <c r="C664" i="7"/>
  <c r="B666" i="5"/>
  <c r="C665" i="5"/>
  <c r="B666" i="6"/>
  <c r="C665" i="6"/>
  <c r="B667" i="15"/>
  <c r="C667" i="15" s="1"/>
  <c r="B667" i="3" l="1"/>
  <c r="C666" i="3"/>
  <c r="B666" i="1"/>
  <c r="C665" i="1"/>
  <c r="B667" i="6"/>
  <c r="C666" i="6"/>
  <c r="B667" i="5"/>
  <c r="C666" i="5"/>
  <c r="B666" i="7"/>
  <c r="C665" i="7"/>
  <c r="B668" i="15"/>
  <c r="C668" i="15" s="1"/>
  <c r="B667" i="1" l="1"/>
  <c r="C666" i="1"/>
  <c r="B668" i="3"/>
  <c r="C667" i="3"/>
  <c r="B667" i="7"/>
  <c r="C666" i="7"/>
  <c r="B668" i="6"/>
  <c r="C667" i="6"/>
  <c r="B668" i="5"/>
  <c r="C667" i="5"/>
  <c r="B669" i="15"/>
  <c r="C669" i="15" s="1"/>
  <c r="B669" i="5" l="1"/>
  <c r="C668" i="5"/>
  <c r="B669" i="6"/>
  <c r="C668" i="6"/>
  <c r="B668" i="7"/>
  <c r="C667" i="7"/>
  <c r="B669" i="3"/>
  <c r="C668" i="3"/>
  <c r="B668" i="1"/>
  <c r="C667" i="1"/>
  <c r="B670" i="15"/>
  <c r="C670" i="15" s="1"/>
  <c r="B670" i="6" l="1"/>
  <c r="C669" i="6"/>
  <c r="B669" i="1"/>
  <c r="C668" i="1"/>
  <c r="B669" i="7"/>
  <c r="C668" i="7"/>
  <c r="B670" i="5"/>
  <c r="C669" i="5"/>
  <c r="B670" i="3"/>
  <c r="C669" i="3"/>
  <c r="B671" i="15"/>
  <c r="C671" i="15" s="1"/>
  <c r="B671" i="3" l="1"/>
  <c r="C670" i="3"/>
  <c r="B671" i="5"/>
  <c r="C670" i="5"/>
  <c r="B670" i="7"/>
  <c r="C669" i="7"/>
  <c r="B670" i="1"/>
  <c r="C669" i="1"/>
  <c r="B671" i="6"/>
  <c r="C670" i="6"/>
  <c r="B672" i="15"/>
  <c r="C672" i="15" s="1"/>
  <c r="B672" i="6" l="1"/>
  <c r="C671" i="6"/>
  <c r="B672" i="5"/>
  <c r="C671" i="5"/>
  <c r="B672" i="3"/>
  <c r="C671" i="3"/>
  <c r="B671" i="1"/>
  <c r="C670" i="1"/>
  <c r="B671" i="7"/>
  <c r="C670" i="7"/>
  <c r="B673" i="15"/>
  <c r="C673" i="15" s="1"/>
  <c r="B673" i="6" l="1"/>
  <c r="C672" i="6"/>
  <c r="B673" i="3"/>
  <c r="C672" i="3"/>
  <c r="B673" i="5"/>
  <c r="C672" i="5"/>
  <c r="B672" i="7"/>
  <c r="C671" i="7"/>
  <c r="B672" i="1"/>
  <c r="C671" i="1"/>
  <c r="B674" i="15"/>
  <c r="C674" i="15" s="1"/>
  <c r="B674" i="3" l="1"/>
  <c r="C673" i="3"/>
  <c r="B674" i="6"/>
  <c r="C673" i="6"/>
  <c r="B673" i="1"/>
  <c r="C672" i="1"/>
  <c r="B673" i="7"/>
  <c r="C672" i="7"/>
  <c r="B674" i="5"/>
  <c r="C673" i="5"/>
  <c r="B675" i="15"/>
  <c r="C675" i="15" s="1"/>
  <c r="B675" i="6" l="1"/>
  <c r="C674" i="6"/>
  <c r="B675" i="3"/>
  <c r="C674" i="3"/>
  <c r="B675" i="5"/>
  <c r="C674" i="5"/>
  <c r="B674" i="1"/>
  <c r="C673" i="1"/>
  <c r="B674" i="7"/>
  <c r="C673" i="7"/>
  <c r="B676" i="15"/>
  <c r="C676" i="15" s="1"/>
  <c r="B675" i="7" l="1"/>
  <c r="C674" i="7"/>
  <c r="B676" i="3"/>
  <c r="C675" i="3"/>
  <c r="B676" i="6"/>
  <c r="C675" i="6"/>
  <c r="B675" i="1"/>
  <c r="C674" i="1"/>
  <c r="B676" i="5"/>
  <c r="C675" i="5"/>
  <c r="B677" i="15"/>
  <c r="C677" i="15" s="1"/>
  <c r="B676" i="7" l="1"/>
  <c r="C675" i="7"/>
  <c r="B676" i="1"/>
  <c r="C675" i="1"/>
  <c r="B677" i="6"/>
  <c r="C676" i="6"/>
  <c r="B677" i="3"/>
  <c r="C676" i="3"/>
  <c r="B677" i="5"/>
  <c r="C676" i="5"/>
  <c r="B678" i="15"/>
  <c r="C678" i="15" s="1"/>
  <c r="B677" i="1" l="1"/>
  <c r="C676" i="1"/>
  <c r="B678" i="5"/>
  <c r="C677" i="5"/>
  <c r="B678" i="3"/>
  <c r="C677" i="3"/>
  <c r="B678" i="6"/>
  <c r="C677" i="6"/>
  <c r="B677" i="7"/>
  <c r="C676" i="7"/>
  <c r="B679" i="15"/>
  <c r="C679" i="15" s="1"/>
  <c r="B679" i="5" l="1"/>
  <c r="C678" i="5"/>
  <c r="B678" i="1"/>
  <c r="C677" i="1"/>
  <c r="B678" i="7"/>
  <c r="C677" i="7"/>
  <c r="B679" i="3"/>
  <c r="C678" i="3"/>
  <c r="B679" i="6"/>
  <c r="C678" i="6"/>
  <c r="B680" i="15"/>
  <c r="C680" i="15" s="1"/>
  <c r="B680" i="6" l="1"/>
  <c r="C679" i="6"/>
  <c r="B680" i="3"/>
  <c r="C679" i="3"/>
  <c r="B679" i="7"/>
  <c r="C678" i="7"/>
  <c r="B679" i="1"/>
  <c r="C678" i="1"/>
  <c r="B680" i="5"/>
  <c r="C679" i="5"/>
  <c r="B681" i="15"/>
  <c r="C681" i="15" s="1"/>
  <c r="B681" i="5" l="1"/>
  <c r="C680" i="5"/>
  <c r="B680" i="7"/>
  <c r="C679" i="7"/>
  <c r="B680" i="1"/>
  <c r="C679" i="1"/>
  <c r="B681" i="3"/>
  <c r="C680" i="3"/>
  <c r="B681" i="6"/>
  <c r="C680" i="6"/>
  <c r="B682" i="15"/>
  <c r="C682" i="15" s="1"/>
  <c r="B681" i="7" l="1"/>
  <c r="C680" i="7"/>
  <c r="B682" i="5"/>
  <c r="C681" i="5"/>
  <c r="B682" i="6"/>
  <c r="C681" i="6"/>
  <c r="B682" i="3"/>
  <c r="C681" i="3"/>
  <c r="B681" i="1"/>
  <c r="C680" i="1"/>
  <c r="B683" i="15"/>
  <c r="C683" i="15" s="1"/>
  <c r="B683" i="5" l="1"/>
  <c r="C682" i="5"/>
  <c r="B682" i="7"/>
  <c r="C681" i="7"/>
  <c r="B682" i="1"/>
  <c r="C681" i="1"/>
  <c r="B683" i="3"/>
  <c r="C682" i="3"/>
  <c r="B683" i="6"/>
  <c r="C682" i="6"/>
  <c r="B684" i="15"/>
  <c r="C684" i="15" s="1"/>
  <c r="B683" i="7" l="1"/>
  <c r="C682" i="7"/>
  <c r="B684" i="5"/>
  <c r="C683" i="5"/>
  <c r="B684" i="6"/>
  <c r="C683" i="6"/>
  <c r="B684" i="3"/>
  <c r="C683" i="3"/>
  <c r="B683" i="1"/>
  <c r="C682" i="1"/>
  <c r="B685" i="15"/>
  <c r="C685" i="15" s="1"/>
  <c r="B684" i="1" l="1"/>
  <c r="C683" i="1"/>
  <c r="B685" i="3"/>
  <c r="C684" i="3"/>
  <c r="B685" i="6"/>
  <c r="C684" i="6"/>
  <c r="B685" i="5"/>
  <c r="C684" i="5"/>
  <c r="B684" i="7"/>
  <c r="C683" i="7"/>
  <c r="B686" i="15"/>
  <c r="C686" i="15" s="1"/>
  <c r="B685" i="1" l="1"/>
  <c r="C684" i="1"/>
  <c r="B685" i="7"/>
  <c r="C684" i="7"/>
  <c r="B686" i="6"/>
  <c r="C685" i="6"/>
  <c r="B686" i="3"/>
  <c r="C685" i="3"/>
  <c r="B686" i="5"/>
  <c r="C685" i="5"/>
  <c r="B687" i="15"/>
  <c r="C687" i="15" s="1"/>
  <c r="B687" i="5" l="1"/>
  <c r="C686" i="5"/>
  <c r="B687" i="3"/>
  <c r="C686" i="3"/>
  <c r="B687" i="6"/>
  <c r="C686" i="6"/>
  <c r="B686" i="7"/>
  <c r="C685" i="7"/>
  <c r="B686" i="1"/>
  <c r="C685" i="1"/>
  <c r="B688" i="15"/>
  <c r="C688" i="15" s="1"/>
  <c r="B687" i="1" l="1"/>
  <c r="C686" i="1"/>
  <c r="B687" i="7"/>
  <c r="C686" i="7"/>
  <c r="B688" i="6"/>
  <c r="C687" i="6"/>
  <c r="B688" i="3"/>
  <c r="C687" i="3"/>
  <c r="B688" i="5"/>
  <c r="C687" i="5"/>
  <c r="B689" i="15"/>
  <c r="C689" i="15" s="1"/>
  <c r="B688" i="7" l="1"/>
  <c r="C687" i="7"/>
  <c r="B689" i="3"/>
  <c r="C688" i="3"/>
  <c r="B689" i="5"/>
  <c r="C688" i="5"/>
  <c r="B689" i="6"/>
  <c r="C688" i="6"/>
  <c r="B688" i="1"/>
  <c r="C687" i="1"/>
  <c r="B690" i="15"/>
  <c r="C690" i="15" s="1"/>
  <c r="B689" i="1" l="1"/>
  <c r="C688" i="1"/>
  <c r="B690" i="6"/>
  <c r="C689" i="6"/>
  <c r="B690" i="5"/>
  <c r="C689" i="5"/>
  <c r="B690" i="3"/>
  <c r="C689" i="3"/>
  <c r="B689" i="7"/>
  <c r="C688" i="7"/>
  <c r="B691" i="15"/>
  <c r="C691" i="15" s="1"/>
  <c r="B690" i="7" l="1"/>
  <c r="C689" i="7"/>
  <c r="B691" i="3"/>
  <c r="C690" i="3"/>
  <c r="B691" i="5"/>
  <c r="C690" i="5"/>
  <c r="B691" i="6"/>
  <c r="C690" i="6"/>
  <c r="B690" i="1"/>
  <c r="C689" i="1"/>
  <c r="B692" i="15"/>
  <c r="C692" i="15" s="1"/>
  <c r="B691" i="1" l="1"/>
  <c r="C690" i="1"/>
  <c r="B692" i="6"/>
  <c r="C691" i="6"/>
  <c r="B692" i="5"/>
  <c r="C691" i="5"/>
  <c r="B692" i="3"/>
  <c r="C691" i="3"/>
  <c r="B691" i="7"/>
  <c r="C690" i="7"/>
  <c r="B693" i="15"/>
  <c r="C693" i="15" s="1"/>
  <c r="B692" i="7" l="1"/>
  <c r="C691" i="7"/>
  <c r="B693" i="3"/>
  <c r="C692" i="3"/>
  <c r="B693" i="5"/>
  <c r="C692" i="5"/>
  <c r="B693" i="6"/>
  <c r="C692" i="6"/>
  <c r="B692" i="1"/>
  <c r="C691" i="1"/>
  <c r="B694" i="15"/>
  <c r="C694" i="15" s="1"/>
  <c r="B693" i="1" l="1"/>
  <c r="C692" i="1"/>
  <c r="B694" i="6"/>
  <c r="C693" i="6"/>
  <c r="B694" i="5"/>
  <c r="C693" i="5"/>
  <c r="B694" i="3"/>
  <c r="C693" i="3"/>
  <c r="B693" i="7"/>
  <c r="C692" i="7"/>
  <c r="B695" i="15"/>
  <c r="C695" i="15" s="1"/>
  <c r="B694" i="7" l="1"/>
  <c r="C693" i="7"/>
  <c r="B695" i="3"/>
  <c r="C694" i="3"/>
  <c r="B695" i="5"/>
  <c r="C694" i="5"/>
  <c r="B695" i="6"/>
  <c r="C694" i="6"/>
  <c r="B694" i="1"/>
  <c r="C693" i="1"/>
  <c r="B696" i="15"/>
  <c r="C696" i="15" s="1"/>
  <c r="B695" i="1" l="1"/>
  <c r="C694" i="1"/>
  <c r="B696" i="6"/>
  <c r="C695" i="6"/>
  <c r="B696" i="5"/>
  <c r="C695" i="5"/>
  <c r="B696" i="3"/>
  <c r="C695" i="3"/>
  <c r="B695" i="7"/>
  <c r="C694" i="7"/>
  <c r="B697" i="15"/>
  <c r="C697" i="15" s="1"/>
  <c r="B697" i="3" l="1"/>
  <c r="C696" i="3"/>
  <c r="B697" i="5"/>
  <c r="C696" i="5"/>
  <c r="B696" i="7"/>
  <c r="C695" i="7"/>
  <c r="B697" i="6"/>
  <c r="C696" i="6"/>
  <c r="B696" i="1"/>
  <c r="C695" i="1"/>
  <c r="B698" i="15"/>
  <c r="C698" i="15" s="1"/>
  <c r="B697" i="7" l="1"/>
  <c r="C696" i="7"/>
  <c r="B698" i="5"/>
  <c r="C697" i="5"/>
  <c r="B697" i="1"/>
  <c r="C696" i="1"/>
  <c r="B698" i="6"/>
  <c r="C697" i="6"/>
  <c r="B698" i="3"/>
  <c r="C697" i="3"/>
  <c r="B699" i="15"/>
  <c r="C699" i="15" s="1"/>
  <c r="B699" i="6" l="1"/>
  <c r="C698" i="6"/>
  <c r="B698" i="1"/>
  <c r="C697" i="1"/>
  <c r="B699" i="5"/>
  <c r="C698" i="5"/>
  <c r="B699" i="3"/>
  <c r="C698" i="3"/>
  <c r="B698" i="7"/>
  <c r="C697" i="7"/>
  <c r="B700" i="15"/>
  <c r="C700" i="15" s="1"/>
  <c r="B699" i="7" l="1"/>
  <c r="C698" i="7"/>
  <c r="B700" i="3"/>
  <c r="C699" i="3"/>
  <c r="B700" i="5"/>
  <c r="C699" i="5"/>
  <c r="B699" i="1"/>
  <c r="C698" i="1"/>
  <c r="B700" i="6"/>
  <c r="C699" i="6"/>
  <c r="B701" i="15"/>
  <c r="C701" i="15" s="1"/>
  <c r="B701" i="5" l="1"/>
  <c r="C700" i="5"/>
  <c r="B701" i="3"/>
  <c r="C700" i="3"/>
  <c r="B701" i="6"/>
  <c r="C700" i="6"/>
  <c r="B700" i="1"/>
  <c r="C699" i="1"/>
  <c r="B700" i="7"/>
  <c r="C699" i="7"/>
  <c r="B702" i="15"/>
  <c r="C702" i="15" s="1"/>
  <c r="B701" i="7" l="1"/>
  <c r="C700" i="7"/>
  <c r="B701" i="1"/>
  <c r="C700" i="1"/>
  <c r="B702" i="6"/>
  <c r="C701" i="6"/>
  <c r="B702" i="3"/>
  <c r="C701" i="3"/>
  <c r="B702" i="5"/>
  <c r="C701" i="5"/>
  <c r="B703" i="15"/>
  <c r="C703" i="15" s="1"/>
  <c r="B703" i="5" l="1"/>
  <c r="C702" i="5"/>
  <c r="B703" i="6"/>
  <c r="C702" i="6"/>
  <c r="B703" i="3"/>
  <c r="C702" i="3"/>
  <c r="B702" i="1"/>
  <c r="C701" i="1"/>
  <c r="B702" i="7"/>
  <c r="C701" i="7"/>
  <c r="B704" i="15"/>
  <c r="C704" i="15" s="1"/>
  <c r="B703" i="7" l="1"/>
  <c r="C702" i="7"/>
  <c r="B703" i="1"/>
  <c r="C702" i="1"/>
  <c r="B704" i="3"/>
  <c r="C703" i="3"/>
  <c r="B704" i="6"/>
  <c r="C703" i="6"/>
  <c r="B704" i="5"/>
  <c r="C703" i="5"/>
  <c r="B705" i="15"/>
  <c r="C705" i="15" s="1"/>
  <c r="B704" i="1" l="1"/>
  <c r="C703" i="1"/>
  <c r="B705" i="5"/>
  <c r="C704" i="5"/>
  <c r="B705" i="6"/>
  <c r="C704" i="6"/>
  <c r="B705" i="3"/>
  <c r="C704" i="3"/>
  <c r="B704" i="7"/>
  <c r="C703" i="7"/>
  <c r="B706" i="15"/>
  <c r="C706" i="15" s="1"/>
  <c r="B705" i="7" l="1"/>
  <c r="C704" i="7"/>
  <c r="B706" i="3"/>
  <c r="C705" i="3"/>
  <c r="B706" i="6"/>
  <c r="C705" i="6"/>
  <c r="B706" i="5"/>
  <c r="C705" i="5"/>
  <c r="B705" i="1"/>
  <c r="C704" i="1"/>
  <c r="B707" i="15"/>
  <c r="C707" i="15" s="1"/>
  <c r="B706" i="1" l="1"/>
  <c r="C705" i="1"/>
  <c r="B707" i="6"/>
  <c r="C706" i="6"/>
  <c r="B707" i="5"/>
  <c r="C706" i="5"/>
  <c r="B707" i="3"/>
  <c r="C706" i="3"/>
  <c r="B706" i="7"/>
  <c r="C705" i="7"/>
  <c r="B708" i="15"/>
  <c r="C708" i="15" s="1"/>
  <c r="B707" i="7" l="1"/>
  <c r="C706" i="7"/>
  <c r="B708" i="3"/>
  <c r="C707" i="3"/>
  <c r="B708" i="5"/>
  <c r="C707" i="5"/>
  <c r="B708" i="6"/>
  <c r="C707" i="6"/>
  <c r="B707" i="1"/>
  <c r="C706" i="1"/>
  <c r="B709" i="15"/>
  <c r="C709" i="15" s="1"/>
  <c r="B708" i="1" l="1"/>
  <c r="C707" i="1"/>
  <c r="B709" i="6"/>
  <c r="C708" i="6"/>
  <c r="B709" i="5"/>
  <c r="C708" i="5"/>
  <c r="B709" i="3"/>
  <c r="C708" i="3"/>
  <c r="B708" i="7"/>
  <c r="C707" i="7"/>
  <c r="B710" i="15"/>
  <c r="C710" i="15" s="1"/>
  <c r="B709" i="7" l="1"/>
  <c r="C708" i="7"/>
  <c r="B710" i="3"/>
  <c r="C709" i="3"/>
  <c r="B710" i="5"/>
  <c r="C709" i="5"/>
  <c r="B710" i="6"/>
  <c r="C709" i="6"/>
  <c r="B709" i="1"/>
  <c r="C708" i="1"/>
  <c r="B711" i="15"/>
  <c r="C711" i="15" s="1"/>
  <c r="B710" i="1" l="1"/>
  <c r="C709" i="1"/>
  <c r="B711" i="6"/>
  <c r="C710" i="6"/>
  <c r="B711" i="5"/>
  <c r="C710" i="5"/>
  <c r="B711" i="3"/>
  <c r="C710" i="3"/>
  <c r="B710" i="7"/>
  <c r="C709" i="7"/>
  <c r="B712" i="15"/>
  <c r="C712" i="15" s="1"/>
  <c r="B712" i="3" l="1"/>
  <c r="C711" i="3"/>
  <c r="B712" i="6"/>
  <c r="C711" i="6"/>
  <c r="B711" i="7"/>
  <c r="C710" i="7"/>
  <c r="B712" i="5"/>
  <c r="C711" i="5"/>
  <c r="B711" i="1"/>
  <c r="C710" i="1"/>
  <c r="B713" i="15"/>
  <c r="C713" i="15" s="1"/>
  <c r="B712" i="1" l="1"/>
  <c r="C711" i="1"/>
  <c r="B713" i="5"/>
  <c r="C712" i="5"/>
  <c r="B712" i="7"/>
  <c r="C711" i="7"/>
  <c r="B713" i="6"/>
  <c r="C712" i="6"/>
  <c r="B713" i="3"/>
  <c r="C712" i="3"/>
  <c r="B714" i="15"/>
  <c r="C714" i="15" s="1"/>
  <c r="B714" i="3" l="1"/>
  <c r="C713" i="3"/>
  <c r="B714" i="6"/>
  <c r="C713" i="6"/>
  <c r="B713" i="7"/>
  <c r="C712" i="7"/>
  <c r="B714" i="5"/>
  <c r="C713" i="5"/>
  <c r="B713" i="1"/>
  <c r="C712" i="1"/>
  <c r="B715" i="15"/>
  <c r="C715" i="15" s="1"/>
  <c r="B714" i="1" l="1"/>
  <c r="C713" i="1"/>
  <c r="B715" i="5"/>
  <c r="C714" i="5"/>
  <c r="B714" i="7"/>
  <c r="C713" i="7"/>
  <c r="B715" i="6"/>
  <c r="C714" i="6"/>
  <c r="B715" i="3"/>
  <c r="C714" i="3"/>
  <c r="B716" i="15"/>
  <c r="C716" i="15" s="1"/>
  <c r="B716" i="3" l="1"/>
  <c r="C715" i="3"/>
  <c r="B716" i="6"/>
  <c r="C715" i="6"/>
  <c r="B715" i="7"/>
  <c r="C714" i="7"/>
  <c r="B716" i="5"/>
  <c r="C715" i="5"/>
  <c r="B715" i="1"/>
  <c r="C714" i="1"/>
  <c r="B717" i="15"/>
  <c r="C717" i="15" s="1"/>
  <c r="B717" i="6" l="1"/>
  <c r="C716" i="6"/>
  <c r="B716" i="1"/>
  <c r="C715" i="1"/>
  <c r="B717" i="5"/>
  <c r="C716" i="5"/>
  <c r="B716" i="7"/>
  <c r="C715" i="7"/>
  <c r="B717" i="3"/>
  <c r="C716" i="3"/>
  <c r="B718" i="15"/>
  <c r="C718" i="15" s="1"/>
  <c r="B718" i="3" l="1"/>
  <c r="C717" i="3"/>
  <c r="B717" i="7"/>
  <c r="C716" i="7"/>
  <c r="B718" i="5"/>
  <c r="C717" i="5"/>
  <c r="B717" i="1"/>
  <c r="C716" i="1"/>
  <c r="B718" i="6"/>
  <c r="C717" i="6"/>
  <c r="B719" i="15"/>
  <c r="C719" i="15" s="1"/>
  <c r="B719" i="6" l="1"/>
  <c r="C718" i="6"/>
  <c r="B719" i="5"/>
  <c r="C718" i="5"/>
  <c r="B718" i="1"/>
  <c r="C717" i="1"/>
  <c r="B718" i="7"/>
  <c r="C717" i="7"/>
  <c r="B719" i="3"/>
  <c r="C718" i="3"/>
  <c r="B720" i="15"/>
  <c r="C720" i="15" s="1"/>
  <c r="B720" i="3" l="1"/>
  <c r="C719" i="3"/>
  <c r="B719" i="7"/>
  <c r="C718" i="7"/>
  <c r="B719" i="1"/>
  <c r="C718" i="1"/>
  <c r="B720" i="5"/>
  <c r="C719" i="5"/>
  <c r="B720" i="6"/>
  <c r="C719" i="6"/>
  <c r="B721" i="15"/>
  <c r="C721" i="15" s="1"/>
  <c r="B721" i="6" l="1"/>
  <c r="C720" i="6"/>
  <c r="B721" i="5"/>
  <c r="C720" i="5"/>
  <c r="B720" i="1"/>
  <c r="C719" i="1"/>
  <c r="B720" i="7"/>
  <c r="C719" i="7"/>
  <c r="B721" i="3"/>
  <c r="C720" i="3"/>
  <c r="B722" i="15"/>
  <c r="C722" i="15" s="1"/>
  <c r="B722" i="3" l="1"/>
  <c r="C721" i="3"/>
  <c r="B722" i="5"/>
  <c r="C721" i="5"/>
  <c r="B721" i="1"/>
  <c r="C720" i="1"/>
  <c r="B721" i="7"/>
  <c r="C720" i="7"/>
  <c r="B722" i="6"/>
  <c r="C721" i="6"/>
  <c r="B723" i="15"/>
  <c r="C723" i="15" s="1"/>
  <c r="B723" i="6" l="1"/>
  <c r="C722" i="6"/>
  <c r="B722" i="7"/>
  <c r="C721" i="7"/>
  <c r="B722" i="1"/>
  <c r="C721" i="1"/>
  <c r="B723" i="5"/>
  <c r="C722" i="5"/>
  <c r="B723" i="3"/>
  <c r="C722" i="3"/>
  <c r="B724" i="15"/>
  <c r="C724" i="15" s="1"/>
  <c r="B724" i="3" l="1"/>
  <c r="C723" i="3"/>
  <c r="B724" i="5"/>
  <c r="C723" i="5"/>
  <c r="B723" i="1"/>
  <c r="C722" i="1"/>
  <c r="B723" i="7"/>
  <c r="C722" i="7"/>
  <c r="B724" i="6"/>
  <c r="C723" i="6"/>
  <c r="B725" i="15"/>
  <c r="C725" i="15" s="1"/>
  <c r="B725" i="5" l="1"/>
  <c r="C724" i="5"/>
  <c r="B725" i="6"/>
  <c r="C724" i="6"/>
  <c r="B724" i="7"/>
  <c r="C723" i="7"/>
  <c r="B724" i="1"/>
  <c r="C723" i="1"/>
  <c r="B725" i="3"/>
  <c r="C724" i="3"/>
  <c r="B726" i="15"/>
  <c r="C726" i="15" s="1"/>
  <c r="B725" i="1" l="1"/>
  <c r="C724" i="1"/>
  <c r="B725" i="7"/>
  <c r="C724" i="7"/>
  <c r="B726" i="3"/>
  <c r="C725" i="3"/>
  <c r="B726" i="6"/>
  <c r="C725" i="6"/>
  <c r="B726" i="5"/>
  <c r="C725" i="5"/>
  <c r="B727" i="15"/>
  <c r="C727" i="15" s="1"/>
  <c r="B727" i="5" l="1"/>
  <c r="C726" i="5"/>
  <c r="B727" i="6"/>
  <c r="C726" i="6"/>
  <c r="B727" i="3"/>
  <c r="C726" i="3"/>
  <c r="B726" i="7"/>
  <c r="C725" i="7"/>
  <c r="B726" i="1"/>
  <c r="C725" i="1"/>
  <c r="B728" i="15"/>
  <c r="C728" i="15" s="1"/>
  <c r="B728" i="6" l="1"/>
  <c r="C727" i="6"/>
  <c r="B727" i="1"/>
  <c r="C726" i="1"/>
  <c r="B727" i="7"/>
  <c r="C726" i="7"/>
  <c r="B728" i="3"/>
  <c r="C727" i="3"/>
  <c r="B728" i="5"/>
  <c r="C727" i="5"/>
  <c r="B729" i="15"/>
  <c r="C729" i="15" s="1"/>
  <c r="B729" i="5" l="1"/>
  <c r="C728" i="5"/>
  <c r="B729" i="3"/>
  <c r="C728" i="3"/>
  <c r="B728" i="7"/>
  <c r="C727" i="7"/>
  <c r="B728" i="1"/>
  <c r="C727" i="1"/>
  <c r="B729" i="6"/>
  <c r="C728" i="6"/>
  <c r="B730" i="15"/>
  <c r="C730" i="15" s="1"/>
  <c r="B730" i="6" l="1"/>
  <c r="C729" i="6"/>
  <c r="B729" i="7"/>
  <c r="C728" i="7"/>
  <c r="B730" i="3"/>
  <c r="C729" i="3"/>
  <c r="B729" i="1"/>
  <c r="C728" i="1"/>
  <c r="B730" i="5"/>
  <c r="C729" i="5"/>
  <c r="B731" i="15"/>
  <c r="C731" i="15" s="1"/>
  <c r="B731" i="5" l="1"/>
  <c r="C730" i="5"/>
  <c r="B730" i="1"/>
  <c r="C729" i="1"/>
  <c r="B731" i="3"/>
  <c r="C730" i="3"/>
  <c r="B730" i="7"/>
  <c r="C729" i="7"/>
  <c r="B731" i="6"/>
  <c r="C730" i="6"/>
  <c r="B732" i="15"/>
  <c r="C732" i="15" s="1"/>
  <c r="B731" i="7" l="1"/>
  <c r="C730" i="7"/>
  <c r="B732" i="6"/>
  <c r="C731" i="6"/>
  <c r="B732" i="3"/>
  <c r="C731" i="3"/>
  <c r="B731" i="1"/>
  <c r="C730" i="1"/>
  <c r="B732" i="5"/>
  <c r="C731" i="5"/>
  <c r="B733" i="15"/>
  <c r="C733" i="15" s="1"/>
  <c r="B733" i="5" l="1"/>
  <c r="C732" i="5"/>
  <c r="B732" i="1"/>
  <c r="C731" i="1"/>
  <c r="B733" i="3"/>
  <c r="C732" i="3"/>
  <c r="B733" i="6"/>
  <c r="C732" i="6"/>
  <c r="B732" i="7"/>
  <c r="C731" i="7"/>
  <c r="B734" i="15"/>
  <c r="C734" i="15" s="1"/>
  <c r="B733" i="7" l="1"/>
  <c r="C732" i="7"/>
  <c r="B734" i="6"/>
  <c r="C733" i="6"/>
  <c r="B734" i="3"/>
  <c r="C733" i="3"/>
  <c r="B733" i="1"/>
  <c r="C732" i="1"/>
  <c r="B734" i="5"/>
  <c r="C733" i="5"/>
  <c r="B735" i="15"/>
  <c r="C735" i="15" s="1"/>
  <c r="B735" i="5" l="1"/>
  <c r="C734" i="5"/>
  <c r="B735" i="3"/>
  <c r="C734" i="3"/>
  <c r="B735" i="6"/>
  <c r="C734" i="6"/>
  <c r="B734" i="1"/>
  <c r="C733" i="1"/>
  <c r="B734" i="7"/>
  <c r="C733" i="7"/>
  <c r="B736" i="15"/>
  <c r="C736" i="15" s="1"/>
  <c r="B735" i="7" l="1"/>
  <c r="C734" i="7"/>
  <c r="B735" i="1"/>
  <c r="C734" i="1"/>
  <c r="B736" i="6"/>
  <c r="C735" i="6"/>
  <c r="B736" i="3"/>
  <c r="C735" i="3"/>
  <c r="B736" i="5"/>
  <c r="C735" i="5"/>
  <c r="B737" i="15"/>
  <c r="C737" i="15" s="1"/>
  <c r="B737" i="5" l="1"/>
  <c r="C736" i="5"/>
  <c r="B737" i="3"/>
  <c r="C736" i="3"/>
  <c r="B737" i="6"/>
  <c r="C736" i="6"/>
  <c r="B736" i="1"/>
  <c r="C735" i="1"/>
  <c r="B736" i="7"/>
  <c r="C735" i="7"/>
  <c r="B738" i="15"/>
  <c r="C738" i="15" s="1"/>
  <c r="B737" i="7" l="1"/>
  <c r="C736" i="7"/>
  <c r="B737" i="1"/>
  <c r="C736" i="1"/>
  <c r="B738" i="6"/>
  <c r="C737" i="6"/>
  <c r="B738" i="3"/>
  <c r="C737" i="3"/>
  <c r="B738" i="5"/>
  <c r="C737" i="5"/>
  <c r="B739" i="15"/>
  <c r="C739" i="15" s="1"/>
  <c r="B739" i="5" l="1"/>
  <c r="C738" i="5"/>
  <c r="B739" i="3"/>
  <c r="C738" i="3"/>
  <c r="B739" i="6"/>
  <c r="C738" i="6"/>
  <c r="B738" i="1"/>
  <c r="C737" i="1"/>
  <c r="B738" i="7"/>
  <c r="C737" i="7"/>
  <c r="B740" i="15"/>
  <c r="C740" i="15" s="1"/>
  <c r="B739" i="7" l="1"/>
  <c r="C738" i="7"/>
  <c r="B739" i="1"/>
  <c r="C738" i="1"/>
  <c r="B740" i="6"/>
  <c r="C739" i="6"/>
  <c r="B740" i="3"/>
  <c r="C739" i="3"/>
  <c r="B740" i="5"/>
  <c r="C739" i="5"/>
  <c r="B741" i="15"/>
  <c r="C741" i="15" s="1"/>
  <c r="B741" i="5" l="1"/>
  <c r="C740" i="5"/>
  <c r="B741" i="3"/>
  <c r="C740" i="3"/>
  <c r="B741" i="6"/>
  <c r="C740" i="6"/>
  <c r="B740" i="1"/>
  <c r="C739" i="1"/>
  <c r="B740" i="7"/>
  <c r="C739" i="7"/>
  <c r="B742" i="15"/>
  <c r="C742" i="15" s="1"/>
  <c r="B741" i="7" l="1"/>
  <c r="C740" i="7"/>
  <c r="B742" i="6"/>
  <c r="C741" i="6"/>
  <c r="B741" i="1"/>
  <c r="C740" i="1"/>
  <c r="B742" i="3"/>
  <c r="C741" i="3"/>
  <c r="B742" i="5"/>
  <c r="C741" i="5"/>
  <c r="B743" i="15"/>
  <c r="C743" i="15" s="1"/>
  <c r="B743" i="5" l="1"/>
  <c r="C742" i="5"/>
  <c r="B743" i="3"/>
  <c r="C742" i="3"/>
  <c r="B742" i="1"/>
  <c r="C741" i="1"/>
  <c r="B743" i="6"/>
  <c r="C742" i="6"/>
  <c r="B742" i="7"/>
  <c r="C741" i="7"/>
  <c r="B744" i="15"/>
  <c r="C744" i="15" s="1"/>
  <c r="B743" i="7" l="1"/>
  <c r="C742" i="7"/>
  <c r="B744" i="6"/>
  <c r="C743" i="6"/>
  <c r="B743" i="1"/>
  <c r="C742" i="1"/>
  <c r="B744" i="3"/>
  <c r="C743" i="3"/>
  <c r="B744" i="5"/>
  <c r="C743" i="5"/>
  <c r="B745" i="15"/>
  <c r="C745" i="15" s="1"/>
  <c r="B745" i="5" l="1"/>
  <c r="C744" i="5"/>
  <c r="B745" i="3"/>
  <c r="C744" i="3"/>
  <c r="B744" i="1"/>
  <c r="C743" i="1"/>
  <c r="B745" i="6"/>
  <c r="C744" i="6"/>
  <c r="B744" i="7"/>
  <c r="C743" i="7"/>
  <c r="B746" i="15"/>
  <c r="C746" i="15" s="1"/>
  <c r="B745" i="7" l="1"/>
  <c r="C744" i="7"/>
  <c r="B746" i="6"/>
  <c r="C745" i="6"/>
  <c r="B745" i="1"/>
  <c r="C744" i="1"/>
  <c r="B746" i="3"/>
  <c r="C745" i="3"/>
  <c r="B746" i="5"/>
  <c r="C745" i="5"/>
  <c r="B747" i="15"/>
  <c r="C747" i="15" s="1"/>
  <c r="B747" i="5" l="1"/>
  <c r="C746" i="5"/>
  <c r="B747" i="3"/>
  <c r="C746" i="3"/>
  <c r="B746" i="1"/>
  <c r="C745" i="1"/>
  <c r="B747" i="6"/>
  <c r="C746" i="6"/>
  <c r="B746" i="7"/>
  <c r="C745" i="7"/>
  <c r="B748" i="15"/>
  <c r="C748" i="15" s="1"/>
  <c r="B747" i="7" l="1"/>
  <c r="C746" i="7"/>
  <c r="B748" i="6"/>
  <c r="C747" i="6"/>
  <c r="B747" i="1"/>
  <c r="C746" i="1"/>
  <c r="B748" i="3"/>
  <c r="C747" i="3"/>
  <c r="B748" i="5"/>
  <c r="C747" i="5"/>
  <c r="B749" i="15"/>
  <c r="C749" i="15" s="1"/>
  <c r="B749" i="6" l="1"/>
  <c r="C748" i="6"/>
  <c r="B749" i="5"/>
  <c r="C748" i="5"/>
  <c r="B749" i="3"/>
  <c r="C748" i="3"/>
  <c r="B748" i="1"/>
  <c r="C747" i="1"/>
  <c r="B748" i="7"/>
  <c r="C747" i="7"/>
  <c r="B750" i="15"/>
  <c r="C750" i="15" s="1"/>
  <c r="B749" i="7" l="1"/>
  <c r="C748" i="7"/>
  <c r="B749" i="1"/>
  <c r="C748" i="1"/>
  <c r="B750" i="3"/>
  <c r="C749" i="3"/>
  <c r="B750" i="5"/>
  <c r="C749" i="5"/>
  <c r="B750" i="6"/>
  <c r="C749" i="6"/>
  <c r="B751" i="15"/>
  <c r="C751" i="15" s="1"/>
  <c r="B751" i="5" l="1"/>
  <c r="C750" i="5"/>
  <c r="B751" i="6"/>
  <c r="C750" i="6"/>
  <c r="B751" i="3"/>
  <c r="C750" i="3"/>
  <c r="B750" i="1"/>
  <c r="C749" i="1"/>
  <c r="B750" i="7"/>
  <c r="C749" i="7"/>
  <c r="B752" i="15"/>
  <c r="C752" i="15" s="1"/>
  <c r="B751" i="7" l="1"/>
  <c r="C750" i="7"/>
  <c r="B751" i="1"/>
  <c r="C750" i="1"/>
  <c r="B752" i="3"/>
  <c r="C751" i="3"/>
  <c r="B752" i="6"/>
  <c r="C751" i="6"/>
  <c r="B752" i="5"/>
  <c r="C751" i="5"/>
  <c r="B753" i="15"/>
  <c r="C753" i="15" s="1"/>
  <c r="B753" i="5" l="1"/>
  <c r="C752" i="5"/>
  <c r="B753" i="6"/>
  <c r="C752" i="6"/>
  <c r="B753" i="3"/>
  <c r="C752" i="3"/>
  <c r="B752" i="1"/>
  <c r="C751" i="1"/>
  <c r="B752" i="7"/>
  <c r="C751" i="7"/>
  <c r="B754" i="15"/>
  <c r="C754" i="15" s="1"/>
  <c r="B753" i="7" l="1"/>
  <c r="C752" i="7"/>
  <c r="B753" i="1"/>
  <c r="C752" i="1"/>
  <c r="B754" i="3"/>
  <c r="C753" i="3"/>
  <c r="B754" i="6"/>
  <c r="C753" i="6"/>
  <c r="B754" i="5"/>
  <c r="C753" i="5"/>
  <c r="B755" i="15"/>
  <c r="C755" i="15" s="1"/>
  <c r="B755" i="6" l="1"/>
  <c r="C754" i="6"/>
  <c r="B755" i="5"/>
  <c r="C754" i="5"/>
  <c r="B755" i="3"/>
  <c r="C754" i="3"/>
  <c r="B754" i="1"/>
  <c r="C753" i="1"/>
  <c r="B754" i="7"/>
  <c r="C753" i="7"/>
  <c r="B756" i="15"/>
  <c r="C756" i="15" s="1"/>
  <c r="B755" i="1" l="1"/>
  <c r="C754" i="1"/>
  <c r="B755" i="7"/>
  <c r="C754" i="7"/>
  <c r="B756" i="3"/>
  <c r="C755" i="3"/>
  <c r="B756" i="5"/>
  <c r="C755" i="5"/>
  <c r="B756" i="6"/>
  <c r="C755" i="6"/>
  <c r="B757" i="15"/>
  <c r="C757" i="15" s="1"/>
  <c r="B757" i="6" l="1"/>
  <c r="C756" i="6"/>
  <c r="B757" i="5"/>
  <c r="C756" i="5"/>
  <c r="B757" i="3"/>
  <c r="C756" i="3"/>
  <c r="B756" i="7"/>
  <c r="C755" i="7"/>
  <c r="B756" i="1"/>
  <c r="C755" i="1"/>
  <c r="B758" i="15"/>
  <c r="C758" i="15" s="1"/>
  <c r="B757" i="1" l="1"/>
  <c r="C756" i="1"/>
  <c r="B758" i="3"/>
  <c r="C757" i="3"/>
  <c r="B757" i="7"/>
  <c r="C756" i="7"/>
  <c r="B758" i="5"/>
  <c r="C757" i="5"/>
  <c r="B758" i="6"/>
  <c r="C757" i="6"/>
  <c r="B759" i="15"/>
  <c r="C759" i="15" s="1"/>
  <c r="B759" i="6" l="1"/>
  <c r="C758" i="6"/>
  <c r="B758" i="7"/>
  <c r="C757" i="7"/>
  <c r="B759" i="3"/>
  <c r="C758" i="3"/>
  <c r="B759" i="5"/>
  <c r="C758" i="5"/>
  <c r="B758" i="1"/>
  <c r="C757" i="1"/>
  <c r="B760" i="15"/>
  <c r="C760" i="15" s="1"/>
  <c r="B759" i="1" l="1"/>
  <c r="C758" i="1"/>
  <c r="B760" i="3"/>
  <c r="C759" i="3"/>
  <c r="B760" i="5"/>
  <c r="C759" i="5"/>
  <c r="B759" i="7"/>
  <c r="C758" i="7"/>
  <c r="B760" i="6"/>
  <c r="C759" i="6"/>
  <c r="B761" i="15"/>
  <c r="C761" i="15" s="1"/>
  <c r="B761" i="6" l="1"/>
  <c r="C760" i="6"/>
  <c r="B760" i="7"/>
  <c r="C759" i="7"/>
  <c r="B761" i="5"/>
  <c r="C760" i="5"/>
  <c r="B761" i="3"/>
  <c r="C760" i="3"/>
  <c r="B760" i="1"/>
  <c r="C759" i="1"/>
  <c r="B762" i="15"/>
  <c r="C762" i="15" s="1"/>
  <c r="B761" i="1" l="1"/>
  <c r="C760" i="1"/>
  <c r="B762" i="3"/>
  <c r="C761" i="3"/>
  <c r="B762" i="5"/>
  <c r="C761" i="5"/>
  <c r="B761" i="7"/>
  <c r="C760" i="7"/>
  <c r="B762" i="6"/>
  <c r="C761" i="6"/>
  <c r="B763" i="15"/>
  <c r="C763" i="15" s="1"/>
  <c r="B763" i="6" l="1"/>
  <c r="C762" i="6"/>
  <c r="B762" i="7"/>
  <c r="C761" i="7"/>
  <c r="B763" i="3"/>
  <c r="C762" i="3"/>
  <c r="B763" i="5"/>
  <c r="C762" i="5"/>
  <c r="B762" i="1"/>
  <c r="C761" i="1"/>
  <c r="B764" i="15"/>
  <c r="C764" i="15" s="1"/>
  <c r="B763" i="1" l="1"/>
  <c r="C762" i="1"/>
  <c r="B764" i="5"/>
  <c r="C763" i="5"/>
  <c r="B764" i="3"/>
  <c r="C763" i="3"/>
  <c r="B763" i="7"/>
  <c r="C762" i="7"/>
  <c r="B764" i="6"/>
  <c r="C763" i="6"/>
  <c r="B765" i="15"/>
  <c r="C765" i="15" s="1"/>
  <c r="B765" i="6" l="1"/>
  <c r="C764" i="6"/>
  <c r="B764" i="7"/>
  <c r="C763" i="7"/>
  <c r="B765" i="3"/>
  <c r="C764" i="3"/>
  <c r="B765" i="5"/>
  <c r="C764" i="5"/>
  <c r="B764" i="1"/>
  <c r="C763" i="1"/>
  <c r="B766" i="15"/>
  <c r="C766" i="15" s="1"/>
  <c r="B766" i="5" l="1"/>
  <c r="C765" i="5"/>
  <c r="B766" i="3"/>
  <c r="C765" i="3"/>
  <c r="B765" i="1"/>
  <c r="C764" i="1"/>
  <c r="B765" i="7"/>
  <c r="C764" i="7"/>
  <c r="B766" i="6"/>
  <c r="C765" i="6"/>
  <c r="B767" i="15"/>
  <c r="C767" i="15" s="1"/>
  <c r="B767" i="6" l="1"/>
  <c r="C766" i="6"/>
  <c r="B766" i="7"/>
  <c r="C765" i="7"/>
  <c r="B766" i="1"/>
  <c r="C765" i="1"/>
  <c r="B767" i="3"/>
  <c r="C766" i="3"/>
  <c r="B767" i="5"/>
  <c r="C766" i="5"/>
  <c r="B768" i="15"/>
  <c r="C768" i="15" s="1"/>
  <c r="B768" i="5" l="1"/>
  <c r="C767" i="5"/>
  <c r="B768" i="3"/>
  <c r="C767" i="3"/>
  <c r="B767" i="1"/>
  <c r="C766" i="1"/>
  <c r="B767" i="7"/>
  <c r="C766" i="7"/>
  <c r="B768" i="6"/>
  <c r="C767" i="6"/>
  <c r="B769" i="15"/>
  <c r="C769" i="15" s="1"/>
  <c r="B769" i="3" l="1"/>
  <c r="C768" i="3"/>
  <c r="B768" i="1"/>
  <c r="C767" i="1"/>
  <c r="B769" i="6"/>
  <c r="C768" i="6"/>
  <c r="B768" i="7"/>
  <c r="C767" i="7"/>
  <c r="B769" i="5"/>
  <c r="C768" i="5"/>
  <c r="B770" i="15"/>
  <c r="C770" i="15" s="1"/>
  <c r="B770" i="5" l="1"/>
  <c r="C769" i="5"/>
  <c r="B769" i="7"/>
  <c r="C768" i="7"/>
  <c r="B770" i="6"/>
  <c r="C769" i="6"/>
  <c r="B769" i="1"/>
  <c r="C768" i="1"/>
  <c r="B770" i="3"/>
  <c r="C769" i="3"/>
  <c r="B771" i="15"/>
  <c r="C771" i="15" s="1"/>
  <c r="B771" i="3" l="1"/>
  <c r="C770" i="3"/>
  <c r="B770" i="1"/>
  <c r="C769" i="1"/>
  <c r="B771" i="6"/>
  <c r="C770" i="6"/>
  <c r="B770" i="7"/>
  <c r="C769" i="7"/>
  <c r="B771" i="5"/>
  <c r="C770" i="5"/>
  <c r="B772" i="15"/>
  <c r="C772" i="15" s="1"/>
  <c r="B772" i="6" l="1"/>
  <c r="C771" i="6"/>
  <c r="B772" i="5"/>
  <c r="C771" i="5"/>
  <c r="B771" i="7"/>
  <c r="C770" i="7"/>
  <c r="B771" i="1"/>
  <c r="C770" i="1"/>
  <c r="B772" i="3"/>
  <c r="C771" i="3"/>
  <c r="B773" i="15"/>
  <c r="C773" i="15" s="1"/>
  <c r="B772" i="7" l="1"/>
  <c r="C771" i="7"/>
  <c r="B773" i="5"/>
  <c r="C772" i="5"/>
  <c r="B773" i="3"/>
  <c r="C772" i="3"/>
  <c r="B772" i="1"/>
  <c r="C771" i="1"/>
  <c r="B773" i="6"/>
  <c r="C772" i="6"/>
  <c r="B774" i="15"/>
  <c r="C774" i="15" s="1"/>
  <c r="B774" i="6" l="1"/>
  <c r="C773" i="6"/>
  <c r="B773" i="1"/>
  <c r="C772" i="1"/>
  <c r="B774" i="3"/>
  <c r="C773" i="3"/>
  <c r="B774" i="5"/>
  <c r="C773" i="5"/>
  <c r="B773" i="7"/>
  <c r="C772" i="7"/>
  <c r="B775" i="15"/>
  <c r="C775" i="15" s="1"/>
  <c r="B774" i="7" l="1"/>
  <c r="C773" i="7"/>
  <c r="B775" i="5"/>
  <c r="C774" i="5"/>
  <c r="B775" i="3"/>
  <c r="C774" i="3"/>
  <c r="B774" i="1"/>
  <c r="C773" i="1"/>
  <c r="B775" i="6"/>
  <c r="C774" i="6"/>
  <c r="B776" i="15"/>
  <c r="C776" i="15" s="1"/>
  <c r="B776" i="6" l="1"/>
  <c r="C775" i="6"/>
  <c r="B775" i="1"/>
  <c r="C774" i="1"/>
  <c r="B776" i="3"/>
  <c r="C775" i="3"/>
  <c r="B776" i="5"/>
  <c r="C775" i="5"/>
  <c r="B775" i="7"/>
  <c r="C774" i="7"/>
  <c r="B777" i="15"/>
  <c r="C777" i="15" s="1"/>
  <c r="B776" i="7" l="1"/>
  <c r="C775" i="7"/>
  <c r="B777" i="5"/>
  <c r="C776" i="5"/>
  <c r="B777" i="3"/>
  <c r="C776" i="3"/>
  <c r="B776" i="1"/>
  <c r="C775" i="1"/>
  <c r="B777" i="6"/>
  <c r="C776" i="6"/>
  <c r="B778" i="15"/>
  <c r="C778" i="15" s="1"/>
  <c r="B778" i="5" l="1"/>
  <c r="C777" i="5"/>
  <c r="B778" i="6"/>
  <c r="C777" i="6"/>
  <c r="B777" i="1"/>
  <c r="C776" i="1"/>
  <c r="B778" i="3"/>
  <c r="C777" i="3"/>
  <c r="B777" i="7"/>
  <c r="C776" i="7"/>
  <c r="B779" i="15"/>
  <c r="C779" i="15" s="1"/>
  <c r="B778" i="7" l="1"/>
  <c r="C777" i="7"/>
  <c r="B779" i="3"/>
  <c r="C778" i="3"/>
  <c r="B778" i="1"/>
  <c r="C777" i="1"/>
  <c r="B779" i="6"/>
  <c r="C778" i="6"/>
  <c r="B779" i="5"/>
  <c r="C778" i="5"/>
  <c r="B780" i="15"/>
  <c r="C780" i="15" s="1"/>
  <c r="B780" i="5" l="1"/>
  <c r="C779" i="5"/>
  <c r="B780" i="6"/>
  <c r="C779" i="6"/>
  <c r="B779" i="1"/>
  <c r="C778" i="1"/>
  <c r="B780" i="3"/>
  <c r="C779" i="3"/>
  <c r="B779" i="7"/>
  <c r="C778" i="7"/>
  <c r="B781" i="15"/>
  <c r="C781" i="15" s="1"/>
  <c r="B780" i="1" l="1"/>
  <c r="C779" i="1"/>
  <c r="B780" i="7"/>
  <c r="C779" i="7"/>
  <c r="B781" i="3"/>
  <c r="C780" i="3"/>
  <c r="B781" i="6"/>
  <c r="C780" i="6"/>
  <c r="B781" i="5"/>
  <c r="C780" i="5"/>
  <c r="B782" i="15"/>
  <c r="C782" i="15" s="1"/>
  <c r="B782" i="5" l="1"/>
  <c r="C781" i="5"/>
  <c r="B782" i="6"/>
  <c r="C781" i="6"/>
  <c r="B782" i="3"/>
  <c r="C781" i="3"/>
  <c r="B781" i="7"/>
  <c r="C780" i="7"/>
  <c r="B781" i="1"/>
  <c r="C780" i="1"/>
  <c r="B783" i="15"/>
  <c r="C783" i="15" s="1"/>
  <c r="B782" i="1" l="1"/>
  <c r="C781" i="1"/>
  <c r="B782" i="7"/>
  <c r="C781" i="7"/>
  <c r="B783" i="3"/>
  <c r="C782" i="3"/>
  <c r="B783" i="6"/>
  <c r="C782" i="6"/>
  <c r="B783" i="5"/>
  <c r="C782" i="5"/>
  <c r="B784" i="15"/>
  <c r="C784" i="15" s="1"/>
  <c r="B784" i="6" l="1"/>
  <c r="C783" i="6"/>
  <c r="B784" i="5"/>
  <c r="C783" i="5"/>
  <c r="B784" i="3"/>
  <c r="C783" i="3"/>
  <c r="B783" i="7"/>
  <c r="C782" i="7"/>
  <c r="B783" i="1"/>
  <c r="C782" i="1"/>
  <c r="B785" i="15"/>
  <c r="C785" i="15" s="1"/>
  <c r="B784" i="1" l="1"/>
  <c r="C783" i="1"/>
  <c r="B784" i="7"/>
  <c r="C783" i="7"/>
  <c r="B785" i="3"/>
  <c r="C784" i="3"/>
  <c r="B785" i="5"/>
  <c r="C784" i="5"/>
  <c r="B785" i="6"/>
  <c r="C784" i="6"/>
  <c r="B786" i="15"/>
  <c r="C786" i="15" s="1"/>
  <c r="B786" i="5" l="1"/>
  <c r="C785" i="5"/>
  <c r="B786" i="3"/>
  <c r="C785" i="3"/>
  <c r="B785" i="7"/>
  <c r="C784" i="7"/>
  <c r="B786" i="6"/>
  <c r="C785" i="6"/>
  <c r="B785" i="1"/>
  <c r="C784" i="1"/>
  <c r="B787" i="15"/>
  <c r="C787" i="15" s="1"/>
  <c r="B786" i="1" l="1"/>
  <c r="C785" i="1"/>
  <c r="B787" i="6"/>
  <c r="C786" i="6"/>
  <c r="B786" i="7"/>
  <c r="C785" i="7"/>
  <c r="B787" i="3"/>
  <c r="C786" i="3"/>
  <c r="B787" i="5"/>
  <c r="C786" i="5"/>
  <c r="B788" i="15"/>
  <c r="C788" i="15" s="1"/>
  <c r="B788" i="5" l="1"/>
  <c r="C787" i="5"/>
  <c r="B788" i="3"/>
  <c r="C787" i="3"/>
  <c r="B787" i="7"/>
  <c r="C786" i="7"/>
  <c r="B788" i="6"/>
  <c r="C787" i="6"/>
  <c r="B787" i="1"/>
  <c r="C786" i="1"/>
  <c r="B789" i="15"/>
  <c r="C789" i="15" s="1"/>
  <c r="B788" i="1" l="1"/>
  <c r="C787" i="1"/>
  <c r="B789" i="6"/>
  <c r="C788" i="6"/>
  <c r="B788" i="7"/>
  <c r="C787" i="7"/>
  <c r="B789" i="3"/>
  <c r="C788" i="3"/>
  <c r="B789" i="5"/>
  <c r="C788" i="5"/>
  <c r="B790" i="15"/>
  <c r="C790" i="15" s="1"/>
  <c r="B790" i="5" l="1"/>
  <c r="C789" i="5"/>
  <c r="B789" i="7"/>
  <c r="C788" i="7"/>
  <c r="B790" i="6"/>
  <c r="C789" i="6"/>
  <c r="B790" i="3"/>
  <c r="C789" i="3"/>
  <c r="B789" i="1"/>
  <c r="C788" i="1"/>
  <c r="B791" i="15"/>
  <c r="C791" i="15" s="1"/>
  <c r="B790" i="1" l="1"/>
  <c r="C789" i="1"/>
  <c r="B791" i="3"/>
  <c r="C790" i="3"/>
  <c r="B791" i="6"/>
  <c r="C790" i="6"/>
  <c r="B790" i="7"/>
  <c r="C789" i="7"/>
  <c r="B791" i="5"/>
  <c r="C790" i="5"/>
  <c r="B792" i="15"/>
  <c r="C792" i="15" s="1"/>
  <c r="B792" i="5" l="1"/>
  <c r="C791" i="5"/>
  <c r="B791" i="7"/>
  <c r="C790" i="7"/>
  <c r="B792" i="6"/>
  <c r="C791" i="6"/>
  <c r="B792" i="3"/>
  <c r="C791" i="3"/>
  <c r="B791" i="1"/>
  <c r="C790" i="1"/>
  <c r="B793" i="15"/>
  <c r="C793" i="15" s="1"/>
  <c r="B792" i="1" l="1"/>
  <c r="C791" i="1"/>
  <c r="B793" i="3"/>
  <c r="C792" i="3"/>
  <c r="B793" i="6"/>
  <c r="C792" i="6"/>
  <c r="B792" i="7"/>
  <c r="C791" i="7"/>
  <c r="B793" i="5"/>
  <c r="C792" i="5"/>
  <c r="B794" i="15"/>
  <c r="C794" i="15" s="1"/>
  <c r="B794" i="5" l="1"/>
  <c r="C793" i="5"/>
  <c r="B793" i="7"/>
  <c r="C792" i="7"/>
  <c r="B794" i="6"/>
  <c r="C793" i="6"/>
  <c r="B794" i="3"/>
  <c r="C793" i="3"/>
  <c r="B793" i="1"/>
  <c r="C792" i="1"/>
  <c r="B795" i="15"/>
  <c r="C795" i="15" s="1"/>
  <c r="B794" i="1" l="1"/>
  <c r="C793" i="1"/>
  <c r="B795" i="6"/>
  <c r="C794" i="6"/>
  <c r="B795" i="3"/>
  <c r="C794" i="3"/>
  <c r="B794" i="7"/>
  <c r="C793" i="7"/>
  <c r="B795" i="5"/>
  <c r="C794" i="5"/>
  <c r="B796" i="15"/>
  <c r="C796" i="15" s="1"/>
  <c r="B796" i="5" l="1"/>
  <c r="C795" i="5"/>
  <c r="B795" i="7"/>
  <c r="C794" i="7"/>
  <c r="B796" i="3"/>
  <c r="C795" i="3"/>
  <c r="B796" i="6"/>
  <c r="C795" i="6"/>
  <c r="B795" i="1"/>
  <c r="C794" i="1"/>
  <c r="B797" i="15"/>
  <c r="C797" i="15" s="1"/>
  <c r="B797" i="6" l="1"/>
  <c r="C796" i="6"/>
  <c r="B796" i="7"/>
  <c r="C795" i="7"/>
  <c r="B796" i="1"/>
  <c r="C795" i="1"/>
  <c r="B797" i="3"/>
  <c r="C796" i="3"/>
  <c r="B797" i="5"/>
  <c r="C796" i="5"/>
  <c r="B798" i="15"/>
  <c r="C798" i="15" s="1"/>
  <c r="B798" i="5" l="1"/>
  <c r="C797" i="5"/>
  <c r="B798" i="3"/>
  <c r="C797" i="3"/>
  <c r="B797" i="1"/>
  <c r="C796" i="1"/>
  <c r="B797" i="7"/>
  <c r="C796" i="7"/>
  <c r="B798" i="6"/>
  <c r="C797" i="6"/>
  <c r="B799" i="15"/>
  <c r="C799" i="15" s="1"/>
  <c r="B799" i="6" l="1"/>
  <c r="C798" i="6"/>
  <c r="B798" i="7"/>
  <c r="C797" i="7"/>
  <c r="B798" i="1"/>
  <c r="C797" i="1"/>
  <c r="B799" i="3"/>
  <c r="C798" i="3"/>
  <c r="B799" i="5"/>
  <c r="C798" i="5"/>
  <c r="B800" i="15"/>
  <c r="C800" i="15" s="1"/>
  <c r="B800" i="5" l="1"/>
  <c r="C799" i="5"/>
  <c r="B800" i="3"/>
  <c r="C799" i="3"/>
  <c r="B799" i="1"/>
  <c r="C798" i="1"/>
  <c r="B799" i="7"/>
  <c r="C798" i="7"/>
  <c r="B800" i="6"/>
  <c r="C799" i="6"/>
  <c r="B801" i="15"/>
  <c r="C801" i="15" s="1"/>
  <c r="B800" i="7" l="1"/>
  <c r="C799" i="7"/>
  <c r="B801" i="6"/>
  <c r="C800" i="6"/>
  <c r="B800" i="1"/>
  <c r="C799" i="1"/>
  <c r="B801" i="3"/>
  <c r="C800" i="3"/>
  <c r="B801" i="5"/>
  <c r="C800" i="5"/>
  <c r="B802" i="15"/>
  <c r="C802" i="15" s="1"/>
  <c r="B802" i="5" l="1"/>
  <c r="C801" i="5"/>
  <c r="B802" i="3"/>
  <c r="C801" i="3"/>
  <c r="B801" i="1"/>
  <c r="C800" i="1"/>
  <c r="B802" i="6"/>
  <c r="C801" i="6"/>
  <c r="B801" i="7"/>
  <c r="C800" i="7"/>
  <c r="B803" i="15"/>
  <c r="C803" i="15" s="1"/>
  <c r="B802" i="7" l="1"/>
  <c r="C801" i="7"/>
  <c r="B803" i="3"/>
  <c r="C802" i="3"/>
  <c r="B803" i="6"/>
  <c r="C802" i="6"/>
  <c r="B802" i="1"/>
  <c r="C801" i="1"/>
  <c r="B803" i="5"/>
  <c r="C802" i="5"/>
  <c r="B804" i="15"/>
  <c r="C804" i="15" s="1"/>
  <c r="B804" i="5" l="1"/>
  <c r="C803" i="5"/>
  <c r="B803" i="1"/>
  <c r="C802" i="1"/>
  <c r="B804" i="6"/>
  <c r="C803" i="6"/>
  <c r="B804" i="3"/>
  <c r="C803" i="3"/>
  <c r="B803" i="7"/>
  <c r="C802" i="7"/>
  <c r="B805" i="15"/>
  <c r="C805" i="15" s="1"/>
  <c r="B804" i="7" l="1"/>
  <c r="C803" i="7"/>
  <c r="B805" i="3"/>
  <c r="C804" i="3"/>
  <c r="B805" i="6"/>
  <c r="C804" i="6"/>
  <c r="B804" i="1"/>
  <c r="C803" i="1"/>
  <c r="B805" i="5"/>
  <c r="C804" i="5"/>
  <c r="B806" i="15"/>
  <c r="C806" i="15" s="1"/>
  <c r="B806" i="3" l="1"/>
  <c r="C805" i="3"/>
  <c r="B806" i="5"/>
  <c r="C805" i="5"/>
  <c r="B805" i="1"/>
  <c r="C804" i="1"/>
  <c r="B806" i="6"/>
  <c r="C805" i="6"/>
  <c r="B805" i="7"/>
  <c r="C804" i="7"/>
  <c r="B807" i="15"/>
  <c r="C807" i="15" s="1"/>
  <c r="B806" i="7" l="1"/>
  <c r="C805" i="7"/>
  <c r="B807" i="6"/>
  <c r="C806" i="6"/>
  <c r="B806" i="1"/>
  <c r="C805" i="1"/>
  <c r="B807" i="5"/>
  <c r="C806" i="5"/>
  <c r="B807" i="3"/>
  <c r="C806" i="3"/>
  <c r="B808" i="15"/>
  <c r="C808" i="15" s="1"/>
  <c r="B808" i="3" l="1"/>
  <c r="C807" i="3"/>
  <c r="B808" i="5"/>
  <c r="C807" i="5"/>
  <c r="B807" i="1"/>
  <c r="C806" i="1"/>
  <c r="B808" i="6"/>
  <c r="C807" i="6"/>
  <c r="B807" i="7"/>
  <c r="C806" i="7"/>
  <c r="B809" i="15"/>
  <c r="C809" i="15" s="1"/>
  <c r="B809" i="6" l="1"/>
  <c r="C808" i="6"/>
  <c r="B808" i="1"/>
  <c r="C807" i="1"/>
  <c r="B808" i="7"/>
  <c r="C807" i="7"/>
  <c r="B809" i="5"/>
  <c r="C808" i="5"/>
  <c r="B809" i="3"/>
  <c r="C808" i="3"/>
  <c r="B810" i="15"/>
  <c r="C810" i="15" s="1"/>
  <c r="B810" i="3" l="1"/>
  <c r="C809" i="3"/>
  <c r="B810" i="5"/>
  <c r="C809" i="5"/>
  <c r="B809" i="7"/>
  <c r="C808" i="7"/>
  <c r="B809" i="1"/>
  <c r="C808" i="1"/>
  <c r="B810" i="6"/>
  <c r="C809" i="6"/>
  <c r="B811" i="15"/>
  <c r="C811" i="15" s="1"/>
  <c r="B810" i="7" l="1"/>
  <c r="C809" i="7"/>
  <c r="B810" i="1"/>
  <c r="C809" i="1"/>
  <c r="B811" i="6"/>
  <c r="C810" i="6"/>
  <c r="B811" i="5"/>
  <c r="C810" i="5"/>
  <c r="B811" i="3"/>
  <c r="C810" i="3"/>
  <c r="B812" i="15"/>
  <c r="C812" i="15" s="1"/>
  <c r="B812" i="3" l="1"/>
  <c r="C811" i="3"/>
  <c r="B812" i="5"/>
  <c r="C811" i="5"/>
  <c r="B812" i="6"/>
  <c r="C811" i="6"/>
  <c r="B811" i="1"/>
  <c r="C810" i="1"/>
  <c r="B811" i="7"/>
  <c r="C810" i="7"/>
  <c r="B813" i="15"/>
  <c r="C813" i="15" s="1"/>
  <c r="B812" i="7" l="1"/>
  <c r="C811" i="7"/>
  <c r="B812" i="1"/>
  <c r="C811" i="1"/>
  <c r="B813" i="6"/>
  <c r="C812" i="6"/>
  <c r="B813" i="5"/>
  <c r="C812" i="5"/>
  <c r="B813" i="3"/>
  <c r="C812" i="3"/>
  <c r="B814" i="15"/>
  <c r="C814" i="15" s="1"/>
  <c r="B814" i="3" l="1"/>
  <c r="C813" i="3"/>
  <c r="B814" i="5"/>
  <c r="C813" i="5"/>
  <c r="B814" i="6"/>
  <c r="C813" i="6"/>
  <c r="B813" i="1"/>
  <c r="C812" i="1"/>
  <c r="B813" i="7"/>
  <c r="C812" i="7"/>
  <c r="B815" i="15"/>
  <c r="C815" i="15" s="1"/>
  <c r="B815" i="6" l="1"/>
  <c r="C814" i="6"/>
  <c r="B815" i="5"/>
  <c r="C814" i="5"/>
  <c r="B814" i="1"/>
  <c r="C813" i="1"/>
  <c r="B814" i="7"/>
  <c r="C813" i="7"/>
  <c r="B815" i="3"/>
  <c r="C814" i="3"/>
  <c r="B816" i="15"/>
  <c r="C816" i="15" s="1"/>
  <c r="B816" i="3" l="1"/>
  <c r="C815" i="3"/>
  <c r="B815" i="7"/>
  <c r="C814" i="7"/>
  <c r="B815" i="1"/>
  <c r="C814" i="1"/>
  <c r="B816" i="5"/>
  <c r="C815" i="5"/>
  <c r="B816" i="6"/>
  <c r="C815" i="6"/>
  <c r="B817" i="15"/>
  <c r="C817" i="15" s="1"/>
  <c r="B817" i="5" l="1"/>
  <c r="C816" i="5"/>
  <c r="B816" i="1"/>
  <c r="C815" i="1"/>
  <c r="B816" i="7"/>
  <c r="C815" i="7"/>
  <c r="B817" i="6"/>
  <c r="C816" i="6"/>
  <c r="B817" i="3"/>
  <c r="C816" i="3"/>
  <c r="B818" i="15"/>
  <c r="C818" i="15" s="1"/>
  <c r="B818" i="3" l="1"/>
  <c r="C817" i="3"/>
  <c r="B818" i="6"/>
  <c r="C817" i="6"/>
  <c r="B817" i="7"/>
  <c r="C816" i="7"/>
  <c r="B817" i="1"/>
  <c r="C816" i="1"/>
  <c r="B818" i="5"/>
  <c r="C817" i="5"/>
  <c r="B819" i="15"/>
  <c r="C819" i="15" s="1"/>
  <c r="B818" i="1" l="1"/>
  <c r="C817" i="1"/>
  <c r="B819" i="5"/>
  <c r="C818" i="5"/>
  <c r="B818" i="7"/>
  <c r="C817" i="7"/>
  <c r="B819" i="6"/>
  <c r="C818" i="6"/>
  <c r="B819" i="3"/>
  <c r="C818" i="3"/>
  <c r="B820" i="15"/>
  <c r="C820" i="15" s="1"/>
  <c r="B820" i="3" l="1"/>
  <c r="C819" i="3"/>
  <c r="B820" i="6"/>
  <c r="C819" i="6"/>
  <c r="B819" i="7"/>
  <c r="C818" i="7"/>
  <c r="B820" i="5"/>
  <c r="C819" i="5"/>
  <c r="B819" i="1"/>
  <c r="C818" i="1"/>
  <c r="B821" i="15"/>
  <c r="C821" i="15" s="1"/>
  <c r="B820" i="7" l="1"/>
  <c r="C819" i="7"/>
  <c r="B820" i="1"/>
  <c r="C819" i="1"/>
  <c r="B821" i="5"/>
  <c r="C820" i="5"/>
  <c r="B821" i="6"/>
  <c r="C820" i="6"/>
  <c r="B821" i="3"/>
  <c r="C820" i="3"/>
  <c r="B822" i="15"/>
  <c r="C822" i="15" s="1"/>
  <c r="B822" i="3" l="1"/>
  <c r="C821" i="3"/>
  <c r="B822" i="6"/>
  <c r="C821" i="6"/>
  <c r="B822" i="5"/>
  <c r="C821" i="5"/>
  <c r="B821" i="1"/>
  <c r="C820" i="1"/>
  <c r="B821" i="7"/>
  <c r="C820" i="7"/>
  <c r="B823" i="15"/>
  <c r="C823" i="15" s="1"/>
  <c r="B822" i="7" l="1"/>
  <c r="C821" i="7"/>
  <c r="B822" i="1"/>
  <c r="C821" i="1"/>
  <c r="B823" i="5"/>
  <c r="C822" i="5"/>
  <c r="B823" i="6"/>
  <c r="C822" i="6"/>
  <c r="B823" i="3"/>
  <c r="C822" i="3"/>
  <c r="B824" i="15"/>
  <c r="C824" i="15" s="1"/>
  <c r="B824" i="3" l="1"/>
  <c r="C823" i="3"/>
  <c r="B824" i="6"/>
  <c r="C823" i="6"/>
  <c r="B824" i="5"/>
  <c r="C823" i="5"/>
  <c r="B823" i="1"/>
  <c r="C822" i="1"/>
  <c r="B823" i="7"/>
  <c r="C822" i="7"/>
  <c r="B825" i="15"/>
  <c r="C825" i="15" s="1"/>
  <c r="B824" i="7" l="1"/>
  <c r="C823" i="7"/>
  <c r="B824" i="1"/>
  <c r="C823" i="1"/>
  <c r="B825" i="5"/>
  <c r="C824" i="5"/>
  <c r="B825" i="6"/>
  <c r="C824" i="6"/>
  <c r="B825" i="3"/>
  <c r="C824" i="3"/>
  <c r="B826" i="15"/>
  <c r="C826" i="15" s="1"/>
  <c r="B826" i="3" l="1"/>
  <c r="C825" i="3"/>
  <c r="B826" i="6"/>
  <c r="C825" i="6"/>
  <c r="B826" i="5"/>
  <c r="C825" i="5"/>
  <c r="B825" i="1"/>
  <c r="C824" i="1"/>
  <c r="B825" i="7"/>
  <c r="C824" i="7"/>
  <c r="B827" i="15"/>
  <c r="C827" i="15" s="1"/>
  <c r="B827" i="5" l="1"/>
  <c r="C826" i="5"/>
  <c r="B827" i="6"/>
  <c r="C826" i="6"/>
  <c r="B826" i="1"/>
  <c r="C825" i="1"/>
  <c r="B826" i="7"/>
  <c r="C825" i="7"/>
  <c r="B827" i="3"/>
  <c r="C826" i="3"/>
  <c r="B828" i="15"/>
  <c r="C828" i="15" s="1"/>
  <c r="B828" i="3" l="1"/>
  <c r="C827" i="3"/>
  <c r="B827" i="7"/>
  <c r="C826" i="7"/>
  <c r="B827" i="1"/>
  <c r="C826" i="1"/>
  <c r="B828" i="6"/>
  <c r="C827" i="6"/>
  <c r="B828" i="5"/>
  <c r="C827" i="5"/>
  <c r="B829" i="15"/>
  <c r="C829" i="15" s="1"/>
  <c r="B829" i="5" l="1"/>
  <c r="C828" i="5"/>
  <c r="B829" i="6"/>
  <c r="C828" i="6"/>
  <c r="B828" i="1"/>
  <c r="C827" i="1"/>
  <c r="B828" i="7"/>
  <c r="C827" i="7"/>
  <c r="B829" i="3"/>
  <c r="C828" i="3"/>
  <c r="B830" i="15"/>
  <c r="C830" i="15" s="1"/>
  <c r="B830" i="3" l="1"/>
  <c r="C829" i="3"/>
  <c r="B829" i="7"/>
  <c r="C828" i="7"/>
  <c r="B829" i="1"/>
  <c r="C828" i="1"/>
  <c r="B830" i="6"/>
  <c r="C829" i="6"/>
  <c r="B830" i="5"/>
  <c r="C829" i="5"/>
  <c r="B831" i="15"/>
  <c r="C831" i="15" s="1"/>
  <c r="B831" i="5" l="1"/>
  <c r="C830" i="5"/>
  <c r="B831" i="6"/>
  <c r="C830" i="6"/>
  <c r="B830" i="1"/>
  <c r="C829" i="1"/>
  <c r="B830" i="7"/>
  <c r="C829" i="7"/>
  <c r="B831" i="3"/>
  <c r="C830" i="3"/>
  <c r="B832" i="15"/>
  <c r="C832" i="15" s="1"/>
  <c r="B832" i="3" l="1"/>
  <c r="C831" i="3"/>
  <c r="B831" i="7"/>
  <c r="C830" i="7"/>
  <c r="B831" i="1"/>
  <c r="C830" i="1"/>
  <c r="B832" i="6"/>
  <c r="C831" i="6"/>
  <c r="B832" i="5"/>
  <c r="C831" i="5"/>
  <c r="B833" i="15"/>
  <c r="C833" i="15" s="1"/>
  <c r="B833" i="6" l="1"/>
  <c r="C832" i="6"/>
  <c r="B833" i="5"/>
  <c r="C832" i="5"/>
  <c r="B832" i="1"/>
  <c r="C831" i="1"/>
  <c r="B832" i="7"/>
  <c r="C831" i="7"/>
  <c r="B833" i="3"/>
  <c r="C832" i="3"/>
  <c r="B834" i="15"/>
  <c r="C834" i="15" s="1"/>
  <c r="B834" i="3" l="1"/>
  <c r="C833" i="3"/>
  <c r="B833" i="7"/>
  <c r="C832" i="7"/>
  <c r="B833" i="1"/>
  <c r="C832" i="1"/>
  <c r="B834" i="5"/>
  <c r="C833" i="5"/>
  <c r="B834" i="6"/>
  <c r="C833" i="6"/>
  <c r="B835" i="15"/>
  <c r="C835" i="15" s="1"/>
  <c r="B835" i="6" l="1"/>
  <c r="C834" i="6"/>
  <c r="B835" i="5"/>
  <c r="C834" i="5"/>
  <c r="B834" i="1"/>
  <c r="C833" i="1"/>
  <c r="B834" i="7"/>
  <c r="C833" i="7"/>
  <c r="B835" i="3"/>
  <c r="C834" i="3"/>
  <c r="B836" i="15"/>
  <c r="C836" i="15" s="1"/>
  <c r="B836" i="3" l="1"/>
  <c r="C835" i="3"/>
  <c r="B835" i="7"/>
  <c r="C834" i="7"/>
  <c r="B835" i="1"/>
  <c r="C834" i="1"/>
  <c r="B836" i="5"/>
  <c r="C835" i="5"/>
  <c r="B836" i="6"/>
  <c r="C835" i="6"/>
  <c r="B837" i="15"/>
  <c r="C837" i="15" s="1"/>
  <c r="B837" i="6" l="1"/>
  <c r="C836" i="6"/>
  <c r="B837" i="5"/>
  <c r="C836" i="5"/>
  <c r="B836" i="1"/>
  <c r="C835" i="1"/>
  <c r="B836" i="7"/>
  <c r="C835" i="7"/>
  <c r="B837" i="3"/>
  <c r="C836" i="3"/>
  <c r="B838" i="15"/>
  <c r="C838" i="15" s="1"/>
  <c r="B838" i="3" l="1"/>
  <c r="C837" i="3"/>
  <c r="B837" i="7"/>
  <c r="C836" i="7"/>
  <c r="B837" i="1"/>
  <c r="C836" i="1"/>
  <c r="B838" i="5"/>
  <c r="C837" i="5"/>
  <c r="B838" i="6"/>
  <c r="C837" i="6"/>
  <c r="B839" i="15"/>
  <c r="C839" i="15" s="1"/>
  <c r="B838" i="1" l="1"/>
  <c r="C837" i="1"/>
  <c r="B838" i="7"/>
  <c r="C837" i="7"/>
  <c r="B839" i="6"/>
  <c r="C838" i="6"/>
  <c r="B839" i="5"/>
  <c r="C838" i="5"/>
  <c r="B839" i="3"/>
  <c r="C838" i="3"/>
  <c r="B840" i="15"/>
  <c r="C840" i="15" s="1"/>
  <c r="B840" i="3" l="1"/>
  <c r="C839" i="3"/>
  <c r="B840" i="5"/>
  <c r="C839" i="5"/>
  <c r="B840" i="6"/>
  <c r="C839" i="6"/>
  <c r="B839" i="7"/>
  <c r="C838" i="7"/>
  <c r="B839" i="1"/>
  <c r="C838" i="1"/>
  <c r="B841" i="15"/>
  <c r="C841" i="15" s="1"/>
  <c r="B840" i="1" l="1"/>
  <c r="C839" i="1"/>
  <c r="B840" i="7"/>
  <c r="C839" i="7"/>
  <c r="B841" i="6"/>
  <c r="C840" i="6"/>
  <c r="B841" i="5"/>
  <c r="C840" i="5"/>
  <c r="B841" i="3"/>
  <c r="C840" i="3"/>
  <c r="B842" i="15"/>
  <c r="C842" i="15" s="1"/>
  <c r="B842" i="6" l="1"/>
  <c r="C841" i="6"/>
  <c r="B842" i="5"/>
  <c r="C841" i="5"/>
  <c r="B841" i="7"/>
  <c r="C840" i="7"/>
  <c r="B842" i="3"/>
  <c r="C841" i="3"/>
  <c r="B841" i="1"/>
  <c r="C840" i="1"/>
  <c r="B843" i="15"/>
  <c r="C843" i="15" s="1"/>
  <c r="B842" i="1" l="1"/>
  <c r="C841" i="1"/>
  <c r="B843" i="3"/>
  <c r="C842" i="3"/>
  <c r="B842" i="7"/>
  <c r="C841" i="7"/>
  <c r="B843" i="5"/>
  <c r="C842" i="5"/>
  <c r="B843" i="6"/>
  <c r="C842" i="6"/>
  <c r="B844" i="15"/>
  <c r="C844" i="15" s="1"/>
  <c r="B844" i="5" l="1"/>
  <c r="C843" i="5"/>
  <c r="B844" i="6"/>
  <c r="C843" i="6"/>
  <c r="B843" i="7"/>
  <c r="C842" i="7"/>
  <c r="B844" i="3"/>
  <c r="C843" i="3"/>
  <c r="B843" i="1"/>
  <c r="C842" i="1"/>
  <c r="B845" i="15"/>
  <c r="C845" i="15" s="1"/>
  <c r="B844" i="1" l="1"/>
  <c r="C843" i="1"/>
  <c r="B845" i="3"/>
  <c r="C844" i="3"/>
  <c r="B844" i="7"/>
  <c r="C843" i="7"/>
  <c r="B845" i="6"/>
  <c r="C844" i="6"/>
  <c r="B845" i="5"/>
  <c r="C844" i="5"/>
  <c r="B846" i="15"/>
  <c r="C846" i="15" s="1"/>
  <c r="B846" i="6" l="1"/>
  <c r="C845" i="6"/>
  <c r="B846" i="5"/>
  <c r="C845" i="5"/>
  <c r="B845" i="7"/>
  <c r="C844" i="7"/>
  <c r="B846" i="3"/>
  <c r="C845" i="3"/>
  <c r="B845" i="1"/>
  <c r="C844" i="1"/>
  <c r="B847" i="15"/>
  <c r="C847" i="15" s="1"/>
  <c r="B846" i="1" l="1"/>
  <c r="C845" i="1"/>
  <c r="B847" i="3"/>
  <c r="C846" i="3"/>
  <c r="B846" i="7"/>
  <c r="C845" i="7"/>
  <c r="B847" i="5"/>
  <c r="C846" i="5"/>
  <c r="B847" i="6"/>
  <c r="C846" i="6"/>
  <c r="B848" i="15"/>
  <c r="C848" i="15" s="1"/>
  <c r="B848" i="3" l="1"/>
  <c r="C847" i="3"/>
  <c r="B848" i="6"/>
  <c r="C847" i="6"/>
  <c r="B848" i="5"/>
  <c r="C847" i="5"/>
  <c r="B847" i="7"/>
  <c r="C846" i="7"/>
  <c r="B847" i="1"/>
  <c r="C846" i="1"/>
  <c r="B849" i="15"/>
  <c r="C849" i="15" s="1"/>
  <c r="B848" i="1" l="1"/>
  <c r="C847" i="1"/>
  <c r="B848" i="7"/>
  <c r="C847" i="7"/>
  <c r="B849" i="5"/>
  <c r="C848" i="5"/>
  <c r="B849" i="6"/>
  <c r="C848" i="6"/>
  <c r="B849" i="3"/>
  <c r="C848" i="3"/>
  <c r="B850" i="15"/>
  <c r="C850" i="15" s="1"/>
  <c r="B850" i="3" l="1"/>
  <c r="C849" i="3"/>
  <c r="B850" i="6"/>
  <c r="C849" i="6"/>
  <c r="B850" i="5"/>
  <c r="C849" i="5"/>
  <c r="B849" i="7"/>
  <c r="C848" i="7"/>
  <c r="B849" i="1"/>
  <c r="C848" i="1"/>
  <c r="B851" i="15"/>
  <c r="C851" i="15" s="1"/>
  <c r="B851" i="5" l="1"/>
  <c r="C850" i="5"/>
  <c r="B850" i="7"/>
  <c r="C849" i="7"/>
  <c r="B850" i="1"/>
  <c r="C849" i="1"/>
  <c r="B851" i="6"/>
  <c r="C850" i="6"/>
  <c r="B851" i="3"/>
  <c r="C850" i="3"/>
  <c r="B852" i="15"/>
  <c r="C852" i="15" s="1"/>
  <c r="B852" i="3" l="1"/>
  <c r="C851" i="3"/>
  <c r="B852" i="6"/>
  <c r="C851" i="6"/>
  <c r="B851" i="1"/>
  <c r="C850" i="1"/>
  <c r="B851" i="7"/>
  <c r="C850" i="7"/>
  <c r="B852" i="5"/>
  <c r="C851" i="5"/>
  <c r="B853" i="15"/>
  <c r="C853" i="15" s="1"/>
  <c r="B853" i="5" l="1"/>
  <c r="C852" i="5"/>
  <c r="B852" i="7"/>
  <c r="C851" i="7"/>
  <c r="B852" i="1"/>
  <c r="C851" i="1"/>
  <c r="B853" i="6"/>
  <c r="C852" i="6"/>
  <c r="B853" i="3"/>
  <c r="C852" i="3"/>
  <c r="B854" i="15"/>
  <c r="C854" i="15" s="1"/>
  <c r="B853" i="1" l="1"/>
  <c r="C852" i="1"/>
  <c r="B853" i="7"/>
  <c r="C852" i="7"/>
  <c r="B854" i="3"/>
  <c r="C853" i="3"/>
  <c r="B854" i="6"/>
  <c r="C853" i="6"/>
  <c r="B854" i="5"/>
  <c r="C853" i="5"/>
  <c r="B855" i="15"/>
  <c r="C855" i="15" s="1"/>
  <c r="B855" i="5" l="1"/>
  <c r="C854" i="5"/>
  <c r="B855" i="6"/>
  <c r="C854" i="6"/>
  <c r="B855" i="3"/>
  <c r="C854" i="3"/>
  <c r="B854" i="7"/>
  <c r="C853" i="7"/>
  <c r="B854" i="1"/>
  <c r="C853" i="1"/>
  <c r="B856" i="15"/>
  <c r="C856" i="15" s="1"/>
  <c r="B855" i="1" l="1"/>
  <c r="C854" i="1"/>
  <c r="B855" i="7"/>
  <c r="C854" i="7"/>
  <c r="B856" i="3"/>
  <c r="C855" i="3"/>
  <c r="B856" i="6"/>
  <c r="C855" i="6"/>
  <c r="B856" i="5"/>
  <c r="C855" i="5"/>
  <c r="B857" i="15"/>
  <c r="C857" i="15" s="1"/>
  <c r="B857" i="5" l="1"/>
  <c r="C856" i="5"/>
  <c r="B857" i="6"/>
  <c r="C856" i="6"/>
  <c r="B857" i="3"/>
  <c r="C856" i="3"/>
  <c r="B856" i="7"/>
  <c r="C855" i="7"/>
  <c r="B856" i="1"/>
  <c r="C855" i="1"/>
  <c r="B858" i="15"/>
  <c r="C858" i="15" s="1"/>
  <c r="B857" i="1" l="1"/>
  <c r="C856" i="1"/>
  <c r="B857" i="7"/>
  <c r="C856" i="7"/>
  <c r="B858" i="3"/>
  <c r="C857" i="3"/>
  <c r="B858" i="6"/>
  <c r="C857" i="6"/>
  <c r="B858" i="5"/>
  <c r="C857" i="5"/>
  <c r="B859" i="15"/>
  <c r="C859" i="15" s="1"/>
  <c r="B859" i="5" l="1"/>
  <c r="C858" i="5"/>
  <c r="B859" i="6"/>
  <c r="C858" i="6"/>
  <c r="B859" i="3"/>
  <c r="C858" i="3"/>
  <c r="B858" i="7"/>
  <c r="C857" i="7"/>
  <c r="B858" i="1"/>
  <c r="C857" i="1"/>
  <c r="B860" i="15"/>
  <c r="C860" i="15" s="1"/>
  <c r="B859" i="1" l="1"/>
  <c r="C858" i="1"/>
  <c r="B859" i="7"/>
  <c r="C858" i="7"/>
  <c r="B860" i="3"/>
  <c r="C859" i="3"/>
  <c r="B860" i="6"/>
  <c r="C859" i="6"/>
  <c r="B860" i="5"/>
  <c r="C859" i="5"/>
  <c r="B861" i="15"/>
  <c r="C861" i="15" s="1"/>
  <c r="B861" i="5" l="1"/>
  <c r="C860" i="5"/>
  <c r="B861" i="6"/>
  <c r="C860" i="6"/>
  <c r="B861" i="3"/>
  <c r="C860" i="3"/>
  <c r="B860" i="7"/>
  <c r="C859" i="7"/>
  <c r="B860" i="1"/>
  <c r="C859" i="1"/>
  <c r="B862" i="15"/>
  <c r="C862" i="15" s="1"/>
  <c r="B861" i="1" l="1"/>
  <c r="C860" i="1"/>
  <c r="B861" i="7"/>
  <c r="C860" i="7"/>
  <c r="B862" i="3"/>
  <c r="C861" i="3"/>
  <c r="B862" i="6"/>
  <c r="C861" i="6"/>
  <c r="B862" i="5"/>
  <c r="C861" i="5"/>
  <c r="B863" i="15"/>
  <c r="C863" i="15" s="1"/>
  <c r="B863" i="5" l="1"/>
  <c r="C862" i="5"/>
  <c r="B863" i="6"/>
  <c r="C862" i="6"/>
  <c r="B863" i="3"/>
  <c r="C862" i="3"/>
  <c r="B862" i="7"/>
  <c r="C861" i="7"/>
  <c r="B862" i="1"/>
  <c r="C861" i="1"/>
  <c r="B864" i="15"/>
  <c r="C864" i="15" s="1"/>
  <c r="B863" i="1" l="1"/>
  <c r="C862" i="1"/>
  <c r="B863" i="7"/>
  <c r="C862" i="7"/>
  <c r="B864" i="3"/>
  <c r="C863" i="3"/>
  <c r="B864" i="6"/>
  <c r="C863" i="6"/>
  <c r="B864" i="5"/>
  <c r="C863" i="5"/>
  <c r="B865" i="15"/>
  <c r="C865" i="15" s="1"/>
  <c r="B865" i="5" l="1"/>
  <c r="C864" i="5"/>
  <c r="B865" i="6"/>
  <c r="C864" i="6"/>
  <c r="B865" i="3"/>
  <c r="C864" i="3"/>
  <c r="B864" i="7"/>
  <c r="C863" i="7"/>
  <c r="B864" i="1"/>
  <c r="C863" i="1"/>
  <c r="B866" i="15"/>
  <c r="C866" i="15" s="1"/>
  <c r="B865" i="1" l="1"/>
  <c r="C864" i="1"/>
  <c r="B865" i="7"/>
  <c r="C864" i="7"/>
  <c r="B866" i="3"/>
  <c r="C865" i="3"/>
  <c r="B866" i="6"/>
  <c r="C865" i="6"/>
  <c r="B866" i="5"/>
  <c r="C865" i="5"/>
  <c r="B867" i="15"/>
  <c r="C867" i="15" s="1"/>
  <c r="B867" i="5" l="1"/>
  <c r="C866" i="5"/>
  <c r="B867" i="6"/>
  <c r="C866" i="6"/>
  <c r="B867" i="3"/>
  <c r="C866" i="3"/>
  <c r="B866" i="7"/>
  <c r="C865" i="7"/>
  <c r="B866" i="1"/>
  <c r="C865" i="1"/>
  <c r="B868" i="15"/>
  <c r="C868" i="15" s="1"/>
  <c r="B867" i="1" l="1"/>
  <c r="C866" i="1"/>
  <c r="B867" i="7"/>
  <c r="C866" i="7"/>
  <c r="B868" i="3"/>
  <c r="C867" i="3"/>
  <c r="B868" i="6"/>
  <c r="C867" i="6"/>
  <c r="B868" i="5"/>
  <c r="C867" i="5"/>
  <c r="B869" i="15"/>
  <c r="C869" i="15" s="1"/>
  <c r="B869" i="5" l="1"/>
  <c r="C868" i="5"/>
  <c r="B869" i="6"/>
  <c r="C868" i="6"/>
  <c r="B869" i="3"/>
  <c r="C868" i="3"/>
  <c r="B868" i="7"/>
  <c r="C867" i="7"/>
  <c r="B868" i="1"/>
  <c r="C867" i="1"/>
  <c r="B870" i="15"/>
  <c r="C870" i="15" s="1"/>
  <c r="B869" i="1" l="1"/>
  <c r="C868" i="1"/>
  <c r="B869" i="7"/>
  <c r="C868" i="7"/>
  <c r="B870" i="3"/>
  <c r="C869" i="3"/>
  <c r="B870" i="6"/>
  <c r="C869" i="6"/>
  <c r="B870" i="5"/>
  <c r="C869" i="5"/>
  <c r="B871" i="15"/>
  <c r="C871" i="15" s="1"/>
  <c r="B871" i="5" l="1"/>
  <c r="C870" i="5"/>
  <c r="B871" i="6"/>
  <c r="C870" i="6"/>
  <c r="B871" i="3"/>
  <c r="C870" i="3"/>
  <c r="B870" i="7"/>
  <c r="C869" i="7"/>
  <c r="B870" i="1"/>
  <c r="C869" i="1"/>
  <c r="B872" i="15"/>
  <c r="C872" i="15" s="1"/>
  <c r="B871" i="1" l="1"/>
  <c r="C870" i="1"/>
  <c r="B871" i="7"/>
  <c r="C870" i="7"/>
  <c r="B872" i="3"/>
  <c r="C871" i="3"/>
  <c r="B872" i="6"/>
  <c r="C871" i="6"/>
  <c r="B872" i="5"/>
  <c r="C871" i="5"/>
  <c r="B873" i="15"/>
  <c r="C873" i="15" s="1"/>
  <c r="B873" i="5" l="1"/>
  <c r="C872" i="5"/>
  <c r="B873" i="6"/>
  <c r="C872" i="6"/>
  <c r="B873" i="3"/>
  <c r="C872" i="3"/>
  <c r="B872" i="7"/>
  <c r="C871" i="7"/>
  <c r="B872" i="1"/>
  <c r="C871" i="1"/>
  <c r="B874" i="15"/>
  <c r="C874" i="15" s="1"/>
  <c r="B873" i="1" l="1"/>
  <c r="C872" i="1"/>
  <c r="B873" i="7"/>
  <c r="C872" i="7"/>
  <c r="B874" i="3"/>
  <c r="C873" i="3"/>
  <c r="B874" i="6"/>
  <c r="C873" i="6"/>
  <c r="B874" i="5"/>
  <c r="C873" i="5"/>
  <c r="B875" i="15"/>
  <c r="C875" i="15" s="1"/>
  <c r="B875" i="5" l="1"/>
  <c r="C874" i="5"/>
  <c r="B875" i="6"/>
  <c r="C874" i="6"/>
  <c r="B875" i="3"/>
  <c r="C874" i="3"/>
  <c r="B874" i="7"/>
  <c r="C873" i="7"/>
  <c r="B874" i="1"/>
  <c r="C873" i="1"/>
  <c r="B876" i="15"/>
  <c r="C876" i="15" s="1"/>
  <c r="B875" i="1" l="1"/>
  <c r="C874" i="1"/>
  <c r="B875" i="7"/>
  <c r="C874" i="7"/>
  <c r="B876" i="3"/>
  <c r="C875" i="3"/>
  <c r="B876" i="6"/>
  <c r="C875" i="6"/>
  <c r="B876" i="5"/>
  <c r="C875" i="5"/>
  <c r="B877" i="15"/>
  <c r="C877" i="15" s="1"/>
  <c r="B877" i="5" l="1"/>
  <c r="C876" i="5"/>
  <c r="B877" i="6"/>
  <c r="C876" i="6"/>
  <c r="B877" i="3"/>
  <c r="C876" i="3"/>
  <c r="B876" i="7"/>
  <c r="C875" i="7"/>
  <c r="B876" i="1"/>
  <c r="C875" i="1"/>
  <c r="B878" i="15"/>
  <c r="C878" i="15" s="1"/>
  <c r="B877" i="1" l="1"/>
  <c r="C876" i="1"/>
  <c r="B877" i="7"/>
  <c r="C876" i="7"/>
  <c r="B878" i="3"/>
  <c r="C877" i="3"/>
  <c r="B878" i="6"/>
  <c r="C877" i="6"/>
  <c r="B878" i="5"/>
  <c r="C877" i="5"/>
  <c r="B879" i="15"/>
  <c r="C879" i="15" s="1"/>
  <c r="B879" i="5" l="1"/>
  <c r="C878" i="5"/>
  <c r="B879" i="6"/>
  <c r="C878" i="6"/>
  <c r="B879" i="3"/>
  <c r="C878" i="3"/>
  <c r="B878" i="7"/>
  <c r="C877" i="7"/>
  <c r="B878" i="1"/>
  <c r="C877" i="1"/>
  <c r="B880" i="15"/>
  <c r="C880" i="15" s="1"/>
  <c r="B879" i="1" l="1"/>
  <c r="C878" i="1"/>
  <c r="B879" i="7"/>
  <c r="C878" i="7"/>
  <c r="B880" i="3"/>
  <c r="C879" i="3"/>
  <c r="B880" i="6"/>
  <c r="C879" i="6"/>
  <c r="B880" i="5"/>
  <c r="C879" i="5"/>
  <c r="B881" i="15"/>
  <c r="C881" i="15" s="1"/>
  <c r="B881" i="5" l="1"/>
  <c r="C880" i="5"/>
  <c r="B881" i="6"/>
  <c r="C880" i="6"/>
  <c r="B881" i="3"/>
  <c r="C880" i="3"/>
  <c r="B880" i="7"/>
  <c r="C879" i="7"/>
  <c r="B880" i="1"/>
  <c r="C879" i="1"/>
  <c r="B882" i="15"/>
  <c r="C882" i="15" s="1"/>
  <c r="B881" i="1" l="1"/>
  <c r="C880" i="1"/>
  <c r="B881" i="7"/>
  <c r="C880" i="7"/>
  <c r="B882" i="3"/>
  <c r="C881" i="3"/>
  <c r="B882" i="6"/>
  <c r="C881" i="6"/>
  <c r="B882" i="5"/>
  <c r="C881" i="5"/>
  <c r="B883" i="15"/>
  <c r="C883" i="15" s="1"/>
  <c r="B883" i="5" l="1"/>
  <c r="C882" i="5"/>
  <c r="B883" i="6"/>
  <c r="C882" i="6"/>
  <c r="B883" i="3"/>
  <c r="C882" i="3"/>
  <c r="B882" i="7"/>
  <c r="C881" i="7"/>
  <c r="B882" i="1"/>
  <c r="C881" i="1"/>
  <c r="B884" i="15"/>
  <c r="C884" i="15" s="1"/>
  <c r="B883" i="1" l="1"/>
  <c r="C882" i="1"/>
  <c r="B883" i="7"/>
  <c r="C882" i="7"/>
  <c r="B884" i="3"/>
  <c r="C883" i="3"/>
  <c r="B884" i="6"/>
  <c r="C883" i="6"/>
  <c r="B884" i="5"/>
  <c r="C883" i="5"/>
  <c r="B885" i="15"/>
  <c r="C885" i="15" s="1"/>
  <c r="B885" i="5" l="1"/>
  <c r="C884" i="5"/>
  <c r="B885" i="6"/>
  <c r="C884" i="6"/>
  <c r="B885" i="3"/>
  <c r="C884" i="3"/>
  <c r="B884" i="7"/>
  <c r="C883" i="7"/>
  <c r="B884" i="1"/>
  <c r="C883" i="1"/>
  <c r="B886" i="15"/>
  <c r="C886" i="15" s="1"/>
  <c r="B885" i="1" l="1"/>
  <c r="C884" i="1"/>
  <c r="B885" i="7"/>
  <c r="C884" i="7"/>
  <c r="B886" i="3"/>
  <c r="C885" i="3"/>
  <c r="B886" i="6"/>
  <c r="C885" i="6"/>
  <c r="B886" i="5"/>
  <c r="C885" i="5"/>
  <c r="B887" i="15"/>
  <c r="C887" i="15" s="1"/>
  <c r="B887" i="5" l="1"/>
  <c r="C886" i="5"/>
  <c r="B887" i="6"/>
  <c r="C886" i="6"/>
  <c r="B887" i="3"/>
  <c r="C886" i="3"/>
  <c r="B886" i="7"/>
  <c r="C885" i="7"/>
  <c r="B886" i="1"/>
  <c r="C885" i="1"/>
  <c r="B888" i="15"/>
  <c r="C888" i="15" s="1"/>
  <c r="B887" i="1" l="1"/>
  <c r="C886" i="1"/>
  <c r="B887" i="7"/>
  <c r="C886" i="7"/>
  <c r="B888" i="3"/>
  <c r="C887" i="3"/>
  <c r="B888" i="6"/>
  <c r="C887" i="6"/>
  <c r="H3" i="6" s="1"/>
  <c r="B888" i="5"/>
  <c r="C887" i="5"/>
  <c r="B889" i="15"/>
  <c r="C889" i="15" s="1"/>
  <c r="B889" i="5" l="1"/>
  <c r="C888" i="5"/>
  <c r="B889" i="6"/>
  <c r="C888" i="6"/>
  <c r="B889" i="3"/>
  <c r="C888" i="3"/>
  <c r="B888" i="7"/>
  <c r="C887" i="7"/>
  <c r="B888" i="1"/>
  <c r="C887" i="1"/>
  <c r="B890" i="15"/>
  <c r="C890" i="15" s="1"/>
  <c r="B889" i="1" l="1"/>
  <c r="C888" i="1"/>
  <c r="B889" i="7"/>
  <c r="C888" i="7"/>
  <c r="B890" i="3"/>
  <c r="C889" i="3"/>
  <c r="B890" i="6"/>
  <c r="C889" i="6"/>
  <c r="B890" i="5"/>
  <c r="C889" i="5"/>
  <c r="B891" i="15"/>
  <c r="C891" i="15" s="1"/>
  <c r="B891" i="5" l="1"/>
  <c r="C890" i="5"/>
  <c r="B891" i="6"/>
  <c r="C890" i="6"/>
  <c r="B891" i="3"/>
  <c r="C890" i="3"/>
  <c r="B890" i="7"/>
  <c r="C889" i="7"/>
  <c r="B890" i="1"/>
  <c r="C889" i="1"/>
  <c r="B892" i="15"/>
  <c r="C892" i="15" s="1"/>
  <c r="B891" i="1" l="1"/>
  <c r="C890" i="1"/>
  <c r="B891" i="7"/>
  <c r="C890" i="7"/>
  <c r="B892" i="3"/>
  <c r="C891" i="3"/>
  <c r="B892" i="6"/>
  <c r="C891" i="6"/>
  <c r="B892" i="5"/>
  <c r="C891" i="5"/>
  <c r="B893" i="15"/>
  <c r="C893" i="15" s="1"/>
  <c r="B893" i="5" l="1"/>
  <c r="C892" i="5"/>
  <c r="B893" i="6"/>
  <c r="C892" i="6"/>
  <c r="B893" i="3"/>
  <c r="C892" i="3"/>
  <c r="B892" i="7"/>
  <c r="C891" i="7"/>
  <c r="B892" i="1"/>
  <c r="C891" i="1"/>
  <c r="B894" i="15"/>
  <c r="C894" i="15" s="1"/>
  <c r="B893" i="1" l="1"/>
  <c r="C892" i="1"/>
  <c r="B893" i="7"/>
  <c r="C892" i="7"/>
  <c r="B894" i="3"/>
  <c r="C893" i="3"/>
  <c r="B894" i="6"/>
  <c r="C893" i="6"/>
  <c r="B894" i="5"/>
  <c r="C893" i="5"/>
  <c r="B895" i="15"/>
  <c r="C895" i="15" s="1"/>
  <c r="B895" i="5" l="1"/>
  <c r="C894" i="5"/>
  <c r="B895" i="6"/>
  <c r="C894" i="6"/>
  <c r="B895" i="3"/>
  <c r="C894" i="3"/>
  <c r="B894" i="7"/>
  <c r="C893" i="7"/>
  <c r="B894" i="1"/>
  <c r="C893" i="1"/>
  <c r="B896" i="15"/>
  <c r="C896" i="15" s="1"/>
  <c r="B895" i="1" l="1"/>
  <c r="C894" i="1"/>
  <c r="B895" i="7"/>
  <c r="C894" i="7"/>
  <c r="B896" i="3"/>
  <c r="C895" i="3"/>
  <c r="B896" i="6"/>
  <c r="C895" i="6"/>
  <c r="B896" i="5"/>
  <c r="C895" i="5"/>
  <c r="B897" i="15"/>
  <c r="C897" i="15" s="1"/>
  <c r="B897" i="5" l="1"/>
  <c r="C896" i="5"/>
  <c r="B897" i="6"/>
  <c r="C896" i="6"/>
  <c r="B897" i="3"/>
  <c r="C896" i="3"/>
  <c r="B896" i="7"/>
  <c r="C895" i="7"/>
  <c r="B896" i="1"/>
  <c r="C895" i="1"/>
  <c r="B898" i="15"/>
  <c r="C898" i="15" s="1"/>
  <c r="B897" i="1" l="1"/>
  <c r="C896" i="1"/>
  <c r="B897" i="7"/>
  <c r="C896" i="7"/>
  <c r="B898" i="3"/>
  <c r="C897" i="3"/>
  <c r="B898" i="6"/>
  <c r="C897" i="6"/>
  <c r="B898" i="5"/>
  <c r="C897" i="5"/>
  <c r="B899" i="15"/>
  <c r="C899" i="15" s="1"/>
  <c r="B899" i="5" l="1"/>
  <c r="C898" i="5"/>
  <c r="B899" i="6"/>
  <c r="C898" i="6"/>
  <c r="B899" i="3"/>
  <c r="C898" i="3"/>
  <c r="B898" i="7"/>
  <c r="C897" i="7"/>
  <c r="B898" i="1"/>
  <c r="C897" i="1"/>
  <c r="B900" i="15"/>
  <c r="C900" i="15" s="1"/>
  <c r="B899" i="1" l="1"/>
  <c r="C898" i="1"/>
  <c r="B899" i="7"/>
  <c r="C898" i="7"/>
  <c r="B900" i="3"/>
  <c r="C899" i="3"/>
  <c r="B900" i="6"/>
  <c r="C899" i="6"/>
  <c r="B900" i="5"/>
  <c r="C899" i="5"/>
  <c r="B901" i="15"/>
  <c r="C901" i="15" s="1"/>
  <c r="B901" i="5" l="1"/>
  <c r="C900" i="5"/>
  <c r="B901" i="6"/>
  <c r="C900" i="6"/>
  <c r="B901" i="3"/>
  <c r="C900" i="3"/>
  <c r="B900" i="7"/>
  <c r="C899" i="7"/>
  <c r="B900" i="1"/>
  <c r="C899" i="1"/>
  <c r="B902" i="15"/>
  <c r="C902" i="15" s="1"/>
  <c r="B901" i="1" l="1"/>
  <c r="C900" i="1"/>
  <c r="B901" i="7"/>
  <c r="C900" i="7"/>
  <c r="B902" i="3"/>
  <c r="C901" i="3"/>
  <c r="B902" i="6"/>
  <c r="C901" i="6"/>
  <c r="B902" i="5"/>
  <c r="C901" i="5"/>
  <c r="B903" i="15"/>
  <c r="C903" i="15" s="1"/>
  <c r="B903" i="5" l="1"/>
  <c r="C902" i="5"/>
  <c r="B903" i="6"/>
  <c r="C902" i="6"/>
  <c r="B903" i="3"/>
  <c r="C902" i="3"/>
  <c r="B902" i="7"/>
  <c r="C901" i="7"/>
  <c r="B902" i="1"/>
  <c r="C901" i="1"/>
  <c r="B904" i="15"/>
  <c r="C904" i="15" s="1"/>
  <c r="B903" i="1" l="1"/>
  <c r="C902" i="1"/>
  <c r="B903" i="7"/>
  <c r="C902" i="7"/>
  <c r="B904" i="3"/>
  <c r="C903" i="3"/>
  <c r="B904" i="6"/>
  <c r="C903" i="6"/>
  <c r="B904" i="5"/>
  <c r="C903" i="5"/>
  <c r="B905" i="15"/>
  <c r="C905" i="15" s="1"/>
  <c r="B905" i="5" l="1"/>
  <c r="C904" i="5"/>
  <c r="B905" i="6"/>
  <c r="C904" i="6"/>
  <c r="B905" i="3"/>
  <c r="C904" i="3"/>
  <c r="B904" i="7"/>
  <c r="C903" i="7"/>
  <c r="B904" i="1"/>
  <c r="C903" i="1"/>
  <c r="B906" i="15"/>
  <c r="C906" i="15" s="1"/>
  <c r="B905" i="1" l="1"/>
  <c r="C904" i="1"/>
  <c r="B905" i="7"/>
  <c r="C904" i="7"/>
  <c r="B906" i="3"/>
  <c r="C905" i="3"/>
  <c r="B906" i="6"/>
  <c r="C905" i="6"/>
  <c r="B906" i="5"/>
  <c r="C905" i="5"/>
  <c r="B907" i="15"/>
  <c r="C907" i="15" s="1"/>
  <c r="B907" i="5" l="1"/>
  <c r="C906" i="5"/>
  <c r="B907" i="6"/>
  <c r="C906" i="6"/>
  <c r="B907" i="3"/>
  <c r="C906" i="3"/>
  <c r="B906" i="7"/>
  <c r="C905" i="7"/>
  <c r="B906" i="1"/>
  <c r="C905" i="1"/>
  <c r="B908" i="15"/>
  <c r="C908" i="15" s="1"/>
  <c r="B907" i="1" l="1"/>
  <c r="C906" i="1"/>
  <c r="B907" i="7"/>
  <c r="C906" i="7"/>
  <c r="B908" i="3"/>
  <c r="C907" i="3"/>
  <c r="B908" i="6"/>
  <c r="C907" i="6"/>
  <c r="B908" i="5"/>
  <c r="C907" i="5"/>
  <c r="B909" i="15"/>
  <c r="C909" i="15" s="1"/>
  <c r="B909" i="5" l="1"/>
  <c r="C908" i="5"/>
  <c r="B909" i="6"/>
  <c r="C908" i="6"/>
  <c r="B909" i="3"/>
  <c r="C908" i="3"/>
  <c r="B908" i="7"/>
  <c r="C907" i="7"/>
  <c r="B908" i="1"/>
  <c r="C907" i="1"/>
  <c r="B910" i="15"/>
  <c r="C910" i="15" s="1"/>
  <c r="B909" i="1" l="1"/>
  <c r="C908" i="1"/>
  <c r="B909" i="7"/>
  <c r="C908" i="7"/>
  <c r="B910" i="3"/>
  <c r="C909" i="3"/>
  <c r="B910" i="6"/>
  <c r="C909" i="6"/>
  <c r="B910" i="5"/>
  <c r="C909" i="5"/>
  <c r="B911" i="15"/>
  <c r="C911" i="15" s="1"/>
  <c r="B911" i="5" l="1"/>
  <c r="C910" i="5"/>
  <c r="B911" i="6"/>
  <c r="C910" i="6"/>
  <c r="B911" i="3"/>
  <c r="C910" i="3"/>
  <c r="B910" i="7"/>
  <c r="C909" i="7"/>
  <c r="B910" i="1"/>
  <c r="C909" i="1"/>
  <c r="B912" i="15"/>
  <c r="C912" i="15" s="1"/>
  <c r="B911" i="1" l="1"/>
  <c r="C910" i="1"/>
  <c r="B911" i="7"/>
  <c r="C910" i="7"/>
  <c r="B912" i="3"/>
  <c r="C911" i="3"/>
  <c r="B912" i="6"/>
  <c r="C911" i="6"/>
  <c r="B912" i="5"/>
  <c r="C911" i="5"/>
  <c r="B913" i="15"/>
  <c r="C913" i="15" s="1"/>
  <c r="B913" i="5" l="1"/>
  <c r="C912" i="5"/>
  <c r="B913" i="6"/>
  <c r="C912" i="6"/>
  <c r="B913" i="3"/>
  <c r="C912" i="3"/>
  <c r="B912" i="7"/>
  <c r="C911" i="7"/>
  <c r="B912" i="1"/>
  <c r="C911" i="1"/>
  <c r="B914" i="15"/>
  <c r="C914" i="15" s="1"/>
  <c r="B913" i="1" l="1"/>
  <c r="C912" i="1"/>
  <c r="B913" i="7"/>
  <c r="C912" i="7"/>
  <c r="B914" i="3"/>
  <c r="C913" i="3"/>
  <c r="B914" i="6"/>
  <c r="C913" i="6"/>
  <c r="B914" i="5"/>
  <c r="C913" i="5"/>
  <c r="B915" i="15"/>
  <c r="C915" i="15" s="1"/>
  <c r="B915" i="5" l="1"/>
  <c r="C914" i="5"/>
  <c r="B915" i="6"/>
  <c r="C914" i="6"/>
  <c r="B915" i="3"/>
  <c r="C914" i="3"/>
  <c r="B914" i="7"/>
  <c r="C913" i="7"/>
  <c r="B914" i="1"/>
  <c r="C913" i="1"/>
  <c r="B916" i="15"/>
  <c r="C916" i="15" s="1"/>
  <c r="B915" i="1" l="1"/>
  <c r="C914" i="1"/>
  <c r="B915" i="7"/>
  <c r="C914" i="7"/>
  <c r="B916" i="3"/>
  <c r="C915" i="3"/>
  <c r="B916" i="6"/>
  <c r="C915" i="6"/>
  <c r="B916" i="5"/>
  <c r="C915" i="5"/>
  <c r="B917" i="15"/>
  <c r="C917" i="15" s="1"/>
  <c r="B917" i="5" l="1"/>
  <c r="C916" i="5"/>
  <c r="B917" i="6"/>
  <c r="C916" i="6"/>
  <c r="B917" i="3"/>
  <c r="C916" i="3"/>
  <c r="B916" i="7"/>
  <c r="C915" i="7"/>
  <c r="B916" i="1"/>
  <c r="C915" i="1"/>
  <c r="B918" i="15"/>
  <c r="C918" i="15" s="1"/>
  <c r="B917" i="1" l="1"/>
  <c r="C916" i="1"/>
  <c r="B917" i="7"/>
  <c r="C916" i="7"/>
  <c r="B918" i="3"/>
  <c r="C917" i="3"/>
  <c r="B918" i="6"/>
  <c r="C917" i="6"/>
  <c r="B918" i="5"/>
  <c r="C917" i="5"/>
  <c r="B919" i="15"/>
  <c r="C919" i="15" s="1"/>
  <c r="B919" i="5" l="1"/>
  <c r="C918" i="5"/>
  <c r="B919" i="6"/>
  <c r="C918" i="6"/>
  <c r="B919" i="3"/>
  <c r="C918" i="3"/>
  <c r="B918" i="7"/>
  <c r="C917" i="7"/>
  <c r="B918" i="1"/>
  <c r="C917" i="1"/>
  <c r="B920" i="15"/>
  <c r="C920" i="15" s="1"/>
  <c r="B919" i="1" l="1"/>
  <c r="C918" i="1"/>
  <c r="B919" i="7"/>
  <c r="C918" i="7"/>
  <c r="B920" i="3"/>
  <c r="C919" i="3"/>
  <c r="B920" i="6"/>
  <c r="C919" i="6"/>
  <c r="B920" i="5"/>
  <c r="C919" i="5"/>
  <c r="B921" i="15"/>
  <c r="C921" i="15" s="1"/>
  <c r="B921" i="5" l="1"/>
  <c r="C920" i="5"/>
  <c r="B921" i="6"/>
  <c r="C920" i="6"/>
  <c r="B921" i="3"/>
  <c r="C920" i="3"/>
  <c r="B920" i="7"/>
  <c r="C919" i="7"/>
  <c r="B920" i="1"/>
  <c r="C919" i="1"/>
  <c r="B922" i="15"/>
  <c r="C922" i="15" s="1"/>
  <c r="B921" i="1" l="1"/>
  <c r="C920" i="1"/>
  <c r="B921" i="7"/>
  <c r="C920" i="7"/>
  <c r="B922" i="3"/>
  <c r="C921" i="3"/>
  <c r="B922" i="6"/>
  <c r="C921" i="6"/>
  <c r="B922" i="5"/>
  <c r="C921" i="5"/>
  <c r="B923" i="15"/>
  <c r="C923" i="15" s="1"/>
  <c r="B923" i="5" l="1"/>
  <c r="C922" i="5"/>
  <c r="B923" i="6"/>
  <c r="C922" i="6"/>
  <c r="B923" i="3"/>
  <c r="C922" i="3"/>
  <c r="B922" i="7"/>
  <c r="C921" i="7"/>
  <c r="B922" i="1"/>
  <c r="C921" i="1"/>
  <c r="B924" i="15"/>
  <c r="C924" i="15" s="1"/>
  <c r="B923" i="1" l="1"/>
  <c r="C922" i="1"/>
  <c r="B923" i="7"/>
  <c r="C922" i="7"/>
  <c r="B924" i="3"/>
  <c r="C923" i="3"/>
  <c r="B924" i="6"/>
  <c r="C923" i="6"/>
  <c r="B924" i="5"/>
  <c r="C923" i="5"/>
  <c r="B925" i="15"/>
  <c r="C925" i="15" s="1"/>
  <c r="B925" i="5" l="1"/>
  <c r="C924" i="5"/>
  <c r="B925" i="6"/>
  <c r="C924" i="6"/>
  <c r="B925" i="3"/>
  <c r="C924" i="3"/>
  <c r="B924" i="7"/>
  <c r="C923" i="7"/>
  <c r="B924" i="1"/>
  <c r="C923" i="1"/>
  <c r="B926" i="15"/>
  <c r="C926" i="15" s="1"/>
  <c r="B925" i="1" l="1"/>
  <c r="C924" i="1"/>
  <c r="B925" i="7"/>
  <c r="C924" i="7"/>
  <c r="B926" i="3"/>
  <c r="C925" i="3"/>
  <c r="B926" i="6"/>
  <c r="C925" i="6"/>
  <c r="B926" i="5"/>
  <c r="C925" i="5"/>
  <c r="B927" i="15"/>
  <c r="C927" i="15" s="1"/>
  <c r="B927" i="5" l="1"/>
  <c r="C926" i="5"/>
  <c r="B927" i="6"/>
  <c r="C926" i="6"/>
  <c r="B927" i="3"/>
  <c r="C926" i="3"/>
  <c r="B926" i="7"/>
  <c r="C925" i="7"/>
  <c r="B926" i="1"/>
  <c r="C925" i="1"/>
  <c r="B928" i="15"/>
  <c r="C928" i="15" s="1"/>
  <c r="B927" i="1" l="1"/>
  <c r="C926" i="1"/>
  <c r="B927" i="7"/>
  <c r="C926" i="7"/>
  <c r="B928" i="3"/>
  <c r="C927" i="3"/>
  <c r="B928" i="6"/>
  <c r="C927" i="6"/>
  <c r="B928" i="5"/>
  <c r="C927" i="5"/>
  <c r="B929" i="15"/>
  <c r="C929" i="15" s="1"/>
  <c r="B929" i="5" l="1"/>
  <c r="C928" i="5"/>
  <c r="B929" i="6"/>
  <c r="C928" i="6"/>
  <c r="B929" i="3"/>
  <c r="C928" i="3"/>
  <c r="B928" i="7"/>
  <c r="C927" i="7"/>
  <c r="B928" i="1"/>
  <c r="C927" i="1"/>
  <c r="B930" i="15"/>
  <c r="C930" i="15" s="1"/>
  <c r="B929" i="1" l="1"/>
  <c r="C928" i="1"/>
  <c r="B929" i="7"/>
  <c r="C928" i="7"/>
  <c r="B930" i="3"/>
  <c r="C929" i="3"/>
  <c r="B930" i="6"/>
  <c r="C929" i="6"/>
  <c r="B930" i="5"/>
  <c r="C929" i="5"/>
  <c r="B931" i="15"/>
  <c r="C931" i="15" s="1"/>
  <c r="B931" i="5" l="1"/>
  <c r="C930" i="5"/>
  <c r="B931" i="6"/>
  <c r="C930" i="6"/>
  <c r="B931" i="3"/>
  <c r="C930" i="3"/>
  <c r="B930" i="7"/>
  <c r="C929" i="7"/>
  <c r="B930" i="1"/>
  <c r="C929" i="1"/>
  <c r="B932" i="15"/>
  <c r="C932" i="15" s="1"/>
  <c r="B931" i="1" l="1"/>
  <c r="C930" i="1"/>
  <c r="B931" i="7"/>
  <c r="C930" i="7"/>
  <c r="B932" i="3"/>
  <c r="C931" i="3"/>
  <c r="B932" i="6"/>
  <c r="C931" i="6"/>
  <c r="B932" i="5"/>
  <c r="C931" i="5"/>
  <c r="B933" i="15"/>
  <c r="C933" i="15" s="1"/>
  <c r="B933" i="5" l="1"/>
  <c r="C932" i="5"/>
  <c r="B933" i="6"/>
  <c r="C932" i="6"/>
  <c r="B933" i="3"/>
  <c r="C932" i="3"/>
  <c r="B932" i="7"/>
  <c r="C931" i="7"/>
  <c r="B932" i="1"/>
  <c r="C931" i="1"/>
  <c r="B934" i="15"/>
  <c r="C934" i="15" s="1"/>
  <c r="B933" i="1" l="1"/>
  <c r="C932" i="1"/>
  <c r="B933" i="7"/>
  <c r="C932" i="7"/>
  <c r="B934" i="3"/>
  <c r="C933" i="3"/>
  <c r="B934" i="6"/>
  <c r="C933" i="6"/>
  <c r="B934" i="5"/>
  <c r="C933" i="5"/>
  <c r="B935" i="15"/>
  <c r="C935" i="15" s="1"/>
  <c r="B935" i="5" l="1"/>
  <c r="C934" i="5"/>
  <c r="B935" i="6"/>
  <c r="C934" i="6"/>
  <c r="B935" i="3"/>
  <c r="C934" i="3"/>
  <c r="B934" i="7"/>
  <c r="C933" i="7"/>
  <c r="B934" i="1"/>
  <c r="C933" i="1"/>
  <c r="B936" i="15"/>
  <c r="C936" i="15" s="1"/>
  <c r="B935" i="1" l="1"/>
  <c r="C934" i="1"/>
  <c r="B935" i="7"/>
  <c r="C934" i="7"/>
  <c r="B936" i="3"/>
  <c r="C935" i="3"/>
  <c r="B936" i="6"/>
  <c r="C935" i="6"/>
  <c r="B936" i="5"/>
  <c r="C935" i="5"/>
  <c r="B937" i="15"/>
  <c r="C937" i="15" s="1"/>
  <c r="B937" i="5" l="1"/>
  <c r="C936" i="5"/>
  <c r="B937" i="6"/>
  <c r="C936" i="6"/>
  <c r="B937" i="3"/>
  <c r="C936" i="3"/>
  <c r="B936" i="7"/>
  <c r="C935" i="7"/>
  <c r="B936" i="1"/>
  <c r="C935" i="1"/>
  <c r="B938" i="15"/>
  <c r="C938" i="15" s="1"/>
  <c r="B937" i="1" l="1"/>
  <c r="C936" i="1"/>
  <c r="B937" i="7"/>
  <c r="C936" i="7"/>
  <c r="B938" i="3"/>
  <c r="C937" i="3"/>
  <c r="B938" i="6"/>
  <c r="C937" i="6"/>
  <c r="B938" i="5"/>
  <c r="C937" i="5"/>
  <c r="B939" i="15"/>
  <c r="C939" i="15" s="1"/>
  <c r="B939" i="5" l="1"/>
  <c r="C938" i="5"/>
  <c r="B939" i="6"/>
  <c r="C938" i="6"/>
  <c r="B939" i="3"/>
  <c r="C938" i="3"/>
  <c r="B938" i="7"/>
  <c r="C937" i="7"/>
  <c r="B938" i="1"/>
  <c r="C937" i="1"/>
  <c r="B940" i="15"/>
  <c r="C940" i="15" s="1"/>
  <c r="B939" i="1" l="1"/>
  <c r="C938" i="1"/>
  <c r="B939" i="7"/>
  <c r="C938" i="7"/>
  <c r="B940" i="3"/>
  <c r="C939" i="3"/>
  <c r="B940" i="6"/>
  <c r="C939" i="6"/>
  <c r="B940" i="5"/>
  <c r="C939" i="5"/>
  <c r="B941" i="15"/>
  <c r="C941" i="15" s="1"/>
  <c r="B941" i="5" l="1"/>
  <c r="C940" i="5"/>
  <c r="B941" i="6"/>
  <c r="C940" i="6"/>
  <c r="B941" i="3"/>
  <c r="C940" i="3"/>
  <c r="B940" i="7"/>
  <c r="C939" i="7"/>
  <c r="B940" i="1"/>
  <c r="C939" i="1"/>
  <c r="B942" i="15"/>
  <c r="C942" i="15" s="1"/>
  <c r="B941" i="1" l="1"/>
  <c r="C940" i="1"/>
  <c r="B941" i="7"/>
  <c r="C940" i="7"/>
  <c r="B942" i="3"/>
  <c r="C941" i="3"/>
  <c r="B942" i="6"/>
  <c r="C941" i="6"/>
  <c r="B942" i="5"/>
  <c r="C941" i="5"/>
  <c r="B943" i="15"/>
  <c r="C943" i="15" s="1"/>
  <c r="B943" i="5" l="1"/>
  <c r="C942" i="5"/>
  <c r="B943" i="6"/>
  <c r="C942" i="6"/>
  <c r="B943" i="3"/>
  <c r="C942" i="3"/>
  <c r="B942" i="7"/>
  <c r="C941" i="7"/>
  <c r="B942" i="1"/>
  <c r="C941" i="1"/>
  <c r="B944" i="15"/>
  <c r="C944" i="15" s="1"/>
  <c r="B943" i="1" l="1"/>
  <c r="C942" i="1"/>
  <c r="B943" i="7"/>
  <c r="C942" i="7"/>
  <c r="B944" i="3"/>
  <c r="C943" i="3"/>
  <c r="B944" i="6"/>
  <c r="C943" i="6"/>
  <c r="B944" i="5"/>
  <c r="C943" i="5"/>
  <c r="B945" i="15"/>
  <c r="C945" i="15" s="1"/>
  <c r="B945" i="5" l="1"/>
  <c r="C944" i="5"/>
  <c r="B945" i="6"/>
  <c r="C944" i="6"/>
  <c r="B945" i="3"/>
  <c r="C944" i="3"/>
  <c r="B944" i="7"/>
  <c r="C943" i="7"/>
  <c r="B944" i="1"/>
  <c r="C943" i="1"/>
  <c r="B946" i="15"/>
  <c r="C946" i="15" s="1"/>
  <c r="B945" i="1" l="1"/>
  <c r="C944" i="1"/>
  <c r="B945" i="7"/>
  <c r="C944" i="7"/>
  <c r="B946" i="3"/>
  <c r="C945" i="3"/>
  <c r="B946" i="6"/>
  <c r="C945" i="6"/>
  <c r="B946" i="5"/>
  <c r="C945" i="5"/>
  <c r="B947" i="15"/>
  <c r="C947" i="15" s="1"/>
  <c r="B947" i="5" l="1"/>
  <c r="C946" i="5"/>
  <c r="B947" i="6"/>
  <c r="C946" i="6"/>
  <c r="B947" i="3"/>
  <c r="C946" i="3"/>
  <c r="B946" i="7"/>
  <c r="C945" i="7"/>
  <c r="B946" i="1"/>
  <c r="C945" i="1"/>
  <c r="B948" i="15"/>
  <c r="C948" i="15" s="1"/>
  <c r="B947" i="1" l="1"/>
  <c r="C946" i="1"/>
  <c r="B947" i="7"/>
  <c r="C946" i="7"/>
  <c r="B948" i="3"/>
  <c r="C947" i="3"/>
  <c r="B948" i="6"/>
  <c r="C947" i="6"/>
  <c r="B948" i="5"/>
  <c r="C947" i="5"/>
  <c r="B949" i="15"/>
  <c r="C949" i="15" s="1"/>
  <c r="B949" i="5" l="1"/>
  <c r="C948" i="5"/>
  <c r="B949" i="6"/>
  <c r="C948" i="6"/>
  <c r="B949" i="3"/>
  <c r="C948" i="3"/>
  <c r="B948" i="7"/>
  <c r="C947" i="7"/>
  <c r="B948" i="1"/>
  <c r="C947" i="1"/>
  <c r="B950" i="15"/>
  <c r="C950" i="15" s="1"/>
  <c r="B949" i="1" l="1"/>
  <c r="C948" i="1"/>
  <c r="B949" i="7"/>
  <c r="C948" i="7"/>
  <c r="B950" i="3"/>
  <c r="C949" i="3"/>
  <c r="B950" i="6"/>
  <c r="C949" i="6"/>
  <c r="B950" i="5"/>
  <c r="C949" i="5"/>
  <c r="B951" i="15"/>
  <c r="C951" i="15" s="1"/>
  <c r="B951" i="5" l="1"/>
  <c r="C950" i="5"/>
  <c r="B951" i="6"/>
  <c r="C950" i="6"/>
  <c r="B951" i="3"/>
  <c r="C950" i="3"/>
  <c r="B950" i="7"/>
  <c r="C949" i="7"/>
  <c r="B950" i="1"/>
  <c r="C949" i="1"/>
  <c r="B952" i="15"/>
  <c r="C952" i="15" s="1"/>
  <c r="B951" i="1" l="1"/>
  <c r="C950" i="1"/>
  <c r="B951" i="7"/>
  <c r="C950" i="7"/>
  <c r="B952" i="3"/>
  <c r="C951" i="3"/>
  <c r="B952" i="6"/>
  <c r="C951" i="6"/>
  <c r="B952" i="5"/>
  <c r="C951" i="5"/>
  <c r="B953" i="15"/>
  <c r="C953" i="15" s="1"/>
  <c r="B953" i="5" l="1"/>
  <c r="C952" i="5"/>
  <c r="B953" i="6"/>
  <c r="C952" i="6"/>
  <c r="B953" i="3"/>
  <c r="C952" i="3"/>
  <c r="B952" i="7"/>
  <c r="C951" i="7"/>
  <c r="B952" i="1"/>
  <c r="C951" i="1"/>
  <c r="B954" i="15"/>
  <c r="C954" i="15" s="1"/>
  <c r="B953" i="1" l="1"/>
  <c r="C952" i="1"/>
  <c r="B953" i="7"/>
  <c r="C952" i="7"/>
  <c r="B954" i="3"/>
  <c r="C953" i="3"/>
  <c r="B954" i="6"/>
  <c r="C953" i="6"/>
  <c r="B954" i="5"/>
  <c r="C953" i="5"/>
  <c r="B955" i="15"/>
  <c r="C955" i="15" s="1"/>
  <c r="B955" i="5" l="1"/>
  <c r="C954" i="5"/>
  <c r="B955" i="6"/>
  <c r="C954" i="6"/>
  <c r="B955" i="3"/>
  <c r="C954" i="3"/>
  <c r="B954" i="7"/>
  <c r="C953" i="7"/>
  <c r="B954" i="1"/>
  <c r="C953" i="1"/>
  <c r="B956" i="15"/>
  <c r="C956" i="15" s="1"/>
  <c r="B955" i="1" l="1"/>
  <c r="C954" i="1"/>
  <c r="B955" i="7"/>
  <c r="C954" i="7"/>
  <c r="B956" i="3"/>
  <c r="C955" i="3"/>
  <c r="B956" i="6"/>
  <c r="C955" i="6"/>
  <c r="B956" i="5"/>
  <c r="C955" i="5"/>
  <c r="B957" i="15"/>
  <c r="C957" i="15" s="1"/>
  <c r="B957" i="5" l="1"/>
  <c r="C956" i="5"/>
  <c r="B957" i="6"/>
  <c r="C956" i="6"/>
  <c r="B957" i="3"/>
  <c r="C956" i="3"/>
  <c r="B956" i="7"/>
  <c r="C955" i="7"/>
  <c r="B956" i="1"/>
  <c r="C955" i="1"/>
  <c r="B958" i="15"/>
  <c r="C958" i="15" s="1"/>
  <c r="B957" i="1" l="1"/>
  <c r="C956" i="1"/>
  <c r="B957" i="7"/>
  <c r="C956" i="7"/>
  <c r="B958" i="3"/>
  <c r="C957" i="3"/>
  <c r="B958" i="6"/>
  <c r="C957" i="6"/>
  <c r="B958" i="5"/>
  <c r="C957" i="5"/>
  <c r="B959" i="15"/>
  <c r="C959" i="15" s="1"/>
  <c r="B959" i="5" l="1"/>
  <c r="C958" i="5"/>
  <c r="B959" i="6"/>
  <c r="C958" i="6"/>
  <c r="B959" i="3"/>
  <c r="C958" i="3"/>
  <c r="B958" i="7"/>
  <c r="C957" i="7"/>
  <c r="B958" i="1"/>
  <c r="C957" i="1"/>
  <c r="B960" i="15"/>
  <c r="C960" i="15" s="1"/>
  <c r="B959" i="1" l="1"/>
  <c r="C958" i="1"/>
  <c r="B959" i="7"/>
  <c r="C958" i="7"/>
  <c r="B960" i="3"/>
  <c r="C959" i="3"/>
  <c r="B960" i="6"/>
  <c r="C959" i="6"/>
  <c r="B960" i="5"/>
  <c r="C959" i="5"/>
  <c r="B961" i="15"/>
  <c r="C961" i="15" s="1"/>
  <c r="B961" i="5" l="1"/>
  <c r="C960" i="5"/>
  <c r="B961" i="6"/>
  <c r="C960" i="6"/>
  <c r="B961" i="3"/>
  <c r="C960" i="3"/>
  <c r="B960" i="7"/>
  <c r="C959" i="7"/>
  <c r="B960" i="1"/>
  <c r="C959" i="1"/>
  <c r="B962" i="15"/>
  <c r="C962" i="15" s="1"/>
  <c r="B961" i="1" l="1"/>
  <c r="C960" i="1"/>
  <c r="B961" i="7"/>
  <c r="C960" i="7"/>
  <c r="B962" i="3"/>
  <c r="C961" i="3"/>
  <c r="B962" i="6"/>
  <c r="C961" i="6"/>
  <c r="B962" i="5"/>
  <c r="C961" i="5"/>
  <c r="B963" i="15"/>
  <c r="C963" i="15" s="1"/>
  <c r="B963" i="5" l="1"/>
  <c r="C962" i="5"/>
  <c r="B963" i="6"/>
  <c r="C962" i="6"/>
  <c r="B963" i="3"/>
  <c r="C962" i="3"/>
  <c r="B962" i="7"/>
  <c r="C961" i="7"/>
  <c r="B962" i="1"/>
  <c r="C961" i="1"/>
  <c r="B964" i="15"/>
  <c r="C964" i="15" s="1"/>
  <c r="B963" i="1" l="1"/>
  <c r="C962" i="1"/>
  <c r="B963" i="7"/>
  <c r="C962" i="7"/>
  <c r="B964" i="3"/>
  <c r="C963" i="3"/>
  <c r="B964" i="6"/>
  <c r="C963" i="6"/>
  <c r="B964" i="5"/>
  <c r="C963" i="5"/>
  <c r="B965" i="15"/>
  <c r="C965" i="15" s="1"/>
  <c r="B965" i="5" l="1"/>
  <c r="C964" i="5"/>
  <c r="B965" i="6"/>
  <c r="C964" i="6"/>
  <c r="B965" i="3"/>
  <c r="C964" i="3"/>
  <c r="B964" i="7"/>
  <c r="C963" i="7"/>
  <c r="B964" i="1"/>
  <c r="C963" i="1"/>
  <c r="B966" i="15"/>
  <c r="C966" i="15" s="1"/>
  <c r="B965" i="1" l="1"/>
  <c r="C964" i="1"/>
  <c r="B965" i="7"/>
  <c r="C964" i="7"/>
  <c r="B966" i="3"/>
  <c r="C965" i="3"/>
  <c r="B966" i="6"/>
  <c r="C965" i="6"/>
  <c r="B966" i="5"/>
  <c r="C965" i="5"/>
  <c r="B967" i="15"/>
  <c r="C967" i="15" s="1"/>
  <c r="B967" i="5" l="1"/>
  <c r="C966" i="5"/>
  <c r="B967" i="6"/>
  <c r="C966" i="6"/>
  <c r="B967" i="3"/>
  <c r="C966" i="3"/>
  <c r="B966" i="7"/>
  <c r="C965" i="7"/>
  <c r="B966" i="1"/>
  <c r="C965" i="1"/>
  <c r="B968" i="15"/>
  <c r="C968" i="15" s="1"/>
  <c r="B967" i="1" l="1"/>
  <c r="C966" i="1"/>
  <c r="B967" i="7"/>
  <c r="C966" i="7"/>
  <c r="B968" i="3"/>
  <c r="C967" i="3"/>
  <c r="B968" i="6"/>
  <c r="C967" i="6"/>
  <c r="B968" i="5"/>
  <c r="C967" i="5"/>
  <c r="B969" i="15"/>
  <c r="C969" i="15" s="1"/>
  <c r="B969" i="5" l="1"/>
  <c r="C968" i="5"/>
  <c r="B969" i="6"/>
  <c r="C968" i="6"/>
  <c r="B969" i="3"/>
  <c r="C968" i="3"/>
  <c r="B968" i="7"/>
  <c r="C967" i="7"/>
  <c r="B968" i="1"/>
  <c r="C967" i="1"/>
  <c r="B970" i="15"/>
  <c r="C970" i="15" s="1"/>
  <c r="B969" i="1" l="1"/>
  <c r="C968" i="1"/>
  <c r="B969" i="7"/>
  <c r="C968" i="7"/>
  <c r="B970" i="3"/>
  <c r="C969" i="3"/>
  <c r="B970" i="6"/>
  <c r="C969" i="6"/>
  <c r="B970" i="5"/>
  <c r="C969" i="5"/>
  <c r="B971" i="15"/>
  <c r="C971" i="15" s="1"/>
  <c r="B971" i="5" l="1"/>
  <c r="C970" i="5"/>
  <c r="B971" i="6"/>
  <c r="C970" i="6"/>
  <c r="B971" i="3"/>
  <c r="C970" i="3"/>
  <c r="B970" i="7"/>
  <c r="C969" i="7"/>
  <c r="B970" i="1"/>
  <c r="C969" i="1"/>
  <c r="B972" i="15"/>
  <c r="C972" i="15" s="1"/>
  <c r="B971" i="1" l="1"/>
  <c r="C970" i="1"/>
  <c r="B971" i="7"/>
  <c r="C970" i="7"/>
  <c r="B972" i="3"/>
  <c r="C971" i="3"/>
  <c r="B972" i="6"/>
  <c r="C971" i="6"/>
  <c r="B972" i="5"/>
  <c r="C971" i="5"/>
  <c r="B973" i="15"/>
  <c r="C973" i="15" s="1"/>
  <c r="B973" i="5" l="1"/>
  <c r="C972" i="5"/>
  <c r="B973" i="6"/>
  <c r="C972" i="6"/>
  <c r="B973" i="3"/>
  <c r="C972" i="3"/>
  <c r="B972" i="7"/>
  <c r="C971" i="7"/>
  <c r="B972" i="1"/>
  <c r="C971" i="1"/>
  <c r="B974" i="15"/>
  <c r="C974" i="15" s="1"/>
  <c r="B973" i="1" l="1"/>
  <c r="C972" i="1"/>
  <c r="B973" i="7"/>
  <c r="C972" i="7"/>
  <c r="B974" i="3"/>
  <c r="C973" i="3"/>
  <c r="B974" i="6"/>
  <c r="C973" i="6"/>
  <c r="B974" i="5"/>
  <c r="C973" i="5"/>
  <c r="B975" i="15"/>
  <c r="C975" i="15" s="1"/>
  <c r="B975" i="5" l="1"/>
  <c r="C974" i="5"/>
  <c r="B975" i="6"/>
  <c r="C974" i="6"/>
  <c r="B975" i="3"/>
  <c r="C974" i="3"/>
  <c r="B974" i="7"/>
  <c r="C973" i="7"/>
  <c r="B974" i="1"/>
  <c r="C973" i="1"/>
  <c r="B976" i="15"/>
  <c r="C976" i="15" s="1"/>
  <c r="B975" i="1" l="1"/>
  <c r="C974" i="1"/>
  <c r="B975" i="7"/>
  <c r="C974" i="7"/>
  <c r="B976" i="3"/>
  <c r="C975" i="3"/>
  <c r="B976" i="6"/>
  <c r="C975" i="6"/>
  <c r="B976" i="5"/>
  <c r="C975" i="5"/>
  <c r="B977" i="15"/>
  <c r="C977" i="15" s="1"/>
  <c r="B977" i="5" l="1"/>
  <c r="C976" i="5"/>
  <c r="B977" i="6"/>
  <c r="C976" i="6"/>
  <c r="B977" i="3"/>
  <c r="C976" i="3"/>
  <c r="B976" i="7"/>
  <c r="C975" i="7"/>
  <c r="B976" i="1"/>
  <c r="C975" i="1"/>
  <c r="B978" i="15"/>
  <c r="C978" i="15" s="1"/>
  <c r="B977" i="1" l="1"/>
  <c r="C976" i="1"/>
  <c r="B977" i="7"/>
  <c r="C976" i="7"/>
  <c r="B978" i="3"/>
  <c r="C977" i="3"/>
  <c r="B978" i="6"/>
  <c r="C977" i="6"/>
  <c r="B978" i="5"/>
  <c r="C977" i="5"/>
  <c r="B979" i="15"/>
  <c r="C979" i="15" s="1"/>
  <c r="B979" i="5" l="1"/>
  <c r="C978" i="5"/>
  <c r="B979" i="6"/>
  <c r="C978" i="6"/>
  <c r="B979" i="3"/>
  <c r="C978" i="3"/>
  <c r="B978" i="7"/>
  <c r="C977" i="7"/>
  <c r="B978" i="1"/>
  <c r="C977" i="1"/>
  <c r="B980" i="15"/>
  <c r="C980" i="15" s="1"/>
  <c r="B979" i="1" l="1"/>
  <c r="C978" i="1"/>
  <c r="B979" i="7"/>
  <c r="C978" i="7"/>
  <c r="B980" i="3"/>
  <c r="C979" i="3"/>
  <c r="B980" i="6"/>
  <c r="C979" i="6"/>
  <c r="B980" i="5"/>
  <c r="C979" i="5"/>
  <c r="B981" i="15"/>
  <c r="C981" i="15" s="1"/>
  <c r="B981" i="5" l="1"/>
  <c r="C980" i="5"/>
  <c r="B981" i="6"/>
  <c r="C980" i="6"/>
  <c r="B981" i="3"/>
  <c r="C980" i="3"/>
  <c r="B980" i="7"/>
  <c r="C979" i="7"/>
  <c r="B980" i="1"/>
  <c r="C979" i="1"/>
  <c r="B982" i="15"/>
  <c r="C982" i="15" s="1"/>
  <c r="B981" i="1" l="1"/>
  <c r="C980" i="1"/>
  <c r="B981" i="7"/>
  <c r="C980" i="7"/>
  <c r="B982" i="3"/>
  <c r="C981" i="3"/>
  <c r="B982" i="6"/>
  <c r="C981" i="6"/>
  <c r="B982" i="5"/>
  <c r="C981" i="5"/>
  <c r="B983" i="15"/>
  <c r="C983" i="15" s="1"/>
  <c r="B983" i="5" l="1"/>
  <c r="C982" i="5"/>
  <c r="B983" i="6"/>
  <c r="C982" i="6"/>
  <c r="B983" i="3"/>
  <c r="C982" i="3"/>
  <c r="B982" i="7"/>
  <c r="C981" i="7"/>
  <c r="B982" i="1"/>
  <c r="C981" i="1"/>
  <c r="B984" i="15"/>
  <c r="C984" i="15" s="1"/>
  <c r="B983" i="1" l="1"/>
  <c r="C982" i="1"/>
  <c r="B983" i="7"/>
  <c r="C982" i="7"/>
  <c r="B984" i="3"/>
  <c r="C983" i="3"/>
  <c r="B984" i="6"/>
  <c r="C983" i="6"/>
  <c r="B984" i="5"/>
  <c r="C983" i="5"/>
  <c r="B985" i="15"/>
  <c r="C985" i="15" s="1"/>
  <c r="B985" i="5" l="1"/>
  <c r="C984" i="5"/>
  <c r="B985" i="6"/>
  <c r="C984" i="6"/>
  <c r="B985" i="3"/>
  <c r="C984" i="3"/>
  <c r="B984" i="7"/>
  <c r="C983" i="7"/>
  <c r="B984" i="1"/>
  <c r="C983" i="1"/>
  <c r="B986" i="15"/>
  <c r="C986" i="15" s="1"/>
  <c r="B985" i="1" l="1"/>
  <c r="C984" i="1"/>
  <c r="B985" i="7"/>
  <c r="C984" i="7"/>
  <c r="B986" i="3"/>
  <c r="C985" i="3"/>
  <c r="B986" i="6"/>
  <c r="C985" i="6"/>
  <c r="B986" i="5"/>
  <c r="C985" i="5"/>
  <c r="B987" i="15"/>
  <c r="C987" i="15" s="1"/>
  <c r="B987" i="5" l="1"/>
  <c r="C986" i="5"/>
  <c r="B987" i="6"/>
  <c r="C986" i="6"/>
  <c r="B987" i="3"/>
  <c r="C986" i="3"/>
  <c r="B986" i="7"/>
  <c r="C985" i="7"/>
  <c r="B986" i="1"/>
  <c r="C985" i="1"/>
  <c r="B988" i="15"/>
  <c r="C988" i="15" s="1"/>
  <c r="B987" i="1" l="1"/>
  <c r="C986" i="1"/>
  <c r="B987" i="7"/>
  <c r="C986" i="7"/>
  <c r="B988" i="3"/>
  <c r="C987" i="3"/>
  <c r="B988" i="6"/>
  <c r="C987" i="6"/>
  <c r="B988" i="5"/>
  <c r="C987" i="5"/>
  <c r="B989" i="15"/>
  <c r="C989" i="15" s="1"/>
  <c r="B989" i="5" l="1"/>
  <c r="C988" i="5"/>
  <c r="D18" i="12"/>
  <c r="E31" i="12" s="1"/>
  <c r="D31" i="11"/>
  <c r="E31" i="11" s="1"/>
  <c r="D31" i="9"/>
  <c r="E31" i="9" s="1"/>
  <c r="E2" i="6"/>
  <c r="D31" i="12" s="1"/>
  <c r="F40" i="6"/>
  <c r="G40" i="6" s="1"/>
  <c r="F39" i="6"/>
  <c r="G39" i="6" s="1"/>
  <c r="F37" i="6"/>
  <c r="G37" i="6" s="1"/>
  <c r="F38" i="6"/>
  <c r="G38" i="6" s="1"/>
  <c r="B989" i="6"/>
  <c r="C988" i="6"/>
  <c r="B989" i="3"/>
  <c r="C988" i="3"/>
  <c r="B988" i="7"/>
  <c r="C987" i="7"/>
  <c r="B988" i="1"/>
  <c r="C987" i="1"/>
  <c r="B990" i="15"/>
  <c r="C990" i="15" s="1"/>
  <c r="B989" i="1" l="1"/>
  <c r="C988" i="1"/>
  <c r="U11" i="12"/>
  <c r="U21" i="12"/>
  <c r="U12" i="12"/>
  <c r="U22" i="12"/>
  <c r="U13" i="12"/>
  <c r="U23" i="12"/>
  <c r="U4" i="12"/>
  <c r="U14" i="12"/>
  <c r="U24" i="12"/>
  <c r="U5" i="12"/>
  <c r="U15" i="12"/>
  <c r="U25" i="12"/>
  <c r="U6" i="12"/>
  <c r="U16" i="12"/>
  <c r="U26" i="12"/>
  <c r="U16" i="13"/>
  <c r="U7" i="12"/>
  <c r="U17" i="12"/>
  <c r="U8" i="12"/>
  <c r="U18" i="12"/>
  <c r="U3" i="12"/>
  <c r="U9" i="12"/>
  <c r="U19" i="12"/>
  <c r="U10" i="12"/>
  <c r="U20" i="12"/>
  <c r="R16" i="13"/>
  <c r="B989" i="7"/>
  <c r="C988" i="7"/>
  <c r="U16" i="10"/>
  <c r="R16" i="10"/>
  <c r="B990" i="3"/>
  <c r="C989" i="3"/>
  <c r="B990" i="6"/>
  <c r="C989" i="6"/>
  <c r="B990" i="5"/>
  <c r="C989" i="5"/>
  <c r="B991" i="15"/>
  <c r="C991" i="15" s="1"/>
  <c r="B990" i="7" l="1"/>
  <c r="C989" i="7"/>
  <c r="M32" i="12"/>
  <c r="N32" i="12" s="1"/>
  <c r="B990" i="1"/>
  <c r="C989" i="1"/>
  <c r="B991" i="5"/>
  <c r="C990" i="5"/>
  <c r="B991" i="6"/>
  <c r="C990" i="6"/>
  <c r="B991" i="3"/>
  <c r="C990" i="3"/>
  <c r="B992" i="15"/>
  <c r="C992" i="15" s="1"/>
  <c r="B992" i="3" l="1"/>
  <c r="C991" i="3"/>
  <c r="B992" i="6"/>
  <c r="C991" i="6"/>
  <c r="B992" i="5"/>
  <c r="C991" i="5"/>
  <c r="B991" i="1"/>
  <c r="C990" i="1"/>
  <c r="B991" i="7"/>
  <c r="C990" i="7"/>
  <c r="B993" i="15"/>
  <c r="C993" i="15" s="1"/>
  <c r="B992" i="7" l="1"/>
  <c r="C991" i="7"/>
  <c r="B992" i="1"/>
  <c r="C991" i="1"/>
  <c r="B993" i="5"/>
  <c r="C992" i="5"/>
  <c r="B993" i="6"/>
  <c r="C992" i="6"/>
  <c r="B993" i="3"/>
  <c r="C992" i="3"/>
  <c r="B994" i="15"/>
  <c r="C994" i="15" s="1"/>
  <c r="B994" i="3" l="1"/>
  <c r="C993" i="3"/>
  <c r="B994" i="6"/>
  <c r="C993" i="6"/>
  <c r="B994" i="5"/>
  <c r="C993" i="5"/>
  <c r="B993" i="1"/>
  <c r="C992" i="1"/>
  <c r="B993" i="7"/>
  <c r="C992" i="7"/>
  <c r="B995" i="15"/>
  <c r="C995" i="15" s="1"/>
  <c r="B994" i="7" l="1"/>
  <c r="C993" i="7"/>
  <c r="B994" i="1"/>
  <c r="C993" i="1"/>
  <c r="B995" i="5"/>
  <c r="C994" i="5"/>
  <c r="B995" i="6"/>
  <c r="C994" i="6"/>
  <c r="B995" i="3"/>
  <c r="C994" i="3"/>
  <c r="B996" i="15"/>
  <c r="C996" i="15" s="1"/>
  <c r="B996" i="3" l="1"/>
  <c r="C995" i="3"/>
  <c r="B996" i="6"/>
  <c r="C995" i="6"/>
  <c r="B996" i="5"/>
  <c r="C995" i="5"/>
  <c r="B995" i="1"/>
  <c r="C994" i="1"/>
  <c r="B995" i="7"/>
  <c r="C994" i="7"/>
  <c r="B997" i="15"/>
  <c r="C997" i="15" s="1"/>
  <c r="B996" i="7" l="1"/>
  <c r="C995" i="7"/>
  <c r="B996" i="1"/>
  <c r="C995" i="1"/>
  <c r="B997" i="5"/>
  <c r="C996" i="5"/>
  <c r="B997" i="6"/>
  <c r="C996" i="6"/>
  <c r="B997" i="3"/>
  <c r="C996" i="3"/>
  <c r="B998" i="15"/>
  <c r="C998" i="15" s="1"/>
  <c r="B998" i="3" l="1"/>
  <c r="C997" i="3"/>
  <c r="B998" i="6"/>
  <c r="C997" i="6"/>
  <c r="B998" i="5"/>
  <c r="C997" i="5"/>
  <c r="B997" i="1"/>
  <c r="C996" i="1"/>
  <c r="B997" i="7"/>
  <c r="C996" i="7"/>
  <c r="B999" i="15"/>
  <c r="C999" i="15" s="1"/>
  <c r="B998" i="7" l="1"/>
  <c r="C997" i="7"/>
  <c r="B998" i="1"/>
  <c r="C997" i="1"/>
  <c r="B999" i="5"/>
  <c r="C998" i="5"/>
  <c r="B999" i="6"/>
  <c r="C998" i="6"/>
  <c r="B999" i="3"/>
  <c r="C998" i="3"/>
  <c r="B1000" i="15"/>
  <c r="C1000" i="15" s="1"/>
  <c r="B1000" i="3" l="1"/>
  <c r="C999" i="3"/>
  <c r="B1000" i="6"/>
  <c r="C999" i="6"/>
  <c r="B1000" i="5"/>
  <c r="C999" i="5"/>
  <c r="B999" i="1"/>
  <c r="C998" i="1"/>
  <c r="B999" i="7"/>
  <c r="C998" i="7"/>
  <c r="B1001" i="15"/>
  <c r="C1001" i="15" s="1"/>
  <c r="B1000" i="7" l="1"/>
  <c r="C999" i="7"/>
  <c r="B1000" i="1"/>
  <c r="C999" i="1"/>
  <c r="B1001" i="5"/>
  <c r="C1000" i="5"/>
  <c r="B1001" i="6"/>
  <c r="C1000" i="6"/>
  <c r="B1001" i="3"/>
  <c r="C1000" i="3"/>
  <c r="B1002" i="15"/>
  <c r="C1002" i="15" s="1"/>
  <c r="B1002" i="3" l="1"/>
  <c r="C1001" i="3"/>
  <c r="B1002" i="6"/>
  <c r="C1001" i="6"/>
  <c r="B1002" i="5"/>
  <c r="C1001" i="5"/>
  <c r="B1001" i="1"/>
  <c r="C1000" i="1"/>
  <c r="B1001" i="7"/>
  <c r="C1000" i="7"/>
  <c r="B1003" i="15"/>
  <c r="C1003" i="15" s="1"/>
  <c r="B1002" i="7" l="1"/>
  <c r="C1001" i="7"/>
  <c r="B1002" i="1"/>
  <c r="C1001" i="1"/>
  <c r="B1003" i="5"/>
  <c r="C1002" i="5"/>
  <c r="B1003" i="6"/>
  <c r="C1002" i="6"/>
  <c r="B1003" i="3"/>
  <c r="C1002" i="3"/>
  <c r="B1004" i="15"/>
  <c r="C1004" i="15" s="1"/>
  <c r="B1004" i="3" l="1"/>
  <c r="C1003" i="3"/>
  <c r="B1004" i="6"/>
  <c r="C1003" i="6"/>
  <c r="B1004" i="5"/>
  <c r="C1003" i="5"/>
  <c r="B1003" i="1"/>
  <c r="C1002" i="1"/>
  <c r="B1003" i="7"/>
  <c r="C1002" i="7"/>
  <c r="B1005" i="15"/>
  <c r="C1005" i="15" s="1"/>
  <c r="B1004" i="7" l="1"/>
  <c r="C1003" i="7"/>
  <c r="B1004" i="1"/>
  <c r="C1003" i="1"/>
  <c r="B1005" i="5"/>
  <c r="C1004" i="5"/>
  <c r="B1005" i="6"/>
  <c r="C1004" i="6"/>
  <c r="B1005" i="3"/>
  <c r="C1004" i="3"/>
  <c r="B1006" i="15"/>
  <c r="C1006" i="15" s="1"/>
  <c r="B1006" i="3" l="1"/>
  <c r="C1005" i="3"/>
  <c r="B1006" i="6"/>
  <c r="C1005" i="6"/>
  <c r="B1006" i="5"/>
  <c r="C1005" i="5"/>
  <c r="B1005" i="1"/>
  <c r="C1004" i="1"/>
  <c r="B1005" i="7"/>
  <c r="C1004" i="7"/>
  <c r="B1007" i="15"/>
  <c r="C1007" i="15" s="1"/>
  <c r="B1006" i="7" l="1"/>
  <c r="C1005" i="7"/>
  <c r="B1006" i="1"/>
  <c r="C1005" i="1"/>
  <c r="B1007" i="5"/>
  <c r="C1006" i="5"/>
  <c r="B1007" i="6"/>
  <c r="C1006" i="6"/>
  <c r="B1007" i="3"/>
  <c r="C1006" i="3"/>
  <c r="B1008" i="15"/>
  <c r="C1008" i="15" s="1"/>
  <c r="B1008" i="3" l="1"/>
  <c r="C1007" i="3"/>
  <c r="B1008" i="6"/>
  <c r="C1007" i="6"/>
  <c r="B1008" i="5"/>
  <c r="C1007" i="5"/>
  <c r="B1007" i="1"/>
  <c r="C1006" i="1"/>
  <c r="B1007" i="7"/>
  <c r="C1006" i="7"/>
  <c r="B1009" i="15"/>
  <c r="C1009" i="15" s="1"/>
  <c r="B1008" i="7" l="1"/>
  <c r="C1007" i="7"/>
  <c r="B1008" i="1"/>
  <c r="C1007" i="1"/>
  <c r="B1009" i="5"/>
  <c r="C1008" i="5"/>
  <c r="B1009" i="6"/>
  <c r="C1008" i="6"/>
  <c r="B1009" i="3"/>
  <c r="C1008" i="3"/>
  <c r="B1010" i="15"/>
  <c r="C1010" i="15" s="1"/>
  <c r="B1010" i="3" l="1"/>
  <c r="C1009" i="3"/>
  <c r="B1010" i="6"/>
  <c r="C1009" i="6"/>
  <c r="B1010" i="5"/>
  <c r="C1009" i="5"/>
  <c r="B1009" i="1"/>
  <c r="C1008" i="1"/>
  <c r="B1009" i="7"/>
  <c r="C1008" i="7"/>
  <c r="B1011" i="15"/>
  <c r="C1011" i="15" s="1"/>
  <c r="B1010" i="7" l="1"/>
  <c r="C1009" i="7"/>
  <c r="B1010" i="1"/>
  <c r="C1009" i="1"/>
  <c r="B1011" i="5"/>
  <c r="C1010" i="5"/>
  <c r="B1011" i="6"/>
  <c r="C1010" i="6"/>
  <c r="B1011" i="3"/>
  <c r="C1010" i="3"/>
  <c r="B1012" i="15"/>
  <c r="C1012" i="15" s="1"/>
  <c r="B1012" i="3" l="1"/>
  <c r="C1011" i="3"/>
  <c r="B1012" i="6"/>
  <c r="C1011" i="6"/>
  <c r="B1012" i="5"/>
  <c r="C1011" i="5"/>
  <c r="B1011" i="1"/>
  <c r="C1010" i="1"/>
  <c r="B1011" i="7"/>
  <c r="C1010" i="7"/>
  <c r="B1013" i="15"/>
  <c r="C1013" i="15" s="1"/>
  <c r="B1012" i="7" l="1"/>
  <c r="C1011" i="7"/>
  <c r="B1012" i="1"/>
  <c r="C1011" i="1"/>
  <c r="B1013" i="5"/>
  <c r="C1012" i="5"/>
  <c r="B1013" i="6"/>
  <c r="C1012" i="6"/>
  <c r="B1013" i="3"/>
  <c r="C1012" i="3"/>
  <c r="B1014" i="15"/>
  <c r="C1014" i="15" s="1"/>
  <c r="B1014" i="3" l="1"/>
  <c r="C1013" i="3"/>
  <c r="B1014" i="6"/>
  <c r="C1013" i="6"/>
  <c r="B1014" i="5"/>
  <c r="C1013" i="5"/>
  <c r="H3" i="5" s="1"/>
  <c r="B1013" i="1"/>
  <c r="C1012" i="1"/>
  <c r="B1013" i="7"/>
  <c r="C1012" i="7"/>
  <c r="B1015" i="15"/>
  <c r="C1015" i="15" s="1"/>
  <c r="B1014" i="7" l="1"/>
  <c r="C1013" i="7"/>
  <c r="B1014" i="1"/>
  <c r="C1013" i="1"/>
  <c r="B1015" i="5"/>
  <c r="C1014" i="5"/>
  <c r="B1015" i="6"/>
  <c r="C1014" i="6"/>
  <c r="B1015" i="3"/>
  <c r="C1014" i="3"/>
  <c r="B1016" i="15"/>
  <c r="C1016" i="15" s="1"/>
  <c r="B1016" i="3" l="1"/>
  <c r="C1015" i="3"/>
  <c r="B1016" i="6"/>
  <c r="C1015" i="6"/>
  <c r="B1016" i="5"/>
  <c r="C1015" i="5"/>
  <c r="B1015" i="1"/>
  <c r="C1014" i="1"/>
  <c r="B1015" i="7"/>
  <c r="C1014" i="7"/>
  <c r="B1017" i="15"/>
  <c r="C1017" i="15" s="1"/>
  <c r="B1016" i="7" l="1"/>
  <c r="C1015" i="7"/>
  <c r="B1016" i="1"/>
  <c r="C1015" i="1"/>
  <c r="B1017" i="5"/>
  <c r="C1016" i="5"/>
  <c r="B1017" i="6"/>
  <c r="C1016" i="6"/>
  <c r="B1017" i="3"/>
  <c r="C1016" i="3"/>
  <c r="B1018" i="15"/>
  <c r="C1018" i="15" s="1"/>
  <c r="B1018" i="3" l="1"/>
  <c r="C1017" i="3"/>
  <c r="B1018" i="6"/>
  <c r="C1017" i="6"/>
  <c r="B1018" i="5"/>
  <c r="C1017" i="5"/>
  <c r="B1017" i="1"/>
  <c r="C1016" i="1"/>
  <c r="B1017" i="7"/>
  <c r="C1016" i="7"/>
  <c r="B1019" i="15"/>
  <c r="C1019" i="15" s="1"/>
  <c r="B1018" i="7" l="1"/>
  <c r="C1017" i="7"/>
  <c r="B1018" i="1"/>
  <c r="C1017" i="1"/>
  <c r="B1019" i="5"/>
  <c r="C1018" i="5"/>
  <c r="B1019" i="6"/>
  <c r="C1018" i="6"/>
  <c r="B1019" i="3"/>
  <c r="C1018" i="3"/>
  <c r="B1020" i="15"/>
  <c r="C1020" i="15" s="1"/>
  <c r="B1020" i="3" l="1"/>
  <c r="C1019" i="3"/>
  <c r="B1020" i="6"/>
  <c r="C1019" i="6"/>
  <c r="B1020" i="5"/>
  <c r="C1019" i="5"/>
  <c r="B1019" i="1"/>
  <c r="C1018" i="1"/>
  <c r="B1019" i="7"/>
  <c r="C1018" i="7"/>
  <c r="B1021" i="15"/>
  <c r="C1021" i="15" s="1"/>
  <c r="B1020" i="7" l="1"/>
  <c r="C1019" i="7"/>
  <c r="B1020" i="1"/>
  <c r="C1019" i="1"/>
  <c r="B1021" i="5"/>
  <c r="C1020" i="5"/>
  <c r="B1021" i="6"/>
  <c r="C1020" i="6"/>
  <c r="B1021" i="3"/>
  <c r="C1020" i="3"/>
  <c r="B1022" i="15"/>
  <c r="C1022" i="15" s="1"/>
  <c r="B1022" i="3" l="1"/>
  <c r="C1021" i="3"/>
  <c r="B1022" i="6"/>
  <c r="C1021" i="6"/>
  <c r="B1022" i="5"/>
  <c r="C1021" i="5"/>
  <c r="B1021" i="1"/>
  <c r="C1020" i="1"/>
  <c r="B1021" i="7"/>
  <c r="C1020" i="7"/>
  <c r="B1023" i="15"/>
  <c r="C1023" i="15" s="1"/>
  <c r="B1022" i="7" l="1"/>
  <c r="C1021" i="7"/>
  <c r="B1022" i="1"/>
  <c r="C1021" i="1"/>
  <c r="B1023" i="5"/>
  <c r="C1022" i="5"/>
  <c r="B1023" i="6"/>
  <c r="C1022" i="6"/>
  <c r="B1023" i="3"/>
  <c r="C1022" i="3"/>
  <c r="B1024" i="15"/>
  <c r="C1024" i="15" s="1"/>
  <c r="B1024" i="3" l="1"/>
  <c r="C1023" i="3"/>
  <c r="B1024" i="6"/>
  <c r="C1023" i="6"/>
  <c r="B1024" i="5"/>
  <c r="C1023" i="5"/>
  <c r="B1023" i="1"/>
  <c r="C1022" i="1"/>
  <c r="B1023" i="7"/>
  <c r="C1022" i="7"/>
  <c r="B1025" i="15"/>
  <c r="C1025" i="15" s="1"/>
  <c r="B1024" i="7" l="1"/>
  <c r="C1023" i="7"/>
  <c r="B1024" i="1"/>
  <c r="C1023" i="1"/>
  <c r="B1025" i="5"/>
  <c r="C1024" i="5"/>
  <c r="B1025" i="6"/>
  <c r="C1024" i="6"/>
  <c r="B1025" i="3"/>
  <c r="C1024" i="3"/>
  <c r="B1026" i="15"/>
  <c r="C1026" i="15" s="1"/>
  <c r="B1026" i="3" l="1"/>
  <c r="C1025" i="3"/>
  <c r="B1026" i="6"/>
  <c r="C1025" i="6"/>
  <c r="B1026" i="5"/>
  <c r="C1025" i="5"/>
  <c r="B1025" i="1"/>
  <c r="C1024" i="1"/>
  <c r="B1025" i="7"/>
  <c r="C1024" i="7"/>
  <c r="B1027" i="15"/>
  <c r="C1027" i="15" s="1"/>
  <c r="B1026" i="7" l="1"/>
  <c r="C1025" i="7"/>
  <c r="B1026" i="1"/>
  <c r="C1025" i="1"/>
  <c r="B1027" i="5"/>
  <c r="C1026" i="5"/>
  <c r="B1027" i="6"/>
  <c r="C1026" i="6"/>
  <c r="B1027" i="3"/>
  <c r="C1026" i="3"/>
  <c r="B1028" i="15"/>
  <c r="C1028" i="15" s="1"/>
  <c r="B1028" i="3" l="1"/>
  <c r="C1027" i="3"/>
  <c r="B1028" i="6"/>
  <c r="C1027" i="6"/>
  <c r="B1028" i="5"/>
  <c r="C1027" i="5"/>
  <c r="B1027" i="1"/>
  <c r="C1026" i="1"/>
  <c r="B1027" i="7"/>
  <c r="C1026" i="7"/>
  <c r="B1029" i="15"/>
  <c r="C1029" i="15" s="1"/>
  <c r="B1028" i="1" l="1"/>
  <c r="C1027" i="1"/>
  <c r="B1029" i="6"/>
  <c r="C1028" i="6"/>
  <c r="B1028" i="7"/>
  <c r="C1027" i="7"/>
  <c r="B1029" i="5"/>
  <c r="C1028" i="5"/>
  <c r="B1029" i="3"/>
  <c r="C1028" i="3"/>
  <c r="B1030" i="15"/>
  <c r="C1030" i="15" s="1"/>
  <c r="B1030" i="3" l="1"/>
  <c r="C1029" i="3"/>
  <c r="B1030" i="5"/>
  <c r="C1029" i="5"/>
  <c r="B1029" i="7"/>
  <c r="C1028" i="7"/>
  <c r="B1030" i="6"/>
  <c r="C1029" i="6"/>
  <c r="B1029" i="1"/>
  <c r="C1028" i="1"/>
  <c r="B1031" i="15"/>
  <c r="C1031" i="15" s="1"/>
  <c r="B1030" i="1" l="1"/>
  <c r="C1029" i="1"/>
  <c r="B1031" i="6"/>
  <c r="C1030" i="6"/>
  <c r="B1030" i="7"/>
  <c r="C1029" i="7"/>
  <c r="B1031" i="5"/>
  <c r="C1030" i="5"/>
  <c r="B1031" i="3"/>
  <c r="C1030" i="3"/>
  <c r="B1032" i="15"/>
  <c r="C1032" i="15" s="1"/>
  <c r="B1032" i="3" l="1"/>
  <c r="C1031" i="3"/>
  <c r="B1032" i="5"/>
  <c r="C1031" i="5"/>
  <c r="B1031" i="7"/>
  <c r="C1030" i="7"/>
  <c r="B1032" i="6"/>
  <c r="C1031" i="6"/>
  <c r="B1031" i="1"/>
  <c r="C1030" i="1"/>
  <c r="B1033" i="15"/>
  <c r="C1033" i="15" s="1"/>
  <c r="B1032" i="1" l="1"/>
  <c r="C1031" i="1"/>
  <c r="B1033" i="6"/>
  <c r="C1032" i="6"/>
  <c r="B1032" i="7"/>
  <c r="C1031" i="7"/>
  <c r="B1033" i="5"/>
  <c r="C1032" i="5"/>
  <c r="B1033" i="3"/>
  <c r="C1032" i="3"/>
  <c r="B1034" i="15"/>
  <c r="C1034" i="15" s="1"/>
  <c r="B1034" i="3" l="1"/>
  <c r="C1033" i="3"/>
  <c r="B1034" i="5"/>
  <c r="C1033" i="5"/>
  <c r="B1033" i="7"/>
  <c r="C1032" i="7"/>
  <c r="B1034" i="6"/>
  <c r="C1033" i="6"/>
  <c r="B1033" i="1"/>
  <c r="C1032" i="1"/>
  <c r="B1035" i="15"/>
  <c r="C1035" i="15" s="1"/>
  <c r="B1035" i="6" l="1"/>
  <c r="C1034" i="6"/>
  <c r="B1034" i="1"/>
  <c r="C1033" i="1"/>
  <c r="B1034" i="7"/>
  <c r="C1033" i="7"/>
  <c r="B1035" i="5"/>
  <c r="C1034" i="5"/>
  <c r="B1035" i="3"/>
  <c r="C1034" i="3"/>
  <c r="B1036" i="15"/>
  <c r="C1036" i="15" s="1"/>
  <c r="B1036" i="3" l="1"/>
  <c r="C1035" i="3"/>
  <c r="B1036" i="5"/>
  <c r="C1035" i="5"/>
  <c r="B1035" i="7"/>
  <c r="C1034" i="7"/>
  <c r="B1035" i="1"/>
  <c r="C1034" i="1"/>
  <c r="B1036" i="6"/>
  <c r="C1035" i="6"/>
  <c r="B1037" i="15"/>
  <c r="C1037" i="15" s="1"/>
  <c r="B1037" i="6" l="1"/>
  <c r="C1036" i="6"/>
  <c r="B1036" i="1"/>
  <c r="C1035" i="1"/>
  <c r="B1036" i="7"/>
  <c r="C1035" i="7"/>
  <c r="B1037" i="5"/>
  <c r="C1036" i="5"/>
  <c r="B1037" i="3"/>
  <c r="C1036" i="3"/>
  <c r="B1038" i="15"/>
  <c r="C1038" i="15" s="1"/>
  <c r="B1038" i="3" l="1"/>
  <c r="C1037" i="3"/>
  <c r="B1038" i="5"/>
  <c r="C1037" i="5"/>
  <c r="B1037" i="7"/>
  <c r="C1036" i="7"/>
  <c r="B1037" i="1"/>
  <c r="C1036" i="1"/>
  <c r="B1038" i="6"/>
  <c r="C1037" i="6"/>
  <c r="B1039" i="15"/>
  <c r="C1039" i="15" s="1"/>
  <c r="B1039" i="6" l="1"/>
  <c r="C1038" i="6"/>
  <c r="B1038" i="1"/>
  <c r="C1037" i="1"/>
  <c r="B1038" i="7"/>
  <c r="C1037" i="7"/>
  <c r="B1039" i="5"/>
  <c r="C1038" i="5"/>
  <c r="B1039" i="3"/>
  <c r="C1038" i="3"/>
  <c r="B1040" i="15"/>
  <c r="C1040" i="15" s="1"/>
  <c r="B1040" i="3" l="1"/>
  <c r="C1039" i="3"/>
  <c r="B1040" i="5"/>
  <c r="C1039" i="5"/>
  <c r="B1039" i="7"/>
  <c r="C1038" i="7"/>
  <c r="B1039" i="1"/>
  <c r="C1038" i="1"/>
  <c r="B1040" i="6"/>
  <c r="C1039" i="6"/>
  <c r="B1041" i="15"/>
  <c r="C1041" i="15" s="1"/>
  <c r="B1041" i="6" l="1"/>
  <c r="C1040" i="6"/>
  <c r="B1040" i="1"/>
  <c r="C1039" i="1"/>
  <c r="B1040" i="7"/>
  <c r="C1039" i="7"/>
  <c r="B1041" i="5"/>
  <c r="C1040" i="5"/>
  <c r="B1041" i="3"/>
  <c r="C1040" i="3"/>
  <c r="B1042" i="15"/>
  <c r="C1042" i="15" s="1"/>
  <c r="B1042" i="3" l="1"/>
  <c r="C1041" i="3"/>
  <c r="B1042" i="5"/>
  <c r="C1041" i="5"/>
  <c r="B1041" i="7"/>
  <c r="C1040" i="7"/>
  <c r="B1041" i="1"/>
  <c r="C1040" i="1"/>
  <c r="B1042" i="6"/>
  <c r="C1041" i="6"/>
  <c r="B1043" i="15"/>
  <c r="C1043" i="15" s="1"/>
  <c r="B1043" i="6" l="1"/>
  <c r="C1042" i="6"/>
  <c r="B1042" i="1"/>
  <c r="C1041" i="1"/>
  <c r="B1042" i="7"/>
  <c r="C1041" i="7"/>
  <c r="B1043" i="5"/>
  <c r="C1042" i="5"/>
  <c r="B1043" i="3"/>
  <c r="C1042" i="3"/>
  <c r="B1044" i="15"/>
  <c r="C1044" i="15" s="1"/>
  <c r="B1044" i="3" l="1"/>
  <c r="C1043" i="3"/>
  <c r="B1044" i="5"/>
  <c r="C1043" i="5"/>
  <c r="B1043" i="7"/>
  <c r="C1042" i="7"/>
  <c r="B1043" i="1"/>
  <c r="C1042" i="1"/>
  <c r="B1044" i="6"/>
  <c r="C1043" i="6"/>
  <c r="B1045" i="15"/>
  <c r="C1045" i="15" s="1"/>
  <c r="B1045" i="6" l="1"/>
  <c r="C1044" i="6"/>
  <c r="B1044" i="1"/>
  <c r="C1043" i="1"/>
  <c r="B1044" i="7"/>
  <c r="C1043" i="7"/>
  <c r="B1045" i="5"/>
  <c r="C1044" i="5"/>
  <c r="B1045" i="3"/>
  <c r="C1044" i="3"/>
  <c r="B1046" i="15"/>
  <c r="C1046" i="15" s="1"/>
  <c r="B1046" i="3" l="1"/>
  <c r="C1045" i="3"/>
  <c r="B1046" i="5"/>
  <c r="C1045" i="5"/>
  <c r="B1045" i="7"/>
  <c r="C1044" i="7"/>
  <c r="B1045" i="1"/>
  <c r="C1044" i="1"/>
  <c r="B1046" i="6"/>
  <c r="C1045" i="6"/>
  <c r="B1047" i="15"/>
  <c r="C1047" i="15" s="1"/>
  <c r="B1047" i="6" l="1"/>
  <c r="C1046" i="6"/>
  <c r="B1046" i="1"/>
  <c r="C1045" i="1"/>
  <c r="B1046" i="7"/>
  <c r="C1045" i="7"/>
  <c r="B1047" i="5"/>
  <c r="C1046" i="5"/>
  <c r="B1047" i="3"/>
  <c r="C1046" i="3"/>
  <c r="B1048" i="15"/>
  <c r="C1048" i="15" s="1"/>
  <c r="B1048" i="3" l="1"/>
  <c r="C1047" i="3"/>
  <c r="B1048" i="5"/>
  <c r="C1047" i="5"/>
  <c r="B1047" i="7"/>
  <c r="C1046" i="7"/>
  <c r="B1047" i="1"/>
  <c r="C1046" i="1"/>
  <c r="B1048" i="6"/>
  <c r="C1047" i="6"/>
  <c r="B1049" i="15"/>
  <c r="C1049" i="15" s="1"/>
  <c r="B1049" i="6" l="1"/>
  <c r="C1048" i="6"/>
  <c r="B1048" i="1"/>
  <c r="C1047" i="1"/>
  <c r="B1048" i="7"/>
  <c r="C1047" i="7"/>
  <c r="B1049" i="5"/>
  <c r="C1048" i="5"/>
  <c r="B1049" i="3"/>
  <c r="C1048" i="3"/>
  <c r="B1050" i="15"/>
  <c r="C1050" i="15" s="1"/>
  <c r="B1050" i="3" l="1"/>
  <c r="C1049" i="3"/>
  <c r="B1050" i="5"/>
  <c r="C1049" i="5"/>
  <c r="B1049" i="7"/>
  <c r="C1048" i="7"/>
  <c r="B1049" i="1"/>
  <c r="C1048" i="1"/>
  <c r="B1050" i="6"/>
  <c r="C1049" i="6"/>
  <c r="B1051" i="15"/>
  <c r="C1051" i="15" s="1"/>
  <c r="B1051" i="6" l="1"/>
  <c r="C1050" i="6"/>
  <c r="B1050" i="1"/>
  <c r="C1049" i="1"/>
  <c r="B1050" i="7"/>
  <c r="C1049" i="7"/>
  <c r="B1051" i="5"/>
  <c r="C1050" i="5"/>
  <c r="B1051" i="3"/>
  <c r="C1050" i="3"/>
  <c r="B1052" i="15"/>
  <c r="C1052" i="15" s="1"/>
  <c r="B1052" i="3" l="1"/>
  <c r="C1051" i="3"/>
  <c r="B1052" i="5"/>
  <c r="C1051" i="5"/>
  <c r="B1051" i="7"/>
  <c r="C1050" i="7"/>
  <c r="B1051" i="1"/>
  <c r="C1050" i="1"/>
  <c r="B1052" i="6"/>
  <c r="C1051" i="6"/>
  <c r="B1053" i="15"/>
  <c r="C1053" i="15" s="1"/>
  <c r="B1053" i="6" l="1"/>
  <c r="C1052" i="6"/>
  <c r="B1052" i="1"/>
  <c r="C1051" i="1"/>
  <c r="B1052" i="7"/>
  <c r="C1051" i="7"/>
  <c r="B1053" i="5"/>
  <c r="C1052" i="5"/>
  <c r="B1053" i="3"/>
  <c r="C1052" i="3"/>
  <c r="B1054" i="15"/>
  <c r="C1054" i="15" s="1"/>
  <c r="B1054" i="3" l="1"/>
  <c r="C1053" i="3"/>
  <c r="B1054" i="5"/>
  <c r="C1053" i="5"/>
  <c r="B1053" i="7"/>
  <c r="C1052" i="7"/>
  <c r="B1053" i="1"/>
  <c r="C1052" i="1"/>
  <c r="B1054" i="6"/>
  <c r="C1053" i="6"/>
  <c r="B1055" i="15"/>
  <c r="C1055" i="15" s="1"/>
  <c r="B1055" i="6" l="1"/>
  <c r="C1054" i="6"/>
  <c r="B1054" i="1"/>
  <c r="C1053" i="1"/>
  <c r="B1054" i="7"/>
  <c r="C1053" i="7"/>
  <c r="B1055" i="5"/>
  <c r="C1054" i="5"/>
  <c r="B1055" i="3"/>
  <c r="C1054" i="3"/>
  <c r="B1056" i="15"/>
  <c r="C1056" i="15" s="1"/>
  <c r="B1056" i="3" l="1"/>
  <c r="C1055" i="3"/>
  <c r="B1056" i="5"/>
  <c r="C1055" i="5"/>
  <c r="B1055" i="7"/>
  <c r="C1054" i="7"/>
  <c r="B1055" i="1"/>
  <c r="C1054" i="1"/>
  <c r="B1056" i="6"/>
  <c r="C1055" i="6"/>
  <c r="B1057" i="15"/>
  <c r="C1057" i="15" s="1"/>
  <c r="B1057" i="6" l="1"/>
  <c r="C1056" i="6"/>
  <c r="B1056" i="1"/>
  <c r="C1055" i="1"/>
  <c r="B1056" i="7"/>
  <c r="C1055" i="7"/>
  <c r="B1057" i="5"/>
  <c r="C1056" i="5"/>
  <c r="B1057" i="3"/>
  <c r="C1056" i="3"/>
  <c r="B1058" i="15"/>
  <c r="C1058" i="15" s="1"/>
  <c r="B1058" i="3" l="1"/>
  <c r="C1057" i="3"/>
  <c r="B1058" i="5"/>
  <c r="C1057" i="5"/>
  <c r="B1057" i="7"/>
  <c r="C1056" i="7"/>
  <c r="B1057" i="1"/>
  <c r="C1056" i="1"/>
  <c r="B1058" i="6"/>
  <c r="C1057" i="6"/>
  <c r="B1059" i="15"/>
  <c r="C1059" i="15" s="1"/>
  <c r="B1059" i="6" l="1"/>
  <c r="C1058" i="6"/>
  <c r="B1058" i="1"/>
  <c r="C1057" i="1"/>
  <c r="B1058" i="7"/>
  <c r="C1057" i="7"/>
  <c r="B1059" i="5"/>
  <c r="C1058" i="5"/>
  <c r="B1059" i="3"/>
  <c r="C1058" i="3"/>
  <c r="B1060" i="15"/>
  <c r="C1060" i="15" s="1"/>
  <c r="B1060" i="3" l="1"/>
  <c r="C1059" i="3"/>
  <c r="B1060" i="5"/>
  <c r="C1059" i="5"/>
  <c r="B1059" i="7"/>
  <c r="C1058" i="7"/>
  <c r="B1059" i="1"/>
  <c r="C1058" i="1"/>
  <c r="B1060" i="6"/>
  <c r="C1059" i="6"/>
  <c r="B1061" i="15"/>
  <c r="C1061" i="15" s="1"/>
  <c r="B1061" i="6" l="1"/>
  <c r="C1060" i="6"/>
  <c r="B1060" i="1"/>
  <c r="C1059" i="1"/>
  <c r="B1060" i="7"/>
  <c r="C1059" i="7"/>
  <c r="B1061" i="5"/>
  <c r="C1060" i="5"/>
  <c r="B1061" i="3"/>
  <c r="C1060" i="3"/>
  <c r="B1062" i="15"/>
  <c r="C1062" i="15" s="1"/>
  <c r="B1062" i="3" l="1"/>
  <c r="C1061" i="3"/>
  <c r="B1062" i="5"/>
  <c r="C1061" i="5"/>
  <c r="B1061" i="7"/>
  <c r="C1060" i="7"/>
  <c r="B1061" i="1"/>
  <c r="C1060" i="1"/>
  <c r="B1062" i="6"/>
  <c r="C1061" i="6"/>
  <c r="B1063" i="15"/>
  <c r="C1063" i="15" s="1"/>
  <c r="B1063" i="6" l="1"/>
  <c r="C1062" i="6"/>
  <c r="B1062" i="1"/>
  <c r="C1061" i="1"/>
  <c r="B1062" i="7"/>
  <c r="C1061" i="7"/>
  <c r="B1063" i="5"/>
  <c r="C1062" i="5"/>
  <c r="B1063" i="3"/>
  <c r="C1062" i="3"/>
  <c r="B1064" i="15"/>
  <c r="C1064" i="15" s="1"/>
  <c r="B1064" i="3" l="1"/>
  <c r="C1063" i="3"/>
  <c r="B1064" i="5"/>
  <c r="C1063" i="5"/>
  <c r="B1063" i="7"/>
  <c r="C1062" i="7"/>
  <c r="B1063" i="1"/>
  <c r="C1062" i="1"/>
  <c r="B1064" i="6"/>
  <c r="C1063" i="6"/>
  <c r="B1065" i="15"/>
  <c r="C1065" i="15" s="1"/>
  <c r="B1065" i="6" l="1"/>
  <c r="C1064" i="6"/>
  <c r="B1064" i="1"/>
  <c r="C1063" i="1"/>
  <c r="B1064" i="7"/>
  <c r="C1063" i="7"/>
  <c r="B1065" i="5"/>
  <c r="C1064" i="5"/>
  <c r="B1065" i="3"/>
  <c r="C1064" i="3"/>
  <c r="B1066" i="15"/>
  <c r="C1066" i="15" s="1"/>
  <c r="B1066" i="3" l="1"/>
  <c r="C1065" i="3"/>
  <c r="B1066" i="5"/>
  <c r="C1065" i="5"/>
  <c r="B1065" i="7"/>
  <c r="C1064" i="7"/>
  <c r="B1065" i="1"/>
  <c r="C1064" i="1"/>
  <c r="B1066" i="6"/>
  <c r="C1065" i="6"/>
  <c r="B1067" i="15"/>
  <c r="C1067" i="15" s="1"/>
  <c r="B1067" i="6" l="1"/>
  <c r="C1066" i="6"/>
  <c r="B1066" i="1"/>
  <c r="C1065" i="1"/>
  <c r="B1066" i="7"/>
  <c r="C1065" i="7"/>
  <c r="B1067" i="5"/>
  <c r="C1066" i="5"/>
  <c r="B1067" i="3"/>
  <c r="C1066" i="3"/>
  <c r="B1068" i="15"/>
  <c r="C1068" i="15" s="1"/>
  <c r="B1068" i="3" l="1"/>
  <c r="C1067" i="3"/>
  <c r="B1068" i="5"/>
  <c r="C1067" i="5"/>
  <c r="B1067" i="7"/>
  <c r="C1066" i="7"/>
  <c r="B1067" i="1"/>
  <c r="C1066" i="1"/>
  <c r="B1068" i="6"/>
  <c r="C1067" i="6"/>
  <c r="B1069" i="15"/>
  <c r="C1069" i="15" s="1"/>
  <c r="B1069" i="6" l="1"/>
  <c r="C1068" i="6"/>
  <c r="B1068" i="1"/>
  <c r="C1067" i="1"/>
  <c r="B1068" i="7"/>
  <c r="C1067" i="7"/>
  <c r="B1069" i="5"/>
  <c r="C1068" i="5"/>
  <c r="B1069" i="3"/>
  <c r="C1068" i="3"/>
  <c r="B1070" i="15"/>
  <c r="C1070" i="15" s="1"/>
  <c r="B1070" i="3" l="1"/>
  <c r="C1069" i="3"/>
  <c r="B1070" i="5"/>
  <c r="C1069" i="5"/>
  <c r="B1069" i="7"/>
  <c r="C1068" i="7"/>
  <c r="B1069" i="1"/>
  <c r="C1068" i="1"/>
  <c r="B1070" i="6"/>
  <c r="C1069" i="6"/>
  <c r="B1071" i="15"/>
  <c r="C1071" i="15" s="1"/>
  <c r="B1071" i="6" l="1"/>
  <c r="C1070" i="6"/>
  <c r="B1070" i="1"/>
  <c r="C1069" i="1"/>
  <c r="B1070" i="7"/>
  <c r="C1069" i="7"/>
  <c r="B1071" i="5"/>
  <c r="C1070" i="5"/>
  <c r="B1071" i="3"/>
  <c r="C1070" i="3"/>
  <c r="B1072" i="15"/>
  <c r="C1072" i="15" s="1"/>
  <c r="B1072" i="3" l="1"/>
  <c r="C1071" i="3"/>
  <c r="B1072" i="5"/>
  <c r="C1071" i="5"/>
  <c r="B1071" i="7"/>
  <c r="C1070" i="7"/>
  <c r="B1071" i="1"/>
  <c r="C1070" i="1"/>
  <c r="B1072" i="6"/>
  <c r="C1071" i="6"/>
  <c r="B1073" i="15"/>
  <c r="C1073" i="15" s="1"/>
  <c r="B1073" i="6" l="1"/>
  <c r="C1072" i="6"/>
  <c r="B1072" i="1"/>
  <c r="C1071" i="1"/>
  <c r="B1072" i="7"/>
  <c r="C1071" i="7"/>
  <c r="B1073" i="5"/>
  <c r="C1072" i="5"/>
  <c r="B1073" i="3"/>
  <c r="C1072" i="3"/>
  <c r="B1074" i="15"/>
  <c r="C1074" i="15" s="1"/>
  <c r="B1074" i="3" l="1"/>
  <c r="C1073" i="3"/>
  <c r="B1074" i="5"/>
  <c r="C1073" i="5"/>
  <c r="B1073" i="7"/>
  <c r="C1072" i="7"/>
  <c r="B1073" i="1"/>
  <c r="C1072" i="1"/>
  <c r="B1074" i="6"/>
  <c r="C1073" i="6"/>
  <c r="B1075" i="15"/>
  <c r="C1075" i="15" s="1"/>
  <c r="B1075" i="6" l="1"/>
  <c r="C1074" i="6"/>
  <c r="B1074" i="1"/>
  <c r="C1073" i="1"/>
  <c r="B1074" i="7"/>
  <c r="C1073" i="7"/>
  <c r="B1075" i="5"/>
  <c r="C1074" i="5"/>
  <c r="B1075" i="3"/>
  <c r="C1074" i="3"/>
  <c r="B1076" i="15"/>
  <c r="C1076" i="15" s="1"/>
  <c r="B1076" i="3" l="1"/>
  <c r="C1075" i="3"/>
  <c r="B1076" i="5"/>
  <c r="C1075" i="5"/>
  <c r="B1075" i="7"/>
  <c r="C1074" i="7"/>
  <c r="B1075" i="1"/>
  <c r="C1074" i="1"/>
  <c r="B1076" i="6"/>
  <c r="C1075" i="6"/>
  <c r="B1077" i="15"/>
  <c r="C1077" i="15" s="1"/>
  <c r="B1077" i="6" l="1"/>
  <c r="C1076" i="6"/>
  <c r="B1076" i="1"/>
  <c r="C1075" i="1"/>
  <c r="B1076" i="7"/>
  <c r="C1075" i="7"/>
  <c r="B1077" i="5"/>
  <c r="C1076" i="5"/>
  <c r="B1077" i="3"/>
  <c r="C1076" i="3"/>
  <c r="B1078" i="15"/>
  <c r="C1078" i="15" s="1"/>
  <c r="B1078" i="3" l="1"/>
  <c r="C1077" i="3"/>
  <c r="B1078" i="5"/>
  <c r="C1077" i="5"/>
  <c r="B1077" i="7"/>
  <c r="C1076" i="7"/>
  <c r="B1077" i="1"/>
  <c r="C1076" i="1"/>
  <c r="B1078" i="6"/>
  <c r="C1077" i="6"/>
  <c r="B1079" i="15"/>
  <c r="C1079" i="15" s="1"/>
  <c r="B1079" i="6" l="1"/>
  <c r="C1078" i="6"/>
  <c r="B1078" i="1"/>
  <c r="C1077" i="1"/>
  <c r="B1078" i="7"/>
  <c r="C1077" i="7"/>
  <c r="B1079" i="5"/>
  <c r="C1078" i="5"/>
  <c r="B1079" i="3"/>
  <c r="C1078" i="3"/>
  <c r="B1080" i="15"/>
  <c r="C1080" i="15" s="1"/>
  <c r="B1080" i="3" l="1"/>
  <c r="C1079" i="3"/>
  <c r="B1080" i="5"/>
  <c r="C1079" i="5"/>
  <c r="B1079" i="7"/>
  <c r="C1078" i="7"/>
  <c r="B1079" i="1"/>
  <c r="C1078" i="1"/>
  <c r="B1080" i="6"/>
  <c r="C1079" i="6"/>
  <c r="B1081" i="15"/>
  <c r="C1081" i="15" s="1"/>
  <c r="B1081" i="6" l="1"/>
  <c r="C1080" i="6"/>
  <c r="B1080" i="1"/>
  <c r="C1079" i="1"/>
  <c r="B1080" i="7"/>
  <c r="C1079" i="7"/>
  <c r="B1081" i="5"/>
  <c r="C1080" i="5"/>
  <c r="B1081" i="3"/>
  <c r="C1080" i="3"/>
  <c r="B1082" i="15"/>
  <c r="C1082" i="15" s="1"/>
  <c r="B1082" i="3" l="1"/>
  <c r="C1081" i="3"/>
  <c r="B1082" i="5"/>
  <c r="C1081" i="5"/>
  <c r="B1081" i="7"/>
  <c r="C1080" i="7"/>
  <c r="B1081" i="1"/>
  <c r="C1080" i="1"/>
  <c r="B1082" i="6"/>
  <c r="C1081" i="6"/>
  <c r="B1083" i="15"/>
  <c r="C1083" i="15" s="1"/>
  <c r="B1083" i="6" l="1"/>
  <c r="C1082" i="6"/>
  <c r="B1082" i="1"/>
  <c r="C1081" i="1"/>
  <c r="B1082" i="7"/>
  <c r="C1081" i="7"/>
  <c r="B1083" i="5"/>
  <c r="C1082" i="5"/>
  <c r="B1083" i="3"/>
  <c r="C1082" i="3"/>
  <c r="B1084" i="15"/>
  <c r="C1084" i="15" s="1"/>
  <c r="B1084" i="3" l="1"/>
  <c r="C1083" i="3"/>
  <c r="B1084" i="5"/>
  <c r="C1083" i="5"/>
  <c r="B1083" i="7"/>
  <c r="C1082" i="7"/>
  <c r="B1083" i="1"/>
  <c r="C1082" i="1"/>
  <c r="B1084" i="6"/>
  <c r="C1083" i="6"/>
  <c r="B1085" i="15"/>
  <c r="C1085" i="15" s="1"/>
  <c r="B1085" i="6" l="1"/>
  <c r="C1084" i="6"/>
  <c r="B1084" i="1"/>
  <c r="C1083" i="1"/>
  <c r="B1084" i="7"/>
  <c r="C1083" i="7"/>
  <c r="B1085" i="5"/>
  <c r="C1084" i="5"/>
  <c r="B1085" i="3"/>
  <c r="C1084" i="3"/>
  <c r="B1086" i="15"/>
  <c r="C1086" i="15" s="1"/>
  <c r="B1086" i="3" l="1"/>
  <c r="C1085" i="3"/>
  <c r="B1086" i="5"/>
  <c r="C1085" i="5"/>
  <c r="B1085" i="7"/>
  <c r="C1084" i="7"/>
  <c r="B1085" i="1"/>
  <c r="C1084" i="1"/>
  <c r="B1086" i="6"/>
  <c r="C1085" i="6"/>
  <c r="B1087" i="15"/>
  <c r="C1087" i="15" s="1"/>
  <c r="B1087" i="6" l="1"/>
  <c r="C1086" i="6"/>
  <c r="B1086" i="1"/>
  <c r="C1085" i="1"/>
  <c r="B1086" i="7"/>
  <c r="C1085" i="7"/>
  <c r="B1087" i="5"/>
  <c r="C1086" i="5"/>
  <c r="B1087" i="3"/>
  <c r="C1086" i="3"/>
  <c r="B1088" i="15"/>
  <c r="C1088" i="15" s="1"/>
  <c r="B1088" i="3" l="1"/>
  <c r="C1087" i="3"/>
  <c r="B1088" i="5"/>
  <c r="C1087" i="5"/>
  <c r="B1087" i="7"/>
  <c r="C1086" i="7"/>
  <c r="B1087" i="1"/>
  <c r="C1086" i="1"/>
  <c r="B1088" i="6"/>
  <c r="C1087" i="6"/>
  <c r="B1089" i="15"/>
  <c r="C1089" i="15" s="1"/>
  <c r="B1089" i="6" l="1"/>
  <c r="C1088" i="6"/>
  <c r="B1088" i="1"/>
  <c r="C1087" i="1"/>
  <c r="B1088" i="7"/>
  <c r="C1087" i="7"/>
  <c r="B1089" i="5"/>
  <c r="C1088" i="5"/>
  <c r="B1089" i="3"/>
  <c r="C1088" i="3"/>
  <c r="B1090" i="15"/>
  <c r="C1090" i="15" s="1"/>
  <c r="B1090" i="3" l="1"/>
  <c r="C1089" i="3"/>
  <c r="B1090" i="5"/>
  <c r="C1089" i="5"/>
  <c r="B1089" i="7"/>
  <c r="C1088" i="7"/>
  <c r="B1089" i="1"/>
  <c r="C1088" i="1"/>
  <c r="B1090" i="6"/>
  <c r="C1089" i="6"/>
  <c r="B1091" i="15"/>
  <c r="C1091" i="15" s="1"/>
  <c r="B1091" i="6" l="1"/>
  <c r="C1090" i="6"/>
  <c r="B1090" i="1"/>
  <c r="C1089" i="1"/>
  <c r="B1090" i="7"/>
  <c r="C1089" i="7"/>
  <c r="B1091" i="5"/>
  <c r="C1090" i="5"/>
  <c r="B1091" i="3"/>
  <c r="C1090" i="3"/>
  <c r="B1092" i="15"/>
  <c r="C1092" i="15" s="1"/>
  <c r="B1092" i="3" l="1"/>
  <c r="C1091" i="3"/>
  <c r="B1092" i="5"/>
  <c r="C1091" i="5"/>
  <c r="B1091" i="7"/>
  <c r="C1090" i="7"/>
  <c r="B1091" i="1"/>
  <c r="C1090" i="1"/>
  <c r="B1092" i="6"/>
  <c r="C1091" i="6"/>
  <c r="B1093" i="15"/>
  <c r="C1093" i="15" s="1"/>
  <c r="B1093" i="6" l="1"/>
  <c r="C1092" i="6"/>
  <c r="B1092" i="1"/>
  <c r="C1091" i="1"/>
  <c r="B1092" i="7"/>
  <c r="C1091" i="7"/>
  <c r="B1093" i="5"/>
  <c r="C1092" i="5"/>
  <c r="B1093" i="3"/>
  <c r="C1092" i="3"/>
  <c r="B1094" i="15"/>
  <c r="C1094" i="15" s="1"/>
  <c r="B1094" i="3" l="1"/>
  <c r="C1093" i="3"/>
  <c r="B1094" i="5"/>
  <c r="C1093" i="5"/>
  <c r="B1093" i="7"/>
  <c r="C1092" i="7"/>
  <c r="B1093" i="1"/>
  <c r="C1092" i="1"/>
  <c r="B1094" i="6"/>
  <c r="C1093" i="6"/>
  <c r="B1095" i="15"/>
  <c r="C1095" i="15" s="1"/>
  <c r="B1095" i="6" l="1"/>
  <c r="C1094" i="6"/>
  <c r="B1094" i="1"/>
  <c r="C1093" i="1"/>
  <c r="B1094" i="7"/>
  <c r="C1093" i="7"/>
  <c r="B1095" i="5"/>
  <c r="C1094" i="5"/>
  <c r="B1095" i="3"/>
  <c r="C1094" i="3"/>
  <c r="B1096" i="15"/>
  <c r="C1096" i="15" s="1"/>
  <c r="B1096" i="3" l="1"/>
  <c r="C1095" i="3"/>
  <c r="B1096" i="5"/>
  <c r="C1095" i="5"/>
  <c r="B1095" i="7"/>
  <c r="C1094" i="7"/>
  <c r="B1095" i="1"/>
  <c r="C1094" i="1"/>
  <c r="B1096" i="6"/>
  <c r="C1095" i="6"/>
  <c r="B1097" i="15"/>
  <c r="C1097" i="15" s="1"/>
  <c r="B1097" i="6" l="1"/>
  <c r="C1096" i="6"/>
  <c r="B1096" i="1"/>
  <c r="C1095" i="1"/>
  <c r="B1096" i="7"/>
  <c r="C1095" i="7"/>
  <c r="B1097" i="5"/>
  <c r="C1096" i="5"/>
  <c r="B1097" i="3"/>
  <c r="C1096" i="3"/>
  <c r="B1098" i="15"/>
  <c r="C1098" i="15" s="1"/>
  <c r="B1098" i="3" l="1"/>
  <c r="C1097" i="3"/>
  <c r="B1098" i="5"/>
  <c r="C1097" i="5"/>
  <c r="B1097" i="7"/>
  <c r="C1096" i="7"/>
  <c r="B1097" i="1"/>
  <c r="C1096" i="1"/>
  <c r="B1098" i="6"/>
  <c r="C1097" i="6"/>
  <c r="B1099" i="15"/>
  <c r="C1099" i="15" s="1"/>
  <c r="B1099" i="6" l="1"/>
  <c r="C1098" i="6"/>
  <c r="B1098" i="1"/>
  <c r="C1097" i="1"/>
  <c r="B1098" i="7"/>
  <c r="C1097" i="7"/>
  <c r="B1099" i="5"/>
  <c r="C1098" i="5"/>
  <c r="B1099" i="3"/>
  <c r="C1098" i="3"/>
  <c r="B1100" i="15"/>
  <c r="C1100" i="15" s="1"/>
  <c r="B1100" i="3" l="1"/>
  <c r="C1099" i="3"/>
  <c r="B1100" i="5"/>
  <c r="C1099" i="5"/>
  <c r="B1099" i="7"/>
  <c r="C1098" i="7"/>
  <c r="B1099" i="1"/>
  <c r="C1098" i="1"/>
  <c r="B1100" i="6"/>
  <c r="C1099" i="6"/>
  <c r="B1101" i="15"/>
  <c r="C1101" i="15" s="1"/>
  <c r="B1101" i="6" l="1"/>
  <c r="C1100" i="6"/>
  <c r="B1100" i="1"/>
  <c r="C1099" i="1"/>
  <c r="B1100" i="7"/>
  <c r="C1099" i="7"/>
  <c r="B1101" i="5"/>
  <c r="C1100" i="5"/>
  <c r="B1101" i="3"/>
  <c r="C1100" i="3"/>
  <c r="B1102" i="15"/>
  <c r="C1102" i="15" s="1"/>
  <c r="B1102" i="3" l="1"/>
  <c r="C1101" i="3"/>
  <c r="B1102" i="5"/>
  <c r="C1101" i="5"/>
  <c r="B1101" i="7"/>
  <c r="C1100" i="7"/>
  <c r="B1101" i="1"/>
  <c r="C1100" i="1"/>
  <c r="B1102" i="6"/>
  <c r="C1101" i="6"/>
  <c r="B1103" i="15"/>
  <c r="C1103" i="15" s="1"/>
  <c r="E2" i="15" s="1"/>
  <c r="B1103" i="6" l="1"/>
  <c r="C1102" i="6"/>
  <c r="B1102" i="1"/>
  <c r="C1101" i="1"/>
  <c r="B1102" i="7"/>
  <c r="C1101" i="7"/>
  <c r="B1103" i="5"/>
  <c r="C1102" i="5"/>
  <c r="B1103" i="3"/>
  <c r="C1102" i="3"/>
  <c r="B1104" i="15"/>
  <c r="C1104" i="15" s="1"/>
  <c r="B1104" i="3" l="1"/>
  <c r="C1103" i="3"/>
  <c r="B1104" i="5"/>
  <c r="C1103" i="5"/>
  <c r="B1103" i="7"/>
  <c r="C1102" i="7"/>
  <c r="B1103" i="1"/>
  <c r="C1102" i="1"/>
  <c r="B1104" i="6"/>
  <c r="C1103" i="6"/>
  <c r="B1105" i="15"/>
  <c r="C1105" i="15" s="1"/>
  <c r="B1105" i="6" l="1"/>
  <c r="C1104" i="6"/>
  <c r="B1104" i="1"/>
  <c r="C1103" i="1"/>
  <c r="B1104" i="7"/>
  <c r="C1103" i="7"/>
  <c r="B1105" i="5"/>
  <c r="C1104" i="5"/>
  <c r="B1105" i="3"/>
  <c r="C1104" i="3"/>
  <c r="B1106" i="15"/>
  <c r="C1106" i="15" s="1"/>
  <c r="B1106" i="3" l="1"/>
  <c r="C1105" i="3"/>
  <c r="B1106" i="5"/>
  <c r="C1105" i="5"/>
  <c r="B1105" i="7"/>
  <c r="C1104" i="7"/>
  <c r="B1105" i="1"/>
  <c r="C1104" i="1"/>
  <c r="B1106" i="6"/>
  <c r="C1105" i="6"/>
  <c r="B1107" i="15"/>
  <c r="C1107" i="15" s="1"/>
  <c r="B1107" i="6" l="1"/>
  <c r="C1106" i="6"/>
  <c r="B1106" i="1"/>
  <c r="C1105" i="1"/>
  <c r="B1106" i="7"/>
  <c r="C1105" i="7"/>
  <c r="B1107" i="5"/>
  <c r="C1106" i="5"/>
  <c r="B1107" i="3"/>
  <c r="C1106" i="3"/>
  <c r="B1108" i="15"/>
  <c r="C1108" i="15" s="1"/>
  <c r="B1108" i="3" l="1"/>
  <c r="C1107" i="3"/>
  <c r="B1108" i="5"/>
  <c r="C1107" i="5"/>
  <c r="B1107" i="7"/>
  <c r="C1106" i="7"/>
  <c r="B1107" i="1"/>
  <c r="C1106" i="1"/>
  <c r="B1108" i="6"/>
  <c r="C1107" i="6"/>
  <c r="B1109" i="15"/>
  <c r="C1109" i="15" s="1"/>
  <c r="B1109" i="6" l="1"/>
  <c r="C1108" i="6"/>
  <c r="B1108" i="1"/>
  <c r="C1107" i="1"/>
  <c r="B1108" i="7"/>
  <c r="C1107" i="7"/>
  <c r="B1109" i="5"/>
  <c r="C1108" i="5"/>
  <c r="B1109" i="3"/>
  <c r="C1108" i="3"/>
  <c r="B1110" i="15"/>
  <c r="C1110" i="15" s="1"/>
  <c r="B1110" i="3" l="1"/>
  <c r="C1109" i="3"/>
  <c r="B1110" i="5"/>
  <c r="C1109" i="5"/>
  <c r="B1109" i="7"/>
  <c r="C1108" i="7"/>
  <c r="B1109" i="1"/>
  <c r="C1108" i="1"/>
  <c r="B1110" i="6"/>
  <c r="C1109" i="6"/>
  <c r="B1111" i="15"/>
  <c r="C1111" i="15" s="1"/>
  <c r="B1111" i="6" l="1"/>
  <c r="C1110" i="6"/>
  <c r="B1110" i="1"/>
  <c r="C1109" i="1"/>
  <c r="B1110" i="7"/>
  <c r="C1109" i="7"/>
  <c r="B1111" i="5"/>
  <c r="C1110" i="5"/>
  <c r="B1111" i="3"/>
  <c r="C1110" i="3"/>
  <c r="B1112" i="15"/>
  <c r="C1112" i="15" s="1"/>
  <c r="B1112" i="3" l="1"/>
  <c r="C1111" i="3"/>
  <c r="B1112" i="5"/>
  <c r="C1111" i="5"/>
  <c r="B1111" i="7"/>
  <c r="C1110" i="7"/>
  <c r="B1111" i="1"/>
  <c r="C1110" i="1"/>
  <c r="B1112" i="6"/>
  <c r="C1111" i="6"/>
  <c r="B1113" i="15"/>
  <c r="C1113" i="15" s="1"/>
  <c r="B1113" i="6" l="1"/>
  <c r="C1112" i="6"/>
  <c r="B1112" i="1"/>
  <c r="C1111" i="1"/>
  <c r="B1112" i="7"/>
  <c r="C1111" i="7"/>
  <c r="B1113" i="5"/>
  <c r="C1112" i="5"/>
  <c r="B1113" i="3"/>
  <c r="C1112" i="3"/>
  <c r="B1114" i="15"/>
  <c r="C1114" i="15" s="1"/>
  <c r="B1114" i="3" l="1"/>
  <c r="C1113" i="3"/>
  <c r="B1114" i="5"/>
  <c r="C1113" i="5"/>
  <c r="B1113" i="7"/>
  <c r="C1112" i="7"/>
  <c r="B1113" i="1"/>
  <c r="C1112" i="1"/>
  <c r="B1114" i="6"/>
  <c r="C1113" i="6"/>
  <c r="B1115" i="15"/>
  <c r="C1115" i="15" s="1"/>
  <c r="B1115" i="6" l="1"/>
  <c r="C1114" i="6"/>
  <c r="B1114" i="1"/>
  <c r="C1113" i="1"/>
  <c r="B1114" i="7"/>
  <c r="C1113" i="7"/>
  <c r="B1115" i="5"/>
  <c r="C1114" i="5"/>
  <c r="B1115" i="3"/>
  <c r="C1114" i="3"/>
  <c r="B1116" i="15"/>
  <c r="C1116" i="15" s="1"/>
  <c r="B1116" i="3" l="1"/>
  <c r="C1115" i="3"/>
  <c r="B1116" i="5"/>
  <c r="C1115" i="5"/>
  <c r="B1115" i="7"/>
  <c r="C1114" i="7"/>
  <c r="B1115" i="1"/>
  <c r="C1114" i="1"/>
  <c r="B1116" i="6"/>
  <c r="C1115" i="6"/>
  <c r="B1117" i="15"/>
  <c r="C1117" i="15" s="1"/>
  <c r="B1117" i="6" l="1"/>
  <c r="C1116" i="6"/>
  <c r="B1116" i="1"/>
  <c r="C1115" i="1"/>
  <c r="B1116" i="7"/>
  <c r="C1115" i="7"/>
  <c r="B1117" i="5"/>
  <c r="C1116" i="5"/>
  <c r="B1117" i="3"/>
  <c r="C1116" i="3"/>
  <c r="B1118" i="15"/>
  <c r="C1118" i="15" s="1"/>
  <c r="B1118" i="3" l="1"/>
  <c r="C1117" i="3"/>
  <c r="B1118" i="5"/>
  <c r="C1117" i="5"/>
  <c r="B1117" i="7"/>
  <c r="C1116" i="7"/>
  <c r="B1117" i="1"/>
  <c r="C1116" i="1"/>
  <c r="B1118" i="6"/>
  <c r="C1117" i="6"/>
  <c r="B1119" i="15"/>
  <c r="C1119" i="15" s="1"/>
  <c r="B1119" i="6" l="1"/>
  <c r="C1118" i="6"/>
  <c r="B1118" i="1"/>
  <c r="C1117" i="1"/>
  <c r="B1118" i="7"/>
  <c r="C1117" i="7"/>
  <c r="B1119" i="5"/>
  <c r="C1118" i="5"/>
  <c r="B1119" i="3"/>
  <c r="C1118" i="3"/>
  <c r="B1120" i="15"/>
  <c r="C1120" i="15" s="1"/>
  <c r="B1120" i="3" l="1"/>
  <c r="C1119" i="3"/>
  <c r="B1120" i="5"/>
  <c r="C1119" i="5"/>
  <c r="B1119" i="7"/>
  <c r="C1118" i="7"/>
  <c r="B1119" i="1"/>
  <c r="C1118" i="1"/>
  <c r="B1120" i="6"/>
  <c r="C1119" i="6"/>
  <c r="B1121" i="15"/>
  <c r="C1121" i="15" s="1"/>
  <c r="B1121" i="6" l="1"/>
  <c r="C1120" i="6"/>
  <c r="B1120" i="1"/>
  <c r="C1119" i="1"/>
  <c r="B1120" i="7"/>
  <c r="C1119" i="7"/>
  <c r="B1121" i="5"/>
  <c r="C1120" i="5"/>
  <c r="B1121" i="3"/>
  <c r="C1120" i="3"/>
  <c r="B1122" i="15"/>
  <c r="C1122" i="15" s="1"/>
  <c r="B1122" i="3" l="1"/>
  <c r="C1121" i="3"/>
  <c r="B1122" i="5"/>
  <c r="C1121" i="5"/>
  <c r="B1121" i="7"/>
  <c r="C1120" i="7"/>
  <c r="B1121" i="1"/>
  <c r="C1120" i="1"/>
  <c r="B1122" i="6"/>
  <c r="C1121" i="6"/>
  <c r="B1123" i="15"/>
  <c r="C1123" i="15" s="1"/>
  <c r="B1123" i="6" l="1"/>
  <c r="C1122" i="6"/>
  <c r="B1122" i="1"/>
  <c r="C1121" i="1"/>
  <c r="B1122" i="7"/>
  <c r="C1121" i="7"/>
  <c r="B1123" i="5"/>
  <c r="C1122" i="5"/>
  <c r="B1123" i="3"/>
  <c r="C1122" i="3"/>
  <c r="B1124" i="15"/>
  <c r="C1124" i="15" s="1"/>
  <c r="B1124" i="3" l="1"/>
  <c r="C1123" i="3"/>
  <c r="B1124" i="5"/>
  <c r="C1123" i="5"/>
  <c r="B1123" i="7"/>
  <c r="C1122" i="7"/>
  <c r="B1123" i="1"/>
  <c r="C1122" i="1"/>
  <c r="B1124" i="6"/>
  <c r="C1123" i="6"/>
  <c r="B1125" i="15"/>
  <c r="C1125" i="15" s="1"/>
  <c r="B1125" i="6" l="1"/>
  <c r="C1124" i="6"/>
  <c r="B1124" i="1"/>
  <c r="C1123" i="1"/>
  <c r="B1124" i="7"/>
  <c r="C1123" i="7"/>
  <c r="B1125" i="5"/>
  <c r="C1124" i="5"/>
  <c r="B1125" i="3"/>
  <c r="C1124" i="3"/>
  <c r="B1126" i="15"/>
  <c r="C1126" i="15" s="1"/>
  <c r="B1126" i="3" l="1"/>
  <c r="C1125" i="3"/>
  <c r="B1126" i="5"/>
  <c r="C1125" i="5"/>
  <c r="B1125" i="7"/>
  <c r="C1124" i="7"/>
  <c r="B1125" i="1"/>
  <c r="C1124" i="1"/>
  <c r="B1126" i="6"/>
  <c r="C1125" i="6"/>
  <c r="B1127" i="15"/>
  <c r="C1127" i="15" s="1"/>
  <c r="B1127" i="6" l="1"/>
  <c r="C1126" i="6"/>
  <c r="B1126" i="1"/>
  <c r="C1125" i="1"/>
  <c r="B1126" i="7"/>
  <c r="C1125" i="7"/>
  <c r="B1127" i="5"/>
  <c r="C1126" i="5"/>
  <c r="B1127" i="3"/>
  <c r="C1126" i="3"/>
  <c r="B1128" i="15"/>
  <c r="C1128" i="15" s="1"/>
  <c r="B1128" i="3" l="1"/>
  <c r="C1127" i="3"/>
  <c r="B1128" i="5"/>
  <c r="C1127" i="5"/>
  <c r="B1127" i="7"/>
  <c r="C1126" i="7"/>
  <c r="B1127" i="1"/>
  <c r="C1126" i="1"/>
  <c r="B1128" i="6"/>
  <c r="C1127" i="6"/>
  <c r="B1129" i="15"/>
  <c r="C1129" i="15" s="1"/>
  <c r="B1129" i="6" l="1"/>
  <c r="C1128" i="6"/>
  <c r="B1128" i="1"/>
  <c r="C1127" i="1"/>
  <c r="B1128" i="7"/>
  <c r="C1127" i="7"/>
  <c r="B1129" i="5"/>
  <c r="C1128" i="5"/>
  <c r="B1129" i="3"/>
  <c r="C1128" i="3"/>
  <c r="B1130" i="15"/>
  <c r="C1130" i="15" s="1"/>
  <c r="B1130" i="3" l="1"/>
  <c r="C1129" i="3"/>
  <c r="B1130" i="5"/>
  <c r="C1129" i="5"/>
  <c r="B1129" i="7"/>
  <c r="C1128" i="7"/>
  <c r="B1129" i="1"/>
  <c r="C1128" i="1"/>
  <c r="B1130" i="6"/>
  <c r="C1129" i="6"/>
  <c r="B1131" i="15"/>
  <c r="C1131" i="15" s="1"/>
  <c r="B1131" i="6" l="1"/>
  <c r="C1130" i="6"/>
  <c r="B1130" i="1"/>
  <c r="C1129" i="1"/>
  <c r="B1130" i="7"/>
  <c r="C1129" i="7"/>
  <c r="B1131" i="5"/>
  <c r="C1130" i="5"/>
  <c r="B1131" i="3"/>
  <c r="C1130" i="3"/>
  <c r="B1132" i="15"/>
  <c r="C1132" i="15" s="1"/>
  <c r="B1132" i="3" l="1"/>
  <c r="C1131" i="3"/>
  <c r="B1132" i="5"/>
  <c r="C1131" i="5"/>
  <c r="B1131" i="7"/>
  <c r="C1130" i="7"/>
  <c r="B1131" i="1"/>
  <c r="C1130" i="1"/>
  <c r="B1132" i="6"/>
  <c r="C1131" i="6"/>
  <c r="B1133" i="15"/>
  <c r="C1133" i="15" s="1"/>
  <c r="B1133" i="6" l="1"/>
  <c r="C1132" i="6"/>
  <c r="B1132" i="1"/>
  <c r="C1131" i="1"/>
  <c r="B1132" i="7"/>
  <c r="C1131" i="7"/>
  <c r="B1133" i="5"/>
  <c r="C1132" i="5"/>
  <c r="B1133" i="3"/>
  <c r="C1132" i="3"/>
  <c r="B1134" i="15"/>
  <c r="C1134" i="15" s="1"/>
  <c r="B1134" i="3" l="1"/>
  <c r="C1133" i="3"/>
  <c r="B1134" i="5"/>
  <c r="C1133" i="5"/>
  <c r="B1133" i="7"/>
  <c r="C1132" i="7"/>
  <c r="B1133" i="1"/>
  <c r="C1132" i="1"/>
  <c r="B1134" i="6"/>
  <c r="C1133" i="6"/>
  <c r="B1135" i="15"/>
  <c r="C1135" i="15" s="1"/>
  <c r="B1135" i="6" l="1"/>
  <c r="C1134" i="6"/>
  <c r="B1134" i="1"/>
  <c r="C1133" i="1"/>
  <c r="B1134" i="7"/>
  <c r="C1133" i="7"/>
  <c r="B1135" i="5"/>
  <c r="C1134" i="5"/>
  <c r="B1135" i="3"/>
  <c r="C1134" i="3"/>
  <c r="B1136" i="15"/>
  <c r="C1136" i="15" s="1"/>
  <c r="B1136" i="3" l="1"/>
  <c r="C1135" i="3"/>
  <c r="B1136" i="5"/>
  <c r="C1135" i="5"/>
  <c r="B1135" i="7"/>
  <c r="C1134" i="7"/>
  <c r="B1135" i="1"/>
  <c r="C1134" i="1"/>
  <c r="B1136" i="6"/>
  <c r="C1135" i="6"/>
  <c r="B1137" i="15"/>
  <c r="C1137" i="15" s="1"/>
  <c r="B1137" i="6" l="1"/>
  <c r="C1136" i="6"/>
  <c r="B1136" i="1"/>
  <c r="C1135" i="1"/>
  <c r="B1136" i="7"/>
  <c r="C1135" i="7"/>
  <c r="B1137" i="5"/>
  <c r="C1136" i="5"/>
  <c r="B1137" i="3"/>
  <c r="C1136" i="3"/>
  <c r="B1138" i="15"/>
  <c r="C1138" i="15" s="1"/>
  <c r="B1138" i="3" l="1"/>
  <c r="C1137" i="3"/>
  <c r="B1138" i="5"/>
  <c r="C1137" i="5"/>
  <c r="B1137" i="7"/>
  <c r="C1136" i="7"/>
  <c r="B1137" i="1"/>
  <c r="C1136" i="1"/>
  <c r="B1138" i="6"/>
  <c r="C1137" i="6"/>
  <c r="B1139" i="15"/>
  <c r="C1139" i="15" s="1"/>
  <c r="B1139" i="6" l="1"/>
  <c r="C1138" i="6"/>
  <c r="B1138" i="1"/>
  <c r="C1137" i="1"/>
  <c r="B1138" i="7"/>
  <c r="C1137" i="7"/>
  <c r="B1139" i="5"/>
  <c r="C1138" i="5"/>
  <c r="B1139" i="3"/>
  <c r="C1138" i="3"/>
  <c r="H3" i="3" s="1"/>
  <c r="B1140" i="15"/>
  <c r="C1140" i="15" s="1"/>
  <c r="B1140" i="3" l="1"/>
  <c r="C1139" i="3"/>
  <c r="B1140" i="5"/>
  <c r="C1139" i="5"/>
  <c r="B1139" i="7"/>
  <c r="C1138" i="7"/>
  <c r="B1139" i="1"/>
  <c r="C1138" i="1"/>
  <c r="B1140" i="6"/>
  <c r="C1139" i="6"/>
  <c r="B1141" i="15"/>
  <c r="C1141" i="15" s="1"/>
  <c r="B1141" i="6" l="1"/>
  <c r="C1140" i="6"/>
  <c r="B1140" i="1"/>
  <c r="C1139" i="1"/>
  <c r="B1140" i="7"/>
  <c r="C1139" i="7"/>
  <c r="B1141" i="5"/>
  <c r="C1140" i="5"/>
  <c r="B1141" i="3"/>
  <c r="C1140" i="3"/>
  <c r="B1142" i="15"/>
  <c r="C1142" i="15" s="1"/>
  <c r="B1142" i="3" l="1"/>
  <c r="C1141" i="3"/>
  <c r="B1142" i="5"/>
  <c r="C1141" i="5"/>
  <c r="B1141" i="7"/>
  <c r="C1140" i="7"/>
  <c r="B1141" i="1"/>
  <c r="C1140" i="1"/>
  <c r="B1142" i="6"/>
  <c r="C1141" i="6"/>
  <c r="B1143" i="15"/>
  <c r="C1143" i="15" s="1"/>
  <c r="B1143" i="6" l="1"/>
  <c r="C1142" i="6"/>
  <c r="B1142" i="1"/>
  <c r="C1141" i="1"/>
  <c r="B1142" i="7"/>
  <c r="C1141" i="7"/>
  <c r="B1143" i="5"/>
  <c r="C1142" i="5"/>
  <c r="B1143" i="3"/>
  <c r="C1142" i="3"/>
  <c r="B1144" i="15"/>
  <c r="C1144" i="15" s="1"/>
  <c r="B1144" i="3" l="1"/>
  <c r="C1143" i="3"/>
  <c r="B1144" i="5"/>
  <c r="C1143" i="5"/>
  <c r="B1143" i="7"/>
  <c r="C1142" i="7"/>
  <c r="B1143" i="1"/>
  <c r="C1142" i="1"/>
  <c r="B1144" i="6"/>
  <c r="C1143" i="6"/>
  <c r="B1145" i="15"/>
  <c r="C1145" i="15" s="1"/>
  <c r="B1145" i="6" l="1"/>
  <c r="C1144" i="6"/>
  <c r="B1144" i="1"/>
  <c r="C1143" i="1"/>
  <c r="B1144" i="7"/>
  <c r="C1143" i="7"/>
  <c r="B1145" i="5"/>
  <c r="C1144" i="5"/>
  <c r="B1145" i="3"/>
  <c r="C1144" i="3"/>
  <c r="B1146" i="15"/>
  <c r="C1146" i="15" s="1"/>
  <c r="B1146" i="3" l="1"/>
  <c r="C1145" i="3"/>
  <c r="B1146" i="5"/>
  <c r="C1145" i="5"/>
  <c r="B1145" i="7"/>
  <c r="C1144" i="7"/>
  <c r="B1145" i="1"/>
  <c r="C1144" i="1"/>
  <c r="B1146" i="6"/>
  <c r="C1145" i="6"/>
  <c r="B1147" i="15"/>
  <c r="C1147" i="15" s="1"/>
  <c r="B1147" i="6" l="1"/>
  <c r="C1146" i="6"/>
  <c r="B1146" i="1"/>
  <c r="C1145" i="1"/>
  <c r="B1146" i="7"/>
  <c r="C1145" i="7"/>
  <c r="B1147" i="5"/>
  <c r="C1146" i="5"/>
  <c r="B1147" i="3"/>
  <c r="C1146" i="3"/>
  <c r="B1148" i="15"/>
  <c r="C1148" i="15" s="1"/>
  <c r="B1148" i="3" l="1"/>
  <c r="C1147" i="3"/>
  <c r="B1148" i="5"/>
  <c r="C1147" i="5"/>
  <c r="B1147" i="7"/>
  <c r="C1146" i="7"/>
  <c r="B1147" i="1"/>
  <c r="C1146" i="1"/>
  <c r="B1148" i="6"/>
  <c r="C1147" i="6"/>
  <c r="B1149" i="15"/>
  <c r="C1149" i="15" s="1"/>
  <c r="B1149" i="6" l="1"/>
  <c r="C1148" i="6"/>
  <c r="B1148" i="1"/>
  <c r="C1147" i="1"/>
  <c r="B1148" i="7"/>
  <c r="C1147" i="7"/>
  <c r="B1149" i="5"/>
  <c r="C1148" i="5"/>
  <c r="B1149" i="3"/>
  <c r="C1148" i="3"/>
  <c r="B1150" i="15"/>
  <c r="C1150" i="15" s="1"/>
  <c r="B1150" i="3" l="1"/>
  <c r="C1149" i="3"/>
  <c r="B1150" i="5"/>
  <c r="C1149" i="5"/>
  <c r="B1149" i="7"/>
  <c r="C1148" i="7"/>
  <c r="B1149" i="1"/>
  <c r="C1148" i="1"/>
  <c r="B1150" i="6"/>
  <c r="C1149" i="6"/>
  <c r="B1151" i="15"/>
  <c r="C1151" i="15" s="1"/>
  <c r="B1151" i="6" l="1"/>
  <c r="C1150" i="6"/>
  <c r="B1150" i="1"/>
  <c r="C1149" i="1"/>
  <c r="B1150" i="7"/>
  <c r="C1149" i="7"/>
  <c r="B1151" i="5"/>
  <c r="C1150" i="5"/>
  <c r="B1151" i="3"/>
  <c r="C1150" i="3"/>
  <c r="B1152" i="15"/>
  <c r="C1152" i="15" s="1"/>
  <c r="B1152" i="3" l="1"/>
  <c r="C1151" i="3"/>
  <c r="B1152" i="5"/>
  <c r="C1151" i="5"/>
  <c r="B1151" i="7"/>
  <c r="C1150" i="7"/>
  <c r="B1151" i="1"/>
  <c r="C1150" i="1"/>
  <c r="B1152" i="6"/>
  <c r="C1151" i="6"/>
  <c r="B1153" i="15"/>
  <c r="C1153" i="15" s="1"/>
  <c r="B1153" i="6" l="1"/>
  <c r="C1152" i="6"/>
  <c r="B1152" i="1"/>
  <c r="C1151" i="1"/>
  <c r="B1152" i="7"/>
  <c r="C1151" i="7"/>
  <c r="B1153" i="5"/>
  <c r="C1152" i="5"/>
  <c r="B1153" i="3"/>
  <c r="C1152" i="3"/>
  <c r="B1154" i="15"/>
  <c r="C1154" i="15" s="1"/>
  <c r="B1154" i="3" l="1"/>
  <c r="C1153" i="3"/>
  <c r="B1154" i="5"/>
  <c r="C1153" i="5"/>
  <c r="B1153" i="7"/>
  <c r="C1152" i="7"/>
  <c r="B1153" i="1"/>
  <c r="C1152" i="1"/>
  <c r="B1154" i="6"/>
  <c r="C1153" i="6"/>
  <c r="B1155" i="15"/>
  <c r="C1155" i="15" s="1"/>
  <c r="B1155" i="6" l="1"/>
  <c r="C1154" i="6"/>
  <c r="B1154" i="1"/>
  <c r="C1153" i="1"/>
  <c r="B1154" i="7"/>
  <c r="C1153" i="7"/>
  <c r="B1155" i="5"/>
  <c r="C1154" i="5"/>
  <c r="B1155" i="3"/>
  <c r="C1154" i="3"/>
  <c r="B1156" i="15"/>
  <c r="C1156" i="15" s="1"/>
  <c r="B1156" i="3" l="1"/>
  <c r="C1155" i="3"/>
  <c r="B1156" i="5"/>
  <c r="C1155" i="5"/>
  <c r="B1155" i="7"/>
  <c r="C1154" i="7"/>
  <c r="B1155" i="1"/>
  <c r="C1154" i="1"/>
  <c r="B1156" i="6"/>
  <c r="C1155" i="6"/>
  <c r="B1157" i="15"/>
  <c r="C1157" i="15" s="1"/>
  <c r="B1157" i="6" l="1"/>
  <c r="C1156" i="6"/>
  <c r="B1156" i="1"/>
  <c r="C1155" i="1"/>
  <c r="B1156" i="7"/>
  <c r="C1155" i="7"/>
  <c r="B1157" i="5"/>
  <c r="C1156" i="5"/>
  <c r="B1157" i="3"/>
  <c r="C1156" i="3"/>
  <c r="B1158" i="15"/>
  <c r="C1158" i="15" s="1"/>
  <c r="B1158" i="3" l="1"/>
  <c r="C1157" i="3"/>
  <c r="B1158" i="5"/>
  <c r="C1157" i="5"/>
  <c r="B1157" i="7"/>
  <c r="C1156" i="7"/>
  <c r="B1157" i="1"/>
  <c r="C1156" i="1"/>
  <c r="B1158" i="6"/>
  <c r="C1157" i="6"/>
  <c r="B1159" i="15"/>
  <c r="C1159" i="15" s="1"/>
  <c r="B1159" i="6" l="1"/>
  <c r="C1158" i="6"/>
  <c r="B1158" i="1"/>
  <c r="C1157" i="1"/>
  <c r="B1158" i="7"/>
  <c r="C1157" i="7"/>
  <c r="B1159" i="5"/>
  <c r="C1158" i="5"/>
  <c r="B1159" i="3"/>
  <c r="C1158" i="3"/>
  <c r="B1160" i="15"/>
  <c r="C1160" i="15" s="1"/>
  <c r="B1160" i="3" l="1"/>
  <c r="C1159" i="3"/>
  <c r="B1160" i="5"/>
  <c r="C1159" i="5"/>
  <c r="B1159" i="7"/>
  <c r="C1158" i="7"/>
  <c r="B1159" i="1"/>
  <c r="C1158" i="1"/>
  <c r="B1160" i="6"/>
  <c r="C1159" i="6"/>
  <c r="B1161" i="15"/>
  <c r="C1161" i="15" s="1"/>
  <c r="B1161" i="6" l="1"/>
  <c r="C1160" i="6"/>
  <c r="B1160" i="1"/>
  <c r="C1159" i="1"/>
  <c r="B1160" i="7"/>
  <c r="C1159" i="7"/>
  <c r="B1161" i="5"/>
  <c r="C1160" i="5"/>
  <c r="B1161" i="3"/>
  <c r="C1160" i="3"/>
  <c r="B1162" i="15"/>
  <c r="C1162" i="15" s="1"/>
  <c r="B1162" i="3" l="1"/>
  <c r="C1161" i="3"/>
  <c r="B1162" i="5"/>
  <c r="C1161" i="5"/>
  <c r="B1161" i="7"/>
  <c r="C1160" i="7"/>
  <c r="B1161" i="1"/>
  <c r="C1160" i="1"/>
  <c r="B1162" i="6"/>
  <c r="C1161" i="6"/>
  <c r="B1163" i="15"/>
  <c r="C1163" i="15" s="1"/>
  <c r="B1163" i="6" l="1"/>
  <c r="C1162" i="6"/>
  <c r="B1162" i="1"/>
  <c r="C1161" i="1"/>
  <c r="B1162" i="7"/>
  <c r="C1161" i="7"/>
  <c r="B1163" i="5"/>
  <c r="C1162" i="5"/>
  <c r="B1163" i="3"/>
  <c r="C1162" i="3"/>
  <c r="B1164" i="15"/>
  <c r="C1164" i="15" s="1"/>
  <c r="B1164" i="3" l="1"/>
  <c r="C1163" i="3"/>
  <c r="B1164" i="5"/>
  <c r="C1163" i="5"/>
  <c r="B1163" i="7"/>
  <c r="C1162" i="7"/>
  <c r="B1163" i="1"/>
  <c r="C1162" i="1"/>
  <c r="B1164" i="6"/>
  <c r="C1163" i="6"/>
  <c r="B1165" i="15"/>
  <c r="C1165" i="15" s="1"/>
  <c r="B1165" i="6" l="1"/>
  <c r="C1164" i="6"/>
  <c r="B1164" i="1"/>
  <c r="C1163" i="1"/>
  <c r="B1164" i="7"/>
  <c r="C1163" i="7"/>
  <c r="B1165" i="5"/>
  <c r="C1164" i="5"/>
  <c r="D16" i="12"/>
  <c r="E29" i="12" s="1"/>
  <c r="F38" i="3"/>
  <c r="G38" i="3" s="1"/>
  <c r="D29" i="11"/>
  <c r="E29" i="11" s="1"/>
  <c r="F41" i="3"/>
  <c r="G41" i="3" s="1"/>
  <c r="F39" i="3"/>
  <c r="G39" i="3" s="1"/>
  <c r="E2" i="3"/>
  <c r="D29" i="12" s="1"/>
  <c r="D29" i="9"/>
  <c r="E29" i="9" s="1"/>
  <c r="F40" i="3"/>
  <c r="G40" i="3" s="1"/>
  <c r="B1165" i="3"/>
  <c r="C1164" i="3"/>
  <c r="B1166" i="15"/>
  <c r="C1166" i="15" s="1"/>
  <c r="B1166" i="3" l="1"/>
  <c r="C1165" i="3"/>
  <c r="B1166" i="5"/>
  <c r="C1165" i="5"/>
  <c r="R12" i="10"/>
  <c r="U12" i="10"/>
  <c r="B1165" i="7"/>
  <c r="C1164" i="7"/>
  <c r="S3" i="12"/>
  <c r="M30" i="12" s="1"/>
  <c r="N30" i="12" s="1"/>
  <c r="S5" i="12"/>
  <c r="S15" i="12"/>
  <c r="S25" i="12"/>
  <c r="P9" i="12"/>
  <c r="P19" i="12"/>
  <c r="P26" i="12"/>
  <c r="S6" i="12"/>
  <c r="S16" i="12"/>
  <c r="S26" i="12"/>
  <c r="R12" i="13"/>
  <c r="P10" i="12"/>
  <c r="P20" i="12"/>
  <c r="P6" i="12"/>
  <c r="S7" i="12"/>
  <c r="S17" i="12"/>
  <c r="P11" i="12"/>
  <c r="P21" i="12"/>
  <c r="S8" i="12"/>
  <c r="S18" i="12"/>
  <c r="P12" i="12"/>
  <c r="P22" i="12"/>
  <c r="S9" i="12"/>
  <c r="S19" i="12"/>
  <c r="P13" i="12"/>
  <c r="P23" i="12"/>
  <c r="S10" i="12"/>
  <c r="S20" i="12"/>
  <c r="P4" i="12"/>
  <c r="P14" i="12"/>
  <c r="P24" i="12"/>
  <c r="S11" i="12"/>
  <c r="S21" i="12"/>
  <c r="P5" i="12"/>
  <c r="P15" i="12"/>
  <c r="P25" i="12"/>
  <c r="S12" i="12"/>
  <c r="S22" i="12"/>
  <c r="P3" i="12"/>
  <c r="U12" i="13"/>
  <c r="S13" i="12"/>
  <c r="S23" i="12"/>
  <c r="P7" i="12"/>
  <c r="S4" i="12"/>
  <c r="S14" i="12"/>
  <c r="S24" i="12"/>
  <c r="P8" i="12"/>
  <c r="P18" i="12"/>
  <c r="P16" i="12"/>
  <c r="P17" i="12"/>
  <c r="B1165" i="1"/>
  <c r="C1164" i="1"/>
  <c r="B1166" i="6"/>
  <c r="C1165" i="6"/>
  <c r="B1167" i="15"/>
  <c r="C1167" i="15" s="1"/>
  <c r="B1166" i="7" l="1"/>
  <c r="C1165" i="7"/>
  <c r="B1167" i="6"/>
  <c r="C1166" i="6"/>
  <c r="B1167" i="3"/>
  <c r="C1166" i="3"/>
  <c r="B1167" i="5"/>
  <c r="C1166" i="5"/>
  <c r="B1166" i="1"/>
  <c r="C1165" i="1"/>
  <c r="B1168" i="15"/>
  <c r="C1168" i="15" s="1"/>
  <c r="B1167" i="1" l="1"/>
  <c r="C1166" i="1"/>
  <c r="B1168" i="5"/>
  <c r="C1167" i="5"/>
  <c r="B1168" i="3"/>
  <c r="C1167" i="3"/>
  <c r="B1168" i="6"/>
  <c r="C1167" i="6"/>
  <c r="B1167" i="7"/>
  <c r="C1166" i="7"/>
  <c r="B1169" i="15"/>
  <c r="C1169" i="15" s="1"/>
  <c r="B1168" i="7" l="1"/>
  <c r="C1167" i="7"/>
  <c r="B1169" i="6"/>
  <c r="C1168" i="6"/>
  <c r="B1169" i="3"/>
  <c r="C1168" i="3"/>
  <c r="B1169" i="5"/>
  <c r="C1168" i="5"/>
  <c r="B1168" i="1"/>
  <c r="C1167" i="1"/>
  <c r="B1170" i="15"/>
  <c r="C1170" i="15" s="1"/>
  <c r="B1169" i="1" l="1"/>
  <c r="C1168" i="1"/>
  <c r="B1170" i="5"/>
  <c r="C1169" i="5"/>
  <c r="B1170" i="3"/>
  <c r="C1169" i="3"/>
  <c r="B1170" i="6"/>
  <c r="C1169" i="6"/>
  <c r="B1169" i="7"/>
  <c r="C1168" i="7"/>
  <c r="B1171" i="15"/>
  <c r="C1171" i="15" s="1"/>
  <c r="B1170" i="7" l="1"/>
  <c r="C1169" i="7"/>
  <c r="B1171" i="6"/>
  <c r="C1170" i="6"/>
  <c r="B1171" i="3"/>
  <c r="C1170" i="3"/>
  <c r="B1171" i="5"/>
  <c r="C1170" i="5"/>
  <c r="B1170" i="1"/>
  <c r="C1169" i="1"/>
  <c r="B1172" i="15"/>
  <c r="C1172" i="15" s="1"/>
  <c r="B1171" i="1" l="1"/>
  <c r="C1170" i="1"/>
  <c r="B1172" i="5"/>
  <c r="C1171" i="5"/>
  <c r="B1172" i="3"/>
  <c r="C1171" i="3"/>
  <c r="B1172" i="6"/>
  <c r="C1171" i="6"/>
  <c r="B1171" i="7"/>
  <c r="C1170" i="7"/>
  <c r="B1173" i="15"/>
  <c r="C1173" i="15" s="1"/>
  <c r="B1172" i="7" l="1"/>
  <c r="C1171" i="7"/>
  <c r="B1173" i="6"/>
  <c r="C1172" i="6"/>
  <c r="B1173" i="3"/>
  <c r="C1172" i="3"/>
  <c r="B1173" i="5"/>
  <c r="C1172" i="5"/>
  <c r="B1172" i="1"/>
  <c r="C1171" i="1"/>
  <c r="B1174" i="15"/>
  <c r="C1174" i="15" s="1"/>
  <c r="B1173" i="1" l="1"/>
  <c r="C1172" i="1"/>
  <c r="B1174" i="5"/>
  <c r="C1173" i="5"/>
  <c r="B1174" i="3"/>
  <c r="C1173" i="3"/>
  <c r="B1174" i="6"/>
  <c r="C1173" i="6"/>
  <c r="B1173" i="7"/>
  <c r="C1172" i="7"/>
  <c r="B1175" i="15"/>
  <c r="C1175" i="15" s="1"/>
  <c r="B1174" i="7" l="1"/>
  <c r="C1173" i="7"/>
  <c r="B1175" i="6"/>
  <c r="C1174" i="6"/>
  <c r="B1175" i="3"/>
  <c r="C1174" i="3"/>
  <c r="B1175" i="5"/>
  <c r="C1174" i="5"/>
  <c r="B1174" i="1"/>
  <c r="C1173" i="1"/>
  <c r="B1176" i="15"/>
  <c r="C1176" i="15" s="1"/>
  <c r="B1175" i="1" l="1"/>
  <c r="C1174" i="1"/>
  <c r="B1176" i="5"/>
  <c r="C1175" i="5"/>
  <c r="B1176" i="3"/>
  <c r="C1175" i="3"/>
  <c r="B1176" i="6"/>
  <c r="C1175" i="6"/>
  <c r="B1175" i="7"/>
  <c r="C1174" i="7"/>
  <c r="B1177" i="15"/>
  <c r="C1177" i="15" s="1"/>
  <c r="B1176" i="7" l="1"/>
  <c r="C1175" i="7"/>
  <c r="B1177" i="6"/>
  <c r="C1176" i="6"/>
  <c r="B1177" i="3"/>
  <c r="C1176" i="3"/>
  <c r="B1177" i="5"/>
  <c r="C1176" i="5"/>
  <c r="B1176" i="1"/>
  <c r="C1175" i="1"/>
  <c r="B1178" i="15"/>
  <c r="C1178" i="15" s="1"/>
  <c r="B1177" i="1" l="1"/>
  <c r="C1176" i="1"/>
  <c r="B1178" i="5"/>
  <c r="C1177" i="5"/>
  <c r="B1178" i="3"/>
  <c r="C1177" i="3"/>
  <c r="B1178" i="6"/>
  <c r="C1177" i="6"/>
  <c r="B1177" i="7"/>
  <c r="C1176" i="7"/>
  <c r="B1179" i="15"/>
  <c r="C1179" i="15" s="1"/>
  <c r="B1178" i="7" l="1"/>
  <c r="C1177" i="7"/>
  <c r="B1179" i="6"/>
  <c r="C1178" i="6"/>
  <c r="B1179" i="3"/>
  <c r="C1178" i="3"/>
  <c r="B1179" i="5"/>
  <c r="C1178" i="5"/>
  <c r="B1178" i="1"/>
  <c r="C1177" i="1"/>
  <c r="B1180" i="15"/>
  <c r="C1180" i="15" s="1"/>
  <c r="B1179" i="1" l="1"/>
  <c r="C1178" i="1"/>
  <c r="B1180" i="5"/>
  <c r="C1179" i="5"/>
  <c r="B1180" i="3"/>
  <c r="C1179" i="3"/>
  <c r="B1180" i="6"/>
  <c r="C1179" i="6"/>
  <c r="B1179" i="7"/>
  <c r="C1178" i="7"/>
  <c r="B1181" i="15"/>
  <c r="C1181" i="15" s="1"/>
  <c r="B1180" i="7" l="1"/>
  <c r="C1179" i="7"/>
  <c r="B1181" i="6"/>
  <c r="C1180" i="6"/>
  <c r="B1181" i="3"/>
  <c r="C1180" i="3"/>
  <c r="B1181" i="5"/>
  <c r="C1180" i="5"/>
  <c r="B1180" i="1"/>
  <c r="C1179" i="1"/>
  <c r="B1182" i="15"/>
  <c r="C1182" i="15" s="1"/>
  <c r="B1181" i="1" l="1"/>
  <c r="C1180" i="1"/>
  <c r="B1182" i="5"/>
  <c r="C1181" i="5"/>
  <c r="B1182" i="3"/>
  <c r="C1181" i="3"/>
  <c r="B1182" i="6"/>
  <c r="C1181" i="6"/>
  <c r="B1181" i="7"/>
  <c r="C1180" i="7"/>
  <c r="B1183" i="15"/>
  <c r="C1183" i="15" s="1"/>
  <c r="B1182" i="7" l="1"/>
  <c r="C1181" i="7"/>
  <c r="B1183" i="6"/>
  <c r="C1182" i="6"/>
  <c r="B1183" i="3"/>
  <c r="C1182" i="3"/>
  <c r="B1183" i="5"/>
  <c r="C1182" i="5"/>
  <c r="B1182" i="1"/>
  <c r="C1181" i="1"/>
  <c r="B1184" i="15"/>
  <c r="C1184" i="15" s="1"/>
  <c r="B1183" i="1" l="1"/>
  <c r="C1182" i="1"/>
  <c r="B1184" i="5"/>
  <c r="C1183" i="5"/>
  <c r="B1184" i="3"/>
  <c r="C1183" i="3"/>
  <c r="B1184" i="6"/>
  <c r="C1183" i="6"/>
  <c r="B1183" i="7"/>
  <c r="C1182" i="7"/>
  <c r="B1185" i="15"/>
  <c r="C1185" i="15" s="1"/>
  <c r="B1184" i="7" l="1"/>
  <c r="C1183" i="7"/>
  <c r="B1185" i="6"/>
  <c r="C1184" i="6"/>
  <c r="B1185" i="3"/>
  <c r="C1184" i="3"/>
  <c r="B1185" i="5"/>
  <c r="C1184" i="5"/>
  <c r="B1184" i="1"/>
  <c r="C1183" i="1"/>
  <c r="B1186" i="15"/>
  <c r="C1186" i="15" s="1"/>
  <c r="B1185" i="1" l="1"/>
  <c r="C1184" i="1"/>
  <c r="B1186" i="5"/>
  <c r="C1185" i="5"/>
  <c r="B1186" i="3"/>
  <c r="C1185" i="3"/>
  <c r="B1186" i="6"/>
  <c r="C1185" i="6"/>
  <c r="B1185" i="7"/>
  <c r="C1184" i="7"/>
  <c r="B1187" i="15"/>
  <c r="C1187" i="15" s="1"/>
  <c r="B1186" i="7" l="1"/>
  <c r="C1185" i="7"/>
  <c r="B1187" i="6"/>
  <c r="C1186" i="6"/>
  <c r="B1187" i="3"/>
  <c r="C1186" i="3"/>
  <c r="B1187" i="5"/>
  <c r="C1186" i="5"/>
  <c r="B1186" i="1"/>
  <c r="C1185" i="1"/>
  <c r="B1188" i="15"/>
  <c r="C1188" i="15" s="1"/>
  <c r="B1187" i="1" l="1"/>
  <c r="C1186" i="1"/>
  <c r="B1188" i="5"/>
  <c r="C1187" i="5"/>
  <c r="B1188" i="3"/>
  <c r="C1187" i="3"/>
  <c r="B1188" i="6"/>
  <c r="C1187" i="6"/>
  <c r="B1187" i="7"/>
  <c r="C1186" i="7"/>
  <c r="B1189" i="15"/>
  <c r="C1189" i="15" s="1"/>
  <c r="B1188" i="7" l="1"/>
  <c r="C1187" i="7"/>
  <c r="B1189" i="6"/>
  <c r="C1188" i="6"/>
  <c r="B1189" i="3"/>
  <c r="C1188" i="3"/>
  <c r="B1189" i="5"/>
  <c r="C1188" i="5"/>
  <c r="B1188" i="1"/>
  <c r="C1187" i="1"/>
  <c r="B1190" i="15"/>
  <c r="C1190" i="15" s="1"/>
  <c r="B1189" i="1" l="1"/>
  <c r="C1188" i="1"/>
  <c r="B1190" i="5"/>
  <c r="C1189" i="5"/>
  <c r="B1190" i="3"/>
  <c r="C1189" i="3"/>
  <c r="B1190" i="6"/>
  <c r="C1189" i="6"/>
  <c r="B1189" i="7"/>
  <c r="C1188" i="7"/>
  <c r="B1191" i="15"/>
  <c r="C1191" i="15" s="1"/>
  <c r="B1190" i="7" l="1"/>
  <c r="C1189" i="7"/>
  <c r="B1191" i="6"/>
  <c r="C1190" i="6"/>
  <c r="B1191" i="3"/>
  <c r="C1190" i="3"/>
  <c r="B1191" i="5"/>
  <c r="C1190" i="5"/>
  <c r="B1190" i="1"/>
  <c r="C1189" i="1"/>
  <c r="B1192" i="15"/>
  <c r="C1192" i="15" s="1"/>
  <c r="B1191" i="1" l="1"/>
  <c r="C1190" i="1"/>
  <c r="B1192" i="5"/>
  <c r="C1191" i="5"/>
  <c r="B1192" i="3"/>
  <c r="C1191" i="3"/>
  <c r="B1192" i="6"/>
  <c r="C1191" i="6"/>
  <c r="B1191" i="7"/>
  <c r="C1190" i="7"/>
  <c r="B1193" i="15"/>
  <c r="C1193" i="15" s="1"/>
  <c r="B1192" i="7" l="1"/>
  <c r="C1191" i="7"/>
  <c r="B1193" i="6"/>
  <c r="C1192" i="6"/>
  <c r="B1193" i="3"/>
  <c r="C1192" i="3"/>
  <c r="B1193" i="5"/>
  <c r="C1192" i="5"/>
  <c r="B1192" i="1"/>
  <c r="C1191" i="1"/>
  <c r="B1194" i="15"/>
  <c r="C1194" i="15" s="1"/>
  <c r="B1193" i="1" l="1"/>
  <c r="C1192" i="1"/>
  <c r="B1194" i="5"/>
  <c r="C1193" i="5"/>
  <c r="B1194" i="3"/>
  <c r="C1193" i="3"/>
  <c r="B1194" i="6"/>
  <c r="C1193" i="6"/>
  <c r="B1193" i="7"/>
  <c r="C1192" i="7"/>
  <c r="B1195" i="15"/>
  <c r="C1195" i="15" s="1"/>
  <c r="B1194" i="7" l="1"/>
  <c r="C1193" i="7"/>
  <c r="B1195" i="6"/>
  <c r="C1194" i="6"/>
  <c r="B1195" i="3"/>
  <c r="C1194" i="3"/>
  <c r="B1195" i="5"/>
  <c r="C1194" i="5"/>
  <c r="B1194" i="1"/>
  <c r="C1193" i="1"/>
  <c r="B1196" i="15"/>
  <c r="C1196" i="15" s="1"/>
  <c r="B1195" i="1" l="1"/>
  <c r="C1194" i="1"/>
  <c r="B1196" i="5"/>
  <c r="C1195" i="5"/>
  <c r="B1196" i="3"/>
  <c r="C1195" i="3"/>
  <c r="B1196" i="6"/>
  <c r="C1195" i="6"/>
  <c r="B1195" i="7"/>
  <c r="C1194" i="7"/>
  <c r="B1197" i="15"/>
  <c r="C1197" i="15" s="1"/>
  <c r="B1196" i="7" l="1"/>
  <c r="C1195" i="7"/>
  <c r="B1197" i="6"/>
  <c r="C1196" i="6"/>
  <c r="B1197" i="3"/>
  <c r="C1196" i="3"/>
  <c r="B1197" i="5"/>
  <c r="C1196" i="5"/>
  <c r="B1196" i="1"/>
  <c r="C1195" i="1"/>
  <c r="B1198" i="15"/>
  <c r="C1198" i="15" s="1"/>
  <c r="B1197" i="1" l="1"/>
  <c r="C1196" i="1"/>
  <c r="B1198" i="5"/>
  <c r="C1197" i="5"/>
  <c r="B1198" i="3"/>
  <c r="C1197" i="3"/>
  <c r="B1198" i="6"/>
  <c r="C1197" i="6"/>
  <c r="B1197" i="7"/>
  <c r="C1196" i="7"/>
  <c r="B1199" i="15"/>
  <c r="C1199" i="15" s="1"/>
  <c r="B1198" i="7" l="1"/>
  <c r="C1197" i="7"/>
  <c r="B1199" i="6"/>
  <c r="C1198" i="6"/>
  <c r="B1199" i="3"/>
  <c r="C1198" i="3"/>
  <c r="B1199" i="5"/>
  <c r="C1198" i="5"/>
  <c r="B1198" i="1"/>
  <c r="C1197" i="1"/>
  <c r="B1200" i="15"/>
  <c r="C1200" i="15" s="1"/>
  <c r="B1199" i="1" l="1"/>
  <c r="C1198" i="1"/>
  <c r="B1200" i="5"/>
  <c r="C1199" i="5"/>
  <c r="B1200" i="3"/>
  <c r="C1199" i="3"/>
  <c r="B1200" i="6"/>
  <c r="C1199" i="6"/>
  <c r="B1199" i="7"/>
  <c r="C1198" i="7"/>
  <c r="B1201" i="15"/>
  <c r="C1201" i="15" s="1"/>
  <c r="B1200" i="7" l="1"/>
  <c r="C1199" i="7"/>
  <c r="B1201" i="6"/>
  <c r="C1200" i="6"/>
  <c r="B1201" i="3"/>
  <c r="C1200" i="3"/>
  <c r="B1201" i="5"/>
  <c r="C1200" i="5"/>
  <c r="B1200" i="1"/>
  <c r="C1199" i="1"/>
  <c r="B1202" i="15"/>
  <c r="C1202" i="15" s="1"/>
  <c r="B1201" i="1" l="1"/>
  <c r="C1200" i="1"/>
  <c r="B1202" i="5"/>
  <c r="C1201" i="5"/>
  <c r="B1202" i="3"/>
  <c r="C1201" i="3"/>
  <c r="B1202" i="6"/>
  <c r="C1201" i="6"/>
  <c r="B1201" i="7"/>
  <c r="C1200" i="7"/>
  <c r="B1203" i="15"/>
  <c r="C1203" i="15" s="1"/>
  <c r="B1202" i="7" l="1"/>
  <c r="C1201" i="7"/>
  <c r="B1203" i="6"/>
  <c r="C1202" i="6"/>
  <c r="B1203" i="3"/>
  <c r="C1202" i="3"/>
  <c r="B1203" i="5"/>
  <c r="C1202" i="5"/>
  <c r="B1202" i="1"/>
  <c r="C1201" i="1"/>
  <c r="B1204" i="15"/>
  <c r="C1204" i="15" s="1"/>
  <c r="B1203" i="1" l="1"/>
  <c r="C1202" i="1"/>
  <c r="B1204" i="5"/>
  <c r="C1203" i="5"/>
  <c r="B1204" i="3"/>
  <c r="C1203" i="3"/>
  <c r="B1204" i="6"/>
  <c r="C1203" i="6"/>
  <c r="B1203" i="7"/>
  <c r="C1202" i="7"/>
  <c r="B1205" i="15"/>
  <c r="C1205" i="15" s="1"/>
  <c r="B1204" i="7" l="1"/>
  <c r="C1203" i="7"/>
  <c r="B1205" i="6"/>
  <c r="C1204" i="6"/>
  <c r="B1205" i="3"/>
  <c r="C1204" i="3"/>
  <c r="B1205" i="5"/>
  <c r="C1204" i="5"/>
  <c r="B1204" i="1"/>
  <c r="C1203" i="1"/>
  <c r="B1206" i="15"/>
  <c r="C1206" i="15" s="1"/>
  <c r="B1205" i="1" l="1"/>
  <c r="C1204" i="1"/>
  <c r="B1206" i="5"/>
  <c r="C1205" i="5"/>
  <c r="B1206" i="3"/>
  <c r="C1205" i="3"/>
  <c r="B1206" i="6"/>
  <c r="C1205" i="6"/>
  <c r="B1205" i="7"/>
  <c r="C1204" i="7"/>
  <c r="B1207" i="15"/>
  <c r="C1207" i="15" s="1"/>
  <c r="B1206" i="7" l="1"/>
  <c r="C1205" i="7"/>
  <c r="B1207" i="6"/>
  <c r="C1206" i="6"/>
  <c r="B1207" i="3"/>
  <c r="C1206" i="3"/>
  <c r="B1207" i="5"/>
  <c r="C1206" i="5"/>
  <c r="B1206" i="1"/>
  <c r="C1205" i="1"/>
  <c r="B1208" i="15"/>
  <c r="C1208" i="15" s="1"/>
  <c r="B1207" i="1" l="1"/>
  <c r="C1206" i="1"/>
  <c r="B1208" i="5"/>
  <c r="C1207" i="5"/>
  <c r="B1208" i="3"/>
  <c r="C1207" i="3"/>
  <c r="B1208" i="6"/>
  <c r="C1207" i="6"/>
  <c r="B1207" i="7"/>
  <c r="C1206" i="7"/>
  <c r="B1209" i="15"/>
  <c r="C1209" i="15" s="1"/>
  <c r="B1208" i="7" l="1"/>
  <c r="C1207" i="7"/>
  <c r="B1209" i="6"/>
  <c r="C1208" i="6"/>
  <c r="B1209" i="3"/>
  <c r="C1208" i="3"/>
  <c r="B1209" i="5"/>
  <c r="C1208" i="5"/>
  <c r="B1208" i="1"/>
  <c r="C1207" i="1"/>
  <c r="B1210" i="15"/>
  <c r="C1210" i="15" s="1"/>
  <c r="B1209" i="1" l="1"/>
  <c r="C1208" i="1"/>
  <c r="B1210" i="5"/>
  <c r="C1209" i="5"/>
  <c r="B1210" i="3"/>
  <c r="C1209" i="3"/>
  <c r="B1210" i="6"/>
  <c r="C1209" i="6"/>
  <c r="B1209" i="7"/>
  <c r="C1208" i="7"/>
  <c r="B1211" i="15"/>
  <c r="C1211" i="15" s="1"/>
  <c r="B1210" i="7" l="1"/>
  <c r="C1209" i="7"/>
  <c r="B1211" i="6"/>
  <c r="C1210" i="6"/>
  <c r="B1211" i="3"/>
  <c r="C1210" i="3"/>
  <c r="B1211" i="5"/>
  <c r="C1210" i="5"/>
  <c r="B1210" i="1"/>
  <c r="C1209" i="1"/>
  <c r="B1212" i="15"/>
  <c r="C1212" i="15" s="1"/>
  <c r="B1211" i="1" l="1"/>
  <c r="C1210" i="1"/>
  <c r="B1212" i="5"/>
  <c r="C1211" i="5"/>
  <c r="B1212" i="3"/>
  <c r="C1211" i="3"/>
  <c r="B1212" i="6"/>
  <c r="C1211" i="6"/>
  <c r="B1211" i="7"/>
  <c r="C1210" i="7"/>
  <c r="B1213" i="15"/>
  <c r="C1213" i="15" s="1"/>
  <c r="B1212" i="7" l="1"/>
  <c r="C1211" i="7"/>
  <c r="B1213" i="6"/>
  <c r="C1212" i="6"/>
  <c r="B1213" i="3"/>
  <c r="C1212" i="3"/>
  <c r="B1213" i="5"/>
  <c r="C1212" i="5"/>
  <c r="B1212" i="1"/>
  <c r="C1211" i="1"/>
  <c r="B1214" i="15"/>
  <c r="C1214" i="15" s="1"/>
  <c r="B1213" i="1" l="1"/>
  <c r="C1212" i="1"/>
  <c r="B1214" i="5"/>
  <c r="C1213" i="5"/>
  <c r="B1214" i="3"/>
  <c r="C1213" i="3"/>
  <c r="B1214" i="6"/>
  <c r="C1213" i="6"/>
  <c r="B1213" i="7"/>
  <c r="C1212" i="7"/>
  <c r="B1215" i="15"/>
  <c r="C1215" i="15" s="1"/>
  <c r="B1214" i="7" l="1"/>
  <c r="C1213" i="7"/>
  <c r="B1215" i="6"/>
  <c r="C1214" i="6"/>
  <c r="B1215" i="3"/>
  <c r="C1214" i="3"/>
  <c r="B1215" i="5"/>
  <c r="C1214" i="5"/>
  <c r="B1214" i="1"/>
  <c r="C1213" i="1"/>
  <c r="B1216" i="15"/>
  <c r="C1216" i="15" s="1"/>
  <c r="B1215" i="1" l="1"/>
  <c r="C1214" i="1"/>
  <c r="B1216" i="5"/>
  <c r="C1215" i="5"/>
  <c r="B1216" i="3"/>
  <c r="C1215" i="3"/>
  <c r="B1216" i="6"/>
  <c r="C1215" i="6"/>
  <c r="B1215" i="7"/>
  <c r="C1214" i="7"/>
  <c r="B1217" i="15"/>
  <c r="C1217" i="15" s="1"/>
  <c r="B1216" i="7" l="1"/>
  <c r="C1215" i="7"/>
  <c r="B1217" i="6"/>
  <c r="C1216" i="6"/>
  <c r="B1217" i="3"/>
  <c r="C1216" i="3"/>
  <c r="B1217" i="5"/>
  <c r="C1216" i="5"/>
  <c r="B1216" i="1"/>
  <c r="C1215" i="1"/>
  <c r="B1218" i="15"/>
  <c r="C1218" i="15" s="1"/>
  <c r="B1217" i="1" l="1"/>
  <c r="C1216" i="1"/>
  <c r="B1218" i="5"/>
  <c r="C1217" i="5"/>
  <c r="B1218" i="3"/>
  <c r="C1217" i="3"/>
  <c r="B1218" i="6"/>
  <c r="C1217" i="6"/>
  <c r="B1217" i="7"/>
  <c r="C1216" i="7"/>
  <c r="B1219" i="15"/>
  <c r="C1219" i="15" s="1"/>
  <c r="B1218" i="7" l="1"/>
  <c r="C1217" i="7"/>
  <c r="B1219" i="6"/>
  <c r="C1218" i="6"/>
  <c r="B1219" i="3"/>
  <c r="C1218" i="3"/>
  <c r="B1219" i="5"/>
  <c r="C1218" i="5"/>
  <c r="B1218" i="1"/>
  <c r="C1217" i="1"/>
  <c r="B1220" i="15"/>
  <c r="C1220" i="15" s="1"/>
  <c r="B1219" i="1" l="1"/>
  <c r="C1218" i="1"/>
  <c r="B1220" i="5"/>
  <c r="C1219" i="5"/>
  <c r="B1220" i="3"/>
  <c r="C1219" i="3"/>
  <c r="B1220" i="6"/>
  <c r="C1219" i="6"/>
  <c r="B1219" i="7"/>
  <c r="C1218" i="7"/>
  <c r="B1221" i="15"/>
  <c r="C1221" i="15" s="1"/>
  <c r="B1220" i="7" l="1"/>
  <c r="C1219" i="7"/>
  <c r="B1221" i="6"/>
  <c r="C1220" i="6"/>
  <c r="B1221" i="3"/>
  <c r="C1220" i="3"/>
  <c r="B1221" i="5"/>
  <c r="C1220" i="5"/>
  <c r="B1220" i="1"/>
  <c r="C1219" i="1"/>
  <c r="B1222" i="15"/>
  <c r="C1222" i="15" s="1"/>
  <c r="B1221" i="1" l="1"/>
  <c r="C1220" i="1"/>
  <c r="B1222" i="5"/>
  <c r="C1221" i="5"/>
  <c r="B1222" i="3"/>
  <c r="C1221" i="3"/>
  <c r="B1222" i="6"/>
  <c r="C1221" i="6"/>
  <c r="B1221" i="7"/>
  <c r="C1220" i="7"/>
  <c r="B1223" i="15"/>
  <c r="C1223" i="15" s="1"/>
  <c r="B1222" i="7" l="1"/>
  <c r="C1221" i="7"/>
  <c r="B1223" i="6"/>
  <c r="C1222" i="6"/>
  <c r="B1223" i="3"/>
  <c r="C1222" i="3"/>
  <c r="B1223" i="5"/>
  <c r="C1222" i="5"/>
  <c r="B1222" i="1"/>
  <c r="C1221" i="1"/>
  <c r="B1224" i="15"/>
  <c r="C1224" i="15" s="1"/>
  <c r="B1223" i="1" l="1"/>
  <c r="C1222" i="1"/>
  <c r="B1224" i="5"/>
  <c r="C1223" i="5"/>
  <c r="B1224" i="3"/>
  <c r="C1223" i="3"/>
  <c r="B1224" i="6"/>
  <c r="C1223" i="6"/>
  <c r="B1223" i="7"/>
  <c r="C1222" i="7"/>
  <c r="B1225" i="15"/>
  <c r="C1225" i="15" s="1"/>
  <c r="B1224" i="7" l="1"/>
  <c r="C1223" i="7"/>
  <c r="B1225" i="6"/>
  <c r="C1224" i="6"/>
  <c r="B1225" i="3"/>
  <c r="C1224" i="3"/>
  <c r="F37" i="5"/>
  <c r="G37" i="5" s="1"/>
  <c r="D17" i="12"/>
  <c r="E30" i="12" s="1"/>
  <c r="F38" i="5"/>
  <c r="G38" i="5" s="1"/>
  <c r="D30" i="11"/>
  <c r="E30" i="11" s="1"/>
  <c r="F39" i="5"/>
  <c r="G39" i="5" s="1"/>
  <c r="D30" i="9"/>
  <c r="E30" i="9" s="1"/>
  <c r="F40" i="5"/>
  <c r="G40" i="5" s="1"/>
  <c r="E2" i="5"/>
  <c r="D30" i="12" s="1"/>
  <c r="B1225" i="5"/>
  <c r="C1224" i="5"/>
  <c r="B1224" i="1"/>
  <c r="C1223" i="1"/>
  <c r="B1226" i="15"/>
  <c r="C1226" i="15" s="1"/>
  <c r="B1225" i="1" l="1"/>
  <c r="C1224" i="1"/>
  <c r="B1226" i="5"/>
  <c r="C1225" i="5"/>
  <c r="B1226" i="3"/>
  <c r="C1225" i="3"/>
  <c r="T8" i="12"/>
  <c r="T18" i="12"/>
  <c r="R14" i="13"/>
  <c r="T9" i="12"/>
  <c r="T19" i="12"/>
  <c r="T10" i="12"/>
  <c r="T20" i="12"/>
  <c r="T11" i="12"/>
  <c r="T21" i="12"/>
  <c r="T12" i="12"/>
  <c r="T22" i="12"/>
  <c r="T13" i="12"/>
  <c r="T23" i="12"/>
  <c r="T4" i="12"/>
  <c r="T14" i="12"/>
  <c r="T24" i="12"/>
  <c r="U14" i="13"/>
  <c r="T5" i="12"/>
  <c r="T15" i="12"/>
  <c r="T25" i="12"/>
  <c r="T6" i="12"/>
  <c r="T16" i="12"/>
  <c r="T26" i="12"/>
  <c r="T3" i="12"/>
  <c r="T7" i="12"/>
  <c r="T17" i="12"/>
  <c r="B1226" i="6"/>
  <c r="C1225" i="6"/>
  <c r="U14" i="10"/>
  <c r="R14" i="10"/>
  <c r="B1225" i="7"/>
  <c r="C1224" i="7"/>
  <c r="B1227" i="15"/>
  <c r="C1227" i="15" s="1"/>
  <c r="B1226" i="7" l="1"/>
  <c r="C1225" i="7"/>
  <c r="B1227" i="5"/>
  <c r="C1226" i="5"/>
  <c r="B1226" i="1"/>
  <c r="C1225" i="1"/>
  <c r="M31" i="12"/>
  <c r="N31" i="12" s="1"/>
  <c r="B1227" i="3"/>
  <c r="C1226" i="3"/>
  <c r="B1227" i="6"/>
  <c r="C1226" i="6"/>
  <c r="B1228" i="15"/>
  <c r="C1228" i="15" s="1"/>
  <c r="B1228" i="3" l="1"/>
  <c r="C1227" i="3"/>
  <c r="B1227" i="1"/>
  <c r="C1226" i="1"/>
  <c r="B1228" i="6"/>
  <c r="C1227" i="6"/>
  <c r="B1228" i="5"/>
  <c r="C1227" i="5"/>
  <c r="B1227" i="7"/>
  <c r="C1226" i="7"/>
  <c r="B1229" i="15"/>
  <c r="C1229" i="15" s="1"/>
  <c r="H3" i="15"/>
  <c r="B1228" i="7" l="1"/>
  <c r="C1227" i="7"/>
  <c r="B1229" i="5"/>
  <c r="C1228" i="5"/>
  <c r="B1229" i="6"/>
  <c r="C1228" i="6"/>
  <c r="B1228" i="1"/>
  <c r="C1227" i="1"/>
  <c r="B1229" i="3"/>
  <c r="C1228" i="3"/>
  <c r="B1230" i="15"/>
  <c r="C1230" i="15" s="1"/>
  <c r="B1230" i="3" l="1"/>
  <c r="C1229" i="3"/>
  <c r="B1229" i="1"/>
  <c r="C1228" i="1"/>
  <c r="H3" i="1" s="1"/>
  <c r="B1230" i="6"/>
  <c r="C1229" i="6"/>
  <c r="B1230" i="5"/>
  <c r="C1229" i="5"/>
  <c r="B1229" i="7"/>
  <c r="C1228" i="7"/>
  <c r="B1231" i="15"/>
  <c r="C1231" i="15" s="1"/>
  <c r="B1230" i="7" l="1"/>
  <c r="C1229" i="7"/>
  <c r="B1231" i="5"/>
  <c r="C1230" i="5"/>
  <c r="B1231" i="6"/>
  <c r="C1230" i="6"/>
  <c r="B1230" i="1"/>
  <c r="C1229" i="1"/>
  <c r="B1231" i="3"/>
  <c r="C1230" i="3"/>
  <c r="B1232" i="15"/>
  <c r="C1232" i="15" s="1"/>
  <c r="B1232" i="3" l="1"/>
  <c r="C1231" i="3"/>
  <c r="B1231" i="1"/>
  <c r="C1230" i="1"/>
  <c r="B1232" i="6"/>
  <c r="C1231" i="6"/>
  <c r="B1232" i="5"/>
  <c r="C1231" i="5"/>
  <c r="B1231" i="7"/>
  <c r="C1230" i="7"/>
  <c r="B1233" i="15"/>
  <c r="C1233" i="15" s="1"/>
  <c r="B1232" i="7" l="1"/>
  <c r="C1231" i="7"/>
  <c r="B1233" i="5"/>
  <c r="C1232" i="5"/>
  <c r="B1233" i="6"/>
  <c r="C1232" i="6"/>
  <c r="B1232" i="1"/>
  <c r="C1231" i="1"/>
  <c r="B1233" i="3"/>
  <c r="C1232" i="3"/>
  <c r="B1234" i="15"/>
  <c r="C1234" i="15" s="1"/>
  <c r="B1234" i="3" l="1"/>
  <c r="C1233" i="3"/>
  <c r="B1233" i="1"/>
  <c r="C1232" i="1"/>
  <c r="B1234" i="6"/>
  <c r="C1233" i="6"/>
  <c r="B1234" i="5"/>
  <c r="C1233" i="5"/>
  <c r="B1233" i="7"/>
  <c r="C1232" i="7"/>
  <c r="B1235" i="15"/>
  <c r="C1235" i="15" s="1"/>
  <c r="B1234" i="7" l="1"/>
  <c r="C1233" i="7"/>
  <c r="B1235" i="5"/>
  <c r="C1234" i="5"/>
  <c r="B1235" i="6"/>
  <c r="C1234" i="6"/>
  <c r="B1234" i="1"/>
  <c r="C1233" i="1"/>
  <c r="B1235" i="3"/>
  <c r="C1234" i="3"/>
  <c r="B1236" i="15"/>
  <c r="C1236" i="15" s="1"/>
  <c r="B1236" i="3" l="1"/>
  <c r="C1235" i="3"/>
  <c r="B1235" i="1"/>
  <c r="C1234" i="1"/>
  <c r="B1236" i="6"/>
  <c r="C1235" i="6"/>
  <c r="B1236" i="5"/>
  <c r="C1235" i="5"/>
  <c r="B1235" i="7"/>
  <c r="C1234" i="7"/>
  <c r="B1237" i="15"/>
  <c r="C1237" i="15" s="1"/>
  <c r="B1236" i="7" l="1"/>
  <c r="C1235" i="7"/>
  <c r="B1237" i="5"/>
  <c r="C1236" i="5"/>
  <c r="B1237" i="6"/>
  <c r="C1236" i="6"/>
  <c r="B1236" i="1"/>
  <c r="C1235" i="1"/>
  <c r="B1237" i="3"/>
  <c r="C1236" i="3"/>
  <c r="B1238" i="15"/>
  <c r="C1238" i="15" s="1"/>
  <c r="B1238" i="3" l="1"/>
  <c r="C1237" i="3"/>
  <c r="B1237" i="1"/>
  <c r="C1236" i="1"/>
  <c r="B1238" i="6"/>
  <c r="C1237" i="6"/>
  <c r="B1238" i="5"/>
  <c r="C1237" i="5"/>
  <c r="B1237" i="7"/>
  <c r="C1236" i="7"/>
  <c r="B1239" i="15"/>
  <c r="C1239" i="15" s="1"/>
  <c r="B1238" i="7" l="1"/>
  <c r="C1237" i="7"/>
  <c r="B1239" i="5"/>
  <c r="C1238" i="5"/>
  <c r="B1239" i="6"/>
  <c r="C1238" i="6"/>
  <c r="B1238" i="1"/>
  <c r="C1237" i="1"/>
  <c r="B1239" i="3"/>
  <c r="C1238" i="3"/>
  <c r="B1240" i="15"/>
  <c r="C1240" i="15" s="1"/>
  <c r="B1240" i="3" l="1"/>
  <c r="C1239" i="3"/>
  <c r="B1239" i="1"/>
  <c r="C1238" i="1"/>
  <c r="B1240" i="6"/>
  <c r="C1239" i="6"/>
  <c r="B1240" i="5"/>
  <c r="C1239" i="5"/>
  <c r="B1239" i="7"/>
  <c r="C1238" i="7"/>
  <c r="B1241" i="15"/>
  <c r="C1241" i="15" s="1"/>
  <c r="B1240" i="7" l="1"/>
  <c r="C1239" i="7"/>
  <c r="B1241" i="5"/>
  <c r="C1240" i="5"/>
  <c r="B1241" i="6"/>
  <c r="C1240" i="6"/>
  <c r="B1240" i="1"/>
  <c r="C1239" i="1"/>
  <c r="B1241" i="3"/>
  <c r="C1240" i="3"/>
  <c r="B1242" i="15"/>
  <c r="C1242" i="15" s="1"/>
  <c r="B1242" i="3" l="1"/>
  <c r="C1241" i="3"/>
  <c r="B1242" i="6"/>
  <c r="C1241" i="6"/>
  <c r="B1241" i="1"/>
  <c r="C1240" i="1"/>
  <c r="B1242" i="5"/>
  <c r="C1241" i="5"/>
  <c r="B1241" i="7"/>
  <c r="C1240" i="7"/>
  <c r="B1243" i="15"/>
  <c r="C1243" i="15" s="1"/>
  <c r="B1242" i="7" l="1"/>
  <c r="C1241" i="7"/>
  <c r="B1243" i="5"/>
  <c r="C1242" i="5"/>
  <c r="B1242" i="1"/>
  <c r="C1241" i="1"/>
  <c r="B1243" i="6"/>
  <c r="C1242" i="6"/>
  <c r="B1243" i="3"/>
  <c r="C1242" i="3"/>
  <c r="B1244" i="15"/>
  <c r="C1244" i="15" s="1"/>
  <c r="B1244" i="3" l="1"/>
  <c r="C1243" i="3"/>
  <c r="B1244" i="6"/>
  <c r="C1243" i="6"/>
  <c r="B1243" i="1"/>
  <c r="C1242" i="1"/>
  <c r="B1244" i="5"/>
  <c r="C1243" i="5"/>
  <c r="B1243" i="7"/>
  <c r="C1242" i="7"/>
  <c r="B1245" i="15"/>
  <c r="C1245" i="15" s="1"/>
  <c r="B1244" i="7" l="1"/>
  <c r="C1243" i="7"/>
  <c r="B1245" i="5"/>
  <c r="C1244" i="5"/>
  <c r="B1244" i="1"/>
  <c r="C1243" i="1"/>
  <c r="B1245" i="6"/>
  <c r="C1244" i="6"/>
  <c r="B1245" i="3"/>
  <c r="C1244" i="3"/>
  <c r="B1246" i="15"/>
  <c r="C1246" i="15" s="1"/>
  <c r="B1246" i="3" l="1"/>
  <c r="C1245" i="3"/>
  <c r="B1246" i="6"/>
  <c r="C1245" i="6"/>
  <c r="B1245" i="1"/>
  <c r="C1244" i="1"/>
  <c r="B1246" i="5"/>
  <c r="C1245" i="5"/>
  <c r="B1245" i="7"/>
  <c r="C1244" i="7"/>
  <c r="B1247" i="15"/>
  <c r="C1247" i="15" s="1"/>
  <c r="B1246" i="7" l="1"/>
  <c r="C1245" i="7"/>
  <c r="B1247" i="5"/>
  <c r="C1246" i="5"/>
  <c r="B1246" i="1"/>
  <c r="C1245" i="1"/>
  <c r="B1247" i="6"/>
  <c r="C1246" i="6"/>
  <c r="B1247" i="3"/>
  <c r="C1246" i="3"/>
  <c r="B1248" i="15"/>
  <c r="C1248" i="15" s="1"/>
  <c r="B1248" i="3" l="1"/>
  <c r="C1247" i="3"/>
  <c r="B1248" i="6"/>
  <c r="C1247" i="6"/>
  <c r="B1247" i="1"/>
  <c r="C1246" i="1"/>
  <c r="B1248" i="5"/>
  <c r="C1247" i="5"/>
  <c r="B1247" i="7"/>
  <c r="C1246" i="7"/>
  <c r="B1249" i="15"/>
  <c r="C1249" i="15" s="1"/>
  <c r="B1248" i="7" l="1"/>
  <c r="C1247" i="7"/>
  <c r="B1249" i="5"/>
  <c r="C1248" i="5"/>
  <c r="B1248" i="1"/>
  <c r="C1247" i="1"/>
  <c r="B1249" i="6"/>
  <c r="C1248" i="6"/>
  <c r="B1249" i="3"/>
  <c r="C1248" i="3"/>
  <c r="B1250" i="15"/>
  <c r="C1250" i="15" s="1"/>
  <c r="B1250" i="3" l="1"/>
  <c r="C1249" i="3"/>
  <c r="B1250" i="6"/>
  <c r="C1249" i="6"/>
  <c r="B1249" i="1"/>
  <c r="C1248" i="1"/>
  <c r="B1250" i="5"/>
  <c r="C1249" i="5"/>
  <c r="B1249" i="7"/>
  <c r="C1248" i="7"/>
  <c r="B1251" i="15"/>
  <c r="C1251" i="15" s="1"/>
  <c r="B1250" i="7" l="1"/>
  <c r="C1249" i="7"/>
  <c r="B1251" i="5"/>
  <c r="C1250" i="5"/>
  <c r="B1250" i="1"/>
  <c r="C1249" i="1"/>
  <c r="B1251" i="6"/>
  <c r="C1250" i="6"/>
  <c r="B1251" i="3"/>
  <c r="C1250" i="3"/>
  <c r="B1252" i="15"/>
  <c r="C1252" i="15" s="1"/>
  <c r="B1252" i="3" l="1"/>
  <c r="C1251" i="3"/>
  <c r="B1252" i="6"/>
  <c r="C1251" i="6"/>
  <c r="B1251" i="1"/>
  <c r="C1250" i="1"/>
  <c r="B1252" i="5"/>
  <c r="C1251" i="5"/>
  <c r="B1251" i="7"/>
  <c r="C1250" i="7"/>
  <c r="B1253" i="15"/>
  <c r="C1253" i="15" s="1"/>
  <c r="B1252" i="7" l="1"/>
  <c r="C1251" i="7"/>
  <c r="B1253" i="5"/>
  <c r="C1252" i="5"/>
  <c r="B1252" i="1"/>
  <c r="C1251" i="1"/>
  <c r="B1253" i="6"/>
  <c r="C1252" i="6"/>
  <c r="B1253" i="3"/>
  <c r="C1252" i="3"/>
  <c r="B1254" i="15"/>
  <c r="C1254" i="15" s="1"/>
  <c r="B1254" i="3" l="1"/>
  <c r="C1253" i="3"/>
  <c r="B1254" i="6"/>
  <c r="C1253" i="6"/>
  <c r="B1253" i="1"/>
  <c r="C1252" i="1"/>
  <c r="B1254" i="5"/>
  <c r="C1253" i="5"/>
  <c r="B1253" i="7"/>
  <c r="C1252" i="7"/>
  <c r="B1255" i="15"/>
  <c r="C1255" i="15" s="1"/>
  <c r="B1254" i="7" l="1"/>
  <c r="C1253" i="7"/>
  <c r="B1255" i="5"/>
  <c r="C1254" i="5"/>
  <c r="B1254" i="1"/>
  <c r="C1253" i="1"/>
  <c r="B1255" i="6"/>
  <c r="C1254" i="6"/>
  <c r="B1255" i="3"/>
  <c r="C1254" i="3"/>
  <c r="B1256" i="15"/>
  <c r="C1256" i="15" s="1"/>
  <c r="B1256" i="3" l="1"/>
  <c r="C1255" i="3"/>
  <c r="B1256" i="6"/>
  <c r="C1255" i="6"/>
  <c r="B1255" i="1"/>
  <c r="C1254" i="1"/>
  <c r="B1256" i="5"/>
  <c r="C1255" i="5"/>
  <c r="B1255" i="7"/>
  <c r="C1254" i="7"/>
  <c r="B1257" i="15"/>
  <c r="C1257" i="15" s="1"/>
  <c r="B1256" i="7" l="1"/>
  <c r="C1255" i="7"/>
  <c r="B1257" i="5"/>
  <c r="C1256" i="5"/>
  <c r="B1256" i="1"/>
  <c r="C1255" i="1"/>
  <c r="B1257" i="6"/>
  <c r="C1256" i="6"/>
  <c r="B1257" i="3"/>
  <c r="C1256" i="3"/>
  <c r="B1258" i="15"/>
  <c r="C1258" i="15" s="1"/>
  <c r="B1258" i="3" l="1"/>
  <c r="C1257" i="3"/>
  <c r="B1258" i="6"/>
  <c r="C1257" i="6"/>
  <c r="B1257" i="1"/>
  <c r="C1256" i="1"/>
  <c r="B1258" i="5"/>
  <c r="C1257" i="5"/>
  <c r="B1257" i="7"/>
  <c r="C1256" i="7"/>
  <c r="B1259" i="15"/>
  <c r="C1259" i="15" s="1"/>
  <c r="B1258" i="7" l="1"/>
  <c r="C1257" i="7"/>
  <c r="B1259" i="5"/>
  <c r="C1258" i="5"/>
  <c r="B1258" i="1"/>
  <c r="C1257" i="1"/>
  <c r="B1259" i="6"/>
  <c r="C1258" i="6"/>
  <c r="B1259" i="3"/>
  <c r="C1258" i="3"/>
  <c r="B1260" i="15"/>
  <c r="C1260" i="15" s="1"/>
  <c r="B1260" i="3" l="1"/>
  <c r="C1259" i="3"/>
  <c r="B1260" i="6"/>
  <c r="C1259" i="6"/>
  <c r="B1259" i="1"/>
  <c r="C1258" i="1"/>
  <c r="B1260" i="5"/>
  <c r="C1259" i="5"/>
  <c r="B1259" i="7"/>
  <c r="C1258" i="7"/>
  <c r="B1261" i="15"/>
  <c r="C1261" i="15" s="1"/>
  <c r="B1260" i="7" l="1"/>
  <c r="C1259" i="7"/>
  <c r="B1261" i="5"/>
  <c r="C1260" i="5"/>
  <c r="B1260" i="1"/>
  <c r="C1259" i="1"/>
  <c r="B1261" i="6"/>
  <c r="C1260" i="6"/>
  <c r="B1261" i="3"/>
  <c r="C1260" i="3"/>
  <c r="B1262" i="15"/>
  <c r="C1262" i="15" s="1"/>
  <c r="B1262" i="3" l="1"/>
  <c r="C1261" i="3"/>
  <c r="B1262" i="6"/>
  <c r="C1261" i="6"/>
  <c r="B1261" i="1"/>
  <c r="C1260" i="1"/>
  <c r="B1262" i="5"/>
  <c r="C1261" i="5"/>
  <c r="B1261" i="7"/>
  <c r="C1260" i="7"/>
  <c r="B1263" i="15"/>
  <c r="C1263" i="15" s="1"/>
  <c r="B1262" i="7" l="1"/>
  <c r="C1261" i="7"/>
  <c r="B1263" i="5"/>
  <c r="C1262" i="5"/>
  <c r="B1262" i="1"/>
  <c r="C1261" i="1"/>
  <c r="B1263" i="6"/>
  <c r="C1262" i="6"/>
  <c r="B1263" i="3"/>
  <c r="C1262" i="3"/>
  <c r="B1264" i="15"/>
  <c r="C1264" i="15" s="1"/>
  <c r="B1264" i="3" l="1"/>
  <c r="C1263" i="3"/>
  <c r="B1264" i="6"/>
  <c r="C1263" i="6"/>
  <c r="B1263" i="1"/>
  <c r="C1262" i="1"/>
  <c r="B1264" i="5"/>
  <c r="C1263" i="5"/>
  <c r="B1263" i="7"/>
  <c r="C1262" i="7"/>
  <c r="B1265" i="15"/>
  <c r="C1265" i="15" s="1"/>
  <c r="B1264" i="7" l="1"/>
  <c r="C1263" i="7"/>
  <c r="B1265" i="5"/>
  <c r="C1264" i="5"/>
  <c r="B1264" i="1"/>
  <c r="C1263" i="1"/>
  <c r="B1265" i="6"/>
  <c r="C1264" i="6"/>
  <c r="B1265" i="3"/>
  <c r="C1264" i="3"/>
  <c r="B1266" i="15"/>
  <c r="C1266" i="15" s="1"/>
  <c r="B1266" i="3" l="1"/>
  <c r="C1265" i="3"/>
  <c r="B1266" i="6"/>
  <c r="C1265" i="6"/>
  <c r="B1265" i="1"/>
  <c r="C1264" i="1"/>
  <c r="B1266" i="5"/>
  <c r="C1265" i="5"/>
  <c r="B1265" i="7"/>
  <c r="C1264" i="7"/>
  <c r="B1267" i="15"/>
  <c r="C1267" i="15" s="1"/>
  <c r="B1266" i="7" l="1"/>
  <c r="C1265" i="7"/>
  <c r="B1267" i="5"/>
  <c r="C1266" i="5"/>
  <c r="B1266" i="1"/>
  <c r="C1265" i="1"/>
  <c r="B1267" i="6"/>
  <c r="C1266" i="6"/>
  <c r="B1267" i="3"/>
  <c r="C1266" i="3"/>
  <c r="B1268" i="15"/>
  <c r="C1268" i="15" s="1"/>
  <c r="B1268" i="3" l="1"/>
  <c r="C1267" i="3"/>
  <c r="B1268" i="6"/>
  <c r="C1267" i="6"/>
  <c r="B1267" i="1"/>
  <c r="C1266" i="1"/>
  <c r="B1268" i="5"/>
  <c r="C1267" i="5"/>
  <c r="B1267" i="7"/>
  <c r="C1266" i="7"/>
  <c r="B1269" i="15"/>
  <c r="C1269" i="15" s="1"/>
  <c r="B1268" i="7" l="1"/>
  <c r="C1267" i="7"/>
  <c r="B1269" i="5"/>
  <c r="C1268" i="5"/>
  <c r="B1268" i="1"/>
  <c r="C1267" i="1"/>
  <c r="B1269" i="6"/>
  <c r="C1268" i="6"/>
  <c r="B1269" i="3"/>
  <c r="C1268" i="3"/>
  <c r="B1270" i="15"/>
  <c r="C1270" i="15" s="1"/>
  <c r="B1270" i="3" l="1"/>
  <c r="C1269" i="3"/>
  <c r="B1270" i="6"/>
  <c r="C1269" i="6"/>
  <c r="B1269" i="1"/>
  <c r="C1268" i="1"/>
  <c r="B1270" i="5"/>
  <c r="C1269" i="5"/>
  <c r="B1269" i="7"/>
  <c r="C1268" i="7"/>
  <c r="B1271" i="15"/>
  <c r="C1271" i="15" s="1"/>
  <c r="B1270" i="7" l="1"/>
  <c r="C1269" i="7"/>
  <c r="B1271" i="5"/>
  <c r="C1270" i="5"/>
  <c r="B1270" i="1"/>
  <c r="C1269" i="1"/>
  <c r="B1271" i="6"/>
  <c r="C1270" i="6"/>
  <c r="B1271" i="3"/>
  <c r="C1270" i="3"/>
  <c r="B1272" i="15"/>
  <c r="C1272" i="15" s="1"/>
  <c r="B1272" i="3" l="1"/>
  <c r="C1271" i="3"/>
  <c r="B1272" i="6"/>
  <c r="C1271" i="6"/>
  <c r="B1271" i="1"/>
  <c r="C1270" i="1"/>
  <c r="B1272" i="5"/>
  <c r="C1271" i="5"/>
  <c r="B1271" i="7"/>
  <c r="C1270" i="7"/>
  <c r="B1273" i="15"/>
  <c r="C1273" i="15" s="1"/>
  <c r="B1272" i="7" l="1"/>
  <c r="C1271" i="7"/>
  <c r="B1273" i="5"/>
  <c r="C1272" i="5"/>
  <c r="B1272" i="1"/>
  <c r="C1271" i="1"/>
  <c r="B1273" i="6"/>
  <c r="C1272" i="6"/>
  <c r="B1273" i="3"/>
  <c r="C1272" i="3"/>
  <c r="B1274" i="15"/>
  <c r="C1274" i="15" s="1"/>
  <c r="B1274" i="3" l="1"/>
  <c r="C1273" i="3"/>
  <c r="B1274" i="6"/>
  <c r="C1273" i="6"/>
  <c r="B1273" i="1"/>
  <c r="C1272" i="1"/>
  <c r="B1274" i="5"/>
  <c r="C1273" i="5"/>
  <c r="B1273" i="7"/>
  <c r="C1272" i="7"/>
  <c r="B1275" i="15"/>
  <c r="C1275" i="15" s="1"/>
  <c r="B1274" i="7" l="1"/>
  <c r="C1273" i="7"/>
  <c r="B1275" i="5"/>
  <c r="C1274" i="5"/>
  <c r="B1274" i="1"/>
  <c r="C1273" i="1"/>
  <c r="B1275" i="6"/>
  <c r="C1274" i="6"/>
  <c r="B1275" i="3"/>
  <c r="C1274" i="3"/>
  <c r="B1276" i="15"/>
  <c r="C1276" i="15" s="1"/>
  <c r="B1276" i="3" l="1"/>
  <c r="C1275" i="3"/>
  <c r="B1276" i="6"/>
  <c r="C1275" i="6"/>
  <c r="B1275" i="1"/>
  <c r="C1274" i="1"/>
  <c r="B1276" i="5"/>
  <c r="C1275" i="5"/>
  <c r="B1275" i="7"/>
  <c r="C1274" i="7"/>
  <c r="B1277" i="15"/>
  <c r="C1277" i="15" s="1"/>
  <c r="B1276" i="7" l="1"/>
  <c r="C1275" i="7"/>
  <c r="B1277" i="5"/>
  <c r="C1276" i="5"/>
  <c r="B1276" i="1"/>
  <c r="C1275" i="1"/>
  <c r="B1277" i="6"/>
  <c r="C1276" i="6"/>
  <c r="B1277" i="3"/>
  <c r="C1276" i="3"/>
  <c r="B1278" i="15"/>
  <c r="C1278" i="15" s="1"/>
  <c r="B1278" i="3" l="1"/>
  <c r="C1277" i="3"/>
  <c r="B1278" i="6"/>
  <c r="C1277" i="6"/>
  <c r="B1277" i="1"/>
  <c r="C1276" i="1"/>
  <c r="B1278" i="5"/>
  <c r="C1277" i="5"/>
  <c r="B1277" i="7"/>
  <c r="C1276" i="7"/>
  <c r="B1279" i="15"/>
  <c r="C1279" i="15" s="1"/>
  <c r="B1278" i="7" l="1"/>
  <c r="C1277" i="7"/>
  <c r="B1279" i="5"/>
  <c r="C1278" i="5"/>
  <c r="B1278" i="1"/>
  <c r="C1277" i="1"/>
  <c r="B1279" i="6"/>
  <c r="C1278" i="6"/>
  <c r="B1279" i="3"/>
  <c r="C1278" i="3"/>
  <c r="B1280" i="15"/>
  <c r="C1280" i="15" s="1"/>
  <c r="B1280" i="3" l="1"/>
  <c r="C1279" i="3"/>
  <c r="B1280" i="6"/>
  <c r="C1279" i="6"/>
  <c r="B1279" i="1"/>
  <c r="C1278" i="1"/>
  <c r="B1280" i="5"/>
  <c r="C1279" i="5"/>
  <c r="B1279" i="7"/>
  <c r="C1278" i="7"/>
  <c r="B1281" i="15"/>
  <c r="C1281" i="15" s="1"/>
  <c r="B1280" i="7" l="1"/>
  <c r="C1279" i="7"/>
  <c r="B1281" i="5"/>
  <c r="C1280" i="5"/>
  <c r="B1280" i="1"/>
  <c r="C1279" i="1"/>
  <c r="B1281" i="6"/>
  <c r="C1280" i="6"/>
  <c r="B1281" i="3"/>
  <c r="C1280" i="3"/>
  <c r="B1282" i="15"/>
  <c r="C1282" i="15" s="1"/>
  <c r="B1282" i="3" l="1"/>
  <c r="C1281" i="3"/>
  <c r="B1282" i="6"/>
  <c r="C1281" i="6"/>
  <c r="B1281" i="1"/>
  <c r="C1280" i="1"/>
  <c r="B1282" i="5"/>
  <c r="C1281" i="5"/>
  <c r="B1281" i="7"/>
  <c r="C1280" i="7"/>
  <c r="B1283" i="15"/>
  <c r="C1283" i="15" s="1"/>
  <c r="B1282" i="7" l="1"/>
  <c r="C1281" i="7"/>
  <c r="B1283" i="5"/>
  <c r="C1282" i="5"/>
  <c r="B1282" i="1"/>
  <c r="C1281" i="1"/>
  <c r="B1283" i="6"/>
  <c r="C1282" i="6"/>
  <c r="B1283" i="3"/>
  <c r="C1282" i="3"/>
  <c r="B1284" i="15"/>
  <c r="C1284" i="15" s="1"/>
  <c r="B1284" i="3" l="1"/>
  <c r="C1283" i="3"/>
  <c r="B1284" i="6"/>
  <c r="C1283" i="6"/>
  <c r="B1283" i="1"/>
  <c r="C1282" i="1"/>
  <c r="B1284" i="5"/>
  <c r="C1283" i="5"/>
  <c r="B1283" i="7"/>
  <c r="C1282" i="7"/>
  <c r="B1285" i="15"/>
  <c r="C1285" i="15" s="1"/>
  <c r="B1284" i="1" l="1"/>
  <c r="C1283" i="1"/>
  <c r="B1285" i="6"/>
  <c r="C1284" i="6"/>
  <c r="B1285" i="3"/>
  <c r="C1284" i="3"/>
  <c r="B1284" i="7"/>
  <c r="C1283" i="7"/>
  <c r="B1285" i="5"/>
  <c r="C1284" i="5"/>
  <c r="B1286" i="15"/>
  <c r="C1286" i="15" s="1"/>
  <c r="B1286" i="5" l="1"/>
  <c r="C1285" i="5"/>
  <c r="B1285" i="7"/>
  <c r="C1284" i="7"/>
  <c r="B1286" i="3"/>
  <c r="C1285" i="3"/>
  <c r="B1286" i="6"/>
  <c r="C1285" i="6"/>
  <c r="B1285" i="1"/>
  <c r="C1284" i="1"/>
  <c r="B1287" i="15"/>
  <c r="C1287" i="15" s="1"/>
  <c r="B1286" i="1" l="1"/>
  <c r="C1285" i="1"/>
  <c r="B1287" i="6"/>
  <c r="C1286" i="6"/>
  <c r="B1287" i="3"/>
  <c r="C1286" i="3"/>
  <c r="B1286" i="7"/>
  <c r="C1285" i="7"/>
  <c r="B1287" i="5"/>
  <c r="C1286" i="5"/>
  <c r="B1288" i="15"/>
  <c r="C1288" i="15" s="1"/>
  <c r="B1288" i="5" l="1"/>
  <c r="C1287" i="5"/>
  <c r="B1287" i="7"/>
  <c r="C1286" i="7"/>
  <c r="B1288" i="3"/>
  <c r="C1287" i="3"/>
  <c r="B1288" i="6"/>
  <c r="C1287" i="6"/>
  <c r="B1287" i="1"/>
  <c r="C1286" i="1"/>
  <c r="B1289" i="15"/>
  <c r="C1289" i="15" s="1"/>
  <c r="B1288" i="1" l="1"/>
  <c r="C1287" i="1"/>
  <c r="B1289" i="6"/>
  <c r="C1288" i="6"/>
  <c r="B1289" i="3"/>
  <c r="C1288" i="3"/>
  <c r="B1288" i="7"/>
  <c r="C1287" i="7"/>
  <c r="B1289" i="5"/>
  <c r="C1288" i="5"/>
  <c r="B1290" i="15"/>
  <c r="C1290" i="15" s="1"/>
  <c r="B1290" i="5" l="1"/>
  <c r="C1289" i="5"/>
  <c r="B1289" i="7"/>
  <c r="C1288" i="7"/>
  <c r="B1290" i="3"/>
  <c r="C1289" i="3"/>
  <c r="B1290" i="6"/>
  <c r="C1289" i="6"/>
  <c r="B1289" i="1"/>
  <c r="C1288" i="1"/>
  <c r="B1291" i="15"/>
  <c r="C1291" i="15" s="1"/>
  <c r="B1290" i="1" l="1"/>
  <c r="C1289" i="1"/>
  <c r="B1291" i="6"/>
  <c r="C1290" i="6"/>
  <c r="B1291" i="3"/>
  <c r="C1290" i="3"/>
  <c r="B1290" i="7"/>
  <c r="C1289" i="7"/>
  <c r="B1291" i="5"/>
  <c r="C1290" i="5"/>
  <c r="B1292" i="15"/>
  <c r="C1292" i="15" s="1"/>
  <c r="B1292" i="5" l="1"/>
  <c r="C1291" i="5"/>
  <c r="B1291" i="7"/>
  <c r="C1290" i="7"/>
  <c r="B1292" i="3"/>
  <c r="C1291" i="3"/>
  <c r="B1292" i="6"/>
  <c r="C1291" i="6"/>
  <c r="B1291" i="1"/>
  <c r="C1290" i="1"/>
  <c r="B1293" i="15"/>
  <c r="C1293" i="15" s="1"/>
  <c r="B1292" i="1" l="1"/>
  <c r="C1291" i="1"/>
  <c r="B1293" i="6"/>
  <c r="C1292" i="6"/>
  <c r="B1293" i="3"/>
  <c r="C1292" i="3"/>
  <c r="B1292" i="7"/>
  <c r="C1291" i="7"/>
  <c r="B1293" i="5"/>
  <c r="C1292" i="5"/>
  <c r="B1294" i="15"/>
  <c r="C1294" i="15" s="1"/>
  <c r="B1294" i="5" l="1"/>
  <c r="C1293" i="5"/>
  <c r="B1293" i="7"/>
  <c r="C1292" i="7"/>
  <c r="B1294" i="3"/>
  <c r="C1293" i="3"/>
  <c r="B1294" i="6"/>
  <c r="C1293" i="6"/>
  <c r="B1293" i="1"/>
  <c r="C1292" i="1"/>
  <c r="B1295" i="15"/>
  <c r="C1295" i="15" s="1"/>
  <c r="B1294" i="1" l="1"/>
  <c r="C1293" i="1"/>
  <c r="B1295" i="6"/>
  <c r="C1294" i="6"/>
  <c r="B1295" i="3"/>
  <c r="C1294" i="3"/>
  <c r="B1294" i="7"/>
  <c r="C1293" i="7"/>
  <c r="B1295" i="5"/>
  <c r="C1294" i="5"/>
  <c r="B1296" i="15"/>
  <c r="C1296" i="15" s="1"/>
  <c r="B1296" i="5" l="1"/>
  <c r="C1295" i="5"/>
  <c r="B1295" i="7"/>
  <c r="C1294" i="7"/>
  <c r="B1296" i="3"/>
  <c r="C1295" i="3"/>
  <c r="B1296" i="6"/>
  <c r="C1295" i="6"/>
  <c r="B1295" i="1"/>
  <c r="C1294" i="1"/>
  <c r="B1297" i="15"/>
  <c r="C1297" i="15" s="1"/>
  <c r="B1296" i="1" l="1"/>
  <c r="C1295" i="1"/>
  <c r="B1297" i="6"/>
  <c r="C1296" i="6"/>
  <c r="B1297" i="3"/>
  <c r="C1296" i="3"/>
  <c r="B1296" i="7"/>
  <c r="C1295" i="7"/>
  <c r="B1297" i="5"/>
  <c r="C1296" i="5"/>
  <c r="B1298" i="15"/>
  <c r="C1298" i="15" s="1"/>
  <c r="B1298" i="5" l="1"/>
  <c r="C1297" i="5"/>
  <c r="B1297" i="7"/>
  <c r="C1296" i="7"/>
  <c r="B1298" i="3"/>
  <c r="C1297" i="3"/>
  <c r="B1298" i="6"/>
  <c r="C1297" i="6"/>
  <c r="B1297" i="1"/>
  <c r="C1296" i="1"/>
  <c r="B1299" i="15"/>
  <c r="C1299" i="15" s="1"/>
  <c r="B1298" i="1" l="1"/>
  <c r="C1297" i="1"/>
  <c r="B1299" i="6"/>
  <c r="C1298" i="6"/>
  <c r="B1299" i="3"/>
  <c r="C1298" i="3"/>
  <c r="B1298" i="7"/>
  <c r="C1297" i="7"/>
  <c r="B1299" i="5"/>
  <c r="C1298" i="5"/>
  <c r="B1300" i="15"/>
  <c r="C1300" i="15" s="1"/>
  <c r="B1300" i="5" l="1"/>
  <c r="C1299" i="5"/>
  <c r="B1299" i="7"/>
  <c r="C1298" i="7"/>
  <c r="B1300" i="3"/>
  <c r="C1299" i="3"/>
  <c r="B1300" i="6"/>
  <c r="C1299" i="6"/>
  <c r="B1299" i="1"/>
  <c r="C1298" i="1"/>
  <c r="B1301" i="15"/>
  <c r="C1301" i="15" s="1"/>
  <c r="B1300" i="1" l="1"/>
  <c r="C1299" i="1"/>
  <c r="B1301" i="6"/>
  <c r="C1300" i="6"/>
  <c r="B1301" i="3"/>
  <c r="C1300" i="3"/>
  <c r="B1300" i="7"/>
  <c r="C1299" i="7"/>
  <c r="B1301" i="5"/>
  <c r="C1300" i="5"/>
  <c r="B1302" i="15"/>
  <c r="C1302" i="15" s="1"/>
  <c r="B1302" i="5" l="1"/>
  <c r="C1301" i="5"/>
  <c r="B1301" i="7"/>
  <c r="C1300" i="7"/>
  <c r="B1302" i="3"/>
  <c r="C1301" i="3"/>
  <c r="B1302" i="6"/>
  <c r="C1301" i="6"/>
  <c r="B1301" i="1"/>
  <c r="C1300" i="1"/>
  <c r="B1303" i="15"/>
  <c r="C1303" i="15" s="1"/>
  <c r="B1302" i="1" l="1"/>
  <c r="C1301" i="1"/>
  <c r="B1303" i="6"/>
  <c r="C1302" i="6"/>
  <c r="B1303" i="3"/>
  <c r="C1302" i="3"/>
  <c r="B1302" i="7"/>
  <c r="C1301" i="7"/>
  <c r="B1303" i="5"/>
  <c r="C1302" i="5"/>
  <c r="B1304" i="15"/>
  <c r="C1304" i="15" s="1"/>
  <c r="B1304" i="5" l="1"/>
  <c r="C1303" i="5"/>
  <c r="B1303" i="7"/>
  <c r="C1302" i="7"/>
  <c r="B1304" i="3"/>
  <c r="C1303" i="3"/>
  <c r="B1304" i="6"/>
  <c r="C1303" i="6"/>
  <c r="B1303" i="1"/>
  <c r="C1302" i="1"/>
  <c r="B1305" i="15"/>
  <c r="C1305" i="15" s="1"/>
  <c r="B1304" i="1" l="1"/>
  <c r="C1303" i="1"/>
  <c r="B1305" i="6"/>
  <c r="C1304" i="6"/>
  <c r="B1305" i="3"/>
  <c r="C1304" i="3"/>
  <c r="B1304" i="7"/>
  <c r="C1303" i="7"/>
  <c r="B1305" i="5"/>
  <c r="C1304" i="5"/>
  <c r="B1306" i="15"/>
  <c r="C1306" i="15" s="1"/>
  <c r="B1306" i="5" l="1"/>
  <c r="C1305" i="5"/>
  <c r="B1305" i="7"/>
  <c r="C1304" i="7"/>
  <c r="B1306" i="3"/>
  <c r="C1305" i="3"/>
  <c r="B1306" i="6"/>
  <c r="C1305" i="6"/>
  <c r="B1305" i="1"/>
  <c r="C1304" i="1"/>
  <c r="B1307" i="15"/>
  <c r="C1307" i="15" s="1"/>
  <c r="B1306" i="1" l="1"/>
  <c r="C1305" i="1"/>
  <c r="B1307" i="6"/>
  <c r="C1306" i="6"/>
  <c r="B1307" i="3"/>
  <c r="C1306" i="3"/>
  <c r="B1306" i="7"/>
  <c r="C1305" i="7"/>
  <c r="B1307" i="5"/>
  <c r="C1306" i="5"/>
  <c r="B1308" i="15"/>
  <c r="C1308" i="15" s="1"/>
  <c r="B1308" i="5" l="1"/>
  <c r="C1307" i="5"/>
  <c r="B1307" i="7"/>
  <c r="C1306" i="7"/>
  <c r="B1308" i="3"/>
  <c r="C1307" i="3"/>
  <c r="B1308" i="6"/>
  <c r="C1307" i="6"/>
  <c r="B1307" i="1"/>
  <c r="C1306" i="1"/>
  <c r="B1309" i="15"/>
  <c r="C1309" i="15" s="1"/>
  <c r="B1308" i="1" l="1"/>
  <c r="C1307" i="1"/>
  <c r="B1309" i="6"/>
  <c r="C1308" i="6"/>
  <c r="B1309" i="3"/>
  <c r="C1308" i="3"/>
  <c r="B1308" i="7"/>
  <c r="C1307" i="7"/>
  <c r="B1309" i="5"/>
  <c r="C1308" i="5"/>
  <c r="B1310" i="15"/>
  <c r="C1310" i="15" s="1"/>
  <c r="B1310" i="5" l="1"/>
  <c r="C1309" i="5"/>
  <c r="B1309" i="7"/>
  <c r="C1308" i="7"/>
  <c r="B1310" i="3"/>
  <c r="C1309" i="3"/>
  <c r="B1310" i="6"/>
  <c r="C1309" i="6"/>
  <c r="B1309" i="1"/>
  <c r="C1308" i="1"/>
  <c r="B1311" i="15"/>
  <c r="C1311" i="15" s="1"/>
  <c r="B1310" i="1" l="1"/>
  <c r="C1309" i="1"/>
  <c r="B1311" i="6"/>
  <c r="C1310" i="6"/>
  <c r="B1311" i="3"/>
  <c r="C1310" i="3"/>
  <c r="B1310" i="7"/>
  <c r="C1309" i="7"/>
  <c r="B1311" i="5"/>
  <c r="C1310" i="5"/>
  <c r="B1312" i="15"/>
  <c r="C1312" i="15" s="1"/>
  <c r="B1312" i="5" l="1"/>
  <c r="C1311" i="5"/>
  <c r="B1311" i="7"/>
  <c r="C1310" i="7"/>
  <c r="B1312" i="3"/>
  <c r="C1311" i="3"/>
  <c r="B1312" i="6"/>
  <c r="C1311" i="6"/>
  <c r="B1311" i="1"/>
  <c r="C1310" i="1"/>
  <c r="B1313" i="15"/>
  <c r="C1313" i="15" s="1"/>
  <c r="B1312" i="1" l="1"/>
  <c r="C1311" i="1"/>
  <c r="B1313" i="6"/>
  <c r="C1312" i="6"/>
  <c r="B1313" i="3"/>
  <c r="C1312" i="3"/>
  <c r="B1312" i="7"/>
  <c r="C1311" i="7"/>
  <c r="B1313" i="5"/>
  <c r="C1312" i="5"/>
  <c r="B1314" i="15"/>
  <c r="C1314" i="15" s="1"/>
  <c r="B1314" i="5" l="1"/>
  <c r="C1313" i="5"/>
  <c r="B1313" i="7"/>
  <c r="C1312" i="7"/>
  <c r="B1314" i="3"/>
  <c r="C1313" i="3"/>
  <c r="B1314" i="6"/>
  <c r="C1313" i="6"/>
  <c r="B1313" i="1"/>
  <c r="C1312" i="1"/>
  <c r="B1315" i="15"/>
  <c r="C1315" i="15" s="1"/>
  <c r="B1314" i="1" l="1"/>
  <c r="C1313" i="1"/>
  <c r="B1315" i="6"/>
  <c r="C1314" i="6"/>
  <c r="B1315" i="3"/>
  <c r="C1314" i="3"/>
  <c r="B1314" i="7"/>
  <c r="C1313" i="7"/>
  <c r="B1315" i="5"/>
  <c r="C1314" i="5"/>
  <c r="B1316" i="15"/>
  <c r="C1316" i="15" s="1"/>
  <c r="B1316" i="5" l="1"/>
  <c r="C1315" i="5"/>
  <c r="B1315" i="7"/>
  <c r="C1314" i="7"/>
  <c r="B1316" i="3"/>
  <c r="C1315" i="3"/>
  <c r="B1316" i="6"/>
  <c r="C1315" i="6"/>
  <c r="B1315" i="1"/>
  <c r="C1314" i="1"/>
  <c r="B1317" i="15"/>
  <c r="C1317" i="15" s="1"/>
  <c r="B1316" i="1" l="1"/>
  <c r="C1315" i="1"/>
  <c r="B1317" i="6"/>
  <c r="C1316" i="6"/>
  <c r="B1317" i="3"/>
  <c r="C1316" i="3"/>
  <c r="B1316" i="7"/>
  <c r="C1315" i="7"/>
  <c r="B1317" i="5"/>
  <c r="C1316" i="5"/>
  <c r="B1318" i="15"/>
  <c r="C1318" i="15" s="1"/>
  <c r="B1318" i="5" l="1"/>
  <c r="C1317" i="5"/>
  <c r="B1317" i="7"/>
  <c r="C1316" i="7"/>
  <c r="B1318" i="3"/>
  <c r="C1317" i="3"/>
  <c r="B1318" i="6"/>
  <c r="C1317" i="6"/>
  <c r="B1317" i="1"/>
  <c r="C1316" i="1"/>
  <c r="B1319" i="15"/>
  <c r="C1319" i="15" s="1"/>
  <c r="B1318" i="1" l="1"/>
  <c r="C1317" i="1"/>
  <c r="B1319" i="6"/>
  <c r="C1318" i="6"/>
  <c r="B1319" i="3"/>
  <c r="C1318" i="3"/>
  <c r="B1318" i="7"/>
  <c r="C1317" i="7"/>
  <c r="B1319" i="5"/>
  <c r="C1318" i="5"/>
  <c r="B1320" i="15"/>
  <c r="C1320" i="15" s="1"/>
  <c r="B1320" i="5" l="1"/>
  <c r="C1319" i="5"/>
  <c r="B1319" i="7"/>
  <c r="C1318" i="7"/>
  <c r="B1320" i="3"/>
  <c r="C1319" i="3"/>
  <c r="B1320" i="6"/>
  <c r="C1319" i="6"/>
  <c r="B1319" i="1"/>
  <c r="C1318" i="1"/>
  <c r="B1321" i="15"/>
  <c r="C1321" i="15" s="1"/>
  <c r="B1320" i="1" l="1"/>
  <c r="C1319" i="1"/>
  <c r="B1321" i="6"/>
  <c r="C1320" i="6"/>
  <c r="B1321" i="3"/>
  <c r="C1320" i="3"/>
  <c r="B1320" i="7"/>
  <c r="C1319" i="7"/>
  <c r="H3" i="7" s="1"/>
  <c r="B1321" i="5"/>
  <c r="C1320" i="5"/>
  <c r="B1322" i="15"/>
  <c r="C1322" i="15" s="1"/>
  <c r="B1322" i="5" l="1"/>
  <c r="C1321" i="5"/>
  <c r="B1321" i="7"/>
  <c r="C1320" i="7"/>
  <c r="B1322" i="3"/>
  <c r="C1321" i="3"/>
  <c r="B1322" i="6"/>
  <c r="C1321" i="6"/>
  <c r="B1321" i="1"/>
  <c r="C1320" i="1"/>
  <c r="B1323" i="15"/>
  <c r="C1323" i="15" s="1"/>
  <c r="B1322" i="1" l="1"/>
  <c r="C1321" i="1"/>
  <c r="B1323" i="6"/>
  <c r="C1322" i="6"/>
  <c r="B1323" i="3"/>
  <c r="C1322" i="3"/>
  <c r="B1322" i="7"/>
  <c r="C1321" i="7"/>
  <c r="B1323" i="5"/>
  <c r="C1322" i="5"/>
  <c r="B1324" i="15"/>
  <c r="C1324" i="15" s="1"/>
  <c r="B1324" i="5" l="1"/>
  <c r="C1323" i="5"/>
  <c r="B1323" i="7"/>
  <c r="C1322" i="7"/>
  <c r="B1324" i="3"/>
  <c r="C1323" i="3"/>
  <c r="B1324" i="6"/>
  <c r="C1323" i="6"/>
  <c r="B1323" i="1"/>
  <c r="C1322" i="1"/>
  <c r="B1325" i="15"/>
  <c r="C1325" i="15" s="1"/>
  <c r="B1324" i="1" l="1"/>
  <c r="C1323" i="1"/>
  <c r="B1325" i="6"/>
  <c r="C1324" i="6"/>
  <c r="B1325" i="3"/>
  <c r="C1324" i="3"/>
  <c r="B1324" i="7"/>
  <c r="C1323" i="7"/>
  <c r="B1325" i="5"/>
  <c r="C1324" i="5"/>
  <c r="B1326" i="15"/>
  <c r="C1326" i="15" s="1"/>
  <c r="B1326" i="5" l="1"/>
  <c r="C1325" i="5"/>
  <c r="B1325" i="7"/>
  <c r="C1324" i="7"/>
  <c r="B1326" i="3"/>
  <c r="C1325" i="3"/>
  <c r="B1326" i="6"/>
  <c r="C1325" i="6"/>
  <c r="B1325" i="1"/>
  <c r="C1324" i="1"/>
  <c r="B1327" i="15"/>
  <c r="C1327" i="15" s="1"/>
  <c r="B1326" i="1" l="1"/>
  <c r="C1325" i="1"/>
  <c r="B1327" i="6"/>
  <c r="C1326" i="6"/>
  <c r="B1327" i="3"/>
  <c r="C1326" i="3"/>
  <c r="B1326" i="7"/>
  <c r="C1325" i="7"/>
  <c r="B1327" i="5"/>
  <c r="C1326" i="5"/>
  <c r="B1328" i="15"/>
  <c r="C1328" i="15" s="1"/>
  <c r="B1328" i="5" l="1"/>
  <c r="C1327" i="5"/>
  <c r="B1327" i="7"/>
  <c r="C1326" i="7"/>
  <c r="B1328" i="3"/>
  <c r="C1327" i="3"/>
  <c r="B1328" i="6"/>
  <c r="C1327" i="6"/>
  <c r="B1327" i="1"/>
  <c r="C1326" i="1"/>
  <c r="B1329" i="15"/>
  <c r="C1329" i="15" s="1"/>
  <c r="B1328" i="1" l="1"/>
  <c r="C1327" i="1"/>
  <c r="B1329" i="6"/>
  <c r="C1328" i="6"/>
  <c r="B1329" i="3"/>
  <c r="C1328" i="3"/>
  <c r="B1328" i="7"/>
  <c r="C1327" i="7"/>
  <c r="B1329" i="5"/>
  <c r="C1328" i="5"/>
  <c r="B1330" i="15"/>
  <c r="C1330" i="15" s="1"/>
  <c r="B1330" i="5" l="1"/>
  <c r="C1329" i="5"/>
  <c r="B1329" i="7"/>
  <c r="C1328" i="7"/>
  <c r="B1330" i="3"/>
  <c r="C1329" i="3"/>
  <c r="B1330" i="6"/>
  <c r="C1329" i="6"/>
  <c r="B1329" i="1"/>
  <c r="C1328" i="1"/>
  <c r="B1331" i="15"/>
  <c r="C1331" i="15" s="1"/>
  <c r="B1330" i="1" l="1"/>
  <c r="C1329" i="1"/>
  <c r="B1331" i="6"/>
  <c r="C1330" i="6"/>
  <c r="B1331" i="3"/>
  <c r="C1330" i="3"/>
  <c r="B1330" i="7"/>
  <c r="C1329" i="7"/>
  <c r="B1331" i="5"/>
  <c r="C1330" i="5"/>
  <c r="B1332" i="15"/>
  <c r="C1332" i="15" s="1"/>
  <c r="B1332" i="5" l="1"/>
  <c r="C1331" i="5"/>
  <c r="B1331" i="7"/>
  <c r="C1330" i="7"/>
  <c r="B1332" i="3"/>
  <c r="C1331" i="3"/>
  <c r="B1332" i="6"/>
  <c r="C1331" i="6"/>
  <c r="B1331" i="1"/>
  <c r="C1330" i="1"/>
  <c r="B1333" i="15"/>
  <c r="C1333" i="15" s="1"/>
  <c r="B1332" i="1" l="1"/>
  <c r="C1331" i="1"/>
  <c r="B1333" i="6"/>
  <c r="C1332" i="6"/>
  <c r="B1333" i="3"/>
  <c r="C1332" i="3"/>
  <c r="B1332" i="7"/>
  <c r="C1331" i="7"/>
  <c r="B1333" i="5"/>
  <c r="C1332" i="5"/>
  <c r="B1334" i="15"/>
  <c r="C1334" i="15" s="1"/>
  <c r="B1334" i="5" l="1"/>
  <c r="C1333" i="5"/>
  <c r="B1333" i="7"/>
  <c r="C1332" i="7"/>
  <c r="B1334" i="3"/>
  <c r="C1333" i="3"/>
  <c r="B1334" i="6"/>
  <c r="C1333" i="6"/>
  <c r="B1333" i="1"/>
  <c r="C1332" i="1"/>
  <c r="B1335" i="15"/>
  <c r="C1335" i="15" s="1"/>
  <c r="B1334" i="1" l="1"/>
  <c r="C1333" i="1"/>
  <c r="B1335" i="6"/>
  <c r="C1334" i="6"/>
  <c r="B1335" i="3"/>
  <c r="C1334" i="3"/>
  <c r="B1334" i="7"/>
  <c r="C1333" i="7"/>
  <c r="B1335" i="5"/>
  <c r="C1334" i="5"/>
  <c r="B1336" i="15"/>
  <c r="C1336" i="15" s="1"/>
  <c r="B1336" i="5" l="1"/>
  <c r="C1335" i="5"/>
  <c r="B1335" i="7"/>
  <c r="C1334" i="7"/>
  <c r="B1336" i="3"/>
  <c r="C1335" i="3"/>
  <c r="B1336" i="6"/>
  <c r="C1335" i="6"/>
  <c r="B1335" i="1"/>
  <c r="C1334" i="1"/>
  <c r="B1337" i="15"/>
  <c r="C1337" i="15" s="1"/>
  <c r="B1336" i="1" l="1"/>
  <c r="C1335" i="1"/>
  <c r="B1337" i="6"/>
  <c r="C1336" i="6"/>
  <c r="B1337" i="3"/>
  <c r="C1336" i="3"/>
  <c r="B1336" i="7"/>
  <c r="C1335" i="7"/>
  <c r="B1337" i="5"/>
  <c r="C1336" i="5"/>
  <c r="B1338" i="15"/>
  <c r="C1338" i="15" s="1"/>
  <c r="B1338" i="5" l="1"/>
  <c r="C1337" i="5"/>
  <c r="B1337" i="7"/>
  <c r="C1336" i="7"/>
  <c r="B1338" i="3"/>
  <c r="C1337" i="3"/>
  <c r="B1338" i="6"/>
  <c r="C1337" i="6"/>
  <c r="B1337" i="1"/>
  <c r="C1336" i="1"/>
  <c r="B1339" i="15"/>
  <c r="C1339" i="15" s="1"/>
  <c r="B1338" i="1" l="1"/>
  <c r="C1337" i="1"/>
  <c r="B1339" i="6"/>
  <c r="C1338" i="6"/>
  <c r="B1339" i="3"/>
  <c r="C1338" i="3"/>
  <c r="B1338" i="7"/>
  <c r="C1337" i="7"/>
  <c r="B1339" i="5"/>
  <c r="C1338" i="5"/>
  <c r="B1340" i="15"/>
  <c r="C1340" i="15" s="1"/>
  <c r="B1340" i="5" l="1"/>
  <c r="C1339" i="5"/>
  <c r="B1339" i="7"/>
  <c r="C1338" i="7"/>
  <c r="B1340" i="3"/>
  <c r="C1339" i="3"/>
  <c r="B1340" i="6"/>
  <c r="C1339" i="6"/>
  <c r="B1339" i="1"/>
  <c r="C1338" i="1"/>
  <c r="B1341" i="15"/>
  <c r="C1341" i="15" s="1"/>
  <c r="B1340" i="1" l="1"/>
  <c r="C1339" i="1"/>
  <c r="B1341" i="6"/>
  <c r="C1340" i="6"/>
  <c r="B1341" i="3"/>
  <c r="C1340" i="3"/>
  <c r="B1340" i="7"/>
  <c r="C1339" i="7"/>
  <c r="B1341" i="5"/>
  <c r="C1340" i="5"/>
  <c r="B1342" i="15"/>
  <c r="C1342" i="15" s="1"/>
  <c r="B1342" i="5" l="1"/>
  <c r="C1341" i="5"/>
  <c r="B1341" i="7"/>
  <c r="C1340" i="7"/>
  <c r="B1342" i="3"/>
  <c r="C1341" i="3"/>
  <c r="B1342" i="6"/>
  <c r="C1341" i="6"/>
  <c r="B1341" i="1"/>
  <c r="C1340" i="1"/>
  <c r="B1343" i="15"/>
  <c r="C1343" i="15" s="1"/>
  <c r="B1342" i="1" l="1"/>
  <c r="C1341" i="1"/>
  <c r="B1343" i="6"/>
  <c r="C1342" i="6"/>
  <c r="B1343" i="3"/>
  <c r="C1342" i="3"/>
  <c r="B1342" i="7"/>
  <c r="C1341" i="7"/>
  <c r="B1343" i="5"/>
  <c r="C1342" i="5"/>
  <c r="B1344" i="15"/>
  <c r="C1344" i="15" s="1"/>
  <c r="B1344" i="5" l="1"/>
  <c r="C1343" i="5"/>
  <c r="B1343" i="7"/>
  <c r="C1342" i="7"/>
  <c r="B1344" i="3"/>
  <c r="C1343" i="3"/>
  <c r="B1344" i="6"/>
  <c r="C1343" i="6"/>
  <c r="B1343" i="1"/>
  <c r="C1342" i="1"/>
  <c r="B1345" i="15"/>
  <c r="C1345" i="15" s="1"/>
  <c r="B1344" i="1" l="1"/>
  <c r="C1343" i="1"/>
  <c r="B1345" i="6"/>
  <c r="C1344" i="6"/>
  <c r="B1345" i="3"/>
  <c r="C1344" i="3"/>
  <c r="B1344" i="7"/>
  <c r="C1343" i="7"/>
  <c r="B1345" i="5"/>
  <c r="C1344" i="5"/>
  <c r="B1346" i="15"/>
  <c r="C1346" i="15" s="1"/>
  <c r="B1346" i="5" l="1"/>
  <c r="C1345" i="5"/>
  <c r="B1345" i="7"/>
  <c r="C1344" i="7"/>
  <c r="B1346" i="3"/>
  <c r="C1345" i="3"/>
  <c r="B1346" i="6"/>
  <c r="C1345" i="6"/>
  <c r="B1345" i="1"/>
  <c r="C1344" i="1"/>
  <c r="B1347" i="15"/>
  <c r="C1347" i="15" s="1"/>
  <c r="B1346" i="1" l="1"/>
  <c r="C1345" i="1"/>
  <c r="B1347" i="6"/>
  <c r="C1346" i="6"/>
  <c r="B1347" i="3"/>
  <c r="C1346" i="3"/>
  <c r="B1346" i="7"/>
  <c r="C1345" i="7"/>
  <c r="B1347" i="5"/>
  <c r="C1346" i="5"/>
  <c r="B1348" i="15"/>
  <c r="C1348" i="15" s="1"/>
  <c r="B1348" i="5" l="1"/>
  <c r="C1347" i="5"/>
  <c r="B1347" i="7"/>
  <c r="C1346" i="7"/>
  <c r="B1348" i="3"/>
  <c r="C1347" i="3"/>
  <c r="B1348" i="6"/>
  <c r="C1347" i="6"/>
  <c r="B1347" i="1"/>
  <c r="C1346" i="1"/>
  <c r="B1349" i="15"/>
  <c r="C1349" i="15" s="1"/>
  <c r="B1348" i="1" l="1"/>
  <c r="C1347" i="1"/>
  <c r="B1349" i="6"/>
  <c r="C1348" i="6"/>
  <c r="B1349" i="3"/>
  <c r="C1348" i="3"/>
  <c r="B1348" i="7"/>
  <c r="C1347" i="7"/>
  <c r="B1349" i="5"/>
  <c r="C1348" i="5"/>
  <c r="B1350" i="15"/>
  <c r="C1350" i="15" s="1"/>
  <c r="B1350" i="5" l="1"/>
  <c r="C1349" i="5"/>
  <c r="B1349" i="7"/>
  <c r="C1348" i="7"/>
  <c r="B1350" i="3"/>
  <c r="C1349" i="3"/>
  <c r="B1350" i="6"/>
  <c r="C1349" i="6"/>
  <c r="B1349" i="1"/>
  <c r="C1348" i="1"/>
  <c r="B1351" i="15"/>
  <c r="C1351" i="15" s="1"/>
  <c r="B1350" i="1" l="1"/>
  <c r="C1349" i="1"/>
  <c r="B1351" i="6"/>
  <c r="C1350" i="6"/>
  <c r="B1351" i="3"/>
  <c r="C1350" i="3"/>
  <c r="B1350" i="7"/>
  <c r="C1349" i="7"/>
  <c r="B1351" i="5"/>
  <c r="C1350" i="5"/>
  <c r="B1352" i="15"/>
  <c r="C1352" i="15" s="1"/>
  <c r="B1352" i="5" l="1"/>
  <c r="C1351" i="5"/>
  <c r="B1351" i="7"/>
  <c r="C1350" i="7"/>
  <c r="B1352" i="3"/>
  <c r="C1351" i="3"/>
  <c r="B1352" i="6"/>
  <c r="C1351" i="6"/>
  <c r="B1351" i="1"/>
  <c r="C1350" i="1"/>
  <c r="B1353" i="15"/>
  <c r="C1353" i="15" s="1"/>
  <c r="B1352" i="1" l="1"/>
  <c r="C1351" i="1"/>
  <c r="B1353" i="6"/>
  <c r="C1352" i="6"/>
  <c r="B1353" i="3"/>
  <c r="C1352" i="3"/>
  <c r="B1352" i="7"/>
  <c r="C1351" i="7"/>
  <c r="B1353" i="5"/>
  <c r="C1352" i="5"/>
  <c r="B1354" i="15"/>
  <c r="C1354" i="15" s="1"/>
  <c r="B1354" i="5" l="1"/>
  <c r="C1353" i="5"/>
  <c r="B1353" i="7"/>
  <c r="C1352" i="7"/>
  <c r="B1354" i="3"/>
  <c r="C1353" i="3"/>
  <c r="B1354" i="6"/>
  <c r="C1353" i="6"/>
  <c r="B1353" i="1"/>
  <c r="C1352" i="1"/>
  <c r="B1355" i="15"/>
  <c r="C1355" i="15" s="1"/>
  <c r="B1354" i="1" l="1"/>
  <c r="C1353" i="1"/>
  <c r="B1355" i="6"/>
  <c r="C1354" i="6"/>
  <c r="B1355" i="3"/>
  <c r="C1354" i="3"/>
  <c r="B1354" i="7"/>
  <c r="C1353" i="7"/>
  <c r="B1355" i="5"/>
  <c r="C1354" i="5"/>
  <c r="B1356" i="15"/>
  <c r="C1356" i="15" s="1"/>
  <c r="B1356" i="5" l="1"/>
  <c r="C1355" i="5"/>
  <c r="B1355" i="7"/>
  <c r="C1354" i="7"/>
  <c r="B1356" i="3"/>
  <c r="C1355" i="3"/>
  <c r="B1356" i="6"/>
  <c r="C1355" i="6"/>
  <c r="B1355" i="1"/>
  <c r="C1354" i="1"/>
  <c r="B1357" i="15"/>
  <c r="C1357" i="15" s="1"/>
  <c r="B1356" i="1" l="1"/>
  <c r="C1355" i="1"/>
  <c r="B1357" i="6"/>
  <c r="C1356" i="6"/>
  <c r="B1357" i="3"/>
  <c r="C1356" i="3"/>
  <c r="B1356" i="7"/>
  <c r="C1355" i="7"/>
  <c r="B1357" i="5"/>
  <c r="C1356" i="5"/>
  <c r="B1358" i="15"/>
  <c r="C1358" i="15" s="1"/>
  <c r="B1358" i="5" l="1"/>
  <c r="C1357" i="5"/>
  <c r="B1357" i="7"/>
  <c r="C1356" i="7"/>
  <c r="B1358" i="3"/>
  <c r="C1357" i="3"/>
  <c r="B1358" i="6"/>
  <c r="C1357" i="6"/>
  <c r="B1357" i="1"/>
  <c r="C1356" i="1"/>
  <c r="B1359" i="15"/>
  <c r="C1359" i="15" s="1"/>
  <c r="B1358" i="1" l="1"/>
  <c r="C1357" i="1"/>
  <c r="B1359" i="6"/>
  <c r="C1358" i="6"/>
  <c r="B1359" i="3"/>
  <c r="C1358" i="3"/>
  <c r="B1358" i="7"/>
  <c r="C1357" i="7"/>
  <c r="B1359" i="5"/>
  <c r="C1358" i="5"/>
  <c r="B1360" i="15"/>
  <c r="C1360" i="15" s="1"/>
  <c r="B1360" i="5" l="1"/>
  <c r="C1359" i="5"/>
  <c r="B1359" i="7"/>
  <c r="C1358" i="7"/>
  <c r="B1360" i="3"/>
  <c r="C1359" i="3"/>
  <c r="B1360" i="6"/>
  <c r="C1359" i="6"/>
  <c r="B1359" i="1"/>
  <c r="C1358" i="1"/>
  <c r="B1361" i="15"/>
  <c r="C1361" i="15" s="1"/>
  <c r="B1360" i="1" l="1"/>
  <c r="C1359" i="1"/>
  <c r="B1361" i="6"/>
  <c r="C1360" i="6"/>
  <c r="B1361" i="3"/>
  <c r="C1360" i="3"/>
  <c r="B1360" i="7"/>
  <c r="C1359" i="7"/>
  <c r="B1361" i="5"/>
  <c r="C1360" i="5"/>
  <c r="B1362" i="15"/>
  <c r="C1362" i="15" s="1"/>
  <c r="B1362" i="5" l="1"/>
  <c r="C1361" i="5"/>
  <c r="B1361" i="7"/>
  <c r="C1360" i="7"/>
  <c r="B1362" i="3"/>
  <c r="C1361" i="3"/>
  <c r="B1362" i="6"/>
  <c r="C1361" i="6"/>
  <c r="B1361" i="1"/>
  <c r="C1360" i="1"/>
  <c r="B1363" i="15"/>
  <c r="C1363" i="15" s="1"/>
  <c r="B1362" i="1" l="1"/>
  <c r="C1361" i="1"/>
  <c r="B1363" i="6"/>
  <c r="C1362" i="6"/>
  <c r="B1363" i="3"/>
  <c r="C1362" i="3"/>
  <c r="B1362" i="7"/>
  <c r="C1361" i="7"/>
  <c r="B1363" i="5"/>
  <c r="C1362" i="5"/>
  <c r="B1364" i="15"/>
  <c r="C1364" i="15" s="1"/>
  <c r="B1364" i="5" l="1"/>
  <c r="C1363" i="5"/>
  <c r="B1363" i="7"/>
  <c r="C1362" i="7"/>
  <c r="B1364" i="3"/>
  <c r="C1363" i="3"/>
  <c r="B1364" i="6"/>
  <c r="C1363" i="6"/>
  <c r="B1363" i="1"/>
  <c r="C1362" i="1"/>
  <c r="B1365" i="15"/>
  <c r="C1365" i="15" s="1"/>
  <c r="B1364" i="1" l="1"/>
  <c r="C1363" i="1"/>
  <c r="B1365" i="6"/>
  <c r="C1364" i="6"/>
  <c r="B1365" i="3"/>
  <c r="C1364" i="3"/>
  <c r="B1364" i="7"/>
  <c r="C1363" i="7"/>
  <c r="B1365" i="5"/>
  <c r="C1364" i="5"/>
  <c r="B1366" i="15"/>
  <c r="C1366" i="15" s="1"/>
  <c r="B1366" i="5" l="1"/>
  <c r="C1365" i="5"/>
  <c r="B1365" i="7"/>
  <c r="C1364" i="7"/>
  <c r="B1366" i="3"/>
  <c r="C1365" i="3"/>
  <c r="B1366" i="6"/>
  <c r="C1365" i="6"/>
  <c r="B1365" i="1"/>
  <c r="C1364" i="1"/>
  <c r="B1367" i="15"/>
  <c r="C1367" i="15" s="1"/>
  <c r="B1366" i="1" l="1"/>
  <c r="C1365" i="1"/>
  <c r="B1367" i="6"/>
  <c r="C1366" i="6"/>
  <c r="B1367" i="3"/>
  <c r="C1366" i="3"/>
  <c r="B1366" i="7"/>
  <c r="C1365" i="7"/>
  <c r="B1367" i="5"/>
  <c r="C1366" i="5"/>
  <c r="B1368" i="15"/>
  <c r="C1368" i="15" s="1"/>
  <c r="B1368" i="5" l="1"/>
  <c r="C1367" i="5"/>
  <c r="B1367" i="7"/>
  <c r="C1366" i="7"/>
  <c r="B1368" i="3"/>
  <c r="C1367" i="3"/>
  <c r="B1368" i="6"/>
  <c r="C1367" i="6"/>
  <c r="B1367" i="1"/>
  <c r="C1366" i="1"/>
  <c r="B1369" i="15"/>
  <c r="C1369" i="15" s="1"/>
  <c r="B1368" i="1" l="1"/>
  <c r="C1367" i="1"/>
  <c r="B1369" i="6"/>
  <c r="C1368" i="6"/>
  <c r="B1369" i="3"/>
  <c r="C1368" i="3"/>
  <c r="B1368" i="7"/>
  <c r="C1367" i="7"/>
  <c r="B1369" i="5"/>
  <c r="C1368" i="5"/>
  <c r="B1370" i="15"/>
  <c r="C1370" i="15" s="1"/>
  <c r="B1370" i="5" l="1"/>
  <c r="C1369" i="5"/>
  <c r="B1369" i="7"/>
  <c r="C1368" i="7"/>
  <c r="B1370" i="3"/>
  <c r="C1369" i="3"/>
  <c r="B1370" i="6"/>
  <c r="C1369" i="6"/>
  <c r="B1369" i="1"/>
  <c r="C1368" i="1"/>
  <c r="B1371" i="15"/>
  <c r="C1371" i="15" s="1"/>
  <c r="B1370" i="1" l="1"/>
  <c r="C1369" i="1"/>
  <c r="B1371" i="6"/>
  <c r="C1370" i="6"/>
  <c r="B1371" i="3"/>
  <c r="C1370" i="3"/>
  <c r="B1370" i="7"/>
  <c r="C1369" i="7"/>
  <c r="B1371" i="5"/>
  <c r="C1370" i="5"/>
  <c r="B1372" i="15"/>
  <c r="C1372" i="15" s="1"/>
  <c r="B1372" i="5" l="1"/>
  <c r="C1371" i="5"/>
  <c r="B1371" i="7"/>
  <c r="C1370" i="7"/>
  <c r="B1372" i="3"/>
  <c r="C1371" i="3"/>
  <c r="B1372" i="6"/>
  <c r="C1371" i="6"/>
  <c r="B1371" i="1"/>
  <c r="C1370" i="1"/>
  <c r="B1373" i="15"/>
  <c r="C1373" i="15" s="1"/>
  <c r="B1372" i="1" l="1"/>
  <c r="C1371" i="1"/>
  <c r="B1373" i="6"/>
  <c r="C1372" i="6"/>
  <c r="B1373" i="3"/>
  <c r="C1372" i="3"/>
  <c r="B1372" i="7"/>
  <c r="C1371" i="7"/>
  <c r="B1373" i="5"/>
  <c r="C1372" i="5"/>
  <c r="B1374" i="15"/>
  <c r="C1374" i="15" s="1"/>
  <c r="B1374" i="5" l="1"/>
  <c r="C1373" i="5"/>
  <c r="B1373" i="7"/>
  <c r="C1372" i="7"/>
  <c r="B1374" i="3"/>
  <c r="C1373" i="3"/>
  <c r="B1374" i="6"/>
  <c r="C1373" i="6"/>
  <c r="B1373" i="1"/>
  <c r="C1372" i="1"/>
  <c r="B1375" i="15"/>
  <c r="C1375" i="15" s="1"/>
  <c r="B1374" i="1" l="1"/>
  <c r="C1373" i="1"/>
  <c r="B1375" i="6"/>
  <c r="C1374" i="6"/>
  <c r="B1375" i="3"/>
  <c r="C1374" i="3"/>
  <c r="B1374" i="7"/>
  <c r="C1373" i="7"/>
  <c r="B1375" i="5"/>
  <c r="C1374" i="5"/>
  <c r="B1376" i="15"/>
  <c r="C1376" i="15" s="1"/>
  <c r="B1375" i="7" l="1"/>
  <c r="C1374" i="7"/>
  <c r="C32" i="12"/>
  <c r="C32" i="9"/>
  <c r="C32" i="11"/>
  <c r="B1376" i="3"/>
  <c r="C1375" i="3"/>
  <c r="B1376" i="5"/>
  <c r="C1375" i="5"/>
  <c r="B1376" i="6"/>
  <c r="C1375" i="6"/>
  <c r="B1375" i="1"/>
  <c r="C1374" i="1"/>
  <c r="B1377" i="15"/>
  <c r="C1377" i="15" s="1"/>
  <c r="B1377" i="6" l="1"/>
  <c r="C1376" i="6"/>
  <c r="B1377" i="5"/>
  <c r="C1376" i="5"/>
  <c r="B1377" i="3"/>
  <c r="C1376" i="3"/>
  <c r="B1376" i="1"/>
  <c r="C1375" i="1"/>
  <c r="D19" i="12"/>
  <c r="E32" i="12" s="1"/>
  <c r="F39" i="7"/>
  <c r="G39" i="7" s="1"/>
  <c r="D32" i="9"/>
  <c r="E32" i="9" s="1"/>
  <c r="D32" i="11"/>
  <c r="E32" i="11" s="1"/>
  <c r="F40" i="7"/>
  <c r="G40" i="7" s="1"/>
  <c r="E2" i="7"/>
  <c r="D32" i="12" s="1"/>
  <c r="F38" i="7"/>
  <c r="G38" i="7" s="1"/>
  <c r="F37" i="7"/>
  <c r="G37" i="7" s="1"/>
  <c r="B1376" i="7"/>
  <c r="C1375" i="7"/>
  <c r="B1378" i="15"/>
  <c r="C1378" i="15" s="1"/>
  <c r="B1377" i="7" l="1"/>
  <c r="C1376" i="7"/>
  <c r="B1377" i="1"/>
  <c r="C1376" i="1"/>
  <c r="B1378" i="3"/>
  <c r="C1377" i="3"/>
  <c r="V4" i="12"/>
  <c r="V14" i="12"/>
  <c r="V24" i="12"/>
  <c r="V5" i="12"/>
  <c r="V15" i="12"/>
  <c r="V25" i="12"/>
  <c r="V6" i="12"/>
  <c r="V16" i="12"/>
  <c r="V26" i="12"/>
  <c r="V7" i="12"/>
  <c r="V17" i="12"/>
  <c r="V8" i="12"/>
  <c r="V18" i="12"/>
  <c r="U18" i="13"/>
  <c r="V9" i="12"/>
  <c r="V19" i="12"/>
  <c r="V10" i="12"/>
  <c r="V20" i="12"/>
  <c r="V3" i="12"/>
  <c r="V11" i="12"/>
  <c r="V21" i="12"/>
  <c r="V12" i="12"/>
  <c r="V22" i="12"/>
  <c r="R18" i="13"/>
  <c r="V13" i="12"/>
  <c r="V23" i="12"/>
  <c r="B1378" i="5"/>
  <c r="C1377" i="5"/>
  <c r="R18" i="10"/>
  <c r="U18" i="10"/>
  <c r="B1378" i="6"/>
  <c r="C1377" i="6"/>
  <c r="B1379" i="15"/>
  <c r="C1379" i="15" s="1"/>
  <c r="M33" i="12" l="1"/>
  <c r="N33" i="12" s="1"/>
  <c r="B1379" i="5"/>
  <c r="C1378" i="5"/>
  <c r="B1378" i="1"/>
  <c r="C1377" i="1"/>
  <c r="B1378" i="7"/>
  <c r="C1377" i="7"/>
  <c r="B1379" i="6"/>
  <c r="C1378" i="6"/>
  <c r="B1379" i="3"/>
  <c r="C1378" i="3"/>
  <c r="B1380" i="15"/>
  <c r="C1380" i="15" s="1"/>
  <c r="B1380" i="3" l="1"/>
  <c r="C1379" i="3"/>
  <c r="B1380" i="6"/>
  <c r="C1379" i="6"/>
  <c r="B1379" i="7"/>
  <c r="C1378" i="7"/>
  <c r="B1379" i="1"/>
  <c r="C1378" i="1"/>
  <c r="B1380" i="5"/>
  <c r="C1379" i="5"/>
  <c r="B1381" i="15"/>
  <c r="C1381" i="15" s="1"/>
  <c r="B1381" i="5" l="1"/>
  <c r="C1380" i="5"/>
  <c r="B1380" i="1"/>
  <c r="C1379" i="1"/>
  <c r="B1380" i="7"/>
  <c r="C1379" i="7"/>
  <c r="B1381" i="6"/>
  <c r="C1380" i="6"/>
  <c r="B1381" i="3"/>
  <c r="C1380" i="3"/>
  <c r="B1382" i="15"/>
  <c r="C1382" i="15" s="1"/>
  <c r="B1382" i="3" l="1"/>
  <c r="C1381" i="3"/>
  <c r="B1382" i="6"/>
  <c r="C1381" i="6"/>
  <c r="B1381" i="7"/>
  <c r="C1380" i="7"/>
  <c r="B1381" i="1"/>
  <c r="C1380" i="1"/>
  <c r="B1382" i="5"/>
  <c r="C1381" i="5"/>
  <c r="B1383" i="15"/>
  <c r="C1383" i="15" s="1"/>
  <c r="B1383" i="5" l="1"/>
  <c r="C1382" i="5"/>
  <c r="B1382" i="1"/>
  <c r="C1381" i="1"/>
  <c r="B1382" i="7"/>
  <c r="C1381" i="7"/>
  <c r="B1383" i="6"/>
  <c r="C1382" i="6"/>
  <c r="B1383" i="3"/>
  <c r="C1382" i="3"/>
  <c r="B1384" i="15"/>
  <c r="C1384" i="15" s="1"/>
  <c r="H4" i="15"/>
  <c r="B1384" i="3" l="1"/>
  <c r="C1383" i="3"/>
  <c r="B1384" i="6"/>
  <c r="C1383" i="6"/>
  <c r="B1383" i="7"/>
  <c r="C1382" i="7"/>
  <c r="B1383" i="1"/>
  <c r="C1382" i="1"/>
  <c r="B1384" i="5"/>
  <c r="C1383" i="5"/>
  <c r="B1385" i="15"/>
  <c r="C1385" i="15" s="1"/>
  <c r="B1385" i="5" l="1"/>
  <c r="C1384" i="5"/>
  <c r="B1384" i="1"/>
  <c r="C1383" i="1"/>
  <c r="H4" i="1" s="1"/>
  <c r="B1384" i="7"/>
  <c r="C1383" i="7"/>
  <c r="B1385" i="6"/>
  <c r="C1384" i="6"/>
  <c r="B1385" i="3"/>
  <c r="C1384" i="3"/>
  <c r="B1386" i="15"/>
  <c r="C1386" i="15" s="1"/>
  <c r="B1386" i="3" l="1"/>
  <c r="C1385" i="3"/>
  <c r="B1386" i="6"/>
  <c r="C1385" i="6"/>
  <c r="B1385" i="7"/>
  <c r="C1384" i="7"/>
  <c r="B1385" i="1"/>
  <c r="C1384" i="1"/>
  <c r="B1386" i="5"/>
  <c r="C1385" i="5"/>
  <c r="B1387" i="15"/>
  <c r="C1387" i="15" s="1"/>
  <c r="B1387" i="5" l="1"/>
  <c r="C1386" i="5"/>
  <c r="B1386" i="1"/>
  <c r="C1385" i="1"/>
  <c r="B1386" i="7"/>
  <c r="C1385" i="7"/>
  <c r="B1387" i="6"/>
  <c r="C1386" i="6"/>
  <c r="B1387" i="3"/>
  <c r="C1386" i="3"/>
  <c r="B1388" i="15"/>
  <c r="C1388" i="15" s="1"/>
  <c r="B1388" i="3" l="1"/>
  <c r="C1387" i="3"/>
  <c r="B1388" i="6"/>
  <c r="C1387" i="6"/>
  <c r="B1387" i="7"/>
  <c r="C1386" i="7"/>
  <c r="B1387" i="1"/>
  <c r="C1386" i="1"/>
  <c r="B1388" i="5"/>
  <c r="C1387" i="5"/>
  <c r="B1389" i="15"/>
  <c r="C1389" i="15" s="1"/>
  <c r="B1389" i="5" l="1"/>
  <c r="C1388" i="5"/>
  <c r="B1388" i="1"/>
  <c r="C1387" i="1"/>
  <c r="B1388" i="7"/>
  <c r="C1387" i="7"/>
  <c r="B1389" i="6"/>
  <c r="C1388" i="6"/>
  <c r="B1389" i="3"/>
  <c r="C1388" i="3"/>
  <c r="B1390" i="15"/>
  <c r="C1390" i="15" s="1"/>
  <c r="B1390" i="3" l="1"/>
  <c r="C1389" i="3"/>
  <c r="B1390" i="6"/>
  <c r="C1389" i="6"/>
  <c r="B1389" i="7"/>
  <c r="C1388" i="7"/>
  <c r="B1389" i="1"/>
  <c r="C1388" i="1"/>
  <c r="B1390" i="5"/>
  <c r="C1389" i="5"/>
  <c r="B1391" i="15"/>
  <c r="C1391" i="15" s="1"/>
  <c r="B1391" i="5" l="1"/>
  <c r="C1390" i="5"/>
  <c r="B1390" i="1"/>
  <c r="C1389" i="1"/>
  <c r="B1390" i="7"/>
  <c r="C1389" i="7"/>
  <c r="B1391" i="6"/>
  <c r="C1390" i="6"/>
  <c r="B1391" i="3"/>
  <c r="C1390" i="3"/>
  <c r="B1392" i="15"/>
  <c r="C1392" i="15" s="1"/>
  <c r="B1392" i="3" l="1"/>
  <c r="C1391" i="3"/>
  <c r="B1392" i="6"/>
  <c r="C1391" i="6"/>
  <c r="B1391" i="7"/>
  <c r="C1390" i="7"/>
  <c r="B1391" i="1"/>
  <c r="C1390" i="1"/>
  <c r="B1392" i="5"/>
  <c r="C1391" i="5"/>
  <c r="B1393" i="15"/>
  <c r="C1393" i="15" s="1"/>
  <c r="B1393" i="5" l="1"/>
  <c r="C1392" i="5"/>
  <c r="B1392" i="1"/>
  <c r="C1391" i="1"/>
  <c r="B1392" i="7"/>
  <c r="C1391" i="7"/>
  <c r="B1393" i="6"/>
  <c r="C1392" i="6"/>
  <c r="B1393" i="3"/>
  <c r="C1392" i="3"/>
  <c r="B1394" i="15"/>
  <c r="C1394" i="15" s="1"/>
  <c r="B1394" i="3" l="1"/>
  <c r="C1393" i="3"/>
  <c r="B1394" i="6"/>
  <c r="C1393" i="6"/>
  <c r="B1393" i="7"/>
  <c r="C1392" i="7"/>
  <c r="B1393" i="1"/>
  <c r="C1392" i="1"/>
  <c r="B1394" i="5"/>
  <c r="C1393" i="5"/>
  <c r="B1395" i="15"/>
  <c r="C1395" i="15" s="1"/>
  <c r="B1395" i="5" l="1"/>
  <c r="C1394" i="5"/>
  <c r="B1394" i="1"/>
  <c r="C1393" i="1"/>
  <c r="B1394" i="7"/>
  <c r="C1393" i="7"/>
  <c r="B1395" i="6"/>
  <c r="C1394" i="6"/>
  <c r="B1395" i="3"/>
  <c r="C1394" i="3"/>
  <c r="B1396" i="15"/>
  <c r="C1396" i="15" s="1"/>
  <c r="B1396" i="3" l="1"/>
  <c r="C1395" i="3"/>
  <c r="B1396" i="6"/>
  <c r="C1395" i="6"/>
  <c r="B1395" i="7"/>
  <c r="C1394" i="7"/>
  <c r="B1395" i="1"/>
  <c r="C1394" i="1"/>
  <c r="B1396" i="5"/>
  <c r="C1395" i="5"/>
  <c r="B1397" i="15"/>
  <c r="C1397" i="15" s="1"/>
  <c r="B1397" i="5" l="1"/>
  <c r="C1396" i="5"/>
  <c r="B1396" i="1"/>
  <c r="C1395" i="1"/>
  <c r="B1396" i="7"/>
  <c r="C1395" i="7"/>
  <c r="B1397" i="6"/>
  <c r="C1396" i="6"/>
  <c r="B1397" i="3"/>
  <c r="C1396" i="3"/>
  <c r="B1398" i="15"/>
  <c r="C1398" i="15" s="1"/>
  <c r="B1398" i="3" l="1"/>
  <c r="C1397" i="3"/>
  <c r="B1398" i="6"/>
  <c r="C1397" i="6"/>
  <c r="B1397" i="7"/>
  <c r="C1396" i="7"/>
  <c r="B1397" i="1"/>
  <c r="C1396" i="1"/>
  <c r="B1398" i="5"/>
  <c r="C1397" i="5"/>
  <c r="B1399" i="15"/>
  <c r="C1399" i="15" s="1"/>
  <c r="B1399" i="5" l="1"/>
  <c r="C1398" i="5"/>
  <c r="B1398" i="1"/>
  <c r="C1397" i="1"/>
  <c r="B1398" i="7"/>
  <c r="C1397" i="7"/>
  <c r="B1399" i="6"/>
  <c r="C1398" i="6"/>
  <c r="B1399" i="3"/>
  <c r="C1398" i="3"/>
  <c r="B1400" i="15"/>
  <c r="C1400" i="15" s="1"/>
  <c r="B1400" i="3" l="1"/>
  <c r="C1399" i="3"/>
  <c r="B1400" i="6"/>
  <c r="C1399" i="6"/>
  <c r="B1399" i="7"/>
  <c r="C1398" i="7"/>
  <c r="B1399" i="1"/>
  <c r="C1398" i="1"/>
  <c r="B1400" i="5"/>
  <c r="C1399" i="5"/>
  <c r="B1401" i="15"/>
  <c r="C1401" i="15" s="1"/>
  <c r="B1401" i="5" l="1"/>
  <c r="C1400" i="5"/>
  <c r="B1400" i="1"/>
  <c r="C1399" i="1"/>
  <c r="B1400" i="7"/>
  <c r="C1399" i="7"/>
  <c r="B1401" i="6"/>
  <c r="C1400" i="6"/>
  <c r="B1401" i="3"/>
  <c r="C1400" i="3"/>
  <c r="B1402" i="15"/>
  <c r="C1402" i="15" s="1"/>
  <c r="B1402" i="3" l="1"/>
  <c r="C1401" i="3"/>
  <c r="B1402" i="6"/>
  <c r="C1401" i="6"/>
  <c r="B1401" i="7"/>
  <c r="C1400" i="7"/>
  <c r="B1401" i="1"/>
  <c r="C1400" i="1"/>
  <c r="B1402" i="5"/>
  <c r="C1401" i="5"/>
  <c r="B1403" i="15"/>
  <c r="C1403" i="15" s="1"/>
  <c r="B1403" i="5" l="1"/>
  <c r="C1402" i="5"/>
  <c r="B1402" i="1"/>
  <c r="C1401" i="1"/>
  <c r="B1402" i="7"/>
  <c r="C1401" i="7"/>
  <c r="B1403" i="6"/>
  <c r="C1402" i="6"/>
  <c r="B1403" i="3"/>
  <c r="C1402" i="3"/>
  <c r="B1404" i="15"/>
  <c r="C1404" i="15" s="1"/>
  <c r="B1404" i="3" l="1"/>
  <c r="C1403" i="3"/>
  <c r="B1404" i="6"/>
  <c r="C1403" i="6"/>
  <c r="B1403" i="7"/>
  <c r="C1402" i="7"/>
  <c r="B1403" i="1"/>
  <c r="C1402" i="1"/>
  <c r="B1404" i="5"/>
  <c r="C1403" i="5"/>
  <c r="B1405" i="15"/>
  <c r="C1405" i="15" s="1"/>
  <c r="B1405" i="5" l="1"/>
  <c r="C1404" i="5"/>
  <c r="B1404" i="1"/>
  <c r="C1403" i="1"/>
  <c r="B1404" i="7"/>
  <c r="C1403" i="7"/>
  <c r="B1405" i="6"/>
  <c r="C1404" i="6"/>
  <c r="B1405" i="3"/>
  <c r="C1404" i="3"/>
  <c r="B1406" i="15"/>
  <c r="C1406" i="15" s="1"/>
  <c r="B1406" i="3" l="1"/>
  <c r="C1405" i="3"/>
  <c r="B1406" i="6"/>
  <c r="C1405" i="6"/>
  <c r="B1405" i="7"/>
  <c r="C1404" i="7"/>
  <c r="B1405" i="1"/>
  <c r="C1404" i="1"/>
  <c r="B1406" i="5"/>
  <c r="C1405" i="5"/>
  <c r="B1407" i="15"/>
  <c r="C1407" i="15" s="1"/>
  <c r="B1407" i="5" l="1"/>
  <c r="C1406" i="5"/>
  <c r="B1406" i="1"/>
  <c r="C1405" i="1"/>
  <c r="B1406" i="7"/>
  <c r="C1405" i="7"/>
  <c r="B1407" i="6"/>
  <c r="C1406" i="6"/>
  <c r="B1407" i="3"/>
  <c r="C1406" i="3"/>
  <c r="B1408" i="15"/>
  <c r="C1408" i="15" s="1"/>
  <c r="B1408" i="3" l="1"/>
  <c r="C1407" i="3"/>
  <c r="B1408" i="6"/>
  <c r="C1407" i="6"/>
  <c r="B1407" i="7"/>
  <c r="C1406" i="7"/>
  <c r="B1407" i="1"/>
  <c r="C1406" i="1"/>
  <c r="B1408" i="5"/>
  <c r="C1407" i="5"/>
  <c r="B1409" i="15"/>
  <c r="C1409" i="15" s="1"/>
  <c r="B1409" i="5" l="1"/>
  <c r="C1408" i="5"/>
  <c r="B1408" i="1"/>
  <c r="C1407" i="1"/>
  <c r="B1408" i="7"/>
  <c r="C1407" i="7"/>
  <c r="B1409" i="6"/>
  <c r="C1408" i="6"/>
  <c r="B1409" i="3"/>
  <c r="C1408" i="3"/>
  <c r="B1410" i="15"/>
  <c r="C1410" i="15" s="1"/>
  <c r="B1410" i="3" l="1"/>
  <c r="C1409" i="3"/>
  <c r="B1410" i="6"/>
  <c r="C1409" i="6"/>
  <c r="B1409" i="7"/>
  <c r="C1408" i="7"/>
  <c r="B1409" i="1"/>
  <c r="C1408" i="1"/>
  <c r="B1410" i="5"/>
  <c r="C1409" i="5"/>
  <c r="B1411" i="15"/>
  <c r="C1411" i="15" s="1"/>
  <c r="B1411" i="5" l="1"/>
  <c r="C1410" i="5"/>
  <c r="B1410" i="1"/>
  <c r="C1409" i="1"/>
  <c r="B1410" i="7"/>
  <c r="C1409" i="7"/>
  <c r="B1411" i="6"/>
  <c r="C1410" i="6"/>
  <c r="B1411" i="3"/>
  <c r="C1410" i="3"/>
  <c r="B1412" i="15"/>
  <c r="C1412" i="15" s="1"/>
  <c r="B1412" i="3" l="1"/>
  <c r="C1411" i="3"/>
  <c r="B1412" i="6"/>
  <c r="C1411" i="6"/>
  <c r="B1411" i="7"/>
  <c r="C1410" i="7"/>
  <c r="B1411" i="1"/>
  <c r="C1410" i="1"/>
  <c r="B1412" i="5"/>
  <c r="C1411" i="5"/>
  <c r="B1413" i="15"/>
  <c r="C1413" i="15" s="1"/>
  <c r="B1413" i="5" l="1"/>
  <c r="C1412" i="5"/>
  <c r="B1412" i="1"/>
  <c r="C1411" i="1"/>
  <c r="B1412" i="7"/>
  <c r="C1411" i="7"/>
  <c r="B1413" i="6"/>
  <c r="C1412" i="6"/>
  <c r="B1413" i="3"/>
  <c r="C1412" i="3"/>
  <c r="B1414" i="15"/>
  <c r="C1414" i="15" s="1"/>
  <c r="B1414" i="3" l="1"/>
  <c r="C1413" i="3"/>
  <c r="B1414" i="6"/>
  <c r="C1413" i="6"/>
  <c r="B1413" i="7"/>
  <c r="C1412" i="7"/>
  <c r="B1413" i="1"/>
  <c r="C1412" i="1"/>
  <c r="B1414" i="5"/>
  <c r="C1413" i="5"/>
  <c r="B1415" i="15"/>
  <c r="C1415" i="15" s="1"/>
  <c r="B1415" i="5" l="1"/>
  <c r="C1414" i="5"/>
  <c r="B1414" i="1"/>
  <c r="C1413" i="1"/>
  <c r="B1414" i="7"/>
  <c r="C1413" i="7"/>
  <c r="B1415" i="6"/>
  <c r="C1414" i="6"/>
  <c r="B1415" i="3"/>
  <c r="C1414" i="3"/>
  <c r="B1416" i="15"/>
  <c r="C1416" i="15" s="1"/>
  <c r="B1416" i="3" l="1"/>
  <c r="C1415" i="3"/>
  <c r="B1416" i="6"/>
  <c r="C1415" i="6"/>
  <c r="B1415" i="7"/>
  <c r="C1414" i="7"/>
  <c r="B1415" i="1"/>
  <c r="C1414" i="1"/>
  <c r="B1416" i="5"/>
  <c r="C1415" i="5"/>
  <c r="B1417" i="15"/>
  <c r="C1417" i="15" s="1"/>
  <c r="B1417" i="5" l="1"/>
  <c r="C1416" i="5"/>
  <c r="B1416" i="1"/>
  <c r="C1415" i="1"/>
  <c r="B1416" i="7"/>
  <c r="C1415" i="7"/>
  <c r="B1417" i="6"/>
  <c r="C1416" i="6"/>
  <c r="B1417" i="3"/>
  <c r="C1416" i="3"/>
  <c r="B1418" i="15"/>
  <c r="C1418" i="15" s="1"/>
  <c r="B1418" i="3" l="1"/>
  <c r="C1417" i="3"/>
  <c r="B1418" i="6"/>
  <c r="C1417" i="6"/>
  <c r="B1417" i="7"/>
  <c r="C1416" i="7"/>
  <c r="B1417" i="1"/>
  <c r="C1416" i="1"/>
  <c r="B1418" i="5"/>
  <c r="C1417" i="5"/>
  <c r="B1419" i="15"/>
  <c r="C1419" i="15" s="1"/>
  <c r="B1419" i="5" l="1"/>
  <c r="C1418" i="5"/>
  <c r="B1418" i="1"/>
  <c r="C1417" i="1"/>
  <c r="B1418" i="7"/>
  <c r="C1417" i="7"/>
  <c r="B1419" i="6"/>
  <c r="C1418" i="6"/>
  <c r="B1419" i="3"/>
  <c r="C1418" i="3"/>
  <c r="B1420" i="15"/>
  <c r="C1420" i="15" s="1"/>
  <c r="B1420" i="3" l="1"/>
  <c r="C1419" i="3"/>
  <c r="B1420" i="6"/>
  <c r="C1419" i="6"/>
  <c r="B1419" i="7"/>
  <c r="C1418" i="7"/>
  <c r="B1419" i="1"/>
  <c r="C1418" i="1"/>
  <c r="B1420" i="5"/>
  <c r="C1419" i="5"/>
  <c r="B1421" i="15"/>
  <c r="C1421" i="15" s="1"/>
  <c r="B1421" i="5" l="1"/>
  <c r="C1420" i="5"/>
  <c r="B1420" i="1"/>
  <c r="C1419" i="1"/>
  <c r="B1420" i="7"/>
  <c r="C1419" i="7"/>
  <c r="B1421" i="6"/>
  <c r="C1420" i="6"/>
  <c r="B1421" i="3"/>
  <c r="C1420" i="3"/>
  <c r="B1422" i="15"/>
  <c r="C1422" i="15" s="1"/>
  <c r="B1422" i="3" l="1"/>
  <c r="C1421" i="3"/>
  <c r="B1422" i="6"/>
  <c r="C1421" i="6"/>
  <c r="B1421" i="7"/>
  <c r="C1420" i="7"/>
  <c r="B1421" i="1"/>
  <c r="C1420" i="1"/>
  <c r="B1422" i="5"/>
  <c r="C1421" i="5"/>
  <c r="B1423" i="15"/>
  <c r="C1423" i="15" s="1"/>
  <c r="B1423" i="5" l="1"/>
  <c r="C1422" i="5"/>
  <c r="B1422" i="1"/>
  <c r="C1421" i="1"/>
  <c r="B1422" i="7"/>
  <c r="C1421" i="7"/>
  <c r="B1423" i="6"/>
  <c r="C1422" i="6"/>
  <c r="B1423" i="3"/>
  <c r="C1422" i="3"/>
  <c r="B1424" i="15"/>
  <c r="C1424" i="15" s="1"/>
  <c r="B1424" i="3" l="1"/>
  <c r="C1423" i="3"/>
  <c r="B1424" i="6"/>
  <c r="C1423" i="6"/>
  <c r="B1423" i="7"/>
  <c r="C1422" i="7"/>
  <c r="B1423" i="1"/>
  <c r="C1422" i="1"/>
  <c r="B1424" i="5"/>
  <c r="C1423" i="5"/>
  <c r="B1425" i="15"/>
  <c r="C1425" i="15" s="1"/>
  <c r="B1425" i="5" l="1"/>
  <c r="C1424" i="5"/>
  <c r="B1424" i="1"/>
  <c r="C1423" i="1"/>
  <c r="B1424" i="7"/>
  <c r="C1423" i="7"/>
  <c r="B1425" i="6"/>
  <c r="C1424" i="6"/>
  <c r="B1425" i="3"/>
  <c r="C1424" i="3"/>
  <c r="B1426" i="15"/>
  <c r="C1426" i="15" s="1"/>
  <c r="B1426" i="3" l="1"/>
  <c r="C1425" i="3"/>
  <c r="B1426" i="6"/>
  <c r="C1425" i="6"/>
  <c r="B1425" i="7"/>
  <c r="C1424" i="7"/>
  <c r="B1425" i="1"/>
  <c r="C1424" i="1"/>
  <c r="B1426" i="5"/>
  <c r="C1425" i="5"/>
  <c r="B1427" i="15"/>
  <c r="C1427" i="15" s="1"/>
  <c r="B1427" i="5" l="1"/>
  <c r="C1426" i="5"/>
  <c r="B1426" i="1"/>
  <c r="C1425" i="1"/>
  <c r="B1426" i="7"/>
  <c r="C1425" i="7"/>
  <c r="B1427" i="6"/>
  <c r="C1426" i="6"/>
  <c r="B1427" i="3"/>
  <c r="C1426" i="3"/>
  <c r="B1428" i="15"/>
  <c r="C1428" i="15" s="1"/>
  <c r="B1428" i="3" l="1"/>
  <c r="C1427" i="3"/>
  <c r="B1428" i="6"/>
  <c r="C1427" i="6"/>
  <c r="B1427" i="7"/>
  <c r="C1426" i="7"/>
  <c r="B1427" i="1"/>
  <c r="C1426" i="1"/>
  <c r="B1428" i="5"/>
  <c r="C1427" i="5"/>
  <c r="B1429" i="15"/>
  <c r="C1429" i="15" s="1"/>
  <c r="B1429" i="5" l="1"/>
  <c r="C1428" i="5"/>
  <c r="B1428" i="1"/>
  <c r="C1427" i="1"/>
  <c r="B1428" i="7"/>
  <c r="C1427" i="7"/>
  <c r="B1429" i="6"/>
  <c r="C1428" i="6"/>
  <c r="B1429" i="3"/>
  <c r="C1428" i="3"/>
  <c r="B1430" i="15"/>
  <c r="C1430" i="15" s="1"/>
  <c r="B1430" i="3" l="1"/>
  <c r="C1429" i="3"/>
  <c r="B1430" i="6"/>
  <c r="C1429" i="6"/>
  <c r="B1429" i="7"/>
  <c r="C1428" i="7"/>
  <c r="B1429" i="1"/>
  <c r="C1428" i="1"/>
  <c r="B1430" i="5"/>
  <c r="C1429" i="5"/>
  <c r="B1431" i="15"/>
  <c r="C1431" i="15" s="1"/>
  <c r="B1431" i="5" l="1"/>
  <c r="C1430" i="5"/>
  <c r="B1430" i="1"/>
  <c r="C1429" i="1"/>
  <c r="B1430" i="7"/>
  <c r="C1429" i="7"/>
  <c r="B1431" i="6"/>
  <c r="C1430" i="6"/>
  <c r="B1431" i="3"/>
  <c r="C1430" i="3"/>
  <c r="B1432" i="15"/>
  <c r="C1432" i="15" s="1"/>
  <c r="B1432" i="6" l="1"/>
  <c r="C1431" i="6"/>
  <c r="B1432" i="3"/>
  <c r="C1431" i="3"/>
  <c r="B1431" i="7"/>
  <c r="C1430" i="7"/>
  <c r="B1431" i="1"/>
  <c r="C1430" i="1"/>
  <c r="B1432" i="5"/>
  <c r="C1431" i="5"/>
  <c r="B1433" i="15"/>
  <c r="C1433" i="15" s="1"/>
  <c r="B1433" i="5" l="1"/>
  <c r="C1432" i="5"/>
  <c r="B1432" i="1"/>
  <c r="C1431" i="1"/>
  <c r="B1432" i="7"/>
  <c r="C1431" i="7"/>
  <c r="B1433" i="3"/>
  <c r="C1432" i="3"/>
  <c r="B1433" i="6"/>
  <c r="C1432" i="6"/>
  <c r="B1434" i="15"/>
  <c r="C1434" i="15" s="1"/>
  <c r="B1434" i="6" l="1"/>
  <c r="C1433" i="6"/>
  <c r="B1434" i="3"/>
  <c r="C1433" i="3"/>
  <c r="B1433" i="7"/>
  <c r="C1432" i="7"/>
  <c r="B1433" i="1"/>
  <c r="C1432" i="1"/>
  <c r="B1434" i="5"/>
  <c r="C1433" i="5"/>
  <c r="B1435" i="15"/>
  <c r="C1435" i="15" s="1"/>
  <c r="B1435" i="5" l="1"/>
  <c r="C1434" i="5"/>
  <c r="B1434" i="1"/>
  <c r="C1433" i="1"/>
  <c r="B1434" i="7"/>
  <c r="C1433" i="7"/>
  <c r="B1435" i="3"/>
  <c r="C1434" i="3"/>
  <c r="B1435" i="6"/>
  <c r="C1434" i="6"/>
  <c r="B1436" i="15"/>
  <c r="C1436" i="15" s="1"/>
  <c r="B1436" i="6" l="1"/>
  <c r="C1435" i="6"/>
  <c r="B1436" i="3"/>
  <c r="C1435" i="3"/>
  <c r="B1435" i="7"/>
  <c r="C1434" i="7"/>
  <c r="B1435" i="1"/>
  <c r="C1434" i="1"/>
  <c r="B1436" i="5"/>
  <c r="C1435" i="5"/>
  <c r="B1437" i="15"/>
  <c r="C1437" i="15" s="1"/>
  <c r="B1437" i="5" l="1"/>
  <c r="C1436" i="5"/>
  <c r="B1436" i="1"/>
  <c r="C1435" i="1"/>
  <c r="B1436" i="7"/>
  <c r="C1435" i="7"/>
  <c r="B1437" i="3"/>
  <c r="C1436" i="3"/>
  <c r="B1437" i="6"/>
  <c r="C1436" i="6"/>
  <c r="B1438" i="15"/>
  <c r="C1438" i="15" s="1"/>
  <c r="B1438" i="6" l="1"/>
  <c r="C1437" i="6"/>
  <c r="B1438" i="3"/>
  <c r="C1437" i="3"/>
  <c r="B1437" i="7"/>
  <c r="C1436" i="7"/>
  <c r="B1437" i="1"/>
  <c r="C1436" i="1"/>
  <c r="B1438" i="5"/>
  <c r="C1437" i="5"/>
  <c r="B1439" i="15"/>
  <c r="C1439" i="15" s="1"/>
  <c r="B1439" i="5" l="1"/>
  <c r="C1438" i="5"/>
  <c r="B1438" i="1"/>
  <c r="C1437" i="1"/>
  <c r="B1438" i="7"/>
  <c r="C1437" i="7"/>
  <c r="B1439" i="3"/>
  <c r="C1438" i="3"/>
  <c r="B1439" i="6"/>
  <c r="C1438" i="6"/>
  <c r="B1440" i="15"/>
  <c r="C1440" i="15" s="1"/>
  <c r="B1440" i="6" l="1"/>
  <c r="C1439" i="6"/>
  <c r="B1440" i="3"/>
  <c r="C1439" i="3"/>
  <c r="B1439" i="7"/>
  <c r="C1438" i="7"/>
  <c r="B1439" i="1"/>
  <c r="C1438" i="1"/>
  <c r="B1440" i="5"/>
  <c r="C1439" i="5"/>
  <c r="B1441" i="15"/>
  <c r="C1441" i="15" s="1"/>
  <c r="B1441" i="5" l="1"/>
  <c r="C1440" i="5"/>
  <c r="B1440" i="1"/>
  <c r="C1439" i="1"/>
  <c r="B1440" i="7"/>
  <c r="C1439" i="7"/>
  <c r="B1441" i="3"/>
  <c r="C1440" i="3"/>
  <c r="B1441" i="6"/>
  <c r="C1440" i="6"/>
  <c r="B1442" i="15"/>
  <c r="C1442" i="15" s="1"/>
  <c r="B1442" i="6" l="1"/>
  <c r="C1441" i="6"/>
  <c r="B1442" i="3"/>
  <c r="C1441" i="3"/>
  <c r="B1441" i="7"/>
  <c r="C1440" i="7"/>
  <c r="B1441" i="1"/>
  <c r="C1440" i="1"/>
  <c r="B1442" i="5"/>
  <c r="C1441" i="5"/>
  <c r="B1443" i="15"/>
  <c r="C1443" i="15" s="1"/>
  <c r="B1443" i="5" l="1"/>
  <c r="C1442" i="5"/>
  <c r="B1442" i="1"/>
  <c r="C1441" i="1"/>
  <c r="B1442" i="7"/>
  <c r="C1441" i="7"/>
  <c r="B1443" i="3"/>
  <c r="C1442" i="3"/>
  <c r="B1443" i="6"/>
  <c r="C1442" i="6"/>
  <c r="B1444" i="15"/>
  <c r="C1444" i="15" s="1"/>
  <c r="B1444" i="6" l="1"/>
  <c r="C1443" i="6"/>
  <c r="B1444" i="3"/>
  <c r="C1443" i="3"/>
  <c r="B1443" i="7"/>
  <c r="C1442" i="7"/>
  <c r="B1443" i="1"/>
  <c r="C1442" i="1"/>
  <c r="B1444" i="5"/>
  <c r="C1443" i="5"/>
  <c r="B1445" i="15"/>
  <c r="C1445" i="15" s="1"/>
  <c r="B1445" i="5" l="1"/>
  <c r="C1444" i="5"/>
  <c r="B1444" i="1"/>
  <c r="C1443" i="1"/>
  <c r="B1444" i="7"/>
  <c r="C1443" i="7"/>
  <c r="B1445" i="3"/>
  <c r="C1444" i="3"/>
  <c r="B1445" i="6"/>
  <c r="C1444" i="6"/>
  <c r="B1446" i="15"/>
  <c r="C1446" i="15" s="1"/>
  <c r="B1446" i="6" l="1"/>
  <c r="C1445" i="6"/>
  <c r="B1446" i="3"/>
  <c r="C1445" i="3"/>
  <c r="B1445" i="7"/>
  <c r="C1444" i="7"/>
  <c r="B1445" i="1"/>
  <c r="C1444" i="1"/>
  <c r="B1446" i="5"/>
  <c r="C1445" i="5"/>
  <c r="B1447" i="15"/>
  <c r="C1447" i="15" s="1"/>
  <c r="B1447" i="5" l="1"/>
  <c r="C1446" i="5"/>
  <c r="B1446" i="1"/>
  <c r="C1445" i="1"/>
  <c r="B1446" i="7"/>
  <c r="C1445" i="7"/>
  <c r="B1447" i="3"/>
  <c r="C1446" i="3"/>
  <c r="B1447" i="6"/>
  <c r="C1446" i="6"/>
  <c r="B1448" i="15"/>
  <c r="C1448" i="15" s="1"/>
  <c r="B1448" i="6" l="1"/>
  <c r="C1447" i="6"/>
  <c r="B1448" i="3"/>
  <c r="C1447" i="3"/>
  <c r="B1447" i="7"/>
  <c r="C1446" i="7"/>
  <c r="B1447" i="1"/>
  <c r="C1446" i="1"/>
  <c r="B1448" i="5"/>
  <c r="C1447" i="5"/>
  <c r="B1449" i="15"/>
  <c r="C1449" i="15" s="1"/>
  <c r="B1449" i="5" l="1"/>
  <c r="C1448" i="5"/>
  <c r="B1448" i="1"/>
  <c r="C1447" i="1"/>
  <c r="B1448" i="7"/>
  <c r="C1447" i="7"/>
  <c r="B1449" i="3"/>
  <c r="C1448" i="3"/>
  <c r="B1449" i="6"/>
  <c r="C1448" i="6"/>
  <c r="B1450" i="15"/>
  <c r="C1450" i="15" s="1"/>
  <c r="B1450" i="6" l="1"/>
  <c r="C1449" i="6"/>
  <c r="B1450" i="3"/>
  <c r="C1449" i="3"/>
  <c r="B1449" i="7"/>
  <c r="C1448" i="7"/>
  <c r="B1449" i="1"/>
  <c r="C1448" i="1"/>
  <c r="B1450" i="5"/>
  <c r="C1449" i="5"/>
  <c r="B1451" i="15"/>
  <c r="C1451" i="15" s="1"/>
  <c r="B1451" i="5" l="1"/>
  <c r="C1450" i="5"/>
  <c r="B1450" i="1"/>
  <c r="C1449" i="1"/>
  <c r="B1450" i="7"/>
  <c r="C1449" i="7"/>
  <c r="B1451" i="3"/>
  <c r="C1450" i="3"/>
  <c r="B1451" i="6"/>
  <c r="C1450" i="6"/>
  <c r="B1452" i="15"/>
  <c r="C1452" i="15" s="1"/>
  <c r="B1452" i="6" l="1"/>
  <c r="C1451" i="6"/>
  <c r="B1452" i="3"/>
  <c r="C1451" i="3"/>
  <c r="B1451" i="7"/>
  <c r="C1450" i="7"/>
  <c r="B1451" i="1"/>
  <c r="C1450" i="1"/>
  <c r="B1452" i="5"/>
  <c r="C1451" i="5"/>
  <c r="B1453" i="15"/>
  <c r="C1453" i="15" s="1"/>
  <c r="B1453" i="5" l="1"/>
  <c r="C1452" i="5"/>
  <c r="B1452" i="7"/>
  <c r="C1451" i="7"/>
  <c r="B1452" i="1"/>
  <c r="C1451" i="1"/>
  <c r="B1453" i="3"/>
  <c r="C1452" i="3"/>
  <c r="B1453" i="6"/>
  <c r="C1452" i="6"/>
  <c r="B1454" i="15"/>
  <c r="C1454" i="15" s="1"/>
  <c r="B1454" i="6" l="1"/>
  <c r="C1453" i="6"/>
  <c r="B1454" i="3"/>
  <c r="C1453" i="3"/>
  <c r="B1453" i="1"/>
  <c r="C1452" i="1"/>
  <c r="B1453" i="7"/>
  <c r="C1452" i="7"/>
  <c r="B1454" i="5"/>
  <c r="C1453" i="5"/>
  <c r="B1455" i="15"/>
  <c r="C1455" i="15" s="1"/>
  <c r="B1455" i="5" l="1"/>
  <c r="C1454" i="5"/>
  <c r="B1454" i="7"/>
  <c r="C1453" i="7"/>
  <c r="B1454" i="1"/>
  <c r="C1453" i="1"/>
  <c r="B1455" i="3"/>
  <c r="C1454" i="3"/>
  <c r="B1455" i="6"/>
  <c r="C1454" i="6"/>
  <c r="B1456" i="15"/>
  <c r="C1456" i="15" s="1"/>
  <c r="B1456" i="6" l="1"/>
  <c r="C1455" i="6"/>
  <c r="B1456" i="3"/>
  <c r="C1455" i="3"/>
  <c r="B1455" i="1"/>
  <c r="C1454" i="1"/>
  <c r="B1455" i="7"/>
  <c r="C1454" i="7"/>
  <c r="B1456" i="5"/>
  <c r="C1455" i="5"/>
  <c r="B1457" i="15"/>
  <c r="C1457" i="15" s="1"/>
  <c r="B1457" i="5" l="1"/>
  <c r="C1456" i="5"/>
  <c r="B1456" i="7"/>
  <c r="C1455" i="7"/>
  <c r="B1456" i="1"/>
  <c r="C1455" i="1"/>
  <c r="B1457" i="3"/>
  <c r="C1456" i="3"/>
  <c r="B1457" i="6"/>
  <c r="C1456" i="6"/>
  <c r="B1458" i="15"/>
  <c r="C1458" i="15" s="1"/>
  <c r="B1458" i="6" l="1"/>
  <c r="C1457" i="6"/>
  <c r="B1458" i="3"/>
  <c r="C1457" i="3"/>
  <c r="B1457" i="1"/>
  <c r="C1456" i="1"/>
  <c r="B1457" i="7"/>
  <c r="C1456" i="7"/>
  <c r="B1458" i="5"/>
  <c r="C1457" i="5"/>
  <c r="B1459" i="15"/>
  <c r="C1459" i="15" s="1"/>
  <c r="B1459" i="5" l="1"/>
  <c r="C1458" i="5"/>
  <c r="B1458" i="7"/>
  <c r="C1457" i="7"/>
  <c r="B1458" i="1"/>
  <c r="C1457" i="1"/>
  <c r="B1459" i="3"/>
  <c r="C1458" i="3"/>
  <c r="B1459" i="6"/>
  <c r="C1458" i="6"/>
  <c r="B1460" i="15"/>
  <c r="C1460" i="15" s="1"/>
  <c r="B1460" i="6" l="1"/>
  <c r="C1459" i="6"/>
  <c r="B1460" i="3"/>
  <c r="C1459" i="3"/>
  <c r="B1459" i="1"/>
  <c r="C1458" i="1"/>
  <c r="B1459" i="7"/>
  <c r="C1458" i="7"/>
  <c r="B1460" i="5"/>
  <c r="C1459" i="5"/>
  <c r="B1461" i="15"/>
  <c r="C1461" i="15" s="1"/>
  <c r="B1461" i="5" l="1"/>
  <c r="C1460" i="5"/>
  <c r="B1460" i="7"/>
  <c r="C1459" i="7"/>
  <c r="B1460" i="1"/>
  <c r="C1459" i="1"/>
  <c r="B1461" i="3"/>
  <c r="C1460" i="3"/>
  <c r="B1461" i="6"/>
  <c r="C1460" i="6"/>
  <c r="B1462" i="15"/>
  <c r="C1462" i="15" s="1"/>
  <c r="B1462" i="6" l="1"/>
  <c r="C1461" i="6"/>
  <c r="B1462" i="3"/>
  <c r="C1461" i="3"/>
  <c r="B1461" i="1"/>
  <c r="C1460" i="1"/>
  <c r="B1461" i="7"/>
  <c r="C1460" i="7"/>
  <c r="B1462" i="5"/>
  <c r="C1461" i="5"/>
  <c r="B1463" i="15"/>
  <c r="C1463" i="15" s="1"/>
  <c r="B1463" i="5" l="1"/>
  <c r="C1462" i="5"/>
  <c r="B1462" i="7"/>
  <c r="C1461" i="7"/>
  <c r="B1462" i="1"/>
  <c r="C1461" i="1"/>
  <c r="B1463" i="3"/>
  <c r="C1462" i="3"/>
  <c r="B1463" i="6"/>
  <c r="C1462" i="6"/>
  <c r="B1464" i="15"/>
  <c r="C1464" i="15" s="1"/>
  <c r="B1464" i="6" l="1"/>
  <c r="C1463" i="6"/>
  <c r="B1464" i="3"/>
  <c r="C1463" i="3"/>
  <c r="B1463" i="1"/>
  <c r="C1462" i="1"/>
  <c r="B1463" i="7"/>
  <c r="C1462" i="7"/>
  <c r="B1464" i="5"/>
  <c r="C1463" i="5"/>
  <c r="B1465" i="15"/>
  <c r="C1465" i="15" s="1"/>
  <c r="B1465" i="5" l="1"/>
  <c r="C1464" i="5"/>
  <c r="B1464" i="7"/>
  <c r="C1463" i="7"/>
  <c r="B1464" i="1"/>
  <c r="C1463" i="1"/>
  <c r="B1465" i="3"/>
  <c r="C1464" i="3"/>
  <c r="B1465" i="6"/>
  <c r="C1464" i="6"/>
  <c r="B1466" i="15"/>
  <c r="C1466" i="15" s="1"/>
  <c r="B1466" i="6" l="1"/>
  <c r="C1465" i="6"/>
  <c r="B1466" i="3"/>
  <c r="C1465" i="3"/>
  <c r="B1465" i="1"/>
  <c r="C1464" i="1"/>
  <c r="B1465" i="7"/>
  <c r="C1464" i="7"/>
  <c r="B1466" i="5"/>
  <c r="C1465" i="5"/>
  <c r="B1467" i="15"/>
  <c r="C1467" i="15" s="1"/>
  <c r="B1467" i="5" l="1"/>
  <c r="C1466" i="5"/>
  <c r="B1466" i="7"/>
  <c r="C1465" i="7"/>
  <c r="B1466" i="1"/>
  <c r="C1465" i="1"/>
  <c r="B1467" i="3"/>
  <c r="C1466" i="3"/>
  <c r="B1467" i="6"/>
  <c r="C1466" i="6"/>
  <c r="B1468" i="15"/>
  <c r="C1468" i="15" s="1"/>
  <c r="B1468" i="6" l="1"/>
  <c r="C1467" i="6"/>
  <c r="B1468" i="3"/>
  <c r="C1467" i="3"/>
  <c r="B1467" i="1"/>
  <c r="C1466" i="1"/>
  <c r="B1467" i="7"/>
  <c r="C1466" i="7"/>
  <c r="B1468" i="5"/>
  <c r="C1467" i="5"/>
  <c r="B1469" i="15"/>
  <c r="C1469" i="15" s="1"/>
  <c r="B1469" i="5" l="1"/>
  <c r="C1468" i="5"/>
  <c r="B1468" i="7"/>
  <c r="C1467" i="7"/>
  <c r="B1468" i="1"/>
  <c r="C1467" i="1"/>
  <c r="B1469" i="3"/>
  <c r="C1468" i="3"/>
  <c r="B1469" i="6"/>
  <c r="C1468" i="6"/>
  <c r="B1470" i="15"/>
  <c r="C1470" i="15" s="1"/>
  <c r="B1470" i="6" l="1"/>
  <c r="C1469" i="6"/>
  <c r="B1470" i="3"/>
  <c r="C1469" i="3"/>
  <c r="B1469" i="1"/>
  <c r="C1468" i="1"/>
  <c r="B1469" i="7"/>
  <c r="C1468" i="7"/>
  <c r="B1470" i="5"/>
  <c r="C1469" i="5"/>
  <c r="B1471" i="15"/>
  <c r="C1471" i="15" s="1"/>
  <c r="B1471" i="5" l="1"/>
  <c r="C1470" i="5"/>
  <c r="B1470" i="7"/>
  <c r="C1469" i="7"/>
  <c r="B1470" i="1"/>
  <c r="C1469" i="1"/>
  <c r="B1471" i="3"/>
  <c r="C1470" i="3"/>
  <c r="B1471" i="6"/>
  <c r="C1470" i="6"/>
  <c r="B1472" i="15"/>
  <c r="C1472" i="15" s="1"/>
  <c r="B1472" i="6" l="1"/>
  <c r="C1471" i="6"/>
  <c r="B1472" i="3"/>
  <c r="C1471" i="3"/>
  <c r="B1471" i="1"/>
  <c r="C1470" i="1"/>
  <c r="B1471" i="7"/>
  <c r="C1470" i="7"/>
  <c r="B1472" i="5"/>
  <c r="C1471" i="5"/>
  <c r="B1473" i="15"/>
  <c r="C1473" i="15" s="1"/>
  <c r="B1473" i="5" l="1"/>
  <c r="C1472" i="5"/>
  <c r="B1472" i="7"/>
  <c r="C1471" i="7"/>
  <c r="B1472" i="1"/>
  <c r="C1471" i="1"/>
  <c r="B1473" i="3"/>
  <c r="C1472" i="3"/>
  <c r="B1473" i="6"/>
  <c r="C1472" i="6"/>
  <c r="B1474" i="15"/>
  <c r="C1474" i="15" s="1"/>
  <c r="B1474" i="6" l="1"/>
  <c r="C1473" i="6"/>
  <c r="B1474" i="3"/>
  <c r="C1473" i="3"/>
  <c r="B1473" i="1"/>
  <c r="C1472" i="1"/>
  <c r="B1473" i="7"/>
  <c r="C1472" i="7"/>
  <c r="B1474" i="5"/>
  <c r="C1473" i="5"/>
  <c r="B1475" i="15"/>
  <c r="C1475" i="15" s="1"/>
  <c r="B1475" i="5" l="1"/>
  <c r="C1474" i="5"/>
  <c r="B1474" i="7"/>
  <c r="C1473" i="7"/>
  <c r="B1474" i="1"/>
  <c r="C1473" i="1"/>
  <c r="B1475" i="3"/>
  <c r="C1474" i="3"/>
  <c r="B1475" i="6"/>
  <c r="C1474" i="6"/>
  <c r="B1476" i="15"/>
  <c r="C1476" i="15" s="1"/>
  <c r="B1476" i="6" l="1"/>
  <c r="C1475" i="6"/>
  <c r="B1476" i="3"/>
  <c r="C1475" i="3"/>
  <c r="B1475" i="1"/>
  <c r="C1474" i="1"/>
  <c r="B1475" i="7"/>
  <c r="C1474" i="7"/>
  <c r="B1476" i="5"/>
  <c r="C1475" i="5"/>
  <c r="B1477" i="15"/>
  <c r="C1477" i="15" s="1"/>
  <c r="B1477" i="5" l="1"/>
  <c r="C1476" i="5"/>
  <c r="B1476" i="7"/>
  <c r="C1475" i="7"/>
  <c r="B1476" i="1"/>
  <c r="C1475" i="1"/>
  <c r="B1477" i="3"/>
  <c r="C1476" i="3"/>
  <c r="B1477" i="6"/>
  <c r="C1476" i="6"/>
  <c r="B1478" i="15"/>
  <c r="C1478" i="15" s="1"/>
  <c r="B1478" i="6" l="1"/>
  <c r="C1477" i="6"/>
  <c r="B1478" i="3"/>
  <c r="C1477" i="3"/>
  <c r="B1477" i="1"/>
  <c r="C1476" i="1"/>
  <c r="B1477" i="7"/>
  <c r="C1476" i="7"/>
  <c r="B1478" i="5"/>
  <c r="C1477" i="5"/>
  <c r="B1479" i="15"/>
  <c r="C1479" i="15" s="1"/>
  <c r="B1479" i="5" l="1"/>
  <c r="C1478" i="5"/>
  <c r="B1478" i="7"/>
  <c r="C1477" i="7"/>
  <c r="B1478" i="1"/>
  <c r="C1477" i="1"/>
  <c r="B1479" i="3"/>
  <c r="C1478" i="3"/>
  <c r="B1479" i="6"/>
  <c r="C1478" i="6"/>
  <c r="B1480" i="15"/>
  <c r="C1480" i="15" s="1"/>
  <c r="B1480" i="6" l="1"/>
  <c r="C1479" i="6"/>
  <c r="B1480" i="3"/>
  <c r="C1479" i="3"/>
  <c r="B1479" i="1"/>
  <c r="C1478" i="1"/>
  <c r="B1479" i="7"/>
  <c r="C1478" i="7"/>
  <c r="B1480" i="5"/>
  <c r="C1479" i="5"/>
  <c r="B1481" i="15"/>
  <c r="C1481" i="15" s="1"/>
  <c r="B1481" i="5" l="1"/>
  <c r="C1480" i="5"/>
  <c r="B1480" i="7"/>
  <c r="C1479" i="7"/>
  <c r="B1480" i="1"/>
  <c r="C1479" i="1"/>
  <c r="B1481" i="3"/>
  <c r="C1480" i="3"/>
  <c r="B1481" i="6"/>
  <c r="C1480" i="6"/>
  <c r="B1482" i="15"/>
  <c r="C1482" i="15" s="1"/>
  <c r="B1482" i="6" l="1"/>
  <c r="C1481" i="6"/>
  <c r="B1482" i="3"/>
  <c r="C1481" i="3"/>
  <c r="B1481" i="1"/>
  <c r="C1480" i="1"/>
  <c r="B1481" i="7"/>
  <c r="C1480" i="7"/>
  <c r="B1482" i="5"/>
  <c r="C1481" i="5"/>
  <c r="B1483" i="15"/>
  <c r="C1483" i="15" s="1"/>
  <c r="B1483" i="5" l="1"/>
  <c r="C1482" i="5"/>
  <c r="B1482" i="7"/>
  <c r="C1481" i="7"/>
  <c r="B1482" i="1"/>
  <c r="C1481" i="1"/>
  <c r="B1483" i="3"/>
  <c r="C1482" i="3"/>
  <c r="B1483" i="6"/>
  <c r="C1482" i="6"/>
  <c r="B1484" i="15"/>
  <c r="C1484" i="15" s="1"/>
  <c r="B1484" i="6" l="1"/>
  <c r="C1483" i="6"/>
  <c r="B1484" i="3"/>
  <c r="C1483" i="3"/>
  <c r="B1483" i="1"/>
  <c r="C1482" i="1"/>
  <c r="B1483" i="7"/>
  <c r="C1482" i="7"/>
  <c r="B1484" i="5"/>
  <c r="C1483" i="5"/>
  <c r="B1485" i="15"/>
  <c r="C1485" i="15" s="1"/>
  <c r="B1485" i="5" l="1"/>
  <c r="C1484" i="5"/>
  <c r="B1484" i="7"/>
  <c r="C1483" i="7"/>
  <c r="B1484" i="1"/>
  <c r="C1483" i="1"/>
  <c r="B1485" i="3"/>
  <c r="C1484" i="3"/>
  <c r="B1485" i="6"/>
  <c r="C1484" i="6"/>
  <c r="B1486" i="15"/>
  <c r="C1486" i="15" s="1"/>
  <c r="B1486" i="6" l="1"/>
  <c r="C1485" i="6"/>
  <c r="B1486" i="3"/>
  <c r="C1485" i="3"/>
  <c r="B1485" i="1"/>
  <c r="C1484" i="1"/>
  <c r="B1485" i="7"/>
  <c r="C1484" i="7"/>
  <c r="B1486" i="5"/>
  <c r="C1485" i="5"/>
  <c r="B1487" i="15"/>
  <c r="C1487" i="15" s="1"/>
  <c r="B1487" i="5" l="1"/>
  <c r="C1486" i="5"/>
  <c r="B1486" i="7"/>
  <c r="C1485" i="7"/>
  <c r="B1486" i="1"/>
  <c r="C1485" i="1"/>
  <c r="B1487" i="3"/>
  <c r="C1486" i="3"/>
  <c r="B1487" i="6"/>
  <c r="C1486" i="6"/>
  <c r="B1488" i="15"/>
  <c r="C1488" i="15" s="1"/>
  <c r="B1488" i="6" l="1"/>
  <c r="C1487" i="6"/>
  <c r="B1488" i="3"/>
  <c r="C1487" i="3"/>
  <c r="B1487" i="1"/>
  <c r="C1486" i="1"/>
  <c r="B1487" i="7"/>
  <c r="C1486" i="7"/>
  <c r="B1488" i="5"/>
  <c r="C1487" i="5"/>
  <c r="B1489" i="15"/>
  <c r="C1489" i="15" s="1"/>
  <c r="B1489" i="5" l="1"/>
  <c r="C1488" i="5"/>
  <c r="B1488" i="7"/>
  <c r="C1487" i="7"/>
  <c r="B1488" i="1"/>
  <c r="C1487" i="1"/>
  <c r="B1489" i="3"/>
  <c r="C1488" i="3"/>
  <c r="B1489" i="6"/>
  <c r="C1488" i="6"/>
  <c r="B1490" i="15"/>
  <c r="C1490" i="15" s="1"/>
  <c r="B1490" i="6" l="1"/>
  <c r="C1489" i="6"/>
  <c r="B1490" i="3"/>
  <c r="C1489" i="3"/>
  <c r="B1489" i="1"/>
  <c r="C1488" i="1"/>
  <c r="B1489" i="7"/>
  <c r="C1488" i="7"/>
  <c r="B1490" i="5"/>
  <c r="C1489" i="5"/>
  <c r="B1491" i="15"/>
  <c r="C1491" i="15" s="1"/>
  <c r="B1491" i="5" l="1"/>
  <c r="C1490" i="5"/>
  <c r="B1490" i="7"/>
  <c r="C1489" i="7"/>
  <c r="B1490" i="1"/>
  <c r="C1489" i="1"/>
  <c r="B1491" i="3"/>
  <c r="C1490" i="3"/>
  <c r="B1491" i="6"/>
  <c r="C1490" i="6"/>
  <c r="B1492" i="15"/>
  <c r="C1492" i="15" s="1"/>
  <c r="B1492" i="6" l="1"/>
  <c r="C1491" i="6"/>
  <c r="B1492" i="3"/>
  <c r="C1491" i="3"/>
  <c r="B1491" i="1"/>
  <c r="C1490" i="1"/>
  <c r="B1491" i="7"/>
  <c r="C1490" i="7"/>
  <c r="B1492" i="5"/>
  <c r="C1491" i="5"/>
  <c r="B1493" i="15"/>
  <c r="C1493" i="15" s="1"/>
  <c r="B1493" i="5" l="1"/>
  <c r="C1492" i="5"/>
  <c r="B1492" i="7"/>
  <c r="C1491" i="7"/>
  <c r="B1492" i="1"/>
  <c r="C1491" i="1"/>
  <c r="B1493" i="3"/>
  <c r="C1492" i="3"/>
  <c r="B1493" i="6"/>
  <c r="C1492" i="6"/>
  <c r="B1494" i="15"/>
  <c r="C1494" i="15" s="1"/>
  <c r="B1494" i="6" l="1"/>
  <c r="C1493" i="6"/>
  <c r="B1494" i="3"/>
  <c r="C1493" i="3"/>
  <c r="B1493" i="1"/>
  <c r="C1492" i="1"/>
  <c r="B1493" i="7"/>
  <c r="C1492" i="7"/>
  <c r="B1494" i="5"/>
  <c r="C1493" i="5"/>
  <c r="B1495" i="15"/>
  <c r="C1495" i="15" s="1"/>
  <c r="B1495" i="5" l="1"/>
  <c r="C1494" i="5"/>
  <c r="B1494" i="7"/>
  <c r="C1493" i="7"/>
  <c r="B1494" i="1"/>
  <c r="C1493" i="1"/>
  <c r="B1495" i="3"/>
  <c r="C1494" i="3"/>
  <c r="B1495" i="6"/>
  <c r="C1494" i="6"/>
  <c r="B1496" i="15"/>
  <c r="C1496" i="15" s="1"/>
  <c r="B1496" i="6" l="1"/>
  <c r="C1495" i="6"/>
  <c r="B1496" i="3"/>
  <c r="C1495" i="3"/>
  <c r="B1495" i="1"/>
  <c r="C1494" i="1"/>
  <c r="B1495" i="7"/>
  <c r="C1494" i="7"/>
  <c r="B1496" i="5"/>
  <c r="C1495" i="5"/>
  <c r="B1497" i="15"/>
  <c r="C1497" i="15" s="1"/>
  <c r="B1497" i="5" l="1"/>
  <c r="C1496" i="5"/>
  <c r="B1496" i="7"/>
  <c r="C1495" i="7"/>
  <c r="B1496" i="1"/>
  <c r="C1495" i="1"/>
  <c r="B1497" i="3"/>
  <c r="C1496" i="3"/>
  <c r="B1497" i="6"/>
  <c r="C1496" i="6"/>
  <c r="B1498" i="15"/>
  <c r="C1498" i="15" s="1"/>
  <c r="B1498" i="6" l="1"/>
  <c r="C1497" i="6"/>
  <c r="B1498" i="3"/>
  <c r="C1497" i="3"/>
  <c r="B1497" i="1"/>
  <c r="C1496" i="1"/>
  <c r="B1497" i="7"/>
  <c r="C1496" i="7"/>
  <c r="B1498" i="5"/>
  <c r="C1497" i="5"/>
  <c r="B1499" i="15"/>
  <c r="C1499" i="15" s="1"/>
  <c r="B1499" i="5" l="1"/>
  <c r="C1498" i="5"/>
  <c r="B1498" i="7"/>
  <c r="C1497" i="7"/>
  <c r="B1498" i="1"/>
  <c r="C1497" i="1"/>
  <c r="B1499" i="3"/>
  <c r="C1498" i="3"/>
  <c r="B1499" i="6"/>
  <c r="C1498" i="6"/>
  <c r="B1500" i="15"/>
  <c r="C1500" i="15" s="1"/>
  <c r="B1500" i="6" l="1"/>
  <c r="C1499" i="6"/>
  <c r="B1500" i="3"/>
  <c r="C1499" i="3"/>
  <c r="B1499" i="1"/>
  <c r="C1498" i="1"/>
  <c r="B1499" i="7"/>
  <c r="C1498" i="7"/>
  <c r="B1500" i="5"/>
  <c r="C1499" i="5"/>
  <c r="B1501" i="15"/>
  <c r="C1501" i="15" s="1"/>
  <c r="B1501" i="5" l="1"/>
  <c r="C1500" i="5"/>
  <c r="B1500" i="7"/>
  <c r="C1499" i="7"/>
  <c r="B1500" i="1"/>
  <c r="C1499" i="1"/>
  <c r="B1501" i="3"/>
  <c r="C1500" i="3"/>
  <c r="B1501" i="6"/>
  <c r="C1500" i="6"/>
  <c r="B1502" i="15"/>
  <c r="C1502" i="15" s="1"/>
  <c r="B1502" i="6" l="1"/>
  <c r="C1501" i="6"/>
  <c r="B1502" i="3"/>
  <c r="C1501" i="3"/>
  <c r="B1501" i="1"/>
  <c r="C1500" i="1"/>
  <c r="B1501" i="7"/>
  <c r="C1500" i="7"/>
  <c r="B1502" i="5"/>
  <c r="C1501" i="5"/>
  <c r="B1503" i="15"/>
  <c r="C1503" i="15" s="1"/>
  <c r="B1503" i="5" l="1"/>
  <c r="C1502" i="5"/>
  <c r="B1502" i="7"/>
  <c r="C1501" i="7"/>
  <c r="B1502" i="1"/>
  <c r="C1501" i="1"/>
  <c r="B1503" i="3"/>
  <c r="C1502" i="3"/>
  <c r="B1503" i="6"/>
  <c r="C1502" i="6"/>
  <c r="B1504" i="15"/>
  <c r="C1504" i="15" s="1"/>
  <c r="B1504" i="6" l="1"/>
  <c r="C1503" i="6"/>
  <c r="B1504" i="3"/>
  <c r="C1503" i="3"/>
  <c r="B1503" i="1"/>
  <c r="C1502" i="1"/>
  <c r="B1503" i="7"/>
  <c r="C1502" i="7"/>
  <c r="B1504" i="5"/>
  <c r="C1503" i="5"/>
  <c r="B1505" i="15"/>
  <c r="C1505" i="15" s="1"/>
  <c r="B1505" i="5" l="1"/>
  <c r="C1504" i="5"/>
  <c r="B1504" i="7"/>
  <c r="C1503" i="7"/>
  <c r="B1504" i="1"/>
  <c r="C1503" i="1"/>
  <c r="B1505" i="3"/>
  <c r="C1504" i="3"/>
  <c r="B1505" i="6"/>
  <c r="C1504" i="6"/>
  <c r="B1506" i="15"/>
  <c r="C1506" i="15" s="1"/>
  <c r="B1506" i="6" l="1"/>
  <c r="C1505" i="6"/>
  <c r="B1506" i="3"/>
  <c r="C1505" i="3"/>
  <c r="B1505" i="1"/>
  <c r="C1504" i="1"/>
  <c r="B1505" i="7"/>
  <c r="C1504" i="7"/>
  <c r="B1506" i="5"/>
  <c r="C1505" i="5"/>
  <c r="B1507" i="15"/>
  <c r="C1507" i="15" s="1"/>
  <c r="B1507" i="5" l="1"/>
  <c r="C1506" i="5"/>
  <c r="B1506" i="7"/>
  <c r="C1505" i="7"/>
  <c r="B1506" i="1"/>
  <c r="C1505" i="1"/>
  <c r="B1507" i="3"/>
  <c r="C1506" i="3"/>
  <c r="B1507" i="6"/>
  <c r="C1506" i="6"/>
  <c r="B1508" i="15"/>
  <c r="C1508" i="15" s="1"/>
  <c r="B1508" i="6" l="1"/>
  <c r="C1507" i="6"/>
  <c r="B1508" i="3"/>
  <c r="C1507" i="3"/>
  <c r="B1507" i="1"/>
  <c r="C1506" i="1"/>
  <c r="B1507" i="7"/>
  <c r="C1506" i="7"/>
  <c r="B1508" i="5"/>
  <c r="C1507" i="5"/>
  <c r="B1509" i="15"/>
  <c r="C1509" i="15" s="1"/>
  <c r="B1509" i="5" l="1"/>
  <c r="C1508" i="5"/>
  <c r="B1508" i="7"/>
  <c r="C1507" i="7"/>
  <c r="B1508" i="1"/>
  <c r="C1507" i="1"/>
  <c r="B1509" i="3"/>
  <c r="C1508" i="3"/>
  <c r="B1509" i="6"/>
  <c r="C1508" i="6"/>
  <c r="B1510" i="15"/>
  <c r="C1510" i="15" s="1"/>
  <c r="B1510" i="6" l="1"/>
  <c r="C1509" i="6"/>
  <c r="B1510" i="3"/>
  <c r="C1509" i="3"/>
  <c r="B1509" i="1"/>
  <c r="C1508" i="1"/>
  <c r="B1509" i="7"/>
  <c r="C1508" i="7"/>
  <c r="B1510" i="5"/>
  <c r="C1509" i="5"/>
  <c r="B1511" i="15"/>
  <c r="C1511" i="15" s="1"/>
  <c r="B1511" i="5" l="1"/>
  <c r="C1510" i="5"/>
  <c r="B1510" i="7"/>
  <c r="C1509" i="7"/>
  <c r="B1510" i="1"/>
  <c r="C1509" i="1"/>
  <c r="B1511" i="3"/>
  <c r="C1510" i="3"/>
  <c r="B1511" i="6"/>
  <c r="C1510" i="6"/>
  <c r="B1512" i="15"/>
  <c r="C1512" i="15" s="1"/>
  <c r="B1512" i="6" l="1"/>
  <c r="C1511" i="6"/>
  <c r="B1512" i="3"/>
  <c r="C1511" i="3"/>
  <c r="B1511" i="1"/>
  <c r="C1510" i="1"/>
  <c r="B1511" i="7"/>
  <c r="C1510" i="7"/>
  <c r="B1512" i="5"/>
  <c r="C1511" i="5"/>
  <c r="B1513" i="15"/>
  <c r="C1513" i="15" s="1"/>
  <c r="B1513" i="5" l="1"/>
  <c r="C1512" i="5"/>
  <c r="B1512" i="7"/>
  <c r="C1511" i="7"/>
  <c r="B1512" i="1"/>
  <c r="C1511" i="1"/>
  <c r="B1513" i="3"/>
  <c r="C1512" i="3"/>
  <c r="B1513" i="6"/>
  <c r="C1512" i="6"/>
  <c r="B1514" i="15"/>
  <c r="C1514" i="15" s="1"/>
  <c r="B1514" i="6" l="1"/>
  <c r="C1513" i="6"/>
  <c r="B1514" i="3"/>
  <c r="C1513" i="3"/>
  <c r="B1513" i="1"/>
  <c r="C1512" i="1"/>
  <c r="B1513" i="7"/>
  <c r="C1512" i="7"/>
  <c r="B1514" i="5"/>
  <c r="C1513" i="5"/>
  <c r="B1515" i="15"/>
  <c r="C1515" i="15" s="1"/>
  <c r="B1515" i="5" l="1"/>
  <c r="C1514" i="5"/>
  <c r="B1514" i="7"/>
  <c r="C1513" i="7"/>
  <c r="B1514" i="1"/>
  <c r="C1513" i="1"/>
  <c r="B1515" i="3"/>
  <c r="C1514" i="3"/>
  <c r="B1515" i="6"/>
  <c r="C1514" i="6"/>
  <c r="B1516" i="15"/>
  <c r="C1516" i="15" s="1"/>
  <c r="B1516" i="6" l="1"/>
  <c r="C1515" i="6"/>
  <c r="B1516" i="3"/>
  <c r="C1515" i="3"/>
  <c r="B1515" i="1"/>
  <c r="C1514" i="1"/>
  <c r="B1515" i="7"/>
  <c r="C1514" i="7"/>
  <c r="B1516" i="5"/>
  <c r="C1515" i="5"/>
  <c r="B1517" i="15"/>
  <c r="C1517" i="15" s="1"/>
  <c r="B1517" i="5" l="1"/>
  <c r="C1516" i="5"/>
  <c r="B1516" i="7"/>
  <c r="C1515" i="7"/>
  <c r="B1516" i="1"/>
  <c r="C1515" i="1"/>
  <c r="B1517" i="3"/>
  <c r="C1516" i="3"/>
  <c r="B1517" i="6"/>
  <c r="C1516" i="6"/>
  <c r="B1518" i="15"/>
  <c r="C1518" i="15" s="1"/>
  <c r="B1518" i="6" l="1"/>
  <c r="C1517" i="6"/>
  <c r="B1518" i="3"/>
  <c r="C1517" i="3"/>
  <c r="B1517" i="1"/>
  <c r="C1516" i="1"/>
  <c r="B1517" i="7"/>
  <c r="C1516" i="7"/>
  <c r="B1518" i="5"/>
  <c r="C1517" i="5"/>
  <c r="B1519" i="15"/>
  <c r="C1519" i="15" s="1"/>
  <c r="B1519" i="5" l="1"/>
  <c r="C1518" i="5"/>
  <c r="B1518" i="7"/>
  <c r="C1517" i="7"/>
  <c r="B1518" i="1"/>
  <c r="C1517" i="1"/>
  <c r="B1519" i="3"/>
  <c r="C1518" i="3"/>
  <c r="B1519" i="6"/>
  <c r="C1518" i="6"/>
  <c r="B1520" i="15"/>
  <c r="C1520" i="15" s="1"/>
  <c r="B1520" i="6" l="1"/>
  <c r="C1519" i="6"/>
  <c r="B1520" i="3"/>
  <c r="C1519" i="3"/>
  <c r="B1519" i="1"/>
  <c r="C1518" i="1"/>
  <c r="B1519" i="7"/>
  <c r="C1518" i="7"/>
  <c r="B1520" i="5"/>
  <c r="C1519" i="5"/>
  <c r="B1521" i="15"/>
  <c r="C1521" i="15" s="1"/>
  <c r="B1521" i="5" l="1"/>
  <c r="C1520" i="5"/>
  <c r="B1520" i="7"/>
  <c r="C1519" i="7"/>
  <c r="B1520" i="1"/>
  <c r="C1519" i="1"/>
  <c r="B1521" i="3"/>
  <c r="C1520" i="3"/>
  <c r="B1521" i="6"/>
  <c r="C1520" i="6"/>
  <c r="B1522" i="15"/>
  <c r="C1522" i="15" s="1"/>
  <c r="B1522" i="6" l="1"/>
  <c r="C1521" i="6"/>
  <c r="B1522" i="3"/>
  <c r="C1521" i="3"/>
  <c r="B1521" i="1"/>
  <c r="C1520" i="1"/>
  <c r="B1521" i="7"/>
  <c r="C1520" i="7"/>
  <c r="B1522" i="5"/>
  <c r="C1521" i="5"/>
  <c r="B1523" i="15"/>
  <c r="C1523" i="15" s="1"/>
  <c r="B1523" i="5" l="1"/>
  <c r="C1522" i="5"/>
  <c r="B1522" i="7"/>
  <c r="C1521" i="7"/>
  <c r="B1522" i="1"/>
  <c r="C1521" i="1"/>
  <c r="B1523" i="3"/>
  <c r="C1522" i="3"/>
  <c r="B1523" i="6"/>
  <c r="C1522" i="6"/>
  <c r="B1524" i="15"/>
  <c r="C1524" i="15" s="1"/>
  <c r="B1524" i="6" l="1"/>
  <c r="C1523" i="6"/>
  <c r="B1524" i="3"/>
  <c r="C1523" i="3"/>
  <c r="B1523" i="1"/>
  <c r="C1522" i="1"/>
  <c r="B1523" i="7"/>
  <c r="C1522" i="7"/>
  <c r="B1524" i="5"/>
  <c r="C1523" i="5"/>
  <c r="B1525" i="15"/>
  <c r="C1525" i="15" s="1"/>
  <c r="B1525" i="5" l="1"/>
  <c r="C1524" i="5"/>
  <c r="B1524" i="7"/>
  <c r="C1523" i="7"/>
  <c r="B1524" i="1"/>
  <c r="C1523" i="1"/>
  <c r="B1525" i="3"/>
  <c r="C1524" i="3"/>
  <c r="B1525" i="6"/>
  <c r="C1524" i="6"/>
  <c r="B1526" i="15"/>
  <c r="C1526" i="15" s="1"/>
  <c r="B1526" i="6" l="1"/>
  <c r="C1525" i="6"/>
  <c r="B1526" i="3"/>
  <c r="C1525" i="3"/>
  <c r="B1525" i="1"/>
  <c r="C1524" i="1"/>
  <c r="B1525" i="7"/>
  <c r="C1524" i="7"/>
  <c r="B1526" i="5"/>
  <c r="C1525" i="5"/>
  <c r="B1527" i="15"/>
  <c r="C1527" i="15" s="1"/>
  <c r="B1527" i="5" l="1"/>
  <c r="C1526" i="5"/>
  <c r="B1526" i="7"/>
  <c r="C1525" i="7"/>
  <c r="B1526" i="1"/>
  <c r="C1525" i="1"/>
  <c r="B1527" i="3"/>
  <c r="C1526" i="3"/>
  <c r="B1527" i="6"/>
  <c r="C1526" i="6"/>
  <c r="B1528" i="15"/>
  <c r="C1528" i="15" s="1"/>
  <c r="B1528" i="6" l="1"/>
  <c r="C1527" i="6"/>
  <c r="B1528" i="3"/>
  <c r="C1527" i="3"/>
  <c r="B1527" i="1"/>
  <c r="C1526" i="1"/>
  <c r="B1527" i="7"/>
  <c r="C1526" i="7"/>
  <c r="B1528" i="5"/>
  <c r="C1527" i="5"/>
  <c r="B1529" i="15"/>
  <c r="C1529" i="15" s="1"/>
  <c r="B1529" i="5" l="1"/>
  <c r="C1528" i="5"/>
  <c r="B1528" i="7"/>
  <c r="C1527" i="7"/>
  <c r="B1528" i="1"/>
  <c r="C1527" i="1"/>
  <c r="B1529" i="3"/>
  <c r="C1528" i="3"/>
  <c r="B1529" i="6"/>
  <c r="C1528" i="6"/>
  <c r="B1530" i="15"/>
  <c r="C1530" i="15" s="1"/>
  <c r="B1530" i="6" l="1"/>
  <c r="C1529" i="6"/>
  <c r="B1530" i="3"/>
  <c r="C1529" i="3"/>
  <c r="B1529" i="1"/>
  <c r="C1528" i="1"/>
  <c r="B1529" i="7"/>
  <c r="C1528" i="7"/>
  <c r="B1530" i="5"/>
  <c r="C1529" i="5"/>
  <c r="B1531" i="15"/>
  <c r="C1531" i="15" s="1"/>
  <c r="B1531" i="5" l="1"/>
  <c r="C1530" i="5"/>
  <c r="B1530" i="7"/>
  <c r="C1529" i="7"/>
  <c r="B1530" i="1"/>
  <c r="C1529" i="1"/>
  <c r="B1531" i="3"/>
  <c r="C1530" i="3"/>
  <c r="B1531" i="6"/>
  <c r="C1530" i="6"/>
  <c r="B1532" i="15"/>
  <c r="C1532" i="15" s="1"/>
  <c r="B1532" i="6" l="1"/>
  <c r="C1531" i="6"/>
  <c r="B1532" i="3"/>
  <c r="C1531" i="3"/>
  <c r="B1531" i="1"/>
  <c r="C1530" i="1"/>
  <c r="B1531" i="7"/>
  <c r="C1530" i="7"/>
  <c r="B1532" i="5"/>
  <c r="C1531" i="5"/>
  <c r="B1533" i="15"/>
  <c r="C1533" i="15" s="1"/>
  <c r="B1533" i="5" l="1"/>
  <c r="C1532" i="5"/>
  <c r="B1532" i="7"/>
  <c r="C1531" i="7"/>
  <c r="B1532" i="1"/>
  <c r="C1531" i="1"/>
  <c r="B1533" i="3"/>
  <c r="C1532" i="3"/>
  <c r="B1533" i="6"/>
  <c r="C1532" i="6"/>
  <c r="B1534" i="15"/>
  <c r="C1534" i="15" s="1"/>
  <c r="B1534" i="6" l="1"/>
  <c r="C1533" i="6"/>
  <c r="B1534" i="3"/>
  <c r="C1533" i="3"/>
  <c r="B1533" i="1"/>
  <c r="C1532" i="1"/>
  <c r="B1533" i="7"/>
  <c r="C1532" i="7"/>
  <c r="B1534" i="5"/>
  <c r="C1533" i="5"/>
  <c r="B1535" i="15"/>
  <c r="C1535" i="15" s="1"/>
  <c r="B1535" i="5" l="1"/>
  <c r="C1534" i="5"/>
  <c r="B1534" i="7"/>
  <c r="C1533" i="7"/>
  <c r="B1534" i="1"/>
  <c r="C1533" i="1"/>
  <c r="B1535" i="3"/>
  <c r="C1534" i="3"/>
  <c r="B1535" i="6"/>
  <c r="C1534" i="6"/>
  <c r="B1536" i="15"/>
  <c r="C1536" i="15" s="1"/>
  <c r="B1536" i="6" l="1"/>
  <c r="C1535" i="6"/>
  <c r="B1536" i="3"/>
  <c r="C1535" i="3"/>
  <c r="B1535" i="1"/>
  <c r="C1534" i="1"/>
  <c r="B1535" i="7"/>
  <c r="C1534" i="7"/>
  <c r="B1536" i="5"/>
  <c r="C1535" i="5"/>
  <c r="B1537" i="15"/>
  <c r="C1537" i="15" s="1"/>
  <c r="B1537" i="5" l="1"/>
  <c r="C1536" i="5"/>
  <c r="B1536" i="7"/>
  <c r="C1535" i="7"/>
  <c r="B1536" i="1"/>
  <c r="C1535" i="1"/>
  <c r="B1537" i="3"/>
  <c r="C1536" i="3"/>
  <c r="B1537" i="6"/>
  <c r="C1536" i="6"/>
  <c r="B1538" i="15"/>
  <c r="C1538" i="15" s="1"/>
  <c r="B1538" i="6" l="1"/>
  <c r="C1537" i="6"/>
  <c r="B1538" i="3"/>
  <c r="C1537" i="3"/>
  <c r="B1537" i="1"/>
  <c r="C1536" i="1"/>
  <c r="B1537" i="7"/>
  <c r="C1536" i="7"/>
  <c r="B1538" i="5"/>
  <c r="C1537" i="5"/>
  <c r="B1539" i="15"/>
  <c r="C1539" i="15" s="1"/>
  <c r="B1539" i="5" l="1"/>
  <c r="C1538" i="5"/>
  <c r="B1538" i="7"/>
  <c r="C1537" i="7"/>
  <c r="B1538" i="1"/>
  <c r="C1537" i="1"/>
  <c r="B1539" i="3"/>
  <c r="C1538" i="3"/>
  <c r="B1539" i="6"/>
  <c r="C1538" i="6"/>
  <c r="B1540" i="15"/>
  <c r="C1540" i="15" s="1"/>
  <c r="B1540" i="6" l="1"/>
  <c r="C1539" i="6"/>
  <c r="B1540" i="3"/>
  <c r="C1539" i="3"/>
  <c r="B1539" i="1"/>
  <c r="C1538" i="1"/>
  <c r="B1539" i="7"/>
  <c r="C1538" i="7"/>
  <c r="B1540" i="5"/>
  <c r="C1539" i="5"/>
  <c r="B1541" i="15"/>
  <c r="C1541" i="15" s="1"/>
  <c r="B1541" i="5" l="1"/>
  <c r="C1540" i="5"/>
  <c r="B1540" i="7"/>
  <c r="C1539" i="7"/>
  <c r="B1540" i="1"/>
  <c r="C1539" i="1"/>
  <c r="B1541" i="3"/>
  <c r="C1540" i="3"/>
  <c r="B1541" i="6"/>
  <c r="C1540" i="6"/>
  <c r="B1542" i="15"/>
  <c r="C1542" i="15" s="1"/>
  <c r="B1542" i="6" l="1"/>
  <c r="C1541" i="6"/>
  <c r="B1542" i="3"/>
  <c r="C1541" i="3"/>
  <c r="B1541" i="1"/>
  <c r="C1540" i="1"/>
  <c r="B1541" i="7"/>
  <c r="C1540" i="7"/>
  <c r="B1542" i="5"/>
  <c r="C1541" i="5"/>
  <c r="B1543" i="15"/>
  <c r="C1543" i="15" s="1"/>
  <c r="B1543" i="5" l="1"/>
  <c r="C1542" i="5"/>
  <c r="B1542" i="7"/>
  <c r="C1541" i="7"/>
  <c r="B1542" i="1"/>
  <c r="C1541" i="1"/>
  <c r="B1543" i="3"/>
  <c r="C1542" i="3"/>
  <c r="B1543" i="6"/>
  <c r="C1542" i="6"/>
  <c r="B1544" i="15"/>
  <c r="C1544" i="15" s="1"/>
  <c r="B1544" i="6" l="1"/>
  <c r="C1543" i="6"/>
  <c r="B1544" i="3"/>
  <c r="C1543" i="3"/>
  <c r="B1543" i="1"/>
  <c r="C1542" i="1"/>
  <c r="B1543" i="7"/>
  <c r="C1542" i="7"/>
  <c r="B1544" i="5"/>
  <c r="C1543" i="5"/>
  <c r="B1545" i="15"/>
  <c r="C1545" i="15" s="1"/>
  <c r="B1545" i="5" l="1"/>
  <c r="C1544" i="5"/>
  <c r="B1544" i="7"/>
  <c r="C1543" i="7"/>
  <c r="B1544" i="1"/>
  <c r="C1543" i="1"/>
  <c r="B1545" i="3"/>
  <c r="C1544" i="3"/>
  <c r="B1545" i="6"/>
  <c r="C1544" i="6"/>
  <c r="B1546" i="15"/>
  <c r="C1546" i="15" s="1"/>
  <c r="B1546" i="6" l="1"/>
  <c r="C1545" i="6"/>
  <c r="B1546" i="3"/>
  <c r="C1545" i="3"/>
  <c r="B1545" i="1"/>
  <c r="C1544" i="1"/>
  <c r="B1545" i="7"/>
  <c r="C1544" i="7"/>
  <c r="B1546" i="5"/>
  <c r="C1545" i="5"/>
  <c r="B1547" i="15"/>
  <c r="C1547" i="15" s="1"/>
  <c r="B1547" i="5" l="1"/>
  <c r="C1546" i="5"/>
  <c r="B1546" i="7"/>
  <c r="C1545" i="7"/>
  <c r="B1546" i="1"/>
  <c r="C1545" i="1"/>
  <c r="B1547" i="3"/>
  <c r="C1546" i="3"/>
  <c r="B1547" i="6"/>
  <c r="C1546" i="6"/>
  <c r="B1548" i="15"/>
  <c r="C1548" i="15" s="1"/>
  <c r="B1548" i="6" l="1"/>
  <c r="C1547" i="6"/>
  <c r="B1548" i="3"/>
  <c r="C1547" i="3"/>
  <c r="B1547" i="1"/>
  <c r="C1546" i="1"/>
  <c r="B1547" i="7"/>
  <c r="C1546" i="7"/>
  <c r="B1548" i="5"/>
  <c r="C1547" i="5"/>
  <c r="B1549" i="15"/>
  <c r="C1549" i="15" s="1"/>
  <c r="B1549" i="5" l="1"/>
  <c r="C1548" i="5"/>
  <c r="B1548" i="7"/>
  <c r="C1547" i="7"/>
  <c r="B1548" i="1"/>
  <c r="C1547" i="1"/>
  <c r="B1549" i="3"/>
  <c r="C1548" i="3"/>
  <c r="B1549" i="6"/>
  <c r="C1548" i="6"/>
  <c r="B1550" i="15"/>
  <c r="C1550" i="15" s="1"/>
  <c r="B1550" i="6" l="1"/>
  <c r="C1549" i="6"/>
  <c r="B1550" i="3"/>
  <c r="C1549" i="3"/>
  <c r="B1549" i="1"/>
  <c r="C1548" i="1"/>
  <c r="B1549" i="7"/>
  <c r="C1548" i="7"/>
  <c r="B1550" i="5"/>
  <c r="C1549" i="5"/>
  <c r="B1551" i="15"/>
  <c r="C1551" i="15" s="1"/>
  <c r="B1551" i="5" l="1"/>
  <c r="C1550" i="5"/>
  <c r="B1550" i="7"/>
  <c r="C1549" i="7"/>
  <c r="B1550" i="1"/>
  <c r="C1549" i="1"/>
  <c r="B1551" i="3"/>
  <c r="C1550" i="3"/>
  <c r="B1551" i="6"/>
  <c r="C1550" i="6"/>
  <c r="B1552" i="15"/>
  <c r="C1552" i="15" s="1"/>
  <c r="B1552" i="6" l="1"/>
  <c r="C1551" i="6"/>
  <c r="B1552" i="3"/>
  <c r="C1551" i="3"/>
  <c r="B1551" i="1"/>
  <c r="C1550" i="1"/>
  <c r="B1551" i="7"/>
  <c r="C1550" i="7"/>
  <c r="B1552" i="5"/>
  <c r="C1551" i="5"/>
  <c r="B1553" i="15"/>
  <c r="C1553" i="15" s="1"/>
  <c r="B1553" i="5" l="1"/>
  <c r="C1552" i="5"/>
  <c r="B1552" i="7"/>
  <c r="C1551" i="7"/>
  <c r="B1552" i="1"/>
  <c r="C1551" i="1"/>
  <c r="B1553" i="3"/>
  <c r="C1552" i="3"/>
  <c r="B1553" i="6"/>
  <c r="C1552" i="6"/>
  <c r="B1554" i="15"/>
  <c r="C1554" i="15" s="1"/>
  <c r="B1554" i="6" l="1"/>
  <c r="C1553" i="6"/>
  <c r="B1554" i="3"/>
  <c r="C1553" i="3"/>
  <c r="B1553" i="1"/>
  <c r="C1552" i="1"/>
  <c r="B1553" i="7"/>
  <c r="C1552" i="7"/>
  <c r="B1554" i="5"/>
  <c r="C1553" i="5"/>
  <c r="B1555" i="15"/>
  <c r="C1555" i="15" s="1"/>
  <c r="B1555" i="5" l="1"/>
  <c r="C1554" i="5"/>
  <c r="B1554" i="7"/>
  <c r="C1553" i="7"/>
  <c r="B1554" i="1"/>
  <c r="C1553" i="1"/>
  <c r="B1555" i="3"/>
  <c r="C1554" i="3"/>
  <c r="B1555" i="6"/>
  <c r="C1554" i="6"/>
  <c r="B1556" i="15"/>
  <c r="C1556" i="15" s="1"/>
  <c r="B1556" i="6" l="1"/>
  <c r="C1555" i="6"/>
  <c r="B1556" i="3"/>
  <c r="C1555" i="3"/>
  <c r="B1555" i="1"/>
  <c r="C1554" i="1"/>
  <c r="B1555" i="7"/>
  <c r="C1554" i="7"/>
  <c r="B1556" i="5"/>
  <c r="C1555" i="5"/>
  <c r="B1557" i="15"/>
  <c r="C1557" i="15" s="1"/>
  <c r="B1557" i="5" l="1"/>
  <c r="C1556" i="5"/>
  <c r="B1556" i="7"/>
  <c r="C1555" i="7"/>
  <c r="B1556" i="1"/>
  <c r="C1555" i="1"/>
  <c r="B1557" i="3"/>
  <c r="C1556" i="3"/>
  <c r="B1557" i="6"/>
  <c r="C1556" i="6"/>
  <c r="B1558" i="15"/>
  <c r="C1558" i="15" s="1"/>
  <c r="B1558" i="6" l="1"/>
  <c r="C1557" i="6"/>
  <c r="B1558" i="3"/>
  <c r="C1557" i="3"/>
  <c r="B1557" i="1"/>
  <c r="C1556" i="1"/>
  <c r="B1557" i="7"/>
  <c r="C1556" i="7"/>
  <c r="B1558" i="5"/>
  <c r="C1557" i="5"/>
  <c r="B1559" i="15"/>
  <c r="C1559" i="15" s="1"/>
  <c r="B1559" i="5" l="1"/>
  <c r="C1558" i="5"/>
  <c r="B1558" i="7"/>
  <c r="C1557" i="7"/>
  <c r="B1558" i="1"/>
  <c r="C1557" i="1"/>
  <c r="B1559" i="3"/>
  <c r="C1558" i="3"/>
  <c r="B1559" i="6"/>
  <c r="C1558" i="6"/>
  <c r="B1560" i="15"/>
  <c r="C1560" i="15" s="1"/>
  <c r="B1560" i="6" l="1"/>
  <c r="C1559" i="6"/>
  <c r="B1560" i="3"/>
  <c r="C1559" i="3"/>
  <c r="B1559" i="1"/>
  <c r="C1558" i="1"/>
  <c r="B1559" i="7"/>
  <c r="C1558" i="7"/>
  <c r="B1560" i="5"/>
  <c r="C1559" i="5"/>
  <c r="B1561" i="15"/>
  <c r="C1561" i="15" s="1"/>
  <c r="B1561" i="5" l="1"/>
  <c r="C1560" i="5"/>
  <c r="B1560" i="7"/>
  <c r="C1559" i="7"/>
  <c r="B1560" i="1"/>
  <c r="C1559" i="1"/>
  <c r="B1561" i="3"/>
  <c r="C1560" i="3"/>
  <c r="B1561" i="6"/>
  <c r="C1560" i="6"/>
  <c r="B1562" i="15"/>
  <c r="C1562" i="15" s="1"/>
  <c r="B1562" i="6" l="1"/>
  <c r="C1561" i="6"/>
  <c r="B1562" i="3"/>
  <c r="C1561" i="3"/>
  <c r="B1561" i="1"/>
  <c r="C1560" i="1"/>
  <c r="B1561" i="7"/>
  <c r="C1560" i="7"/>
  <c r="B1562" i="5"/>
  <c r="C1561" i="5"/>
  <c r="B1563" i="15"/>
  <c r="C1563" i="15" s="1"/>
  <c r="B1563" i="5" l="1"/>
  <c r="C1562" i="5"/>
  <c r="B1562" i="7"/>
  <c r="C1561" i="7"/>
  <c r="B1562" i="1"/>
  <c r="C1561" i="1"/>
  <c r="B1563" i="3"/>
  <c r="C1562" i="3"/>
  <c r="B1563" i="6"/>
  <c r="C1562" i="6"/>
  <c r="B1564" i="15"/>
  <c r="C1564" i="15" s="1"/>
  <c r="B1564" i="6" l="1"/>
  <c r="C1563" i="6"/>
  <c r="B1564" i="3"/>
  <c r="C1563" i="3"/>
  <c r="B1563" i="1"/>
  <c r="C1562" i="1"/>
  <c r="B1563" i="7"/>
  <c r="C1562" i="7"/>
  <c r="B1564" i="5"/>
  <c r="C1563" i="5"/>
  <c r="B1565" i="15"/>
  <c r="C1565" i="15" s="1"/>
  <c r="B1565" i="5" l="1"/>
  <c r="C1564" i="5"/>
  <c r="B1564" i="7"/>
  <c r="C1563" i="7"/>
  <c r="B1564" i="1"/>
  <c r="C1563" i="1"/>
  <c r="B1565" i="3"/>
  <c r="C1564" i="3"/>
  <c r="B1565" i="6"/>
  <c r="C1564" i="6"/>
  <c r="B1566" i="15"/>
  <c r="C1566" i="15" s="1"/>
  <c r="B1566" i="6" l="1"/>
  <c r="C1565" i="6"/>
  <c r="B1566" i="3"/>
  <c r="C1565" i="3"/>
  <c r="B1565" i="1"/>
  <c r="C1564" i="1"/>
  <c r="B1565" i="7"/>
  <c r="C1564" i="7"/>
  <c r="B1566" i="5"/>
  <c r="C1565" i="5"/>
  <c r="B1567" i="15"/>
  <c r="C1567" i="15" s="1"/>
  <c r="B1567" i="5" l="1"/>
  <c r="C1566" i="5"/>
  <c r="B1566" i="7"/>
  <c r="C1565" i="7"/>
  <c r="B1566" i="1"/>
  <c r="C1565" i="1"/>
  <c r="B1567" i="3"/>
  <c r="C1566" i="3"/>
  <c r="B1567" i="6"/>
  <c r="C1566" i="6"/>
  <c r="B1568" i="15"/>
  <c r="C1568" i="15" s="1"/>
  <c r="B1568" i="6" l="1"/>
  <c r="C1567" i="6"/>
  <c r="B1568" i="3"/>
  <c r="C1567" i="3"/>
  <c r="B1567" i="1"/>
  <c r="C1566" i="1"/>
  <c r="B1567" i="7"/>
  <c r="C1566" i="7"/>
  <c r="B1568" i="5"/>
  <c r="C1567" i="5"/>
  <c r="B1569" i="15"/>
  <c r="C1569" i="15" s="1"/>
  <c r="B1569" i="5" l="1"/>
  <c r="C1568" i="5"/>
  <c r="B1568" i="7"/>
  <c r="C1567" i="7"/>
  <c r="B1568" i="1"/>
  <c r="C1567" i="1"/>
  <c r="B1569" i="3"/>
  <c r="C1568" i="3"/>
  <c r="B1569" i="6"/>
  <c r="C1568" i="6"/>
  <c r="B1570" i="15"/>
  <c r="C1570" i="15" s="1"/>
  <c r="B1570" i="6" l="1"/>
  <c r="C1569" i="6"/>
  <c r="B1570" i="3"/>
  <c r="C1569" i="3"/>
  <c r="B1569" i="1"/>
  <c r="C1568" i="1"/>
  <c r="B1569" i="7"/>
  <c r="C1568" i="7"/>
  <c r="B1570" i="5"/>
  <c r="C1569" i="5"/>
  <c r="B1571" i="15"/>
  <c r="C1571" i="15" s="1"/>
  <c r="B1571" i="5" l="1"/>
  <c r="C1570" i="5"/>
  <c r="B1570" i="7"/>
  <c r="C1569" i="7"/>
  <c r="B1570" i="1"/>
  <c r="C1569" i="1"/>
  <c r="B1571" i="3"/>
  <c r="C1570" i="3"/>
  <c r="B1571" i="6"/>
  <c r="C1570" i="6"/>
  <c r="B1572" i="15"/>
  <c r="C1572" i="15" s="1"/>
  <c r="B1572" i="6" l="1"/>
  <c r="C1571" i="6"/>
  <c r="B1572" i="3"/>
  <c r="C1571" i="3"/>
  <c r="B1571" i="1"/>
  <c r="C1570" i="1"/>
  <c r="B1571" i="7"/>
  <c r="C1570" i="7"/>
  <c r="B1572" i="5"/>
  <c r="C1571" i="5"/>
  <c r="B1573" i="15"/>
  <c r="C1573" i="15" s="1"/>
  <c r="B1573" i="5" l="1"/>
  <c r="C1572" i="5"/>
  <c r="B1572" i="7"/>
  <c r="C1571" i="7"/>
  <c r="B1572" i="1"/>
  <c r="C1571" i="1"/>
  <c r="B1573" i="3"/>
  <c r="C1572" i="3"/>
  <c r="B1573" i="6"/>
  <c r="C1572" i="6"/>
  <c r="B1574" i="15"/>
  <c r="C1574" i="15" s="1"/>
  <c r="B1574" i="6" l="1"/>
  <c r="C1573" i="6"/>
  <c r="B1574" i="3"/>
  <c r="C1573" i="3"/>
  <c r="B1573" i="1"/>
  <c r="C1572" i="1"/>
  <c r="B1573" i="7"/>
  <c r="C1572" i="7"/>
  <c r="B1574" i="5"/>
  <c r="C1573" i="5"/>
  <c r="B1575" i="15"/>
  <c r="C1575" i="15" s="1"/>
  <c r="B1575" i="5" l="1"/>
  <c r="C1574" i="5"/>
  <c r="B1574" i="7"/>
  <c r="C1573" i="7"/>
  <c r="B1574" i="1"/>
  <c r="C1573" i="1"/>
  <c r="B1575" i="3"/>
  <c r="C1574" i="3"/>
  <c r="B1575" i="6"/>
  <c r="C1574" i="6"/>
  <c r="B1576" i="15"/>
  <c r="C1576" i="15" s="1"/>
  <c r="B1576" i="6" l="1"/>
  <c r="C1575" i="6"/>
  <c r="B1576" i="3"/>
  <c r="C1575" i="3"/>
  <c r="B1575" i="1"/>
  <c r="C1574" i="1"/>
  <c r="B1575" i="7"/>
  <c r="C1574" i="7"/>
  <c r="B1576" i="5"/>
  <c r="C1575" i="5"/>
  <c r="B1577" i="15"/>
  <c r="C1577" i="15" s="1"/>
  <c r="B1577" i="5" l="1"/>
  <c r="C1576" i="5"/>
  <c r="B1576" i="7"/>
  <c r="C1575" i="7"/>
  <c r="B1576" i="1"/>
  <c r="C1575" i="1"/>
  <c r="B1577" i="3"/>
  <c r="C1576" i="3"/>
  <c r="B1577" i="6"/>
  <c r="C1576" i="6"/>
  <c r="B1578" i="15"/>
  <c r="C1578" i="15" s="1"/>
  <c r="B1578" i="6" l="1"/>
  <c r="C1577" i="6"/>
  <c r="B1578" i="3"/>
  <c r="C1577" i="3"/>
  <c r="B1577" i="1"/>
  <c r="C1576" i="1"/>
  <c r="B1577" i="7"/>
  <c r="C1576" i="7"/>
  <c r="B1578" i="5"/>
  <c r="C1577" i="5"/>
  <c r="B1579" i="15"/>
  <c r="C1579" i="15" s="1"/>
  <c r="B1579" i="5" l="1"/>
  <c r="C1578" i="5"/>
  <c r="B1578" i="7"/>
  <c r="C1577" i="7"/>
  <c r="B1578" i="1"/>
  <c r="C1577" i="1"/>
  <c r="B1579" i="3"/>
  <c r="C1578" i="3"/>
  <c r="B1579" i="6"/>
  <c r="C1578" i="6"/>
  <c r="B1580" i="15"/>
  <c r="C1580" i="15" s="1"/>
  <c r="B1580" i="6" l="1"/>
  <c r="C1579" i="6"/>
  <c r="B1580" i="3"/>
  <c r="C1579" i="3"/>
  <c r="B1579" i="1"/>
  <c r="C1578" i="1"/>
  <c r="B1579" i="7"/>
  <c r="C1578" i="7"/>
  <c r="B1580" i="5"/>
  <c r="C1579" i="5"/>
  <c r="B1581" i="15"/>
  <c r="C1581" i="15" s="1"/>
  <c r="B1581" i="5" l="1"/>
  <c r="C1580" i="5"/>
  <c r="B1580" i="7"/>
  <c r="C1579" i="7"/>
  <c r="B1580" i="1"/>
  <c r="C1579" i="1"/>
  <c r="B1581" i="3"/>
  <c r="C1580" i="3"/>
  <c r="B1581" i="6"/>
  <c r="C1580" i="6"/>
  <c r="B1582" i="15"/>
  <c r="C1582" i="15" s="1"/>
  <c r="B1582" i="6" l="1"/>
  <c r="C1581" i="6"/>
  <c r="B1582" i="3"/>
  <c r="C1581" i="3"/>
  <c r="B1581" i="1"/>
  <c r="C1580" i="1"/>
  <c r="B1581" i="7"/>
  <c r="C1580" i="7"/>
  <c r="B1582" i="5"/>
  <c r="C1581" i="5"/>
  <c r="B1583" i="15"/>
  <c r="C1583" i="15" s="1"/>
  <c r="B1583" i="5" l="1"/>
  <c r="C1582" i="5"/>
  <c r="B1582" i="7"/>
  <c r="C1581" i="7"/>
  <c r="B1582" i="1"/>
  <c r="C1581" i="1"/>
  <c r="B1583" i="3"/>
  <c r="C1582" i="3"/>
  <c r="B1583" i="6"/>
  <c r="C1582" i="6"/>
  <c r="B1584" i="15"/>
  <c r="C1584" i="15" s="1"/>
  <c r="B1584" i="6" l="1"/>
  <c r="C1583" i="6"/>
  <c r="B1584" i="3"/>
  <c r="C1583" i="3"/>
  <c r="B1583" i="1"/>
  <c r="C1582" i="1"/>
  <c r="B1583" i="7"/>
  <c r="C1582" i="7"/>
  <c r="B1584" i="5"/>
  <c r="C1583" i="5"/>
  <c r="B1585" i="15"/>
  <c r="C1585" i="15" s="1"/>
  <c r="B1585" i="5" l="1"/>
  <c r="C1584" i="5"/>
  <c r="B1584" i="7"/>
  <c r="C1583" i="7"/>
  <c r="B1584" i="1"/>
  <c r="C1583" i="1"/>
  <c r="B1585" i="3"/>
  <c r="C1584" i="3"/>
  <c r="B1585" i="6"/>
  <c r="C1584" i="6"/>
  <c r="B1586" i="15"/>
  <c r="C1586" i="15" s="1"/>
  <c r="B1586" i="6" l="1"/>
  <c r="C1585" i="6"/>
  <c r="B1586" i="3"/>
  <c r="C1585" i="3"/>
  <c r="B1585" i="1"/>
  <c r="C1584" i="1"/>
  <c r="B1585" i="7"/>
  <c r="C1584" i="7"/>
  <c r="B1586" i="5"/>
  <c r="C1585" i="5"/>
  <c r="B1587" i="15"/>
  <c r="C1587" i="15" s="1"/>
  <c r="B1587" i="5" l="1"/>
  <c r="C1586" i="5"/>
  <c r="B1586" i="7"/>
  <c r="C1585" i="7"/>
  <c r="B1586" i="1"/>
  <c r="C1585" i="1"/>
  <c r="B1587" i="3"/>
  <c r="C1586" i="3"/>
  <c r="B1587" i="6"/>
  <c r="C1586" i="6"/>
  <c r="B1588" i="15"/>
  <c r="C1588" i="15" s="1"/>
  <c r="B1588" i="6" l="1"/>
  <c r="C1587" i="6"/>
  <c r="B1588" i="3"/>
  <c r="C1587" i="3"/>
  <c r="B1587" i="1"/>
  <c r="C1586" i="1"/>
  <c r="B1587" i="7"/>
  <c r="C1586" i="7"/>
  <c r="B1588" i="5"/>
  <c r="C1587" i="5"/>
  <c r="B1589" i="15"/>
  <c r="C1589" i="15" s="1"/>
  <c r="B1589" i="5" l="1"/>
  <c r="C1588" i="5"/>
  <c r="B1588" i="7"/>
  <c r="C1587" i="7"/>
  <c r="B1588" i="1"/>
  <c r="C1587" i="1"/>
  <c r="B1589" i="3"/>
  <c r="C1588" i="3"/>
  <c r="B1589" i="6"/>
  <c r="C1588" i="6"/>
  <c r="B1590" i="15"/>
  <c r="C1590" i="15" s="1"/>
  <c r="B1590" i="6" l="1"/>
  <c r="C1589" i="6"/>
  <c r="B1590" i="3"/>
  <c r="C1589" i="3"/>
  <c r="B1589" i="1"/>
  <c r="C1588" i="1"/>
  <c r="B1589" i="7"/>
  <c r="C1588" i="7"/>
  <c r="B1590" i="5"/>
  <c r="C1589" i="5"/>
  <c r="B1591" i="15"/>
  <c r="C1591" i="15" s="1"/>
  <c r="B1591" i="5" l="1"/>
  <c r="C1590" i="5"/>
  <c r="B1590" i="7"/>
  <c r="C1589" i="7"/>
  <c r="B1590" i="1"/>
  <c r="C1589" i="1"/>
  <c r="B1591" i="3"/>
  <c r="C1590" i="3"/>
  <c r="B1591" i="6"/>
  <c r="C1590" i="6"/>
  <c r="B1592" i="15"/>
  <c r="C1592" i="15" s="1"/>
  <c r="B1592" i="6" l="1"/>
  <c r="C1591" i="6"/>
  <c r="B1592" i="3"/>
  <c r="C1591" i="3"/>
  <c r="B1591" i="1"/>
  <c r="C1590" i="1"/>
  <c r="B1591" i="7"/>
  <c r="C1590" i="7"/>
  <c r="B1592" i="5"/>
  <c r="C1591" i="5"/>
  <c r="B1593" i="15"/>
  <c r="C1593" i="15" s="1"/>
  <c r="B1593" i="5" l="1"/>
  <c r="C1592" i="5"/>
  <c r="B1592" i="7"/>
  <c r="C1591" i="7"/>
  <c r="B1592" i="1"/>
  <c r="C1591" i="1"/>
  <c r="B1593" i="3"/>
  <c r="C1592" i="3"/>
  <c r="B1593" i="6"/>
  <c r="C1592" i="6"/>
  <c r="B1594" i="15"/>
  <c r="C1594" i="15" s="1"/>
  <c r="B1594" i="6" l="1"/>
  <c r="C1593" i="6"/>
  <c r="B1594" i="3"/>
  <c r="C1593" i="3"/>
  <c r="B1593" i="1"/>
  <c r="C1592" i="1"/>
  <c r="B1593" i="7"/>
  <c r="C1592" i="7"/>
  <c r="B1594" i="5"/>
  <c r="C1593" i="5"/>
  <c r="B1595" i="15"/>
  <c r="C1595" i="15" s="1"/>
  <c r="B1595" i="5" l="1"/>
  <c r="C1594" i="5"/>
  <c r="B1594" i="7"/>
  <c r="C1593" i="7"/>
  <c r="B1594" i="1"/>
  <c r="C1593" i="1"/>
  <c r="B1595" i="3"/>
  <c r="C1594" i="3"/>
  <c r="B1595" i="6"/>
  <c r="C1594" i="6"/>
  <c r="B1596" i="15"/>
  <c r="C1596" i="15" s="1"/>
  <c r="B1596" i="6" l="1"/>
  <c r="C1595" i="6"/>
  <c r="B1596" i="3"/>
  <c r="C1595" i="3"/>
  <c r="B1595" i="1"/>
  <c r="C1594" i="1"/>
  <c r="B1595" i="7"/>
  <c r="C1594" i="7"/>
  <c r="B1596" i="5"/>
  <c r="C1595" i="5"/>
  <c r="B1597" i="15"/>
  <c r="C1597" i="15" s="1"/>
  <c r="B1597" i="5" l="1"/>
  <c r="C1596" i="5"/>
  <c r="B1596" i="7"/>
  <c r="C1595" i="7"/>
  <c r="B1596" i="1"/>
  <c r="C1595" i="1"/>
  <c r="B1597" i="3"/>
  <c r="C1596" i="3"/>
  <c r="B1597" i="6"/>
  <c r="C1596" i="6"/>
  <c r="B1598" i="15"/>
  <c r="C1598" i="15" s="1"/>
  <c r="B1598" i="6" l="1"/>
  <c r="C1597" i="6"/>
  <c r="B1598" i="3"/>
  <c r="C1597" i="3"/>
  <c r="B1597" i="1"/>
  <c r="C1596" i="1"/>
  <c r="B1597" i="7"/>
  <c r="C1596" i="7"/>
  <c r="B1598" i="5"/>
  <c r="C1597" i="5"/>
  <c r="B1599" i="15"/>
  <c r="C1599" i="15" s="1"/>
  <c r="B1599" i="5" l="1"/>
  <c r="C1598" i="5"/>
  <c r="B1598" i="7"/>
  <c r="C1597" i="7"/>
  <c r="B1598" i="1"/>
  <c r="C1597" i="1"/>
  <c r="B1599" i="3"/>
  <c r="C1598" i="3"/>
  <c r="B1599" i="6"/>
  <c r="C1598" i="6"/>
  <c r="B1600" i="15"/>
  <c r="C1600" i="15" s="1"/>
  <c r="B1600" i="6" l="1"/>
  <c r="C1599" i="6"/>
  <c r="B1600" i="3"/>
  <c r="C1599" i="3"/>
  <c r="B1599" i="1"/>
  <c r="C1598" i="1"/>
  <c r="B1599" i="7"/>
  <c r="C1598" i="7"/>
  <c r="B1600" i="5"/>
  <c r="C1599" i="5"/>
  <c r="B1601" i="15"/>
  <c r="C1601" i="15" s="1"/>
  <c r="B1601" i="5" l="1"/>
  <c r="C1600" i="5"/>
  <c r="B1600" i="7"/>
  <c r="C1599" i="7"/>
  <c r="B1600" i="1"/>
  <c r="C1599" i="1"/>
  <c r="B1601" i="3"/>
  <c r="C1600" i="3"/>
  <c r="B1601" i="6"/>
  <c r="C1600" i="6"/>
  <c r="B1602" i="15"/>
  <c r="C1602" i="15" s="1"/>
  <c r="B1602" i="6" l="1"/>
  <c r="C1601" i="6"/>
  <c r="B1602" i="3"/>
  <c r="C1601" i="3"/>
  <c r="B1601" i="1"/>
  <c r="C1600" i="1"/>
  <c r="B1601" i="7"/>
  <c r="C1600" i="7"/>
  <c r="B1602" i="5"/>
  <c r="C1601" i="5"/>
  <c r="B1603" i="15"/>
  <c r="C1603" i="15" s="1"/>
  <c r="B1603" i="5" l="1"/>
  <c r="C1602" i="5"/>
  <c r="B1602" i="7"/>
  <c r="C1601" i="7"/>
  <c r="B1602" i="1"/>
  <c r="C1601" i="1"/>
  <c r="B1603" i="3"/>
  <c r="C1602" i="3"/>
  <c r="B1603" i="6"/>
  <c r="C1602" i="6"/>
  <c r="B1604" i="15"/>
  <c r="C1604" i="15" s="1"/>
  <c r="B1604" i="6" l="1"/>
  <c r="C1603" i="6"/>
  <c r="B1604" i="3"/>
  <c r="C1603" i="3"/>
  <c r="B1603" i="1"/>
  <c r="C1602" i="1"/>
  <c r="B1603" i="7"/>
  <c r="C1602" i="7"/>
  <c r="B1604" i="5"/>
  <c r="C1603" i="5"/>
  <c r="B1605" i="15"/>
  <c r="C1605" i="15" s="1"/>
  <c r="B1605" i="5" l="1"/>
  <c r="C1604" i="5"/>
  <c r="B1604" i="7"/>
  <c r="C1603" i="7"/>
  <c r="B1604" i="1"/>
  <c r="C1603" i="1"/>
  <c r="B1605" i="3"/>
  <c r="C1604" i="3"/>
  <c r="B1605" i="6"/>
  <c r="C1604" i="6"/>
  <c r="B1606" i="15"/>
  <c r="C1606" i="15" s="1"/>
  <c r="B1606" i="6" l="1"/>
  <c r="C1605" i="6"/>
  <c r="B1606" i="3"/>
  <c r="C1605" i="3"/>
  <c r="B1605" i="1"/>
  <c r="C1604" i="1"/>
  <c r="B1605" i="7"/>
  <c r="C1604" i="7"/>
  <c r="B1606" i="5"/>
  <c r="C1605" i="5"/>
  <c r="B1607" i="15"/>
  <c r="C1607" i="15" s="1"/>
  <c r="B1607" i="5" l="1"/>
  <c r="C1606" i="5"/>
  <c r="B1606" i="7"/>
  <c r="C1605" i="7"/>
  <c r="B1606" i="1"/>
  <c r="C1605" i="1"/>
  <c r="B1607" i="3"/>
  <c r="C1606" i="3"/>
  <c r="B1607" i="6"/>
  <c r="C1606" i="6"/>
  <c r="B1608" i="15"/>
  <c r="C1608" i="15" s="1"/>
  <c r="B1608" i="6" l="1"/>
  <c r="C1607" i="6"/>
  <c r="B1608" i="3"/>
  <c r="C1607" i="3"/>
  <c r="B1607" i="1"/>
  <c r="C1606" i="1"/>
  <c r="B1607" i="7"/>
  <c r="C1606" i="7"/>
  <c r="B1608" i="5"/>
  <c r="C1607" i="5"/>
  <c r="B1609" i="15"/>
  <c r="C1609" i="15" s="1"/>
  <c r="B1609" i="5" l="1"/>
  <c r="C1608" i="5"/>
  <c r="B1608" i="7"/>
  <c r="C1607" i="7"/>
  <c r="B1608" i="1"/>
  <c r="C1607" i="1"/>
  <c r="B1609" i="3"/>
  <c r="C1608" i="3"/>
  <c r="B1609" i="6"/>
  <c r="C1608" i="6"/>
  <c r="B1610" i="15"/>
  <c r="C1610" i="15" s="1"/>
  <c r="B1610" i="6" l="1"/>
  <c r="C1609" i="6"/>
  <c r="B1610" i="3"/>
  <c r="C1609" i="3"/>
  <c r="B1609" i="1"/>
  <c r="C1608" i="1"/>
  <c r="B1609" i="7"/>
  <c r="C1608" i="7"/>
  <c r="B1610" i="5"/>
  <c r="C1609" i="5"/>
  <c r="B1611" i="15"/>
  <c r="C1611" i="15" s="1"/>
  <c r="B1611" i="5" l="1"/>
  <c r="C1610" i="5"/>
  <c r="B1610" i="7"/>
  <c r="C1609" i="7"/>
  <c r="B1610" i="1"/>
  <c r="C1609" i="1"/>
  <c r="B1611" i="3"/>
  <c r="C1610" i="3"/>
  <c r="B1611" i="6"/>
  <c r="C1610" i="6"/>
  <c r="B1612" i="15"/>
  <c r="C1612" i="15" s="1"/>
  <c r="B1612" i="6" l="1"/>
  <c r="C1611" i="6"/>
  <c r="B1612" i="3"/>
  <c r="C1611" i="3"/>
  <c r="B1611" i="1"/>
  <c r="C1610" i="1"/>
  <c r="B1611" i="7"/>
  <c r="C1610" i="7"/>
  <c r="B1612" i="5"/>
  <c r="C1611" i="5"/>
  <c r="B1613" i="15"/>
  <c r="C1613" i="15" s="1"/>
  <c r="B1613" i="5" l="1"/>
  <c r="C1612" i="5"/>
  <c r="B1612" i="7"/>
  <c r="C1611" i="7"/>
  <c r="B1612" i="1"/>
  <c r="C1611" i="1"/>
  <c r="B1613" i="3"/>
  <c r="C1612" i="3"/>
  <c r="B1613" i="6"/>
  <c r="C1612" i="6"/>
  <c r="B1614" i="15"/>
  <c r="C1614" i="15" s="1"/>
  <c r="B1614" i="6" l="1"/>
  <c r="C1613" i="6"/>
  <c r="B1614" i="3"/>
  <c r="C1613" i="3"/>
  <c r="B1613" i="1"/>
  <c r="C1612" i="1"/>
  <c r="B1613" i="7"/>
  <c r="C1612" i="7"/>
  <c r="B1614" i="5"/>
  <c r="C1613" i="5"/>
  <c r="B1615" i="15"/>
  <c r="C1615" i="15" s="1"/>
  <c r="B1615" i="5" l="1"/>
  <c r="C1614" i="5"/>
  <c r="B1614" i="7"/>
  <c r="C1613" i="7"/>
  <c r="B1614" i="1"/>
  <c r="C1613" i="1"/>
  <c r="B1615" i="3"/>
  <c r="C1614" i="3"/>
  <c r="B1615" i="6"/>
  <c r="C1614" i="6"/>
  <c r="B1616" i="15"/>
  <c r="C1616" i="15" s="1"/>
  <c r="B1616" i="6" l="1"/>
  <c r="C1615" i="6"/>
  <c r="B1616" i="3"/>
  <c r="C1615" i="3"/>
  <c r="B1615" i="1"/>
  <c r="C1614" i="1"/>
  <c r="B1615" i="7"/>
  <c r="C1614" i="7"/>
  <c r="B1616" i="5"/>
  <c r="C1615" i="5"/>
  <c r="B1617" i="15"/>
  <c r="C1617" i="15" s="1"/>
  <c r="B1617" i="5" l="1"/>
  <c r="C1616" i="5"/>
  <c r="B1616" i="7"/>
  <c r="C1615" i="7"/>
  <c r="B1616" i="1"/>
  <c r="C1615" i="1"/>
  <c r="B1617" i="3"/>
  <c r="C1616" i="3"/>
  <c r="B1617" i="6"/>
  <c r="C1616" i="6"/>
  <c r="B1618" i="15"/>
  <c r="C1618" i="15" s="1"/>
  <c r="B1618" i="6" l="1"/>
  <c r="C1617" i="6"/>
  <c r="B1618" i="3"/>
  <c r="C1617" i="3"/>
  <c r="B1617" i="1"/>
  <c r="C1616" i="1"/>
  <c r="B1617" i="7"/>
  <c r="C1616" i="7"/>
  <c r="B1618" i="5"/>
  <c r="C1617" i="5"/>
  <c r="B1619" i="15"/>
  <c r="C1619" i="15" s="1"/>
  <c r="B1619" i="5" l="1"/>
  <c r="C1618" i="5"/>
  <c r="B1618" i="7"/>
  <c r="C1617" i="7"/>
  <c r="B1618" i="1"/>
  <c r="C1617" i="1"/>
  <c r="B1619" i="3"/>
  <c r="C1618" i="3"/>
  <c r="B1619" i="6"/>
  <c r="C1618" i="6"/>
  <c r="F40" i="15"/>
  <c r="G40" i="15" s="1"/>
  <c r="F38" i="15"/>
  <c r="G38" i="15" s="1"/>
  <c r="F37" i="15"/>
  <c r="G37" i="15" s="1"/>
  <c r="F39" i="15"/>
  <c r="G39" i="15" s="1"/>
  <c r="B1620" i="15"/>
  <c r="C1620" i="15" s="1"/>
  <c r="B1620" i="6" l="1"/>
  <c r="C1619" i="6"/>
  <c r="B1620" i="3"/>
  <c r="C1619" i="3"/>
  <c r="B1619" i="1"/>
  <c r="C1618" i="1"/>
  <c r="B1619" i="7"/>
  <c r="C1618" i="7"/>
  <c r="B1620" i="5"/>
  <c r="C1619" i="5"/>
  <c r="B1621" i="15"/>
  <c r="C1621" i="15" s="1"/>
  <c r="B1621" i="5" l="1"/>
  <c r="C1620" i="5"/>
  <c r="B1620" i="7"/>
  <c r="C1619" i="7"/>
  <c r="E2" i="1"/>
  <c r="D28" i="12" s="1"/>
  <c r="D15" i="12"/>
  <c r="E28" i="12" s="1"/>
  <c r="B11" i="12" s="1"/>
  <c r="D28" i="11"/>
  <c r="E28" i="11" s="1"/>
  <c r="B11" i="11" s="1"/>
  <c r="F38" i="1"/>
  <c r="G38" i="1" s="1"/>
  <c r="F37" i="1"/>
  <c r="G37" i="1" s="1"/>
  <c r="D28" i="9"/>
  <c r="E28" i="9" s="1"/>
  <c r="F40" i="1"/>
  <c r="G40" i="1" s="1"/>
  <c r="F39" i="1"/>
  <c r="G39" i="1" s="1"/>
  <c r="B1620" i="1"/>
  <c r="C1619" i="1"/>
  <c r="B1621" i="3"/>
  <c r="C1620" i="3"/>
  <c r="B1621" i="6"/>
  <c r="C1620" i="6"/>
  <c r="B1622" i="15"/>
  <c r="C1622" i="15" s="1"/>
  <c r="R10" i="10" l="1"/>
  <c r="R20" i="10" s="1"/>
  <c r="R22" i="10" s="1"/>
  <c r="C97" i="10" s="1"/>
  <c r="U10" i="10"/>
  <c r="U20" i="10" s="1"/>
  <c r="U22" i="10" s="1"/>
  <c r="C103" i="10" s="1"/>
  <c r="B11" i="9"/>
  <c r="B1622" i="6"/>
  <c r="C1621" i="6"/>
  <c r="P69" i="11"/>
  <c r="AF9" i="11"/>
  <c r="AH9" i="11" s="1"/>
  <c r="AF16" i="11"/>
  <c r="AH16" i="11" s="1"/>
  <c r="P68" i="11"/>
  <c r="AF13" i="11"/>
  <c r="AH13" i="11" s="1"/>
  <c r="P64" i="11"/>
  <c r="P20" i="11"/>
  <c r="R20" i="11" s="1"/>
  <c r="P83" i="11"/>
  <c r="P19" i="11"/>
  <c r="R19" i="11" s="1"/>
  <c r="AF4" i="11"/>
  <c r="AH4" i="11" s="1"/>
  <c r="AF18" i="11"/>
  <c r="AH18" i="11" s="1"/>
  <c r="P9" i="11"/>
  <c r="R9" i="11" s="1"/>
  <c r="P82" i="11"/>
  <c r="P8" i="11"/>
  <c r="R8" i="11" s="1"/>
  <c r="P80" i="11"/>
  <c r="P21" i="11"/>
  <c r="R21" i="11" s="1"/>
  <c r="P61" i="11"/>
  <c r="AF12" i="11"/>
  <c r="AH12" i="11" s="1"/>
  <c r="AF22" i="11"/>
  <c r="AH22" i="11" s="1"/>
  <c r="AF5" i="11"/>
  <c r="AH5" i="11" s="1"/>
  <c r="P84" i="11"/>
  <c r="P62" i="11"/>
  <c r="AF8" i="11"/>
  <c r="AH8" i="11" s="1"/>
  <c r="P5" i="11"/>
  <c r="R5" i="11" s="1"/>
  <c r="P16" i="11"/>
  <c r="R16" i="11" s="1"/>
  <c r="P26" i="11"/>
  <c r="R26" i="11" s="1"/>
  <c r="AF19" i="11"/>
  <c r="AH19" i="11" s="1"/>
  <c r="P17" i="11"/>
  <c r="R17" i="11" s="1"/>
  <c r="P15" i="11"/>
  <c r="R15" i="11" s="1"/>
  <c r="P73" i="11"/>
  <c r="P23" i="11"/>
  <c r="R23" i="11" s="1"/>
  <c r="AF2" i="11"/>
  <c r="AH2" i="11" s="1"/>
  <c r="P67" i="11"/>
  <c r="AF3" i="11"/>
  <c r="AH3" i="11" s="1"/>
  <c r="AF14" i="11"/>
  <c r="AH14" i="11" s="1"/>
  <c r="P11" i="11"/>
  <c r="R11" i="11" s="1"/>
  <c r="AF20" i="11"/>
  <c r="AH20" i="11" s="1"/>
  <c r="P72" i="11"/>
  <c r="P81" i="11"/>
  <c r="AF23" i="11"/>
  <c r="AH23" i="11" s="1"/>
  <c r="P66" i="11"/>
  <c r="AF7" i="11"/>
  <c r="AH7" i="11" s="1"/>
  <c r="AF11" i="11"/>
  <c r="AH11" i="11" s="1"/>
  <c r="P14" i="11"/>
  <c r="R14" i="11" s="1"/>
  <c r="P75" i="11"/>
  <c r="P7" i="11"/>
  <c r="R7" i="11" s="1"/>
  <c r="AF17" i="11"/>
  <c r="AH17" i="11" s="1"/>
  <c r="P65" i="11"/>
  <c r="P13" i="11"/>
  <c r="R13" i="11" s="1"/>
  <c r="P76" i="11"/>
  <c r="P22" i="11"/>
  <c r="R22" i="11" s="1"/>
  <c r="P3" i="11"/>
  <c r="R3" i="11" s="1"/>
  <c r="P25" i="11"/>
  <c r="R25" i="11" s="1"/>
  <c r="P10" i="11"/>
  <c r="R10" i="11" s="1"/>
  <c r="AF25" i="11"/>
  <c r="AH25" i="11" s="1"/>
  <c r="AF10" i="11"/>
  <c r="AH10" i="11" s="1"/>
  <c r="AF6" i="11"/>
  <c r="AH6" i="11" s="1"/>
  <c r="P12" i="11"/>
  <c r="R12" i="11" s="1"/>
  <c r="AF15" i="11"/>
  <c r="AH15" i="11" s="1"/>
  <c r="P18" i="11"/>
  <c r="R18" i="11" s="1"/>
  <c r="P78" i="11"/>
  <c r="P6" i="11"/>
  <c r="R6" i="11" s="1"/>
  <c r="P71" i="11"/>
  <c r="P70" i="11"/>
  <c r="P79" i="11"/>
  <c r="AF24" i="11"/>
  <c r="AH24" i="11" s="1"/>
  <c r="P74" i="11"/>
  <c r="P4" i="11"/>
  <c r="R4" i="11" s="1"/>
  <c r="P77" i="11"/>
  <c r="P63" i="11"/>
  <c r="AF21" i="11"/>
  <c r="AH21" i="11" s="1"/>
  <c r="P24" i="11"/>
  <c r="R24" i="11" s="1"/>
  <c r="AF18" i="12"/>
  <c r="AH18" i="12" s="1"/>
  <c r="P63" i="12"/>
  <c r="P61" i="12"/>
  <c r="P75" i="12"/>
  <c r="AF20" i="12"/>
  <c r="AH20" i="12" s="1"/>
  <c r="P67" i="12"/>
  <c r="P72" i="12"/>
  <c r="AF15" i="12"/>
  <c r="AH15" i="12" s="1"/>
  <c r="P59" i="12"/>
  <c r="AF25" i="12"/>
  <c r="AH25" i="12" s="1"/>
  <c r="P68" i="12"/>
  <c r="AF14" i="12"/>
  <c r="AH14" i="12" s="1"/>
  <c r="AF23" i="12"/>
  <c r="AH23" i="12" s="1"/>
  <c r="AF19" i="12"/>
  <c r="AH19" i="12" s="1"/>
  <c r="P79" i="12"/>
  <c r="AF4" i="12"/>
  <c r="AH4" i="12" s="1"/>
  <c r="AF12" i="12"/>
  <c r="AH12" i="12" s="1"/>
  <c r="AF11" i="12"/>
  <c r="AH11" i="12" s="1"/>
  <c r="AF6" i="12"/>
  <c r="AH6" i="12" s="1"/>
  <c r="P69" i="12"/>
  <c r="P71" i="12"/>
  <c r="AF24" i="12"/>
  <c r="AH24" i="12" s="1"/>
  <c r="P80" i="12"/>
  <c r="P76" i="12"/>
  <c r="AF3" i="12"/>
  <c r="AH3" i="12" s="1"/>
  <c r="AF21" i="12"/>
  <c r="AH21" i="12" s="1"/>
  <c r="P60" i="12"/>
  <c r="P74" i="12"/>
  <c r="AF8" i="12"/>
  <c r="AH8" i="12" s="1"/>
  <c r="P65" i="12"/>
  <c r="P77" i="12"/>
  <c r="AF9" i="12"/>
  <c r="AH9" i="12" s="1"/>
  <c r="AF2" i="12"/>
  <c r="AH2" i="12" s="1"/>
  <c r="AB28" i="12" s="1"/>
  <c r="P66" i="12"/>
  <c r="AF13" i="12"/>
  <c r="AH13" i="12" s="1"/>
  <c r="AF22" i="12"/>
  <c r="AH22" i="12" s="1"/>
  <c r="AF16" i="12"/>
  <c r="AH16" i="12" s="1"/>
  <c r="AF10" i="12"/>
  <c r="AH10" i="12" s="1"/>
  <c r="AF7" i="12"/>
  <c r="AH7" i="12" s="1"/>
  <c r="AF5" i="12"/>
  <c r="AH5" i="12" s="1"/>
  <c r="P78" i="12"/>
  <c r="P73" i="12"/>
  <c r="P64" i="12"/>
  <c r="AF17" i="12"/>
  <c r="AH17" i="12" s="1"/>
  <c r="P70" i="12"/>
  <c r="P62" i="12"/>
  <c r="P82" i="12"/>
  <c r="P81" i="12"/>
  <c r="B1622" i="3"/>
  <c r="C1621" i="3"/>
  <c r="R16" i="12"/>
  <c r="R10" i="13"/>
  <c r="R20" i="13" s="1"/>
  <c r="R22" i="13" s="1"/>
  <c r="C97" i="13" s="1"/>
  <c r="C23" i="13" s="1"/>
  <c r="R3" i="12"/>
  <c r="R7" i="12"/>
  <c r="R6" i="12"/>
  <c r="R11" i="12"/>
  <c r="R10" i="12"/>
  <c r="U10" i="13"/>
  <c r="U20" i="13" s="1"/>
  <c r="U22" i="13" s="1"/>
  <c r="C103" i="13" s="1"/>
  <c r="R15" i="12"/>
  <c r="R5" i="12"/>
  <c r="R23" i="12"/>
  <c r="R13" i="12"/>
  <c r="R17" i="12"/>
  <c r="R4" i="12"/>
  <c r="R25" i="12"/>
  <c r="R20" i="12"/>
  <c r="R24" i="12"/>
  <c r="R14" i="12"/>
  <c r="R18" i="12"/>
  <c r="R9" i="12"/>
  <c r="R12" i="12"/>
  <c r="R26" i="12"/>
  <c r="R22" i="12"/>
  <c r="R8" i="12"/>
  <c r="R21" i="12"/>
  <c r="R19" i="12"/>
  <c r="B1621" i="1"/>
  <c r="C1620" i="1"/>
  <c r="B1621" i="7"/>
  <c r="C1620" i="7"/>
  <c r="B1622" i="5"/>
  <c r="C1621" i="5"/>
  <c r="B1623" i="15"/>
  <c r="C1623" i="15" s="1"/>
  <c r="V75" i="11" l="1"/>
  <c r="R75" i="11"/>
  <c r="S75" i="11"/>
  <c r="T75" i="11"/>
  <c r="U75" i="11"/>
  <c r="T63" i="12"/>
  <c r="V63" i="12"/>
  <c r="S63" i="12"/>
  <c r="U63" i="12"/>
  <c r="R63" i="12"/>
  <c r="U70" i="11"/>
  <c r="V70" i="11"/>
  <c r="S70" i="11"/>
  <c r="T70" i="11"/>
  <c r="R70" i="11"/>
  <c r="U68" i="11"/>
  <c r="S68" i="11"/>
  <c r="R68" i="11"/>
  <c r="V68" i="11"/>
  <c r="T68" i="11"/>
  <c r="T77" i="12"/>
  <c r="V77" i="12"/>
  <c r="R77" i="12"/>
  <c r="U77" i="12"/>
  <c r="S77" i="12"/>
  <c r="S71" i="11"/>
  <c r="R71" i="11"/>
  <c r="V71" i="11"/>
  <c r="T71" i="11"/>
  <c r="U71" i="11"/>
  <c r="T65" i="12"/>
  <c r="U65" i="12"/>
  <c r="V65" i="12"/>
  <c r="R65" i="12"/>
  <c r="S65" i="12"/>
  <c r="S69" i="12"/>
  <c r="T69" i="12"/>
  <c r="R69" i="12"/>
  <c r="V69" i="12"/>
  <c r="U69" i="12"/>
  <c r="L29" i="11"/>
  <c r="M29" i="11"/>
  <c r="U62" i="11"/>
  <c r="V62" i="11"/>
  <c r="S62" i="11"/>
  <c r="R62" i="11"/>
  <c r="T62" i="11"/>
  <c r="B1623" i="3"/>
  <c r="C1622" i="3"/>
  <c r="T78" i="11"/>
  <c r="V78" i="11"/>
  <c r="S78" i="11"/>
  <c r="U78" i="11"/>
  <c r="R78" i="11"/>
  <c r="S66" i="11"/>
  <c r="R66" i="11"/>
  <c r="U66" i="11"/>
  <c r="T66" i="11"/>
  <c r="V66" i="11"/>
  <c r="V81" i="12"/>
  <c r="U81" i="12"/>
  <c r="S81" i="12"/>
  <c r="T81" i="12"/>
  <c r="R81" i="12"/>
  <c r="V63" i="11"/>
  <c r="U63" i="11"/>
  <c r="T63" i="11"/>
  <c r="R63" i="11"/>
  <c r="S63" i="11"/>
  <c r="U73" i="11"/>
  <c r="V73" i="11"/>
  <c r="S73" i="11"/>
  <c r="R73" i="11"/>
  <c r="T73" i="11"/>
  <c r="R77" i="11"/>
  <c r="U77" i="11"/>
  <c r="V77" i="11"/>
  <c r="T77" i="11"/>
  <c r="S77" i="11"/>
  <c r="T67" i="12"/>
  <c r="V67" i="12"/>
  <c r="U67" i="12"/>
  <c r="R67" i="12"/>
  <c r="S67" i="12"/>
  <c r="S65" i="11"/>
  <c r="T65" i="11"/>
  <c r="U65" i="11"/>
  <c r="V65" i="11"/>
  <c r="R65" i="11"/>
  <c r="V83" i="11"/>
  <c r="T83" i="11"/>
  <c r="R83" i="11"/>
  <c r="S83" i="11"/>
  <c r="U83" i="11"/>
  <c r="T74" i="11"/>
  <c r="U74" i="11"/>
  <c r="V74" i="11"/>
  <c r="S74" i="11"/>
  <c r="R74" i="11"/>
  <c r="V61" i="11"/>
  <c r="M91" i="11" s="1"/>
  <c r="N91" i="11" s="1"/>
  <c r="R61" i="11"/>
  <c r="T61" i="11"/>
  <c r="S61" i="11"/>
  <c r="U61" i="11"/>
  <c r="M29" i="12"/>
  <c r="V64" i="12"/>
  <c r="S64" i="12"/>
  <c r="R64" i="12"/>
  <c r="T64" i="12"/>
  <c r="U64" i="12"/>
  <c r="V80" i="12"/>
  <c r="S80" i="12"/>
  <c r="R80" i="12"/>
  <c r="U80" i="12"/>
  <c r="T80" i="12"/>
  <c r="V61" i="12"/>
  <c r="U61" i="12"/>
  <c r="S61" i="12"/>
  <c r="R61" i="12"/>
  <c r="T61" i="12"/>
  <c r="R79" i="11"/>
  <c r="T79" i="11"/>
  <c r="U79" i="11"/>
  <c r="V79" i="11"/>
  <c r="S79" i="11"/>
  <c r="T80" i="11"/>
  <c r="U80" i="11"/>
  <c r="S80" i="11"/>
  <c r="V80" i="11"/>
  <c r="R80" i="11"/>
  <c r="S73" i="12"/>
  <c r="T73" i="12"/>
  <c r="V73" i="12"/>
  <c r="R73" i="12"/>
  <c r="U73" i="12"/>
  <c r="B1623" i="5"/>
  <c r="C1622" i="5"/>
  <c r="U78" i="12"/>
  <c r="S78" i="12"/>
  <c r="V78" i="12"/>
  <c r="R78" i="12"/>
  <c r="T78" i="12"/>
  <c r="U71" i="12"/>
  <c r="T71" i="12"/>
  <c r="V71" i="12"/>
  <c r="R71" i="12"/>
  <c r="S71" i="12"/>
  <c r="T68" i="12"/>
  <c r="V68" i="12"/>
  <c r="S68" i="12"/>
  <c r="R68" i="12"/>
  <c r="U68" i="12"/>
  <c r="V67" i="11"/>
  <c r="R67" i="11"/>
  <c r="T67" i="11"/>
  <c r="S67" i="11"/>
  <c r="U67" i="11"/>
  <c r="V82" i="11"/>
  <c r="S82" i="11"/>
  <c r="T82" i="11"/>
  <c r="U82" i="11"/>
  <c r="R82" i="11"/>
  <c r="AB28" i="11"/>
  <c r="B1622" i="7"/>
  <c r="C1621" i="7"/>
  <c r="U59" i="12"/>
  <c r="V59" i="12"/>
  <c r="T59" i="12"/>
  <c r="S59" i="12"/>
  <c r="R59" i="12"/>
  <c r="V84" i="11"/>
  <c r="R84" i="11"/>
  <c r="S84" i="11"/>
  <c r="U84" i="11"/>
  <c r="T84" i="11"/>
  <c r="U69" i="11"/>
  <c r="S69" i="11"/>
  <c r="R69" i="11"/>
  <c r="V69" i="11"/>
  <c r="T69" i="11"/>
  <c r="S74" i="12"/>
  <c r="U74" i="12"/>
  <c r="V74" i="12"/>
  <c r="T74" i="12"/>
  <c r="R74" i="12"/>
  <c r="U76" i="11"/>
  <c r="T76" i="11"/>
  <c r="S76" i="11"/>
  <c r="V76" i="11"/>
  <c r="R76" i="11"/>
  <c r="B1622" i="1"/>
  <c r="C1621" i="1"/>
  <c r="S82" i="12"/>
  <c r="R82" i="12"/>
  <c r="V82" i="12"/>
  <c r="T82" i="12"/>
  <c r="U82" i="12"/>
  <c r="U60" i="12"/>
  <c r="T60" i="12"/>
  <c r="R60" i="12"/>
  <c r="V60" i="12"/>
  <c r="S60" i="12"/>
  <c r="T72" i="12"/>
  <c r="V72" i="12"/>
  <c r="S72" i="12"/>
  <c r="R72" i="12"/>
  <c r="U72" i="12"/>
  <c r="S81" i="11"/>
  <c r="U81" i="11"/>
  <c r="T81" i="11"/>
  <c r="V81" i="11"/>
  <c r="R81" i="11"/>
  <c r="B1623" i="6"/>
  <c r="C1622" i="6"/>
  <c r="S62" i="12"/>
  <c r="U62" i="12"/>
  <c r="T62" i="12"/>
  <c r="V62" i="12"/>
  <c r="R62" i="12"/>
  <c r="T72" i="11"/>
  <c r="R72" i="11"/>
  <c r="S72" i="11"/>
  <c r="V72" i="11"/>
  <c r="U72" i="11"/>
  <c r="P17" i="9"/>
  <c r="P62" i="9"/>
  <c r="P11" i="9"/>
  <c r="AF8" i="9"/>
  <c r="AH8" i="9" s="1"/>
  <c r="AF13" i="9"/>
  <c r="AH13" i="9" s="1"/>
  <c r="P76" i="9"/>
  <c r="AF4" i="9"/>
  <c r="AH4" i="9" s="1"/>
  <c r="AF18" i="9"/>
  <c r="AH18" i="9" s="1"/>
  <c r="AF12" i="9"/>
  <c r="AH12" i="9" s="1"/>
  <c r="P61" i="9"/>
  <c r="AF10" i="9"/>
  <c r="AH10" i="9" s="1"/>
  <c r="P20" i="9"/>
  <c r="P18" i="9"/>
  <c r="P77" i="9"/>
  <c r="AF3" i="9"/>
  <c r="AH3" i="9" s="1"/>
  <c r="P67" i="9"/>
  <c r="P72" i="9"/>
  <c r="P82" i="9"/>
  <c r="P7" i="9"/>
  <c r="AF20" i="9"/>
  <c r="AH20" i="9" s="1"/>
  <c r="P65" i="9"/>
  <c r="P59" i="9"/>
  <c r="AF21" i="9"/>
  <c r="AH21" i="9" s="1"/>
  <c r="AF6" i="9"/>
  <c r="AH6" i="9" s="1"/>
  <c r="P70" i="9"/>
  <c r="P71" i="9"/>
  <c r="P19" i="9"/>
  <c r="P68" i="9"/>
  <c r="P3" i="9"/>
  <c r="P63" i="9"/>
  <c r="P22" i="9"/>
  <c r="AF7" i="9"/>
  <c r="AH7" i="9" s="1"/>
  <c r="AF24" i="9"/>
  <c r="AH24" i="9" s="1"/>
  <c r="P8" i="9"/>
  <c r="P9" i="9"/>
  <c r="AF17" i="9"/>
  <c r="AH17" i="9" s="1"/>
  <c r="P66" i="9"/>
  <c r="AF11" i="9"/>
  <c r="AH11" i="9" s="1"/>
  <c r="P16" i="9"/>
  <c r="P80" i="9"/>
  <c r="AF23" i="9"/>
  <c r="AH23" i="9" s="1"/>
  <c r="P10" i="9"/>
  <c r="P81" i="9"/>
  <c r="P78" i="9"/>
  <c r="P24" i="9"/>
  <c r="AF2" i="9"/>
  <c r="AH2" i="9" s="1"/>
  <c r="AB28" i="9" s="1"/>
  <c r="AF25" i="9"/>
  <c r="AH25" i="9" s="1"/>
  <c r="AF22" i="9"/>
  <c r="AH22" i="9" s="1"/>
  <c r="P73" i="9"/>
  <c r="P64" i="9"/>
  <c r="P23" i="9"/>
  <c r="P69" i="9"/>
  <c r="P75" i="9"/>
  <c r="P25" i="9"/>
  <c r="P21" i="9"/>
  <c r="AF5" i="9"/>
  <c r="AH5" i="9" s="1"/>
  <c r="P4" i="9"/>
  <c r="P12" i="9"/>
  <c r="AF9" i="9"/>
  <c r="AH9" i="9" s="1"/>
  <c r="AF19" i="9"/>
  <c r="AH19" i="9" s="1"/>
  <c r="P5" i="9"/>
  <c r="P6" i="9"/>
  <c r="AF14" i="9"/>
  <c r="AH14" i="9" s="1"/>
  <c r="P79" i="9"/>
  <c r="P74" i="9"/>
  <c r="AF16" i="9"/>
  <c r="AH16" i="9" s="1"/>
  <c r="P13" i="9"/>
  <c r="P14" i="9"/>
  <c r="P15" i="9"/>
  <c r="AF15" i="9"/>
  <c r="AH15" i="9" s="1"/>
  <c r="P60" i="9"/>
  <c r="P26" i="9"/>
  <c r="V70" i="12"/>
  <c r="R70" i="12"/>
  <c r="U70" i="12"/>
  <c r="T70" i="12"/>
  <c r="S70" i="12"/>
  <c r="T79" i="12"/>
  <c r="S79" i="12"/>
  <c r="V79" i="12"/>
  <c r="U79" i="12"/>
  <c r="R79" i="12"/>
  <c r="U66" i="12"/>
  <c r="S66" i="12"/>
  <c r="V66" i="12"/>
  <c r="R66" i="12"/>
  <c r="T66" i="12"/>
  <c r="U76" i="12"/>
  <c r="V76" i="12"/>
  <c r="S76" i="12"/>
  <c r="R76" i="12"/>
  <c r="T76" i="12"/>
  <c r="T75" i="12"/>
  <c r="U75" i="12"/>
  <c r="S75" i="12"/>
  <c r="R75" i="12"/>
  <c r="V75" i="12"/>
  <c r="R64" i="11"/>
  <c r="U64" i="11"/>
  <c r="V64" i="11"/>
  <c r="T64" i="11"/>
  <c r="S64" i="11"/>
  <c r="C23" i="10"/>
  <c r="B1624" i="15"/>
  <c r="C1624" i="15" s="1"/>
  <c r="V24" i="9" l="1"/>
  <c r="R24" i="9"/>
  <c r="T24" i="9"/>
  <c r="S24" i="9"/>
  <c r="U24" i="9"/>
  <c r="R70" i="9"/>
  <c r="U70" i="9"/>
  <c r="V70" i="9"/>
  <c r="T70" i="9"/>
  <c r="S70" i="9"/>
  <c r="U8" i="9"/>
  <c r="S8" i="9"/>
  <c r="V8" i="9"/>
  <c r="T8" i="9"/>
  <c r="R8" i="9"/>
  <c r="M89" i="12"/>
  <c r="N89" i="12" s="1"/>
  <c r="R71" i="9"/>
  <c r="U71" i="9"/>
  <c r="S71" i="9"/>
  <c r="T71" i="9"/>
  <c r="V71" i="9"/>
  <c r="S9" i="9"/>
  <c r="R9" i="9"/>
  <c r="T9" i="9"/>
  <c r="U9" i="9"/>
  <c r="V9" i="9"/>
  <c r="M86" i="12"/>
  <c r="N86" i="12" s="1"/>
  <c r="V25" i="9"/>
  <c r="R25" i="9"/>
  <c r="S25" i="9"/>
  <c r="T25" i="9"/>
  <c r="U25" i="9"/>
  <c r="S76" i="9"/>
  <c r="R76" i="9"/>
  <c r="V76" i="9"/>
  <c r="T76" i="9"/>
  <c r="U76" i="9"/>
  <c r="T21" i="9"/>
  <c r="V21" i="9"/>
  <c r="R21" i="9"/>
  <c r="U21" i="9"/>
  <c r="S21" i="9"/>
  <c r="R79" i="9"/>
  <c r="V79" i="9"/>
  <c r="T79" i="9"/>
  <c r="S79" i="9"/>
  <c r="U79" i="9"/>
  <c r="U78" i="9"/>
  <c r="S78" i="9"/>
  <c r="R78" i="9"/>
  <c r="V78" i="9"/>
  <c r="T78" i="9"/>
  <c r="S77" i="9"/>
  <c r="U77" i="9"/>
  <c r="T77" i="9"/>
  <c r="R77" i="9"/>
  <c r="V77" i="9"/>
  <c r="V81" i="9"/>
  <c r="U81" i="9"/>
  <c r="S81" i="9"/>
  <c r="T81" i="9"/>
  <c r="R81" i="9"/>
  <c r="S11" i="9"/>
  <c r="T11" i="9"/>
  <c r="U11" i="9"/>
  <c r="R11" i="9"/>
  <c r="V11" i="9"/>
  <c r="T10" i="9"/>
  <c r="S10" i="9"/>
  <c r="V10" i="9"/>
  <c r="R10" i="9"/>
  <c r="U10" i="9"/>
  <c r="S67" i="9"/>
  <c r="V67" i="9"/>
  <c r="R67" i="9"/>
  <c r="T67" i="9"/>
  <c r="U67" i="9"/>
  <c r="M85" i="12"/>
  <c r="R74" i="9"/>
  <c r="U74" i="9"/>
  <c r="S74" i="9"/>
  <c r="V74" i="9"/>
  <c r="T74" i="9"/>
  <c r="M87" i="12"/>
  <c r="N87" i="12" s="1"/>
  <c r="B1624" i="3"/>
  <c r="C1623" i="3"/>
  <c r="V75" i="9"/>
  <c r="R75" i="9"/>
  <c r="S75" i="9"/>
  <c r="U75" i="9"/>
  <c r="T75" i="9"/>
  <c r="T18" i="9"/>
  <c r="U18" i="9"/>
  <c r="S18" i="9"/>
  <c r="V18" i="9"/>
  <c r="R18" i="9"/>
  <c r="S26" i="9"/>
  <c r="U26" i="9"/>
  <c r="V26" i="9"/>
  <c r="T26" i="9"/>
  <c r="R26" i="9"/>
  <c r="V6" i="9"/>
  <c r="U6" i="9"/>
  <c r="T6" i="9"/>
  <c r="R6" i="9"/>
  <c r="S6" i="9"/>
  <c r="V69" i="9"/>
  <c r="S69" i="9"/>
  <c r="R69" i="9"/>
  <c r="T69" i="9"/>
  <c r="U69" i="9"/>
  <c r="T59" i="9"/>
  <c r="V59" i="9"/>
  <c r="R59" i="9"/>
  <c r="S59" i="9"/>
  <c r="U59" i="9"/>
  <c r="T20" i="9"/>
  <c r="R20" i="9"/>
  <c r="V20" i="9"/>
  <c r="S20" i="9"/>
  <c r="U20" i="9"/>
  <c r="R62" i="9"/>
  <c r="T62" i="9"/>
  <c r="U62" i="9"/>
  <c r="S62" i="9"/>
  <c r="V62" i="9"/>
  <c r="M88" i="12"/>
  <c r="N88" i="12" s="1"/>
  <c r="B1624" i="5"/>
  <c r="C1623" i="5"/>
  <c r="V60" i="9"/>
  <c r="R60" i="9"/>
  <c r="S60" i="9"/>
  <c r="U60" i="9"/>
  <c r="T60" i="9"/>
  <c r="T5" i="9"/>
  <c r="R5" i="9"/>
  <c r="U5" i="9"/>
  <c r="V5" i="9"/>
  <c r="S5" i="9"/>
  <c r="S23" i="9"/>
  <c r="U23" i="9"/>
  <c r="T23" i="9"/>
  <c r="R23" i="9"/>
  <c r="V23" i="9"/>
  <c r="V22" i="9"/>
  <c r="T22" i="9"/>
  <c r="S22" i="9"/>
  <c r="U22" i="9"/>
  <c r="R22" i="9"/>
  <c r="V65" i="9"/>
  <c r="T65" i="9"/>
  <c r="S65" i="9"/>
  <c r="R65" i="9"/>
  <c r="U65" i="9"/>
  <c r="T17" i="9"/>
  <c r="U17" i="9"/>
  <c r="R17" i="9"/>
  <c r="V17" i="9"/>
  <c r="S17" i="9"/>
  <c r="N29" i="12"/>
  <c r="N34" i="12" s="1"/>
  <c r="N35" i="12" s="1"/>
  <c r="M34" i="12"/>
  <c r="M35" i="12" s="1"/>
  <c r="V64" i="9"/>
  <c r="S64" i="9"/>
  <c r="R64" i="9"/>
  <c r="U64" i="9"/>
  <c r="T64" i="9"/>
  <c r="V80" i="9"/>
  <c r="S80" i="9"/>
  <c r="U80" i="9"/>
  <c r="T80" i="9"/>
  <c r="R80" i="9"/>
  <c r="T63" i="9"/>
  <c r="S63" i="9"/>
  <c r="U63" i="9"/>
  <c r="V63" i="9"/>
  <c r="R63" i="9"/>
  <c r="U61" i="9"/>
  <c r="R61" i="9"/>
  <c r="V61" i="9"/>
  <c r="S61" i="9"/>
  <c r="T61" i="9"/>
  <c r="B1623" i="7"/>
  <c r="C1622" i="7"/>
  <c r="M90" i="11"/>
  <c r="N90" i="11" s="1"/>
  <c r="V15" i="9"/>
  <c r="R15" i="9"/>
  <c r="S15" i="9"/>
  <c r="T15" i="9"/>
  <c r="U15" i="9"/>
  <c r="U73" i="9"/>
  <c r="V73" i="9"/>
  <c r="T73" i="9"/>
  <c r="R73" i="9"/>
  <c r="S73" i="9"/>
  <c r="S16" i="9"/>
  <c r="U16" i="9"/>
  <c r="V16" i="9"/>
  <c r="T16" i="9"/>
  <c r="R16" i="9"/>
  <c r="R3" i="9"/>
  <c r="M29" i="9" s="1"/>
  <c r="V3" i="9"/>
  <c r="T3" i="9"/>
  <c r="U3" i="9"/>
  <c r="S3" i="9"/>
  <c r="V7" i="9"/>
  <c r="S7" i="9"/>
  <c r="T7" i="9"/>
  <c r="U7" i="9"/>
  <c r="R7" i="9"/>
  <c r="B1624" i="6"/>
  <c r="C1623" i="6"/>
  <c r="M88" i="11"/>
  <c r="N88" i="11" s="1"/>
  <c r="U14" i="9"/>
  <c r="S14" i="9"/>
  <c r="R14" i="9"/>
  <c r="V14" i="9"/>
  <c r="T14" i="9"/>
  <c r="T12" i="9"/>
  <c r="S12" i="9"/>
  <c r="V12" i="9"/>
  <c r="R12" i="9"/>
  <c r="U12" i="9"/>
  <c r="T68" i="9"/>
  <c r="R68" i="9"/>
  <c r="U68" i="9"/>
  <c r="V68" i="9"/>
  <c r="S68" i="9"/>
  <c r="U82" i="9"/>
  <c r="V82" i="9"/>
  <c r="T82" i="9"/>
  <c r="R82" i="9"/>
  <c r="S82" i="9"/>
  <c r="M89" i="11"/>
  <c r="N89" i="11" s="1"/>
  <c r="M32" i="11"/>
  <c r="N29" i="11"/>
  <c r="N32" i="11" s="1"/>
  <c r="O29" i="11"/>
  <c r="O32" i="11" s="1"/>
  <c r="V13" i="9"/>
  <c r="U13" i="9"/>
  <c r="S13" i="9"/>
  <c r="T13" i="9"/>
  <c r="R13" i="9"/>
  <c r="S4" i="9"/>
  <c r="U4" i="9"/>
  <c r="V4" i="9"/>
  <c r="R4" i="9"/>
  <c r="T4" i="9"/>
  <c r="S66" i="9"/>
  <c r="R66" i="9"/>
  <c r="T66" i="9"/>
  <c r="V66" i="9"/>
  <c r="U66" i="9"/>
  <c r="S19" i="9"/>
  <c r="R19" i="9"/>
  <c r="U19" i="9"/>
  <c r="T19" i="9"/>
  <c r="V19" i="9"/>
  <c r="S72" i="9"/>
  <c r="R72" i="9"/>
  <c r="U72" i="9"/>
  <c r="T72" i="9"/>
  <c r="V72" i="9"/>
  <c r="B1623" i="1"/>
  <c r="C1622" i="1"/>
  <c r="M87" i="11"/>
  <c r="B1625" i="15"/>
  <c r="C1625" i="15" s="1"/>
  <c r="B1625" i="6" l="1"/>
  <c r="C1624" i="6"/>
  <c r="N29" i="9"/>
  <c r="B1625" i="5"/>
  <c r="C1624" i="5"/>
  <c r="N85" i="12"/>
  <c r="N90" i="12" s="1"/>
  <c r="N91" i="12" s="1"/>
  <c r="M90" i="12"/>
  <c r="M91" i="12" s="1"/>
  <c r="M88" i="9"/>
  <c r="N88" i="9" s="1"/>
  <c r="M86" i="9"/>
  <c r="N86" i="9" s="1"/>
  <c r="B1625" i="3"/>
  <c r="C1624" i="3"/>
  <c r="N87" i="11"/>
  <c r="N92" i="11" s="1"/>
  <c r="N93" i="11" s="1"/>
  <c r="M92" i="11"/>
  <c r="M93" i="11" s="1"/>
  <c r="M30" i="9"/>
  <c r="N30" i="9" s="1"/>
  <c r="M85" i="9"/>
  <c r="M32" i="9"/>
  <c r="N32" i="9" s="1"/>
  <c r="M89" i="9"/>
  <c r="N89" i="9" s="1"/>
  <c r="B1624" i="1"/>
  <c r="C1623" i="1"/>
  <c r="M31" i="9"/>
  <c r="N31" i="9" s="1"/>
  <c r="B1624" i="7"/>
  <c r="C1623" i="7"/>
  <c r="M87" i="9"/>
  <c r="N87" i="9" s="1"/>
  <c r="M33" i="9"/>
  <c r="N33" i="9" s="1"/>
  <c r="B1626" i="15"/>
  <c r="C1626" i="15" s="1"/>
  <c r="B1625" i="1" l="1"/>
  <c r="C1624" i="1"/>
  <c r="N85" i="9"/>
  <c r="N90" i="9" s="1"/>
  <c r="N91" i="9" s="1"/>
  <c r="M90" i="9"/>
  <c r="M91" i="9" s="1"/>
  <c r="B1626" i="5"/>
  <c r="C1625" i="5"/>
  <c r="M34" i="9"/>
  <c r="M35" i="9" s="1"/>
  <c r="N34" i="9"/>
  <c r="N35" i="9" s="1"/>
  <c r="B1625" i="7"/>
  <c r="C1624" i="7"/>
  <c r="B1626" i="3"/>
  <c r="C1625" i="3"/>
  <c r="B1626" i="6"/>
  <c r="C1625" i="6"/>
  <c r="B1627" i="15"/>
  <c r="C1627" i="15" s="1"/>
  <c r="B1626" i="7" l="1"/>
  <c r="C1625" i="7"/>
  <c r="B1627" i="5"/>
  <c r="C1626" i="5"/>
  <c r="B1627" i="6"/>
  <c r="C1626" i="6"/>
  <c r="B1627" i="3"/>
  <c r="C1626" i="3"/>
  <c r="B1626" i="1"/>
  <c r="C1625" i="1"/>
  <c r="B1628" i="15"/>
  <c r="C1628" i="15" s="1"/>
  <c r="B1627" i="1" l="1"/>
  <c r="C1626" i="1"/>
  <c r="B1628" i="3"/>
  <c r="C1627" i="3"/>
  <c r="B1628" i="6"/>
  <c r="C1627" i="6"/>
  <c r="B1628" i="5"/>
  <c r="C1627" i="5"/>
  <c r="B1627" i="7"/>
  <c r="C1626" i="7"/>
  <c r="B1629" i="15"/>
  <c r="C1629" i="15" s="1"/>
  <c r="B1628" i="7" l="1"/>
  <c r="C1627" i="7"/>
  <c r="B1629" i="5"/>
  <c r="C1628" i="5"/>
  <c r="B1629" i="6"/>
  <c r="C1628" i="6"/>
  <c r="B1629" i="3"/>
  <c r="C1628" i="3"/>
  <c r="B1628" i="1"/>
  <c r="C1627" i="1"/>
  <c r="B1630" i="15"/>
  <c r="C1630" i="15" s="1"/>
  <c r="B1629" i="1" l="1"/>
  <c r="C1628" i="1"/>
  <c r="B1630" i="3"/>
  <c r="C1629" i="3"/>
  <c r="B1630" i="6"/>
  <c r="C1629" i="6"/>
  <c r="B1630" i="5"/>
  <c r="C1629" i="5"/>
  <c r="B1629" i="7"/>
  <c r="C1628" i="7"/>
  <c r="B1631" i="15"/>
  <c r="C1631" i="15" s="1"/>
  <c r="B1630" i="7" l="1"/>
  <c r="C1629" i="7"/>
  <c r="B1631" i="5"/>
  <c r="C1630" i="5"/>
  <c r="B1631" i="6"/>
  <c r="C1630" i="6"/>
  <c r="B1631" i="3"/>
  <c r="C1630" i="3"/>
  <c r="B1630" i="1"/>
  <c r="C1629" i="1"/>
  <c r="B1632" i="15"/>
  <c r="C1632" i="15" s="1"/>
  <c r="B1631" i="1" l="1"/>
  <c r="C1630" i="1"/>
  <c r="B1632" i="3"/>
  <c r="C1631" i="3"/>
  <c r="B1632" i="6"/>
  <c r="C1631" i="6"/>
  <c r="B1632" i="5"/>
  <c r="C1631" i="5"/>
  <c r="B1631" i="7"/>
  <c r="C1630" i="7"/>
  <c r="B1633" i="15"/>
  <c r="C1633" i="15" s="1"/>
  <c r="B1632" i="7" l="1"/>
  <c r="C1631" i="7"/>
  <c r="B1633" i="5"/>
  <c r="C1632" i="5"/>
  <c r="B1633" i="6"/>
  <c r="C1632" i="6"/>
  <c r="B1633" i="3"/>
  <c r="C1632" i="3"/>
  <c r="B1632" i="1"/>
  <c r="C1631" i="1"/>
  <c r="B1634" i="15"/>
  <c r="C1634" i="15" s="1"/>
  <c r="B1633" i="1" l="1"/>
  <c r="C1632" i="1"/>
  <c r="B1634" i="3"/>
  <c r="C1633" i="3"/>
  <c r="B1634" i="6"/>
  <c r="C1633" i="6"/>
  <c r="B1634" i="5"/>
  <c r="C1633" i="5"/>
  <c r="B1633" i="7"/>
  <c r="C1632" i="7"/>
  <c r="B1635" i="15"/>
  <c r="C1635" i="15" s="1"/>
  <c r="B1634" i="7" l="1"/>
  <c r="C1633" i="7"/>
  <c r="B1635" i="5"/>
  <c r="C1634" i="5"/>
  <c r="B1635" i="6"/>
  <c r="C1634" i="6"/>
  <c r="B1635" i="3"/>
  <c r="C1634" i="3"/>
  <c r="B1634" i="1"/>
  <c r="C1633" i="1"/>
  <c r="B1636" i="15"/>
  <c r="C1636" i="15" s="1"/>
  <c r="B1635" i="1" l="1"/>
  <c r="C1634" i="1"/>
  <c r="B1636" i="3"/>
  <c r="C1635" i="3"/>
  <c r="B1636" i="6"/>
  <c r="C1635" i="6"/>
  <c r="B1636" i="5"/>
  <c r="C1635" i="5"/>
  <c r="B1635" i="7"/>
  <c r="C1634" i="7"/>
  <c r="B1637" i="15"/>
  <c r="C1637" i="15" s="1"/>
  <c r="B1636" i="7" l="1"/>
  <c r="C1635" i="7"/>
  <c r="B1637" i="5"/>
  <c r="C1636" i="5"/>
  <c r="B1637" i="6"/>
  <c r="C1636" i="6"/>
  <c r="B1637" i="3"/>
  <c r="C1636" i="3"/>
  <c r="B1636" i="1"/>
  <c r="C1635" i="1"/>
  <c r="B1638" i="15"/>
  <c r="C1638" i="15" s="1"/>
  <c r="B1637" i="1" l="1"/>
  <c r="C1636" i="1"/>
  <c r="B1638" i="3"/>
  <c r="C1637" i="3"/>
  <c r="B1638" i="6"/>
  <c r="C1637" i="6"/>
  <c r="B1638" i="5"/>
  <c r="C1637" i="5"/>
  <c r="B1637" i="7"/>
  <c r="C1636" i="7"/>
  <c r="B1639" i="15"/>
  <c r="C1639" i="15" s="1"/>
  <c r="B1638" i="7" l="1"/>
  <c r="C1637" i="7"/>
  <c r="B1639" i="5"/>
  <c r="C1638" i="5"/>
  <c r="B1639" i="6"/>
  <c r="C1638" i="6"/>
  <c r="B1639" i="3"/>
  <c r="C1638" i="3"/>
  <c r="B1638" i="1"/>
  <c r="C1637" i="1"/>
  <c r="B1640" i="15"/>
  <c r="C1640" i="15" s="1"/>
  <c r="B1639" i="1" l="1"/>
  <c r="C1638" i="1"/>
  <c r="B1640" i="3"/>
  <c r="C1639" i="3"/>
  <c r="B1640" i="6"/>
  <c r="C1639" i="6"/>
  <c r="B1640" i="5"/>
  <c r="C1639" i="5"/>
  <c r="B1639" i="7"/>
  <c r="C1638" i="7"/>
  <c r="B1641" i="15"/>
  <c r="C1641" i="15" s="1"/>
  <c r="B1640" i="7" l="1"/>
  <c r="C1639" i="7"/>
  <c r="B1641" i="5"/>
  <c r="C1640" i="5"/>
  <c r="B1641" i="6"/>
  <c r="C1640" i="6"/>
  <c r="B1641" i="3"/>
  <c r="C1640" i="3"/>
  <c r="B1640" i="1"/>
  <c r="C1639" i="1"/>
  <c r="B1642" i="15"/>
  <c r="C1642" i="15" s="1"/>
  <c r="B1641" i="1" l="1"/>
  <c r="C1640" i="1"/>
  <c r="B1642" i="3"/>
  <c r="C1641" i="3"/>
  <c r="B1642" i="6"/>
  <c r="C1641" i="6"/>
  <c r="B1642" i="5"/>
  <c r="C1641" i="5"/>
  <c r="B1641" i="7"/>
  <c r="C1640" i="7"/>
  <c r="B1643" i="15"/>
  <c r="C1643" i="15" s="1"/>
  <c r="B1642" i="7" l="1"/>
  <c r="C1641" i="7"/>
  <c r="B1643" i="5"/>
  <c r="C1642" i="5"/>
  <c r="B1643" i="6"/>
  <c r="C1642" i="6"/>
  <c r="B1643" i="3"/>
  <c r="C1642" i="3"/>
  <c r="B1642" i="1"/>
  <c r="C1641" i="1"/>
  <c r="B1644" i="15"/>
  <c r="C1644" i="15" s="1"/>
  <c r="B1643" i="1" l="1"/>
  <c r="C1642" i="1"/>
  <c r="B1644" i="3"/>
  <c r="C1643" i="3"/>
  <c r="B1644" i="6"/>
  <c r="C1643" i="6"/>
  <c r="B1644" i="5"/>
  <c r="C1643" i="5"/>
  <c r="B1643" i="7"/>
  <c r="C1642" i="7"/>
  <c r="B1645" i="15"/>
  <c r="C1645" i="15" s="1"/>
  <c r="B1644" i="7" l="1"/>
  <c r="C1643" i="7"/>
  <c r="B1645" i="5"/>
  <c r="C1644" i="5"/>
  <c r="B1645" i="6"/>
  <c r="C1644" i="6"/>
  <c r="B1645" i="3"/>
  <c r="C1644" i="3"/>
  <c r="B1644" i="1"/>
  <c r="C1643" i="1"/>
  <c r="B1646" i="15"/>
  <c r="C1646" i="15" s="1"/>
  <c r="B1645" i="1" l="1"/>
  <c r="C1644" i="1"/>
  <c r="B1646" i="3"/>
  <c r="C1645" i="3"/>
  <c r="B1646" i="6"/>
  <c r="C1645" i="6"/>
  <c r="B1646" i="5"/>
  <c r="C1645" i="5"/>
  <c r="B1645" i="7"/>
  <c r="C1644" i="7"/>
  <c r="B1647" i="15"/>
  <c r="C1647" i="15" s="1"/>
  <c r="B1646" i="7" l="1"/>
  <c r="C1645" i="7"/>
  <c r="B1647" i="5"/>
  <c r="C1646" i="5"/>
  <c r="B1647" i="6"/>
  <c r="C1646" i="6"/>
  <c r="B1647" i="3"/>
  <c r="C1646" i="3"/>
  <c r="B1646" i="1"/>
  <c r="C1645" i="1"/>
  <c r="B1648" i="15"/>
  <c r="C1648" i="15" s="1"/>
  <c r="B1647" i="1" l="1"/>
  <c r="C1646" i="1"/>
  <c r="B1648" i="3"/>
  <c r="C1647" i="3"/>
  <c r="B1648" i="6"/>
  <c r="C1647" i="6"/>
  <c r="B1648" i="5"/>
  <c r="C1647" i="5"/>
  <c r="B1647" i="7"/>
  <c r="C1646" i="7"/>
  <c r="B1649" i="15"/>
  <c r="C1649" i="15" s="1"/>
  <c r="B1648" i="7" l="1"/>
  <c r="C1647" i="7"/>
  <c r="B1649" i="5"/>
  <c r="C1648" i="5"/>
  <c r="B1649" i="6"/>
  <c r="C1648" i="6"/>
  <c r="B1649" i="3"/>
  <c r="C1648" i="3"/>
  <c r="B1648" i="1"/>
  <c r="C1647" i="1"/>
  <c r="B1650" i="15"/>
  <c r="C1650" i="15" s="1"/>
  <c r="B1649" i="1" l="1"/>
  <c r="C1648" i="1"/>
  <c r="B1650" i="3"/>
  <c r="C1649" i="3"/>
  <c r="B1650" i="6"/>
  <c r="C1649" i="6"/>
  <c r="B1650" i="5"/>
  <c r="C1649" i="5"/>
  <c r="B1649" i="7"/>
  <c r="C1648" i="7"/>
  <c r="B1651" i="15"/>
  <c r="C1651" i="15" s="1"/>
  <c r="B1650" i="7" l="1"/>
  <c r="C1649" i="7"/>
  <c r="B1651" i="5"/>
  <c r="C1650" i="5"/>
  <c r="B1651" i="6"/>
  <c r="C1650" i="6"/>
  <c r="B1651" i="3"/>
  <c r="C1650" i="3"/>
  <c r="B1650" i="1"/>
  <c r="C1649" i="1"/>
  <c r="B1652" i="15"/>
  <c r="C1652" i="15" s="1"/>
  <c r="B1651" i="1" l="1"/>
  <c r="C1650" i="1"/>
  <c r="B1652" i="3"/>
  <c r="C1651" i="3"/>
  <c r="B1652" i="6"/>
  <c r="C1651" i="6"/>
  <c r="B1652" i="5"/>
  <c r="C1651" i="5"/>
  <c r="B1651" i="7"/>
  <c r="C1650" i="7"/>
  <c r="B1653" i="15"/>
  <c r="C1653" i="15" s="1"/>
  <c r="B1652" i="7" l="1"/>
  <c r="C1651" i="7"/>
  <c r="B1653" i="5"/>
  <c r="C1652" i="5"/>
  <c r="B1653" i="6"/>
  <c r="C1652" i="6"/>
  <c r="B1653" i="3"/>
  <c r="C1652" i="3"/>
  <c r="B1652" i="1"/>
  <c r="C1651" i="1"/>
  <c r="B1654" i="15"/>
  <c r="C1654" i="15" s="1"/>
  <c r="B1653" i="1" l="1"/>
  <c r="C1652" i="1"/>
  <c r="B1654" i="3"/>
  <c r="C1653" i="3"/>
  <c r="B1654" i="6"/>
  <c r="C1653" i="6"/>
  <c r="B1654" i="5"/>
  <c r="C1653" i="5"/>
  <c r="B1653" i="7"/>
  <c r="C1652" i="7"/>
  <c r="B1655" i="15"/>
  <c r="C1655" i="15" s="1"/>
  <c r="B1654" i="7" l="1"/>
  <c r="C1653" i="7"/>
  <c r="B1655" i="5"/>
  <c r="C1654" i="5"/>
  <c r="B1655" i="6"/>
  <c r="C1654" i="6"/>
  <c r="B1655" i="3"/>
  <c r="C1654" i="3"/>
  <c r="B1654" i="1"/>
  <c r="C1653" i="1"/>
  <c r="B1656" i="15"/>
  <c r="C1656" i="15" s="1"/>
  <c r="B1655" i="1" l="1"/>
  <c r="C1654" i="1"/>
  <c r="B1656" i="3"/>
  <c r="C1655" i="3"/>
  <c r="B1656" i="6"/>
  <c r="C1655" i="6"/>
  <c r="B1656" i="5"/>
  <c r="C1655" i="5"/>
  <c r="B1655" i="7"/>
  <c r="C1654" i="7"/>
  <c r="B1657" i="15"/>
  <c r="C1657" i="15" s="1"/>
  <c r="B1656" i="7" l="1"/>
  <c r="C1655" i="7"/>
  <c r="B1657" i="5"/>
  <c r="C1656" i="5"/>
  <c r="B1657" i="6"/>
  <c r="C1656" i="6"/>
  <c r="B1657" i="3"/>
  <c r="C1656" i="3"/>
  <c r="B1656" i="1"/>
  <c r="C1655" i="1"/>
  <c r="B1658" i="15"/>
  <c r="C1658" i="15" s="1"/>
  <c r="B1657" i="1" l="1"/>
  <c r="C1656" i="1"/>
  <c r="B1658" i="3"/>
  <c r="C1657" i="3"/>
  <c r="B1658" i="6"/>
  <c r="C1657" i="6"/>
  <c r="B1658" i="5"/>
  <c r="C1657" i="5"/>
  <c r="B1657" i="7"/>
  <c r="C1656" i="7"/>
  <c r="B1659" i="15"/>
  <c r="C1659" i="15" s="1"/>
  <c r="B1658" i="7" l="1"/>
  <c r="C1657" i="7"/>
  <c r="B1659" i="5"/>
  <c r="C1658" i="5"/>
  <c r="B1659" i="6"/>
  <c r="C1658" i="6"/>
  <c r="B1659" i="3"/>
  <c r="C1658" i="3"/>
  <c r="B1658" i="1"/>
  <c r="C1657" i="1"/>
  <c r="B1660" i="15"/>
  <c r="C1660" i="15" s="1"/>
  <c r="B1659" i="1" l="1"/>
  <c r="C1658" i="1"/>
  <c r="B1660" i="3"/>
  <c r="C1659" i="3"/>
  <c r="B1660" i="6"/>
  <c r="C1659" i="6"/>
  <c r="B1660" i="5"/>
  <c r="C1659" i="5"/>
  <c r="B1659" i="7"/>
  <c r="C1658" i="7"/>
  <c r="B1661" i="15"/>
  <c r="C1661" i="15" s="1"/>
  <c r="B1660" i="7" l="1"/>
  <c r="C1659" i="7"/>
  <c r="B1661" i="5"/>
  <c r="C1660" i="5"/>
  <c r="B1661" i="6"/>
  <c r="C1660" i="6"/>
  <c r="B1661" i="3"/>
  <c r="C1660" i="3"/>
  <c r="B1660" i="1"/>
  <c r="C1659" i="1"/>
  <c r="B1662" i="15"/>
  <c r="C1662" i="15" s="1"/>
  <c r="B1661" i="1" l="1"/>
  <c r="C1660" i="1"/>
  <c r="B1662" i="3"/>
  <c r="C1661" i="3"/>
  <c r="B1662" i="6"/>
  <c r="C1661" i="6"/>
  <c r="B1662" i="5"/>
  <c r="C1661" i="5"/>
  <c r="B1661" i="7"/>
  <c r="C1660" i="7"/>
  <c r="B1663" i="15"/>
  <c r="C1663" i="15" s="1"/>
  <c r="B1662" i="7" l="1"/>
  <c r="C1661" i="7"/>
  <c r="B1663" i="5"/>
  <c r="C1662" i="5"/>
  <c r="B1663" i="6"/>
  <c r="C1662" i="6"/>
  <c r="B1663" i="3"/>
  <c r="C1662" i="3"/>
  <c r="B1662" i="1"/>
  <c r="C1661" i="1"/>
  <c r="B1664" i="15"/>
  <c r="C1664" i="15" s="1"/>
  <c r="B1663" i="1" l="1"/>
  <c r="C1662" i="1"/>
  <c r="B1664" i="3"/>
  <c r="C1663" i="3"/>
  <c r="B1664" i="6"/>
  <c r="C1663" i="6"/>
  <c r="B1664" i="5"/>
  <c r="C1663" i="5"/>
  <c r="B1663" i="7"/>
  <c r="C1662" i="7"/>
  <c r="B1665" i="15"/>
  <c r="C1665" i="15" s="1"/>
  <c r="B1664" i="7" l="1"/>
  <c r="C1663" i="7"/>
  <c r="B1665" i="5"/>
  <c r="C1664" i="5"/>
  <c r="B1665" i="6"/>
  <c r="C1664" i="6"/>
  <c r="B1665" i="3"/>
  <c r="C1664" i="3"/>
  <c r="B1664" i="1"/>
  <c r="C1663" i="1"/>
  <c r="B1666" i="15"/>
  <c r="C1666" i="15" s="1"/>
  <c r="B1665" i="1" l="1"/>
  <c r="C1664" i="1"/>
  <c r="B1666" i="3"/>
  <c r="C1665" i="3"/>
  <c r="B1666" i="6"/>
  <c r="C1665" i="6"/>
  <c r="B1666" i="5"/>
  <c r="C1665" i="5"/>
  <c r="B1665" i="7"/>
  <c r="C1664" i="7"/>
  <c r="B1667" i="15"/>
  <c r="C1667" i="15" s="1"/>
  <c r="B1666" i="7" l="1"/>
  <c r="C1665" i="7"/>
  <c r="B1667" i="5"/>
  <c r="C1666" i="5"/>
  <c r="B1667" i="6"/>
  <c r="C1666" i="6"/>
  <c r="B1667" i="3"/>
  <c r="C1666" i="3"/>
  <c r="B1666" i="1"/>
  <c r="C1665" i="1"/>
  <c r="B1668" i="15"/>
  <c r="C1668" i="15" s="1"/>
  <c r="B1667" i="1" l="1"/>
  <c r="C1666" i="1"/>
  <c r="B1668" i="3"/>
  <c r="C1667" i="3"/>
  <c r="B1668" i="6"/>
  <c r="C1667" i="6"/>
  <c r="B1668" i="5"/>
  <c r="C1667" i="5"/>
  <c r="B1667" i="7"/>
  <c r="C1666" i="7"/>
  <c r="B1669" i="15"/>
  <c r="C1669" i="15" s="1"/>
  <c r="B1668" i="7" l="1"/>
  <c r="C1667" i="7"/>
  <c r="B1669" i="5"/>
  <c r="C1668" i="5"/>
  <c r="B1669" i="6"/>
  <c r="C1668" i="6"/>
  <c r="B1669" i="3"/>
  <c r="C1668" i="3"/>
  <c r="B1668" i="1"/>
  <c r="C1667" i="1"/>
  <c r="B1670" i="15"/>
  <c r="C1670" i="15" s="1"/>
  <c r="B1669" i="1" l="1"/>
  <c r="C1668" i="1"/>
  <c r="B1670" i="3"/>
  <c r="C1669" i="3"/>
  <c r="B1670" i="6"/>
  <c r="C1669" i="6"/>
  <c r="B1670" i="5"/>
  <c r="C1669" i="5"/>
  <c r="B1669" i="7"/>
  <c r="C1668" i="7"/>
  <c r="B1671" i="15"/>
  <c r="C1671" i="15" s="1"/>
  <c r="B1670" i="7" l="1"/>
  <c r="C1669" i="7"/>
  <c r="B1671" i="5"/>
  <c r="C1670" i="5"/>
  <c r="B1671" i="6"/>
  <c r="C1670" i="6"/>
  <c r="B1671" i="3"/>
  <c r="C1670" i="3"/>
  <c r="B1670" i="1"/>
  <c r="C1669" i="1"/>
  <c r="B1672" i="15"/>
  <c r="C1672" i="15" s="1"/>
  <c r="B1671" i="1" l="1"/>
  <c r="C1670" i="1"/>
  <c r="B1672" i="3"/>
  <c r="C1671" i="3"/>
  <c r="B1672" i="6"/>
  <c r="C1671" i="6"/>
  <c r="B1672" i="5"/>
  <c r="C1671" i="5"/>
  <c r="B1671" i="7"/>
  <c r="C1670" i="7"/>
  <c r="B1673" i="15"/>
  <c r="C1673" i="15" s="1"/>
  <c r="B1672" i="7" l="1"/>
  <c r="C1671" i="7"/>
  <c r="B1673" i="5"/>
  <c r="C1672" i="5"/>
  <c r="B1673" i="6"/>
  <c r="C1672" i="6"/>
  <c r="B1673" i="3"/>
  <c r="C1672" i="3"/>
  <c r="B1672" i="1"/>
  <c r="C1671" i="1"/>
  <c r="B1674" i="15"/>
  <c r="C1674" i="15" s="1"/>
  <c r="B1673" i="1" l="1"/>
  <c r="C1672" i="1"/>
  <c r="B1674" i="3"/>
  <c r="C1673" i="3"/>
  <c r="B1674" i="6"/>
  <c r="C1673" i="6"/>
  <c r="B1674" i="5"/>
  <c r="C1673" i="5"/>
  <c r="B1673" i="7"/>
  <c r="C1672" i="7"/>
  <c r="B1675" i="15"/>
  <c r="C1675" i="15" s="1"/>
  <c r="B1674" i="7" l="1"/>
  <c r="C1673" i="7"/>
  <c r="B1675" i="5"/>
  <c r="C1674" i="5"/>
  <c r="B1675" i="6"/>
  <c r="C1674" i="6"/>
  <c r="B1675" i="3"/>
  <c r="C1674" i="3"/>
  <c r="B1674" i="1"/>
  <c r="C1673" i="1"/>
  <c r="B1676" i="15"/>
  <c r="C1676" i="15" s="1"/>
  <c r="B1675" i="1" l="1"/>
  <c r="C1674" i="1"/>
  <c r="B1676" i="3"/>
  <c r="C1675" i="3"/>
  <c r="B1676" i="6"/>
  <c r="C1675" i="6"/>
  <c r="B1676" i="5"/>
  <c r="C1675" i="5"/>
  <c r="B1675" i="7"/>
  <c r="C1674" i="7"/>
  <c r="B1677" i="15"/>
  <c r="C1677" i="15" s="1"/>
  <c r="B1676" i="7" l="1"/>
  <c r="C1675" i="7"/>
  <c r="B1677" i="5"/>
  <c r="C1676" i="5"/>
  <c r="B1677" i="6"/>
  <c r="C1676" i="6"/>
  <c r="B1677" i="3"/>
  <c r="C1676" i="3"/>
  <c r="B1676" i="1"/>
  <c r="C1675" i="1"/>
  <c r="B1678" i="15"/>
  <c r="C1678" i="15" s="1"/>
  <c r="B1677" i="1" l="1"/>
  <c r="C1676" i="1"/>
  <c r="B1678" i="3"/>
  <c r="C1677" i="3"/>
  <c r="B1678" i="6"/>
  <c r="C1677" i="6"/>
  <c r="B1678" i="5"/>
  <c r="C1677" i="5"/>
  <c r="B1677" i="7"/>
  <c r="C1676" i="7"/>
  <c r="B1679" i="15"/>
  <c r="C1679" i="15" s="1"/>
  <c r="B1678" i="7" l="1"/>
  <c r="C1677" i="7"/>
  <c r="B1679" i="5"/>
  <c r="C1678" i="5"/>
  <c r="B1679" i="6"/>
  <c r="C1678" i="6"/>
  <c r="B1679" i="3"/>
  <c r="C1678" i="3"/>
  <c r="B1678" i="1"/>
  <c r="C1677" i="1"/>
  <c r="B1680" i="15"/>
  <c r="C1680" i="15" s="1"/>
  <c r="B1679" i="1" l="1"/>
  <c r="C1678" i="1"/>
  <c r="B1680" i="3"/>
  <c r="C1679" i="3"/>
  <c r="B1680" i="6"/>
  <c r="C1679" i="6"/>
  <c r="B1680" i="5"/>
  <c r="C1679" i="5"/>
  <c r="B1679" i="7"/>
  <c r="C1678" i="7"/>
  <c r="B1681" i="15"/>
  <c r="C1681" i="15" s="1"/>
  <c r="B1680" i="7" l="1"/>
  <c r="C1679" i="7"/>
  <c r="B1681" i="5"/>
  <c r="C1680" i="5"/>
  <c r="B1681" i="6"/>
  <c r="C1680" i="6"/>
  <c r="B1681" i="3"/>
  <c r="C1680" i="3"/>
  <c r="B1680" i="1"/>
  <c r="C1679" i="1"/>
  <c r="B1682" i="15"/>
  <c r="C1682" i="15" s="1"/>
  <c r="B1681" i="1" l="1"/>
  <c r="C1680" i="1"/>
  <c r="B1682" i="3"/>
  <c r="C1681" i="3"/>
  <c r="B1682" i="6"/>
  <c r="C1681" i="6"/>
  <c r="B1682" i="5"/>
  <c r="C1681" i="5"/>
  <c r="B1681" i="7"/>
  <c r="C1680" i="7"/>
  <c r="B1683" i="15"/>
  <c r="C1683" i="15" s="1"/>
  <c r="B1682" i="7" l="1"/>
  <c r="C1681" i="7"/>
  <c r="B1683" i="5"/>
  <c r="C1682" i="5"/>
  <c r="B1683" i="6"/>
  <c r="C1682" i="6"/>
  <c r="B1683" i="3"/>
  <c r="C1682" i="3"/>
  <c r="B1682" i="1"/>
  <c r="C1681" i="1"/>
  <c r="B1684" i="15"/>
  <c r="C1684" i="15" s="1"/>
  <c r="B1683" i="1" l="1"/>
  <c r="C1682" i="1"/>
  <c r="B1684" i="3"/>
  <c r="C1683" i="3"/>
  <c r="B1684" i="6"/>
  <c r="C1683" i="6"/>
  <c r="B1684" i="5"/>
  <c r="C1683" i="5"/>
  <c r="B1683" i="7"/>
  <c r="C1682" i="7"/>
  <c r="B1685" i="15"/>
  <c r="C1685" i="15" s="1"/>
  <c r="B1684" i="7" l="1"/>
  <c r="C1683" i="7"/>
  <c r="B1685" i="5"/>
  <c r="C1684" i="5"/>
  <c r="B1685" i="6"/>
  <c r="C1684" i="6"/>
  <c r="B1685" i="3"/>
  <c r="C1684" i="3"/>
  <c r="B1684" i="1"/>
  <c r="C1683" i="1"/>
  <c r="B1686" i="15"/>
  <c r="C1686" i="15" s="1"/>
  <c r="B1685" i="1" l="1"/>
  <c r="C1684" i="1"/>
  <c r="B1686" i="3"/>
  <c r="C1685" i="3"/>
  <c r="B1686" i="6"/>
  <c r="C1685" i="6"/>
  <c r="B1686" i="5"/>
  <c r="C1685" i="5"/>
  <c r="B1685" i="7"/>
  <c r="C1684" i="7"/>
  <c r="B1687" i="15"/>
  <c r="C1687" i="15" s="1"/>
  <c r="B1686" i="7" l="1"/>
  <c r="C1685" i="7"/>
  <c r="B1687" i="5"/>
  <c r="C1686" i="5"/>
  <c r="B1687" i="6"/>
  <c r="C1686" i="6"/>
  <c r="B1687" i="3"/>
  <c r="C1686" i="3"/>
  <c r="B1686" i="1"/>
  <c r="C1685" i="1"/>
  <c r="B1688" i="15"/>
  <c r="C1688" i="15" s="1"/>
  <c r="B1687" i="1" l="1"/>
  <c r="C1686" i="1"/>
  <c r="B1688" i="3"/>
  <c r="C1687" i="3"/>
  <c r="B1688" i="6"/>
  <c r="C1687" i="6"/>
  <c r="B1688" i="5"/>
  <c r="C1687" i="5"/>
  <c r="B1687" i="7"/>
  <c r="C1686" i="7"/>
  <c r="B1689" i="15"/>
  <c r="C1689" i="15" s="1"/>
  <c r="B1688" i="7" l="1"/>
  <c r="C1687" i="7"/>
  <c r="B1689" i="5"/>
  <c r="C1688" i="5"/>
  <c r="B1689" i="6"/>
  <c r="C1688" i="6"/>
  <c r="B1689" i="3"/>
  <c r="C1688" i="3"/>
  <c r="B1688" i="1"/>
  <c r="C1687" i="1"/>
  <c r="B1690" i="15"/>
  <c r="C1690" i="15" s="1"/>
  <c r="B1689" i="1" l="1"/>
  <c r="C1688" i="1"/>
  <c r="B1690" i="3"/>
  <c r="C1689" i="3"/>
  <c r="B1690" i="6"/>
  <c r="C1689" i="6"/>
  <c r="B1690" i="5"/>
  <c r="C1689" i="5"/>
  <c r="B1689" i="7"/>
  <c r="C1688" i="7"/>
  <c r="B1691" i="15"/>
  <c r="C1691" i="15" s="1"/>
  <c r="B1690" i="7" l="1"/>
  <c r="C1689" i="7"/>
  <c r="B1691" i="5"/>
  <c r="C1690" i="5"/>
  <c r="B1691" i="6"/>
  <c r="C1690" i="6"/>
  <c r="B1691" i="3"/>
  <c r="C1690" i="3"/>
  <c r="B1690" i="1"/>
  <c r="C1689" i="1"/>
  <c r="B1692" i="15"/>
  <c r="C1692" i="15" s="1"/>
  <c r="B1691" i="1" l="1"/>
  <c r="C1690" i="1"/>
  <c r="B1692" i="3"/>
  <c r="C1691" i="3"/>
  <c r="B1692" i="6"/>
  <c r="C1691" i="6"/>
  <c r="B1692" i="5"/>
  <c r="C1691" i="5"/>
  <c r="B1691" i="7"/>
  <c r="C1690" i="7"/>
  <c r="B1693" i="15"/>
  <c r="C1693" i="15" s="1"/>
  <c r="B1692" i="7" l="1"/>
  <c r="C1691" i="7"/>
  <c r="B1693" i="5"/>
  <c r="C1692" i="5"/>
  <c r="B1693" i="6"/>
  <c r="C1692" i="6"/>
  <c r="B1693" i="3"/>
  <c r="C1692" i="3"/>
  <c r="B1692" i="1"/>
  <c r="C1691" i="1"/>
  <c r="B1694" i="15"/>
  <c r="C1694" i="15" s="1"/>
  <c r="B1693" i="1" l="1"/>
  <c r="C1692" i="1"/>
  <c r="B1694" i="3"/>
  <c r="C1693" i="3"/>
  <c r="B1694" i="6"/>
  <c r="C1693" i="6"/>
  <c r="B1694" i="5"/>
  <c r="C1693" i="5"/>
  <c r="B1693" i="7"/>
  <c r="C1692" i="7"/>
  <c r="B1695" i="15"/>
  <c r="C1695" i="15" s="1"/>
  <c r="B1694" i="7" l="1"/>
  <c r="C1693" i="7"/>
  <c r="B1695" i="5"/>
  <c r="C1694" i="5"/>
  <c r="B1695" i="6"/>
  <c r="C1694" i="6"/>
  <c r="B1695" i="3"/>
  <c r="C1694" i="3"/>
  <c r="B1694" i="1"/>
  <c r="C1693" i="1"/>
  <c r="B1696" i="15"/>
  <c r="C1696" i="15" s="1"/>
  <c r="B1695" i="1" l="1"/>
  <c r="C1694" i="1"/>
  <c r="B1696" i="3"/>
  <c r="C1695" i="3"/>
  <c r="B1696" i="6"/>
  <c r="C1695" i="6"/>
  <c r="B1696" i="5"/>
  <c r="C1695" i="5"/>
  <c r="B1695" i="7"/>
  <c r="C1694" i="7"/>
  <c r="B1697" i="15"/>
  <c r="C1697" i="15" s="1"/>
  <c r="B1696" i="7" l="1"/>
  <c r="C1695" i="7"/>
  <c r="B1697" i="5"/>
  <c r="C1696" i="5"/>
  <c r="B1697" i="6"/>
  <c r="C1696" i="6"/>
  <c r="B1697" i="3"/>
  <c r="C1696" i="3"/>
  <c r="B1696" i="1"/>
  <c r="C1695" i="1"/>
  <c r="B1698" i="15"/>
  <c r="C1698" i="15" s="1"/>
  <c r="B1697" i="1" l="1"/>
  <c r="C1696" i="1"/>
  <c r="B1698" i="3"/>
  <c r="C1697" i="3"/>
  <c r="B1698" i="6"/>
  <c r="C1697" i="6"/>
  <c r="B1698" i="5"/>
  <c r="C1697" i="5"/>
  <c r="B1697" i="7"/>
  <c r="C1696" i="7"/>
  <c r="B1699" i="15"/>
  <c r="C1699" i="15" s="1"/>
  <c r="B1698" i="7" l="1"/>
  <c r="C1697" i="7"/>
  <c r="B1699" i="5"/>
  <c r="C1698" i="5"/>
  <c r="B1699" i="6"/>
  <c r="C1698" i="6"/>
  <c r="B1699" i="3"/>
  <c r="C1698" i="3"/>
  <c r="B1698" i="1"/>
  <c r="C1697" i="1"/>
  <c r="B1700" i="15"/>
  <c r="C1700" i="15" s="1"/>
  <c r="B1699" i="1" l="1"/>
  <c r="C1698" i="1"/>
  <c r="B1700" i="3"/>
  <c r="C1699" i="3"/>
  <c r="B1700" i="6"/>
  <c r="C1699" i="6"/>
  <c r="B1700" i="5"/>
  <c r="C1699" i="5"/>
  <c r="B1699" i="7"/>
  <c r="C1698" i="7"/>
  <c r="B1701" i="15"/>
  <c r="C1701" i="15" s="1"/>
  <c r="B1700" i="7" l="1"/>
  <c r="C1699" i="7"/>
  <c r="B1701" i="5"/>
  <c r="C1700" i="5"/>
  <c r="B1701" i="6"/>
  <c r="C1700" i="6"/>
  <c r="B1701" i="3"/>
  <c r="C1700" i="3"/>
  <c r="B1700" i="1"/>
  <c r="C1699" i="1"/>
  <c r="B1702" i="15"/>
  <c r="C1702" i="15" s="1"/>
  <c r="B1701" i="1" l="1"/>
  <c r="C1700" i="1"/>
  <c r="B1702" i="3"/>
  <c r="C1701" i="3"/>
  <c r="B1702" i="6"/>
  <c r="C1701" i="6"/>
  <c r="B1702" i="5"/>
  <c r="C1701" i="5"/>
  <c r="B1701" i="7"/>
  <c r="C1700" i="7"/>
  <c r="B1703" i="15"/>
  <c r="C1703" i="15" s="1"/>
  <c r="B1702" i="7" l="1"/>
  <c r="C1701" i="7"/>
  <c r="B1703" i="5"/>
  <c r="C1702" i="5"/>
  <c r="B1703" i="6"/>
  <c r="C1702" i="6"/>
  <c r="B1703" i="3"/>
  <c r="C1702" i="3"/>
  <c r="B1702" i="1"/>
  <c r="C1701" i="1"/>
  <c r="B1704" i="15"/>
  <c r="C1704" i="15" s="1"/>
  <c r="B1703" i="1" l="1"/>
  <c r="C1702" i="1"/>
  <c r="B1704" i="3"/>
  <c r="C1703" i="3"/>
  <c r="B1704" i="6"/>
  <c r="C1703" i="6"/>
  <c r="B1704" i="5"/>
  <c r="C1703" i="5"/>
  <c r="B1703" i="7"/>
  <c r="C1702" i="7"/>
  <c r="B1705" i="15"/>
  <c r="C1705" i="15" s="1"/>
  <c r="B1704" i="7" l="1"/>
  <c r="C1703" i="7"/>
  <c r="B1705" i="5"/>
  <c r="C1704" i="5"/>
  <c r="B1705" i="6"/>
  <c r="C1704" i="6"/>
  <c r="B1705" i="3"/>
  <c r="C1704" i="3"/>
  <c r="B1704" i="1"/>
  <c r="C1703" i="1"/>
  <c r="B1706" i="15"/>
  <c r="C1706" i="15" s="1"/>
  <c r="B1705" i="1" l="1"/>
  <c r="C1704" i="1"/>
  <c r="B1706" i="3"/>
  <c r="C1705" i="3"/>
  <c r="B1706" i="6"/>
  <c r="C1705" i="6"/>
  <c r="B1706" i="5"/>
  <c r="C1705" i="5"/>
  <c r="B1705" i="7"/>
  <c r="C1704" i="7"/>
  <c r="B1707" i="15"/>
  <c r="C1707" i="15" s="1"/>
  <c r="B1706" i="7" l="1"/>
  <c r="C1705" i="7"/>
  <c r="B1707" i="5"/>
  <c r="C1706" i="5"/>
  <c r="B1707" i="6"/>
  <c r="C1706" i="6"/>
  <c r="B1707" i="3"/>
  <c r="C1706" i="3"/>
  <c r="B1706" i="1"/>
  <c r="C1705" i="1"/>
  <c r="B1708" i="15"/>
  <c r="C1708" i="15" s="1"/>
  <c r="B1707" i="1" l="1"/>
  <c r="C1706" i="1"/>
  <c r="B1708" i="3"/>
  <c r="C1707" i="3"/>
  <c r="B1708" i="6"/>
  <c r="C1707" i="6"/>
  <c r="B1708" i="5"/>
  <c r="C1707" i="5"/>
  <c r="B1707" i="7"/>
  <c r="C1706" i="7"/>
  <c r="B1709" i="15"/>
  <c r="C1709" i="15" s="1"/>
  <c r="B1708" i="7" l="1"/>
  <c r="C1707" i="7"/>
  <c r="B1709" i="5"/>
  <c r="C1708" i="5"/>
  <c r="B1709" i="6"/>
  <c r="C1708" i="6"/>
  <c r="B1709" i="3"/>
  <c r="C1708" i="3"/>
  <c r="B1708" i="1"/>
  <c r="C1707" i="1"/>
  <c r="B1710" i="15"/>
  <c r="C1710" i="15" s="1"/>
  <c r="B1709" i="1" l="1"/>
  <c r="C1708" i="1"/>
  <c r="B1710" i="3"/>
  <c r="C1709" i="3"/>
  <c r="B1710" i="6"/>
  <c r="C1709" i="6"/>
  <c r="B1710" i="5"/>
  <c r="C1709" i="5"/>
  <c r="B1709" i="7"/>
  <c r="C1708" i="7"/>
  <c r="B1711" i="15"/>
  <c r="C1711" i="15" s="1"/>
  <c r="B1710" i="7" l="1"/>
  <c r="C1709" i="7"/>
  <c r="B1711" i="5"/>
  <c r="C1710" i="5"/>
  <c r="B1711" i="6"/>
  <c r="C1710" i="6"/>
  <c r="B1711" i="3"/>
  <c r="C1710" i="3"/>
  <c r="B1710" i="1"/>
  <c r="C1709" i="1"/>
  <c r="B1712" i="15"/>
  <c r="C1712" i="15" s="1"/>
  <c r="B1711" i="1" l="1"/>
  <c r="C1710" i="1"/>
  <c r="B1712" i="3"/>
  <c r="C1711" i="3"/>
  <c r="B1712" i="6"/>
  <c r="C1711" i="6"/>
  <c r="B1712" i="5"/>
  <c r="C1711" i="5"/>
  <c r="B1711" i="7"/>
  <c r="C1710" i="7"/>
  <c r="B1713" i="15"/>
  <c r="C1713" i="15" s="1"/>
  <c r="B1712" i="7" l="1"/>
  <c r="C1711" i="7"/>
  <c r="B1713" i="5"/>
  <c r="C1712" i="5"/>
  <c r="B1713" i="6"/>
  <c r="C1712" i="6"/>
  <c r="B1713" i="3"/>
  <c r="C1712" i="3"/>
  <c r="B1712" i="1"/>
  <c r="C1711" i="1"/>
  <c r="B1714" i="15"/>
  <c r="C1714" i="15" s="1"/>
  <c r="B1713" i="1" l="1"/>
  <c r="C1712" i="1"/>
  <c r="B1714" i="3"/>
  <c r="C1713" i="3"/>
  <c r="B1714" i="6"/>
  <c r="C1713" i="6"/>
  <c r="B1714" i="5"/>
  <c r="C1713" i="5"/>
  <c r="B1713" i="7"/>
  <c r="C1712" i="7"/>
  <c r="B1715" i="15"/>
  <c r="C1715" i="15" s="1"/>
  <c r="B1714" i="7" l="1"/>
  <c r="C1713" i="7"/>
  <c r="B1715" i="5"/>
  <c r="C1714" i="5"/>
  <c r="B1715" i="6"/>
  <c r="C1714" i="6"/>
  <c r="B1715" i="3"/>
  <c r="C1714" i="3"/>
  <c r="B1714" i="1"/>
  <c r="C1713" i="1"/>
  <c r="B1716" i="15"/>
  <c r="C1716" i="15" s="1"/>
  <c r="B1715" i="1" l="1"/>
  <c r="C1714" i="1"/>
  <c r="B1716" i="3"/>
  <c r="C1715" i="3"/>
  <c r="B1716" i="6"/>
  <c r="C1715" i="6"/>
  <c r="B1716" i="5"/>
  <c r="C1715" i="5"/>
  <c r="B1715" i="7"/>
  <c r="C1714" i="7"/>
  <c r="B1717" i="15"/>
  <c r="C1717" i="15" s="1"/>
  <c r="B1716" i="7" l="1"/>
  <c r="C1715" i="7"/>
  <c r="B1717" i="5"/>
  <c r="C1716" i="5"/>
  <c r="B1717" i="6"/>
  <c r="C1716" i="6"/>
  <c r="B1717" i="3"/>
  <c r="C1716" i="3"/>
  <c r="B1716" i="1"/>
  <c r="C1715" i="1"/>
  <c r="B1718" i="15"/>
  <c r="C1718" i="15" s="1"/>
  <c r="B1717" i="1" l="1"/>
  <c r="C1716" i="1"/>
  <c r="B1718" i="3"/>
  <c r="C1717" i="3"/>
  <c r="B1718" i="6"/>
  <c r="C1717" i="6"/>
  <c r="B1718" i="5"/>
  <c r="C1717" i="5"/>
  <c r="B1717" i="7"/>
  <c r="C1716" i="7"/>
  <c r="B1719" i="15"/>
  <c r="C1719" i="15" s="1"/>
  <c r="B1718" i="7" l="1"/>
  <c r="C1717" i="7"/>
  <c r="B1719" i="5"/>
  <c r="C1718" i="5"/>
  <c r="B1719" i="6"/>
  <c r="C1718" i="6"/>
  <c r="B1719" i="3"/>
  <c r="C1718" i="3"/>
  <c r="B1718" i="1"/>
  <c r="C1717" i="1"/>
  <c r="B1720" i="15"/>
  <c r="C1720" i="15" s="1"/>
  <c r="B1719" i="1" l="1"/>
  <c r="C1718" i="1"/>
  <c r="B1720" i="3"/>
  <c r="C1719" i="3"/>
  <c r="B1720" i="6"/>
  <c r="C1719" i="6"/>
  <c r="B1720" i="5"/>
  <c r="C1719" i="5"/>
  <c r="B1719" i="7"/>
  <c r="C1718" i="7"/>
  <c r="B1721" i="15"/>
  <c r="C1721" i="15" s="1"/>
  <c r="B1720" i="7" l="1"/>
  <c r="C1719" i="7"/>
  <c r="B1721" i="5"/>
  <c r="C1720" i="5"/>
  <c r="B1721" i="6"/>
  <c r="C1720" i="6"/>
  <c r="B1721" i="3"/>
  <c r="C1720" i="3"/>
  <c r="B1720" i="1"/>
  <c r="C1719" i="1"/>
  <c r="B1722" i="15"/>
  <c r="C1722" i="15" s="1"/>
  <c r="B1721" i="1" l="1"/>
  <c r="C1720" i="1"/>
  <c r="B1722" i="3"/>
  <c r="C1721" i="3"/>
  <c r="B1722" i="6"/>
  <c r="C1721" i="6"/>
  <c r="B1722" i="5"/>
  <c r="C1721" i="5"/>
  <c r="B1721" i="7"/>
  <c r="C1720" i="7"/>
  <c r="B1723" i="15"/>
  <c r="C1723" i="15" s="1"/>
  <c r="B1722" i="7" l="1"/>
  <c r="C1721" i="7"/>
  <c r="B1723" i="5"/>
  <c r="C1722" i="5"/>
  <c r="B1723" i="6"/>
  <c r="C1722" i="6"/>
  <c r="B1723" i="3"/>
  <c r="C1722" i="3"/>
  <c r="B1722" i="1"/>
  <c r="C1721" i="1"/>
  <c r="B1724" i="15"/>
  <c r="C1724" i="15" s="1"/>
  <c r="B1723" i="1" l="1"/>
  <c r="C1722" i="1"/>
  <c r="B1724" i="3"/>
  <c r="C1723" i="3"/>
  <c r="B1724" i="6"/>
  <c r="C1723" i="6"/>
  <c r="B1724" i="5"/>
  <c r="C1723" i="5"/>
  <c r="B1723" i="7"/>
  <c r="C1722" i="7"/>
  <c r="B1725" i="15"/>
  <c r="C1725" i="15" s="1"/>
  <c r="B1724" i="7" l="1"/>
  <c r="C1723" i="7"/>
  <c r="B1725" i="5"/>
  <c r="C1724" i="5"/>
  <c r="B1725" i="6"/>
  <c r="C1724" i="6"/>
  <c r="B1725" i="3"/>
  <c r="C1724" i="3"/>
  <c r="B1724" i="1"/>
  <c r="C1723" i="1"/>
  <c r="B1726" i="15"/>
  <c r="C1726" i="15" s="1"/>
  <c r="B1725" i="1" l="1"/>
  <c r="C1724" i="1"/>
  <c r="B1726" i="3"/>
  <c r="C1725" i="3"/>
  <c r="B1726" i="6"/>
  <c r="C1725" i="6"/>
  <c r="B1726" i="5"/>
  <c r="C1725" i="5"/>
  <c r="B1725" i="7"/>
  <c r="C1724" i="7"/>
  <c r="B1727" i="15"/>
  <c r="C1727" i="15" s="1"/>
  <c r="B1726" i="7" l="1"/>
  <c r="C1725" i="7"/>
  <c r="B1727" i="5"/>
  <c r="C1726" i="5"/>
  <c r="B1727" i="6"/>
  <c r="C1726" i="6"/>
  <c r="B1727" i="3"/>
  <c r="C1726" i="3"/>
  <c r="B1726" i="1"/>
  <c r="C1725" i="1"/>
  <c r="B1728" i="15"/>
  <c r="C1728" i="15" s="1"/>
  <c r="B1727" i="1" l="1"/>
  <c r="C1726" i="1"/>
  <c r="B1728" i="3"/>
  <c r="C1727" i="3"/>
  <c r="B1728" i="6"/>
  <c r="C1727" i="6"/>
  <c r="B1728" i="5"/>
  <c r="C1727" i="5"/>
  <c r="B1727" i="7"/>
  <c r="C1726" i="7"/>
  <c r="B1729" i="15"/>
  <c r="C1729" i="15" s="1"/>
  <c r="B1728" i="7" l="1"/>
  <c r="C1727" i="7"/>
  <c r="B1729" i="5"/>
  <c r="C1728" i="5"/>
  <c r="B1729" i="6"/>
  <c r="C1728" i="6"/>
  <c r="B1729" i="3"/>
  <c r="C1728" i="3"/>
  <c r="B1728" i="1"/>
  <c r="C1727" i="1"/>
  <c r="B1730" i="15"/>
  <c r="C1730" i="15" s="1"/>
  <c r="B1729" i="1" l="1"/>
  <c r="C1728" i="1"/>
  <c r="B1730" i="3"/>
  <c r="C1729" i="3"/>
  <c r="B1730" i="6"/>
  <c r="C1729" i="6"/>
  <c r="B1730" i="5"/>
  <c r="C1729" i="5"/>
  <c r="B1729" i="7"/>
  <c r="C1728" i="7"/>
  <c r="B1731" i="15"/>
  <c r="C1731" i="15" s="1"/>
  <c r="B1730" i="7" l="1"/>
  <c r="C1729" i="7"/>
  <c r="B1731" i="5"/>
  <c r="C1730" i="5"/>
  <c r="B1731" i="6"/>
  <c r="C1730" i="6"/>
  <c r="B1731" i="3"/>
  <c r="C1730" i="3"/>
  <c r="B1730" i="1"/>
  <c r="C1729" i="1"/>
  <c r="B1732" i="15"/>
  <c r="C1732" i="15" s="1"/>
  <c r="B1731" i="1" l="1"/>
  <c r="C1730" i="1"/>
  <c r="B1732" i="3"/>
  <c r="C1731" i="3"/>
  <c r="B1732" i="6"/>
  <c r="C1731" i="6"/>
  <c r="B1732" i="5"/>
  <c r="C1731" i="5"/>
  <c r="B1731" i="7"/>
  <c r="C1730" i="7"/>
  <c r="B1733" i="15"/>
  <c r="C1733" i="15" s="1"/>
  <c r="B1732" i="7" l="1"/>
  <c r="C1731" i="7"/>
  <c r="B1733" i="5"/>
  <c r="C1732" i="5"/>
  <c r="B1733" i="6"/>
  <c r="C1732" i="6"/>
  <c r="B1733" i="3"/>
  <c r="C1732" i="3"/>
  <c r="B1732" i="1"/>
  <c r="C1731" i="1"/>
  <c r="B1734" i="15"/>
  <c r="C1734" i="15" s="1"/>
  <c r="B1733" i="1" l="1"/>
  <c r="C1732" i="1"/>
  <c r="B1734" i="3"/>
  <c r="C1733" i="3"/>
  <c r="B1734" i="6"/>
  <c r="C1733" i="6"/>
  <c r="B1734" i="5"/>
  <c r="C1733" i="5"/>
  <c r="B1733" i="7"/>
  <c r="C1732" i="7"/>
  <c r="B1735" i="15"/>
  <c r="C1735" i="15" s="1"/>
  <c r="B1734" i="7" l="1"/>
  <c r="C1733" i="7"/>
  <c r="B1735" i="5"/>
  <c r="C1734" i="5"/>
  <c r="B1735" i="6"/>
  <c r="C1734" i="6"/>
  <c r="B1735" i="3"/>
  <c r="C1734" i="3"/>
  <c r="B1734" i="1"/>
  <c r="C1733" i="1"/>
  <c r="B1736" i="15"/>
  <c r="C1736" i="15" s="1"/>
  <c r="B1735" i="1" l="1"/>
  <c r="C1734" i="1"/>
  <c r="B1736" i="3"/>
  <c r="C1735" i="3"/>
  <c r="B1736" i="6"/>
  <c r="C1735" i="6"/>
  <c r="B1736" i="5"/>
  <c r="C1735" i="5"/>
  <c r="B1735" i="7"/>
  <c r="C1734" i="7"/>
  <c r="B1737" i="15"/>
  <c r="C1737" i="15" s="1"/>
  <c r="B1736" i="7" l="1"/>
  <c r="C1735" i="7"/>
  <c r="B1737" i="5"/>
  <c r="C1736" i="5"/>
  <c r="B1737" i="6"/>
  <c r="C1736" i="6"/>
  <c r="B1737" i="3"/>
  <c r="C1736" i="3"/>
  <c r="B1736" i="1"/>
  <c r="C1735" i="1"/>
  <c r="B1738" i="15"/>
  <c r="C1738" i="15" s="1"/>
  <c r="B1737" i="1" l="1"/>
  <c r="C1736" i="1"/>
  <c r="B1738" i="3"/>
  <c r="C1737" i="3"/>
  <c r="B1738" i="6"/>
  <c r="C1737" i="6"/>
  <c r="B1738" i="5"/>
  <c r="C1737" i="5"/>
  <c r="B1737" i="7"/>
  <c r="C1736" i="7"/>
  <c r="B1739" i="15"/>
  <c r="C1739" i="15" s="1"/>
  <c r="B1738" i="7" l="1"/>
  <c r="C1737" i="7"/>
  <c r="B1739" i="5"/>
  <c r="C1738" i="5"/>
  <c r="B1739" i="6"/>
  <c r="C1738" i="6"/>
  <c r="B1739" i="3"/>
  <c r="C1738" i="3"/>
  <c r="B1738" i="1"/>
  <c r="C1737" i="1"/>
  <c r="B1740" i="15"/>
  <c r="C1740" i="15" s="1"/>
  <c r="B1739" i="1" l="1"/>
  <c r="C1738" i="1"/>
  <c r="B1740" i="3"/>
  <c r="C1739" i="3"/>
  <c r="B1740" i="6"/>
  <c r="C1739" i="6"/>
  <c r="B1740" i="5"/>
  <c r="C1739" i="5"/>
  <c r="B1739" i="7"/>
  <c r="C1738" i="7"/>
  <c r="B1741" i="15"/>
  <c r="C1741" i="15" s="1"/>
  <c r="B1740" i="7" l="1"/>
  <c r="C1739" i="7"/>
  <c r="B1741" i="5"/>
  <c r="C1740" i="5"/>
  <c r="B1741" i="6"/>
  <c r="C1740" i="6"/>
  <c r="B1741" i="3"/>
  <c r="C1740" i="3"/>
  <c r="B1740" i="1"/>
  <c r="C1739" i="1"/>
  <c r="B1742" i="15"/>
  <c r="C1742" i="15" s="1"/>
  <c r="B1741" i="1" l="1"/>
  <c r="C1740" i="1"/>
  <c r="B1742" i="3"/>
  <c r="C1741" i="3"/>
  <c r="B1742" i="6"/>
  <c r="C1741" i="6"/>
  <c r="B1742" i="5"/>
  <c r="C1741" i="5"/>
  <c r="B1741" i="7"/>
  <c r="C1740" i="7"/>
  <c r="B1743" i="15"/>
  <c r="C1743" i="15" s="1"/>
  <c r="B1742" i="7" l="1"/>
  <c r="C1741" i="7"/>
  <c r="B1743" i="5"/>
  <c r="C1742" i="5"/>
  <c r="B1743" i="6"/>
  <c r="C1742" i="6"/>
  <c r="B1743" i="3"/>
  <c r="C1742" i="3"/>
  <c r="B1742" i="1"/>
  <c r="C1741" i="1"/>
  <c r="B1744" i="15"/>
  <c r="C1744" i="15" s="1"/>
  <c r="B1743" i="1" l="1"/>
  <c r="C1742" i="1"/>
  <c r="B1744" i="3"/>
  <c r="C1743" i="3"/>
  <c r="B1744" i="6"/>
  <c r="C1743" i="6"/>
  <c r="B1744" i="5"/>
  <c r="C1743" i="5"/>
  <c r="B1743" i="7"/>
  <c r="C1742" i="7"/>
  <c r="B1745" i="15"/>
  <c r="C1745" i="15" s="1"/>
  <c r="B1744" i="7" l="1"/>
  <c r="C1743" i="7"/>
  <c r="B1745" i="5"/>
  <c r="C1744" i="5"/>
  <c r="B1745" i="6"/>
  <c r="C1744" i="6"/>
  <c r="B1745" i="3"/>
  <c r="C1744" i="3"/>
  <c r="B1744" i="1"/>
  <c r="C1743" i="1"/>
  <c r="B1746" i="15"/>
  <c r="C1746" i="15" s="1"/>
  <c r="B1745" i="1" l="1"/>
  <c r="C1744" i="1"/>
  <c r="B1746" i="3"/>
  <c r="C1745" i="3"/>
  <c r="B1746" i="6"/>
  <c r="C1745" i="6"/>
  <c r="B1746" i="5"/>
  <c r="C1745" i="5"/>
  <c r="B1745" i="7"/>
  <c r="C1744" i="7"/>
  <c r="B1747" i="15"/>
  <c r="C1747" i="15" s="1"/>
  <c r="B1746" i="7" l="1"/>
  <c r="C1745" i="7"/>
  <c r="B1747" i="5"/>
  <c r="C1746" i="5"/>
  <c r="B1747" i="6"/>
  <c r="C1746" i="6"/>
  <c r="B1747" i="3"/>
  <c r="C1746" i="3"/>
  <c r="B1746" i="1"/>
  <c r="C1745" i="1"/>
  <c r="B1748" i="15"/>
  <c r="C1748" i="15" s="1"/>
  <c r="B1747" i="1" l="1"/>
  <c r="C1746" i="1"/>
  <c r="B1748" i="3"/>
  <c r="C1747" i="3"/>
  <c r="B1748" i="6"/>
  <c r="C1747" i="6"/>
  <c r="B1748" i="5"/>
  <c r="C1747" i="5"/>
  <c r="B1747" i="7"/>
  <c r="C1746" i="7"/>
  <c r="B1749" i="15"/>
  <c r="C1749" i="15" s="1"/>
  <c r="B1748" i="7" l="1"/>
  <c r="C1747" i="7"/>
  <c r="B1749" i="5"/>
  <c r="C1748" i="5"/>
  <c r="B1749" i="6"/>
  <c r="C1748" i="6"/>
  <c r="B1749" i="3"/>
  <c r="C1748" i="3"/>
  <c r="B1748" i="1"/>
  <c r="C1747" i="1"/>
  <c r="B1750" i="15"/>
  <c r="C1750" i="15" s="1"/>
  <c r="B1749" i="1" l="1"/>
  <c r="C1748" i="1"/>
  <c r="B1750" i="3"/>
  <c r="C1749" i="3"/>
  <c r="B1750" i="6"/>
  <c r="C1749" i="6"/>
  <c r="B1750" i="5"/>
  <c r="C1749" i="5"/>
  <c r="B1749" i="7"/>
  <c r="C1748" i="7"/>
  <c r="B1751" i="15"/>
  <c r="C1751" i="15" s="1"/>
  <c r="B1750" i="7" l="1"/>
  <c r="C1749" i="7"/>
  <c r="B1751" i="5"/>
  <c r="C1750" i="5"/>
  <c r="B1751" i="6"/>
  <c r="C1750" i="6"/>
  <c r="B1751" i="3"/>
  <c r="C1750" i="3"/>
  <c r="B1750" i="1"/>
  <c r="C1749" i="1"/>
  <c r="B1752" i="15"/>
  <c r="C1752" i="15" s="1"/>
  <c r="B1751" i="1" l="1"/>
  <c r="C1750" i="1"/>
  <c r="B1752" i="3"/>
  <c r="C1751" i="3"/>
  <c r="B1752" i="6"/>
  <c r="C1751" i="6"/>
  <c r="B1752" i="5"/>
  <c r="C1751" i="5"/>
  <c r="B1751" i="7"/>
  <c r="C1750" i="7"/>
  <c r="B1753" i="15"/>
  <c r="C1753" i="15" s="1"/>
  <c r="B1752" i="7" l="1"/>
  <c r="C1751" i="7"/>
  <c r="B1753" i="5"/>
  <c r="C1752" i="5"/>
  <c r="B1753" i="6"/>
  <c r="C1752" i="6"/>
  <c r="B1753" i="3"/>
  <c r="C1752" i="3"/>
  <c r="B1752" i="1"/>
  <c r="C1751" i="1"/>
  <c r="B1754" i="15"/>
  <c r="C1754" i="15" s="1"/>
  <c r="B1753" i="1" l="1"/>
  <c r="C1752" i="1"/>
  <c r="B1754" i="3"/>
  <c r="C1753" i="3"/>
  <c r="B1754" i="6"/>
  <c r="C1753" i="6"/>
  <c r="B1754" i="5"/>
  <c r="C1753" i="5"/>
  <c r="B1753" i="7"/>
  <c r="C1752" i="7"/>
  <c r="B1755" i="15"/>
  <c r="C1755" i="15" s="1"/>
  <c r="B1754" i="7" l="1"/>
  <c r="C1753" i="7"/>
  <c r="B1755" i="5"/>
  <c r="C1754" i="5"/>
  <c r="B1755" i="6"/>
  <c r="C1754" i="6"/>
  <c r="B1755" i="3"/>
  <c r="C1754" i="3"/>
  <c r="B1754" i="1"/>
  <c r="C1753" i="1"/>
  <c r="B1756" i="15"/>
  <c r="C1756" i="15" s="1"/>
  <c r="B1755" i="1" l="1"/>
  <c r="C1754" i="1"/>
  <c r="B1756" i="3"/>
  <c r="C1755" i="3"/>
  <c r="B1756" i="6"/>
  <c r="C1755" i="6"/>
  <c r="B1756" i="5"/>
  <c r="C1755" i="5"/>
  <c r="B1755" i="7"/>
  <c r="C1754" i="7"/>
  <c r="B1757" i="15"/>
  <c r="C1757" i="15" s="1"/>
  <c r="B1756" i="7" l="1"/>
  <c r="C1755" i="7"/>
  <c r="B1757" i="5"/>
  <c r="C1756" i="5"/>
  <c r="B1757" i="6"/>
  <c r="C1756" i="6"/>
  <c r="B1757" i="3"/>
  <c r="C1756" i="3"/>
  <c r="B1756" i="1"/>
  <c r="C1755" i="1"/>
  <c r="B1758" i="15"/>
  <c r="C1758" i="15" s="1"/>
  <c r="B1757" i="1" l="1"/>
  <c r="C1756" i="1"/>
  <c r="B1758" i="3"/>
  <c r="C1757" i="3"/>
  <c r="B1758" i="6"/>
  <c r="C1757" i="6"/>
  <c r="B1758" i="5"/>
  <c r="C1757" i="5"/>
  <c r="B1757" i="7"/>
  <c r="C1756" i="7"/>
  <c r="B1759" i="15"/>
  <c r="C1759" i="15" s="1"/>
  <c r="B1758" i="7" l="1"/>
  <c r="C1757" i="7"/>
  <c r="B1759" i="5"/>
  <c r="C1758" i="5"/>
  <c r="B1759" i="6"/>
  <c r="C1758" i="6"/>
  <c r="B1759" i="3"/>
  <c r="C1758" i="3"/>
  <c r="B1758" i="1"/>
  <c r="C1757" i="1"/>
  <c r="B1760" i="15"/>
  <c r="C1760" i="15" s="1"/>
  <c r="B1759" i="1" l="1"/>
  <c r="C1758" i="1"/>
  <c r="B1760" i="3"/>
  <c r="C1759" i="3"/>
  <c r="B1760" i="6"/>
  <c r="C1759" i="6"/>
  <c r="B1760" i="5"/>
  <c r="C1759" i="5"/>
  <c r="B1759" i="7"/>
  <c r="C1758" i="7"/>
  <c r="B1761" i="15"/>
  <c r="C1761" i="15" s="1"/>
  <c r="B1760" i="7" l="1"/>
  <c r="C1759" i="7"/>
  <c r="B1761" i="5"/>
  <c r="C1760" i="5"/>
  <c r="B1761" i="6"/>
  <c r="C1760" i="6"/>
  <c r="B1761" i="3"/>
  <c r="C1760" i="3"/>
  <c r="B1760" i="1"/>
  <c r="C1759" i="1"/>
  <c r="B1762" i="15"/>
  <c r="C1762" i="15" s="1"/>
  <c r="B1761" i="1" l="1"/>
  <c r="C1760" i="1"/>
  <c r="B1762" i="3"/>
  <c r="C1761" i="3"/>
  <c r="B1762" i="6"/>
  <c r="C1761" i="6"/>
  <c r="B1762" i="5"/>
  <c r="C1761" i="5"/>
  <c r="B1761" i="7"/>
  <c r="C1760" i="7"/>
  <c r="B1763" i="15"/>
  <c r="C1763" i="15" s="1"/>
  <c r="B1762" i="7" l="1"/>
  <c r="C1761" i="7"/>
  <c r="B1763" i="5"/>
  <c r="C1762" i="5"/>
  <c r="B1763" i="6"/>
  <c r="C1762" i="6"/>
  <c r="B1763" i="3"/>
  <c r="C1762" i="3"/>
  <c r="B1762" i="1"/>
  <c r="C1761" i="1"/>
  <c r="B1764" i="15"/>
  <c r="C1764" i="15" s="1"/>
  <c r="B1763" i="1" l="1"/>
  <c r="C1762" i="1"/>
  <c r="B1764" i="3"/>
  <c r="C1763" i="3"/>
  <c r="B1764" i="6"/>
  <c r="C1763" i="6"/>
  <c r="B1764" i="5"/>
  <c r="C1763" i="5"/>
  <c r="B1763" i="7"/>
  <c r="C1762" i="7"/>
  <c r="B1765" i="15"/>
  <c r="C1765" i="15" s="1"/>
  <c r="B1764" i="7" l="1"/>
  <c r="C1763" i="7"/>
  <c r="B1765" i="5"/>
  <c r="C1764" i="5"/>
  <c r="B1765" i="6"/>
  <c r="C1764" i="6"/>
  <c r="B1765" i="3"/>
  <c r="C1764" i="3"/>
  <c r="B1764" i="1"/>
  <c r="C1763" i="1"/>
  <c r="B1766" i="15"/>
  <c r="C1766" i="15" s="1"/>
  <c r="B1765" i="1" l="1"/>
  <c r="C1764" i="1"/>
  <c r="B1766" i="3"/>
  <c r="C1765" i="3"/>
  <c r="B1766" i="6"/>
  <c r="C1765" i="6"/>
  <c r="B1766" i="5"/>
  <c r="C1765" i="5"/>
  <c r="B1765" i="7"/>
  <c r="C1764" i="7"/>
  <c r="B1767" i="15"/>
  <c r="C1767" i="15" s="1"/>
  <c r="B1766" i="7" l="1"/>
  <c r="C1765" i="7"/>
  <c r="B1767" i="5"/>
  <c r="C1766" i="5"/>
  <c r="B1767" i="6"/>
  <c r="C1766" i="6"/>
  <c r="B1767" i="3"/>
  <c r="C1766" i="3"/>
  <c r="B1766" i="1"/>
  <c r="C1765" i="1"/>
  <c r="B1768" i="15"/>
  <c r="C1768" i="15" s="1"/>
  <c r="B1767" i="1" l="1"/>
  <c r="C1766" i="1"/>
  <c r="B1768" i="3"/>
  <c r="C1767" i="3"/>
  <c r="B1768" i="6"/>
  <c r="C1767" i="6"/>
  <c r="B1768" i="5"/>
  <c r="C1767" i="5"/>
  <c r="B1767" i="7"/>
  <c r="C1766" i="7"/>
  <c r="B1769" i="15"/>
  <c r="C1769" i="15" s="1"/>
  <c r="B1768" i="7" l="1"/>
  <c r="C1767" i="7"/>
  <c r="B1769" i="5"/>
  <c r="C1768" i="5"/>
  <c r="B1769" i="6"/>
  <c r="C1768" i="6"/>
  <c r="B1769" i="3"/>
  <c r="C1768" i="3"/>
  <c r="B1768" i="1"/>
  <c r="C1767" i="1"/>
  <c r="B1770" i="15"/>
  <c r="C1770" i="15" s="1"/>
  <c r="B1769" i="1" l="1"/>
  <c r="C1768" i="1"/>
  <c r="B1770" i="3"/>
  <c r="C1769" i="3"/>
  <c r="B1770" i="6"/>
  <c r="C1769" i="6"/>
  <c r="B1770" i="5"/>
  <c r="C1769" i="5"/>
  <c r="B1769" i="7"/>
  <c r="C1768" i="7"/>
  <c r="B1771" i="15"/>
  <c r="C1771" i="15" s="1"/>
  <c r="B1770" i="7" l="1"/>
  <c r="C1769" i="7"/>
  <c r="B1771" i="5"/>
  <c r="C1770" i="5"/>
  <c r="B1771" i="6"/>
  <c r="C1770" i="6"/>
  <c r="B1771" i="3"/>
  <c r="C1770" i="3"/>
  <c r="B1770" i="1"/>
  <c r="C1769" i="1"/>
  <c r="B1772" i="15"/>
  <c r="C1772" i="15" s="1"/>
  <c r="B1771" i="1" l="1"/>
  <c r="C1770" i="1"/>
  <c r="B1772" i="3"/>
  <c r="C1771" i="3"/>
  <c r="B1772" i="6"/>
  <c r="C1771" i="6"/>
  <c r="B1772" i="5"/>
  <c r="C1771" i="5"/>
  <c r="B1771" i="7"/>
  <c r="C1770" i="7"/>
  <c r="B1773" i="15"/>
  <c r="C1773" i="15" s="1"/>
  <c r="B1772" i="7" l="1"/>
  <c r="C1771" i="7"/>
  <c r="B1773" i="5"/>
  <c r="C1772" i="5"/>
  <c r="B1773" i="6"/>
  <c r="C1772" i="6"/>
  <c r="B1773" i="3"/>
  <c r="C1772" i="3"/>
  <c r="B1772" i="1"/>
  <c r="C1771" i="1"/>
  <c r="B1774" i="15"/>
  <c r="C1774" i="15" s="1"/>
  <c r="B1773" i="1" l="1"/>
  <c r="C1772" i="1"/>
  <c r="B1774" i="3"/>
  <c r="C1773" i="3"/>
  <c r="B1774" i="6"/>
  <c r="C1773" i="6"/>
  <c r="B1774" i="5"/>
  <c r="C1773" i="5"/>
  <c r="B1773" i="7"/>
  <c r="C1772" i="7"/>
  <c r="B1775" i="15"/>
  <c r="C1775" i="15" s="1"/>
  <c r="B1774" i="7" l="1"/>
  <c r="C1773" i="7"/>
  <c r="B1775" i="5"/>
  <c r="C1774" i="5"/>
  <c r="B1775" i="6"/>
  <c r="C1774" i="6"/>
  <c r="B1775" i="3"/>
  <c r="C1774" i="3"/>
  <c r="B1774" i="1"/>
  <c r="C1773" i="1"/>
  <c r="B1776" i="15"/>
  <c r="C1776" i="15" s="1"/>
  <c r="B1775" i="1" l="1"/>
  <c r="C1774" i="1"/>
  <c r="B1776" i="3"/>
  <c r="C1775" i="3"/>
  <c r="B1776" i="6"/>
  <c r="C1775" i="6"/>
  <c r="B1776" i="5"/>
  <c r="C1775" i="5"/>
  <c r="B1775" i="7"/>
  <c r="C1774" i="7"/>
  <c r="B1777" i="15"/>
  <c r="C1777" i="15" s="1"/>
  <c r="B1776" i="7" l="1"/>
  <c r="C1775" i="7"/>
  <c r="B1777" i="5"/>
  <c r="C1776" i="5"/>
  <c r="B1777" i="6"/>
  <c r="C1776" i="6"/>
  <c r="B1777" i="3"/>
  <c r="C1776" i="3"/>
  <c r="B1776" i="1"/>
  <c r="C1775" i="1"/>
  <c r="B1778" i="15"/>
  <c r="C1778" i="15" s="1"/>
  <c r="B1777" i="1" l="1"/>
  <c r="C1776" i="1"/>
  <c r="B1778" i="3"/>
  <c r="C1777" i="3"/>
  <c r="B1778" i="6"/>
  <c r="C1777" i="6"/>
  <c r="B1778" i="5"/>
  <c r="C1777" i="5"/>
  <c r="B1777" i="7"/>
  <c r="C1776" i="7"/>
  <c r="B1779" i="15"/>
  <c r="C1779" i="15" s="1"/>
  <c r="B1778" i="7" l="1"/>
  <c r="C1777" i="7"/>
  <c r="B1779" i="5"/>
  <c r="C1778" i="5"/>
  <c r="B1779" i="6"/>
  <c r="C1778" i="6"/>
  <c r="B1779" i="3"/>
  <c r="C1778" i="3"/>
  <c r="B1778" i="1"/>
  <c r="C1777" i="1"/>
  <c r="B1780" i="15"/>
  <c r="C1780" i="15" s="1"/>
  <c r="B1779" i="1" l="1"/>
  <c r="C1778" i="1"/>
  <c r="B1780" i="3"/>
  <c r="C1779" i="3"/>
  <c r="B1780" i="6"/>
  <c r="C1779" i="6"/>
  <c r="B1780" i="5"/>
  <c r="C1779" i="5"/>
  <c r="B1779" i="7"/>
  <c r="C1778" i="7"/>
  <c r="B1781" i="15"/>
  <c r="C1781" i="15" s="1"/>
  <c r="B1780" i="7" l="1"/>
  <c r="C1779" i="7"/>
  <c r="B1781" i="5"/>
  <c r="C1780" i="5"/>
  <c r="B1781" i="6"/>
  <c r="C1780" i="6"/>
  <c r="B1781" i="3"/>
  <c r="C1780" i="3"/>
  <c r="B1780" i="1"/>
  <c r="C1779" i="1"/>
  <c r="B1782" i="15"/>
  <c r="C1782" i="15" s="1"/>
  <c r="B1782" i="3" l="1"/>
  <c r="C1781" i="3"/>
  <c r="B1782" i="6"/>
  <c r="C1781" i="6"/>
  <c r="B1781" i="1"/>
  <c r="C1780" i="1"/>
  <c r="B1782" i="5"/>
  <c r="C1781" i="5"/>
  <c r="B1781" i="7"/>
  <c r="C1780" i="7"/>
  <c r="B1783" i="15"/>
  <c r="C1783" i="15" s="1"/>
  <c r="B1782" i="7" l="1"/>
  <c r="C1781" i="7"/>
  <c r="B1783" i="5"/>
  <c r="C1782" i="5"/>
  <c r="B1782" i="1"/>
  <c r="C1781" i="1"/>
  <c r="B1783" i="6"/>
  <c r="C1782" i="6"/>
  <c r="B1783" i="3"/>
  <c r="C1782" i="3"/>
  <c r="B1784" i="15"/>
  <c r="C1784" i="15" s="1"/>
  <c r="B1784" i="3" l="1"/>
  <c r="C1783" i="3"/>
  <c r="B1784" i="6"/>
  <c r="C1783" i="6"/>
  <c r="B1783" i="1"/>
  <c r="C1782" i="1"/>
  <c r="B1784" i="5"/>
  <c r="C1783" i="5"/>
  <c r="B1783" i="7"/>
  <c r="C1782" i="7"/>
  <c r="B1785" i="15"/>
  <c r="C1785" i="15" s="1"/>
  <c r="B1784" i="7" l="1"/>
  <c r="C1783" i="7"/>
  <c r="B1785" i="5"/>
  <c r="C1784" i="5"/>
  <c r="B1784" i="1"/>
  <c r="C1783" i="1"/>
  <c r="B1785" i="6"/>
  <c r="C1784" i="6"/>
  <c r="B1785" i="3"/>
  <c r="C1784" i="3"/>
  <c r="B1786" i="15"/>
  <c r="C1786" i="15" s="1"/>
  <c r="B1786" i="3" l="1"/>
  <c r="C1785" i="3"/>
  <c r="B1786" i="6"/>
  <c r="C1785" i="6"/>
  <c r="B1785" i="1"/>
  <c r="C1784" i="1"/>
  <c r="B1786" i="5"/>
  <c r="C1785" i="5"/>
  <c r="B1785" i="7"/>
  <c r="C1784" i="7"/>
  <c r="B1787" i="15"/>
  <c r="C1787" i="15" s="1"/>
  <c r="B1786" i="7" l="1"/>
  <c r="C1785" i="7"/>
  <c r="B1787" i="5"/>
  <c r="C1786" i="5"/>
  <c r="B1786" i="1"/>
  <c r="C1785" i="1"/>
  <c r="B1787" i="6"/>
  <c r="C1786" i="6"/>
  <c r="B1787" i="3"/>
  <c r="C1786" i="3"/>
  <c r="B1788" i="15"/>
  <c r="C1788" i="15" s="1"/>
  <c r="B1788" i="3" l="1"/>
  <c r="C1787" i="3"/>
  <c r="B1788" i="6"/>
  <c r="C1787" i="6"/>
  <c r="B1787" i="1"/>
  <c r="C1786" i="1"/>
  <c r="B1788" i="5"/>
  <c r="C1787" i="5"/>
  <c r="B1787" i="7"/>
  <c r="C1786" i="7"/>
  <c r="B1789" i="15"/>
  <c r="C1789" i="15" s="1"/>
  <c r="B1788" i="7" l="1"/>
  <c r="C1787" i="7"/>
  <c r="B1789" i="5"/>
  <c r="C1788" i="5"/>
  <c r="B1788" i="1"/>
  <c r="C1787" i="1"/>
  <c r="B1789" i="6"/>
  <c r="C1788" i="6"/>
  <c r="B1789" i="3"/>
  <c r="C1788" i="3"/>
  <c r="B1790" i="15"/>
  <c r="C1790" i="15" s="1"/>
  <c r="B1790" i="3" l="1"/>
  <c r="C1789" i="3"/>
  <c r="B1790" i="6"/>
  <c r="C1789" i="6"/>
  <c r="B1789" i="1"/>
  <c r="C1788" i="1"/>
  <c r="B1790" i="5"/>
  <c r="C1789" i="5"/>
  <c r="B1789" i="7"/>
  <c r="C1788" i="7"/>
  <c r="B1791" i="15"/>
  <c r="C1791" i="15" s="1"/>
  <c r="B1790" i="7" l="1"/>
  <c r="C1789" i="7"/>
  <c r="B1791" i="5"/>
  <c r="C1790" i="5"/>
  <c r="B1790" i="1"/>
  <c r="C1789" i="1"/>
  <c r="B1791" i="6"/>
  <c r="C1790" i="6"/>
  <c r="B1791" i="3"/>
  <c r="C1790" i="3"/>
  <c r="B1792" i="15"/>
  <c r="C1792" i="15" s="1"/>
  <c r="B1792" i="6" l="1"/>
  <c r="C1791" i="6"/>
  <c r="B1792" i="3"/>
  <c r="C1791" i="3"/>
  <c r="B1791" i="1"/>
  <c r="C1790" i="1"/>
  <c r="B1792" i="5"/>
  <c r="C1791" i="5"/>
  <c r="B1791" i="7"/>
  <c r="C1790" i="7"/>
  <c r="B1793" i="15"/>
  <c r="C1793" i="15" s="1"/>
  <c r="B1792" i="7" l="1"/>
  <c r="C1791" i="7"/>
  <c r="B1793" i="5"/>
  <c r="C1792" i="5"/>
  <c r="B1792" i="1"/>
  <c r="C1791" i="1"/>
  <c r="B1793" i="3"/>
  <c r="C1792" i="3"/>
  <c r="B1793" i="6"/>
  <c r="C1792" i="6"/>
  <c r="B1794" i="15"/>
  <c r="C1794" i="15" s="1"/>
  <c r="B1794" i="6" l="1"/>
  <c r="C1793" i="6"/>
  <c r="B1794" i="3"/>
  <c r="C1793" i="3"/>
  <c r="B1793" i="1"/>
  <c r="C1792" i="1"/>
  <c r="B1794" i="5"/>
  <c r="C1793" i="5"/>
  <c r="B1793" i="7"/>
  <c r="C1792" i="7"/>
  <c r="B1795" i="15"/>
  <c r="C1795" i="15" s="1"/>
  <c r="B1794" i="7" l="1"/>
  <c r="C1793" i="7"/>
  <c r="B1795" i="5"/>
  <c r="C1794" i="5"/>
  <c r="B1794" i="1"/>
  <c r="C1793" i="1"/>
  <c r="B1795" i="3"/>
  <c r="C1794" i="3"/>
  <c r="B1795" i="6"/>
  <c r="C1794" i="6"/>
  <c r="B1796" i="15"/>
  <c r="C1796" i="15" s="1"/>
  <c r="B1796" i="3" l="1"/>
  <c r="C1795" i="3"/>
  <c r="B1796" i="5"/>
  <c r="C1795" i="5"/>
  <c r="B1796" i="6"/>
  <c r="C1795" i="6"/>
  <c r="B1795" i="1"/>
  <c r="C1794" i="1"/>
  <c r="B1795" i="7"/>
  <c r="C1794" i="7"/>
  <c r="B1797" i="15"/>
  <c r="C1797" i="15" s="1"/>
  <c r="B1796" i="1" l="1"/>
  <c r="C1795" i="1"/>
  <c r="B1796" i="7"/>
  <c r="C1795" i="7"/>
  <c r="B1797" i="6"/>
  <c r="C1796" i="6"/>
  <c r="B1797" i="5"/>
  <c r="C1796" i="5"/>
  <c r="B1797" i="3"/>
  <c r="C1796" i="3"/>
  <c r="B1798" i="15"/>
  <c r="C1798" i="15" s="1"/>
  <c r="B1798" i="3" l="1"/>
  <c r="C1797" i="3"/>
  <c r="B1798" i="5"/>
  <c r="C1797" i="5"/>
  <c r="B1798" i="6"/>
  <c r="C1797" i="6"/>
  <c r="B1797" i="7"/>
  <c r="C1796" i="7"/>
  <c r="B1797" i="1"/>
  <c r="C1796" i="1"/>
  <c r="B1799" i="15"/>
  <c r="C1799" i="15" s="1"/>
  <c r="B1798" i="1" l="1"/>
  <c r="C1797" i="1"/>
  <c r="B1798" i="7"/>
  <c r="C1797" i="7"/>
  <c r="B1799" i="6"/>
  <c r="C1798" i="6"/>
  <c r="B1799" i="5"/>
  <c r="C1798" i="5"/>
  <c r="B1799" i="3"/>
  <c r="C1798" i="3"/>
  <c r="B1800" i="15"/>
  <c r="C1800" i="15" s="1"/>
  <c r="B1800" i="3" l="1"/>
  <c r="C1799" i="3"/>
  <c r="B1800" i="5"/>
  <c r="C1799" i="5"/>
  <c r="B1800" i="6"/>
  <c r="C1799" i="6"/>
  <c r="B1799" i="7"/>
  <c r="C1798" i="7"/>
  <c r="B1799" i="1"/>
  <c r="C1798" i="1"/>
  <c r="B1801" i="15"/>
  <c r="C1801" i="15" s="1"/>
  <c r="B1800" i="1" l="1"/>
  <c r="C1799" i="1"/>
  <c r="B1800" i="7"/>
  <c r="C1799" i="7"/>
  <c r="B1801" i="6"/>
  <c r="C1800" i="6"/>
  <c r="B1801" i="5"/>
  <c r="C1800" i="5"/>
  <c r="B1801" i="3"/>
  <c r="C1800" i="3"/>
  <c r="B1802" i="15"/>
  <c r="C1802" i="15" s="1"/>
  <c r="B1802" i="3" l="1"/>
  <c r="C1801" i="3"/>
  <c r="B1802" i="5"/>
  <c r="C1801" i="5"/>
  <c r="B1802" i="6"/>
  <c r="C1801" i="6"/>
  <c r="B1801" i="7"/>
  <c r="C1800" i="7"/>
  <c r="B1801" i="1"/>
  <c r="C1800" i="1"/>
  <c r="B1803" i="15"/>
  <c r="C1803" i="15" s="1"/>
  <c r="B1802" i="1" l="1"/>
  <c r="C1801" i="1"/>
  <c r="B1802" i="7"/>
  <c r="C1801" i="7"/>
  <c r="B1803" i="6"/>
  <c r="C1802" i="6"/>
  <c r="B1803" i="5"/>
  <c r="C1802" i="5"/>
  <c r="B1803" i="3"/>
  <c r="C1802" i="3"/>
  <c r="B1804" i="15"/>
  <c r="C1804" i="15" s="1"/>
  <c r="B1804" i="3" l="1"/>
  <c r="C1803" i="3"/>
  <c r="B1804" i="5"/>
  <c r="C1803" i="5"/>
  <c r="B1804" i="6"/>
  <c r="C1803" i="6"/>
  <c r="B1803" i="7"/>
  <c r="C1802" i="7"/>
  <c r="B1803" i="1"/>
  <c r="C1802" i="1"/>
  <c r="B1805" i="15"/>
  <c r="C1805" i="15" s="1"/>
  <c r="B1804" i="1" l="1"/>
  <c r="C1803" i="1"/>
  <c r="B1804" i="7"/>
  <c r="C1803" i="7"/>
  <c r="B1805" i="6"/>
  <c r="C1804" i="6"/>
  <c r="B1805" i="5"/>
  <c r="C1804" i="5"/>
  <c r="B1805" i="3"/>
  <c r="C1804" i="3"/>
  <c r="B1806" i="15"/>
  <c r="C1806" i="15" s="1"/>
  <c r="B1806" i="3" l="1"/>
  <c r="C1805" i="3"/>
  <c r="B1806" i="5"/>
  <c r="C1805" i="5"/>
  <c r="B1806" i="6"/>
  <c r="C1805" i="6"/>
  <c r="B1805" i="7"/>
  <c r="C1804" i="7"/>
  <c r="B1805" i="1"/>
  <c r="C1804" i="1"/>
  <c r="B1807" i="15"/>
  <c r="C1807" i="15" s="1"/>
  <c r="B1806" i="1" l="1"/>
  <c r="C1805" i="1"/>
  <c r="B1806" i="7"/>
  <c r="C1805" i="7"/>
  <c r="B1807" i="6"/>
  <c r="C1806" i="6"/>
  <c r="B1807" i="5"/>
  <c r="C1806" i="5"/>
  <c r="B1807" i="3"/>
  <c r="C1806" i="3"/>
  <c r="B1808" i="15"/>
  <c r="C1808" i="15" s="1"/>
  <c r="B1808" i="3" l="1"/>
  <c r="C1807" i="3"/>
  <c r="B1808" i="5"/>
  <c r="C1807" i="5"/>
  <c r="B1808" i="6"/>
  <c r="C1807" i="6"/>
  <c r="B1807" i="7"/>
  <c r="C1806" i="7"/>
  <c r="B1807" i="1"/>
  <c r="C1806" i="1"/>
  <c r="B1809" i="15"/>
  <c r="C1809" i="15" s="1"/>
  <c r="B1808" i="1" l="1"/>
  <c r="C1807" i="1"/>
  <c r="B1808" i="7"/>
  <c r="C1807" i="7"/>
  <c r="B1809" i="6"/>
  <c r="C1808" i="6"/>
  <c r="B1809" i="5"/>
  <c r="C1808" i="5"/>
  <c r="B1809" i="3"/>
  <c r="C1808" i="3"/>
  <c r="B1810" i="15"/>
  <c r="C1810" i="15" s="1"/>
  <c r="B1810" i="3" l="1"/>
  <c r="C1809" i="3"/>
  <c r="B1810" i="5"/>
  <c r="C1809" i="5"/>
  <c r="B1810" i="6"/>
  <c r="C1809" i="6"/>
  <c r="B1809" i="7"/>
  <c r="C1808" i="7"/>
  <c r="B1809" i="1"/>
  <c r="C1808" i="1"/>
  <c r="B1811" i="15"/>
  <c r="C1811" i="15" s="1"/>
  <c r="B1810" i="1" l="1"/>
  <c r="C1809" i="1"/>
  <c r="B1810" i="7"/>
  <c r="C1809" i="7"/>
  <c r="B1811" i="6"/>
  <c r="C1810" i="6"/>
  <c r="B1811" i="5"/>
  <c r="C1810" i="5"/>
  <c r="B1811" i="3"/>
  <c r="C1810" i="3"/>
  <c r="B1812" i="15"/>
  <c r="C1812" i="15" s="1"/>
  <c r="B1812" i="3" l="1"/>
  <c r="C1811" i="3"/>
  <c r="B1812" i="5"/>
  <c r="C1811" i="5"/>
  <c r="B1812" i="6"/>
  <c r="C1811" i="6"/>
  <c r="B1811" i="7"/>
  <c r="C1810" i="7"/>
  <c r="B1811" i="1"/>
  <c r="C1810" i="1"/>
  <c r="B1813" i="15"/>
  <c r="C1813" i="15" s="1"/>
  <c r="B1812" i="7" l="1"/>
  <c r="C1811" i="7"/>
  <c r="B1813" i="6"/>
  <c r="C1812" i="6"/>
  <c r="B1812" i="1"/>
  <c r="C1811" i="1"/>
  <c r="B1813" i="5"/>
  <c r="C1812" i="5"/>
  <c r="B1813" i="3"/>
  <c r="C1812" i="3"/>
  <c r="B1814" i="15"/>
  <c r="C1814" i="15" s="1"/>
  <c r="B1814" i="3" l="1"/>
  <c r="C1813" i="3"/>
  <c r="B1814" i="5"/>
  <c r="C1813" i="5"/>
  <c r="B1813" i="1"/>
  <c r="C1812" i="1"/>
  <c r="B1814" i="6"/>
  <c r="C1813" i="6"/>
  <c r="B1813" i="7"/>
  <c r="C1812" i="7"/>
  <c r="B1815" i="15"/>
  <c r="C1815" i="15" s="1"/>
  <c r="B1814" i="7" l="1"/>
  <c r="C1813" i="7"/>
  <c r="B1815" i="6"/>
  <c r="C1814" i="6"/>
  <c r="B1814" i="1"/>
  <c r="C1813" i="1"/>
  <c r="B1815" i="5"/>
  <c r="C1814" i="5"/>
  <c r="B1815" i="3"/>
  <c r="C1814" i="3"/>
  <c r="B1816" i="15"/>
  <c r="C1816" i="15" s="1"/>
  <c r="B1816" i="3" l="1"/>
  <c r="C1815" i="3"/>
  <c r="B1816" i="5"/>
  <c r="C1815" i="5"/>
  <c r="B1815" i="1"/>
  <c r="C1814" i="1"/>
  <c r="B1816" i="6"/>
  <c r="C1815" i="6"/>
  <c r="B1815" i="7"/>
  <c r="C1814" i="7"/>
  <c r="B1817" i="15"/>
  <c r="C1817" i="15" s="1"/>
  <c r="B1816" i="7" l="1"/>
  <c r="C1815" i="7"/>
  <c r="B1817" i="6"/>
  <c r="C1816" i="6"/>
  <c r="B1816" i="1"/>
  <c r="C1815" i="1"/>
  <c r="B1817" i="5"/>
  <c r="C1816" i="5"/>
  <c r="B1817" i="3"/>
  <c r="C1816" i="3"/>
  <c r="B1818" i="15"/>
  <c r="C1818" i="15" s="1"/>
  <c r="B1818" i="3" l="1"/>
  <c r="C1817" i="3"/>
  <c r="B1818" i="5"/>
  <c r="C1817" i="5"/>
  <c r="B1817" i="1"/>
  <c r="C1816" i="1"/>
  <c r="B1818" i="6"/>
  <c r="C1817" i="6"/>
  <c r="B1817" i="7"/>
  <c r="C1816" i="7"/>
  <c r="B1819" i="15"/>
  <c r="C1819" i="15" s="1"/>
  <c r="B1818" i="7" l="1"/>
  <c r="C1817" i="7"/>
  <c r="B1819" i="6"/>
  <c r="C1818" i="6"/>
  <c r="B1818" i="1"/>
  <c r="C1817" i="1"/>
  <c r="B1819" i="5"/>
  <c r="C1818" i="5"/>
  <c r="B1819" i="3"/>
  <c r="C1818" i="3"/>
  <c r="B1820" i="15"/>
  <c r="C1820" i="15" s="1"/>
  <c r="B1820" i="3" l="1"/>
  <c r="C1819" i="3"/>
  <c r="B1820" i="5"/>
  <c r="C1819" i="5"/>
  <c r="B1819" i="1"/>
  <c r="C1818" i="1"/>
  <c r="B1820" i="6"/>
  <c r="C1819" i="6"/>
  <c r="B1819" i="7"/>
  <c r="C1818" i="7"/>
  <c r="B1821" i="15"/>
  <c r="C1821" i="15" s="1"/>
  <c r="B1820" i="7" l="1"/>
  <c r="C1819" i="7"/>
  <c r="B1821" i="6"/>
  <c r="C1820" i="6"/>
  <c r="B1820" i="1"/>
  <c r="C1819" i="1"/>
  <c r="B1821" i="5"/>
  <c r="C1820" i="5"/>
  <c r="B1821" i="3"/>
  <c r="C1820" i="3"/>
  <c r="B1822" i="15"/>
  <c r="C1822" i="15" s="1"/>
  <c r="B1822" i="3" l="1"/>
  <c r="C1821" i="3"/>
  <c r="B1822" i="5"/>
  <c r="C1821" i="5"/>
  <c r="B1821" i="1"/>
  <c r="C1820" i="1"/>
  <c r="B1822" i="6"/>
  <c r="C1821" i="6"/>
  <c r="B1821" i="7"/>
  <c r="C1820" i="7"/>
  <c r="B1823" i="15"/>
  <c r="C1823" i="15" s="1"/>
  <c r="B1822" i="7" l="1"/>
  <c r="C1821" i="7"/>
  <c r="B1823" i="6"/>
  <c r="C1822" i="6"/>
  <c r="B1822" i="1"/>
  <c r="C1821" i="1"/>
  <c r="B1823" i="5"/>
  <c r="C1822" i="5"/>
  <c r="B1823" i="3"/>
  <c r="C1822" i="3"/>
  <c r="B1824" i="15"/>
  <c r="C1824" i="15" s="1"/>
  <c r="B1824" i="3" l="1"/>
  <c r="C1823" i="3"/>
  <c r="B1824" i="5"/>
  <c r="C1823" i="5"/>
  <c r="B1823" i="1"/>
  <c r="C1822" i="1"/>
  <c r="B1824" i="6"/>
  <c r="C1823" i="6"/>
  <c r="B1823" i="7"/>
  <c r="C1822" i="7"/>
  <c r="B1825" i="15"/>
  <c r="C1825" i="15" s="1"/>
  <c r="B1824" i="7" l="1"/>
  <c r="C1823" i="7"/>
  <c r="B1825" i="6"/>
  <c r="C1824" i="6"/>
  <c r="B1824" i="1"/>
  <c r="C1823" i="1"/>
  <c r="B1825" i="5"/>
  <c r="C1824" i="5"/>
  <c r="B1825" i="3"/>
  <c r="C1824" i="3"/>
  <c r="B1826" i="15"/>
  <c r="C1826" i="15" s="1"/>
  <c r="B1826" i="3" l="1"/>
  <c r="C1825" i="3"/>
  <c r="B1826" i="5"/>
  <c r="C1825" i="5"/>
  <c r="B1825" i="1"/>
  <c r="C1824" i="1"/>
  <c r="B1826" i="6"/>
  <c r="C1825" i="6"/>
  <c r="B1825" i="7"/>
  <c r="C1824" i="7"/>
  <c r="B1827" i="15"/>
  <c r="C1827" i="15" s="1"/>
  <c r="B1826" i="7" l="1"/>
  <c r="C1825" i="7"/>
  <c r="B1827" i="6"/>
  <c r="C1826" i="6"/>
  <c r="B1826" i="1"/>
  <c r="C1825" i="1"/>
  <c r="B1827" i="5"/>
  <c r="C1826" i="5"/>
  <c r="B1827" i="3"/>
  <c r="C1826" i="3"/>
  <c r="B1828" i="15"/>
  <c r="C1828" i="15" s="1"/>
  <c r="B1828" i="3" l="1"/>
  <c r="C1827" i="3"/>
  <c r="B1828" i="5"/>
  <c r="C1827" i="5"/>
  <c r="B1827" i="1"/>
  <c r="C1826" i="1"/>
  <c r="B1828" i="6"/>
  <c r="C1827" i="6"/>
  <c r="B1827" i="7"/>
  <c r="C1826" i="7"/>
  <c r="B1829" i="15"/>
  <c r="C1829" i="15" s="1"/>
  <c r="B1828" i="7" l="1"/>
  <c r="C1827" i="7"/>
  <c r="B1829" i="6"/>
  <c r="C1828" i="6"/>
  <c r="B1828" i="1"/>
  <c r="C1827" i="1"/>
  <c r="B1829" i="5"/>
  <c r="C1828" i="5"/>
  <c r="B1829" i="3"/>
  <c r="C1828" i="3"/>
  <c r="B1830" i="15"/>
  <c r="C1830" i="15" s="1"/>
  <c r="B1830" i="3" l="1"/>
  <c r="C1829" i="3"/>
  <c r="B1830" i="5"/>
  <c r="C1829" i="5"/>
  <c r="B1829" i="1"/>
  <c r="C1828" i="1"/>
  <c r="B1830" i="6"/>
  <c r="C1829" i="6"/>
  <c r="B1829" i="7"/>
  <c r="C1828" i="7"/>
  <c r="B1831" i="15"/>
  <c r="C1831" i="15" s="1"/>
  <c r="B1830" i="7" l="1"/>
  <c r="C1829" i="7"/>
  <c r="B1831" i="6"/>
  <c r="C1830" i="6"/>
  <c r="B1830" i="1"/>
  <c r="C1829" i="1"/>
  <c r="B1831" i="5"/>
  <c r="C1830" i="5"/>
  <c r="B1831" i="3"/>
  <c r="C1830" i="3"/>
  <c r="B1832" i="15"/>
  <c r="C1832" i="15" s="1"/>
  <c r="B1832" i="3" l="1"/>
  <c r="C1831" i="3"/>
  <c r="B1832" i="5"/>
  <c r="C1831" i="5"/>
  <c r="B1831" i="1"/>
  <c r="C1830" i="1"/>
  <c r="B1832" i="6"/>
  <c r="C1831" i="6"/>
  <c r="B1831" i="7"/>
  <c r="C1830" i="7"/>
  <c r="B1833" i="15"/>
  <c r="C1833" i="15" s="1"/>
  <c r="B1832" i="7" l="1"/>
  <c r="C1831" i="7"/>
  <c r="B1833" i="6"/>
  <c r="C1832" i="6"/>
  <c r="B1832" i="1"/>
  <c r="C1831" i="1"/>
  <c r="B1833" i="5"/>
  <c r="C1832" i="5"/>
  <c r="B1833" i="3"/>
  <c r="C1832" i="3"/>
  <c r="B1834" i="15"/>
  <c r="C1834" i="15" s="1"/>
  <c r="B1834" i="3" l="1"/>
  <c r="C1833" i="3"/>
  <c r="B1834" i="5"/>
  <c r="C1833" i="5"/>
  <c r="B1833" i="1"/>
  <c r="C1832" i="1"/>
  <c r="B1834" i="6"/>
  <c r="C1833" i="6"/>
  <c r="B1833" i="7"/>
  <c r="C1832" i="7"/>
  <c r="B1835" i="15"/>
  <c r="C1835" i="15" s="1"/>
  <c r="B1834" i="7" l="1"/>
  <c r="C1833" i="7"/>
  <c r="B1835" i="6"/>
  <c r="C1834" i="6"/>
  <c r="B1834" i="1"/>
  <c r="C1833" i="1"/>
  <c r="B1835" i="5"/>
  <c r="C1834" i="5"/>
  <c r="B1835" i="3"/>
  <c r="C1834" i="3"/>
  <c r="B1836" i="15"/>
  <c r="C1836" i="15" s="1"/>
  <c r="B1836" i="3" l="1"/>
  <c r="C1835" i="3"/>
  <c r="B1836" i="5"/>
  <c r="C1835" i="5"/>
  <c r="B1835" i="1"/>
  <c r="C1834" i="1"/>
  <c r="B1836" i="6"/>
  <c r="C1835" i="6"/>
  <c r="B1835" i="7"/>
  <c r="C1834" i="7"/>
  <c r="B1837" i="15"/>
  <c r="C1837" i="15" s="1"/>
  <c r="B1836" i="7" l="1"/>
  <c r="C1835" i="7"/>
  <c r="B1837" i="6"/>
  <c r="C1836" i="6"/>
  <c r="B1836" i="1"/>
  <c r="C1835" i="1"/>
  <c r="B1837" i="5"/>
  <c r="C1836" i="5"/>
  <c r="B1837" i="3"/>
  <c r="C1836" i="3"/>
  <c r="B1838" i="15"/>
  <c r="C1838" i="15" s="1"/>
  <c r="B1838" i="3" l="1"/>
  <c r="C1837" i="3"/>
  <c r="B1838" i="5"/>
  <c r="C1837" i="5"/>
  <c r="B1837" i="1"/>
  <c r="C1836" i="1"/>
  <c r="B1838" i="6"/>
  <c r="C1837" i="6"/>
  <c r="B1837" i="7"/>
  <c r="C1836" i="7"/>
  <c r="B1839" i="15"/>
  <c r="C1839" i="15" s="1"/>
  <c r="B1838" i="7" l="1"/>
  <c r="C1837" i="7"/>
  <c r="B1839" i="6"/>
  <c r="C1838" i="6"/>
  <c r="B1838" i="1"/>
  <c r="C1837" i="1"/>
  <c r="B1839" i="5"/>
  <c r="C1838" i="5"/>
  <c r="B1839" i="3"/>
  <c r="C1838" i="3"/>
  <c r="B1840" i="15"/>
  <c r="C1840" i="15" s="1"/>
  <c r="B1840" i="3" l="1"/>
  <c r="C1839" i="3"/>
  <c r="B1840" i="5"/>
  <c r="C1839" i="5"/>
  <c r="B1839" i="1"/>
  <c r="C1838" i="1"/>
  <c r="B1840" i="6"/>
  <c r="C1839" i="6"/>
  <c r="B1839" i="7"/>
  <c r="C1838" i="7"/>
  <c r="B1841" i="15"/>
  <c r="C1841" i="15" s="1"/>
  <c r="B1840" i="7" l="1"/>
  <c r="C1839" i="7"/>
  <c r="B1841" i="6"/>
  <c r="C1840" i="6"/>
  <c r="B1840" i="1"/>
  <c r="C1839" i="1"/>
  <c r="B1841" i="5"/>
  <c r="C1840" i="5"/>
  <c r="B1841" i="3"/>
  <c r="C1840" i="3"/>
  <c r="B1842" i="15"/>
  <c r="C1842" i="15" s="1"/>
  <c r="B1842" i="3" l="1"/>
  <c r="C1841" i="3"/>
  <c r="B1842" i="5"/>
  <c r="C1841" i="5"/>
  <c r="B1841" i="1"/>
  <c r="C1840" i="1"/>
  <c r="B1842" i="6"/>
  <c r="C1841" i="6"/>
  <c r="B1841" i="7"/>
  <c r="C1840" i="7"/>
  <c r="B1843" i="15"/>
  <c r="C1843" i="15" s="1"/>
  <c r="B1842" i="7" l="1"/>
  <c r="C1841" i="7"/>
  <c r="B1843" i="6"/>
  <c r="C1842" i="6"/>
  <c r="B1842" i="1"/>
  <c r="C1841" i="1"/>
  <c r="B1843" i="5"/>
  <c r="C1842" i="5"/>
  <c r="B1843" i="3"/>
  <c r="C1842" i="3"/>
  <c r="B1844" i="15"/>
  <c r="C1844" i="15" s="1"/>
  <c r="B1844" i="3" l="1"/>
  <c r="C1843" i="3"/>
  <c r="B1844" i="5"/>
  <c r="C1843" i="5"/>
  <c r="B1843" i="1"/>
  <c r="C1842" i="1"/>
  <c r="B1844" i="6"/>
  <c r="C1843" i="6"/>
  <c r="B1843" i="7"/>
  <c r="C1842" i="7"/>
  <c r="B1845" i="15"/>
  <c r="C1845" i="15" s="1"/>
  <c r="B1844" i="7" l="1"/>
  <c r="C1843" i="7"/>
  <c r="B1845" i="6"/>
  <c r="C1844" i="6"/>
  <c r="B1844" i="1"/>
  <c r="C1843" i="1"/>
  <c r="B1845" i="5"/>
  <c r="C1844" i="5"/>
  <c r="B1845" i="3"/>
  <c r="C1844" i="3"/>
  <c r="B1846" i="15"/>
  <c r="C1846" i="15" s="1"/>
  <c r="B1846" i="3" l="1"/>
  <c r="C1845" i="3"/>
  <c r="B1846" i="5"/>
  <c r="C1845" i="5"/>
  <c r="B1845" i="1"/>
  <c r="C1844" i="1"/>
  <c r="B1846" i="6"/>
  <c r="C1845" i="6"/>
  <c r="B1845" i="7"/>
  <c r="C1844" i="7"/>
  <c r="B1847" i="15"/>
  <c r="C1847" i="15" s="1"/>
  <c r="B1846" i="7" l="1"/>
  <c r="C1845" i="7"/>
  <c r="B1847" i="6"/>
  <c r="C1846" i="6"/>
  <c r="B1846" i="1"/>
  <c r="C1845" i="1"/>
  <c r="B1847" i="5"/>
  <c r="C1846" i="5"/>
  <c r="B1847" i="3"/>
  <c r="C1846" i="3"/>
  <c r="B1848" i="15"/>
  <c r="C1848" i="15" s="1"/>
  <c r="B1848" i="3" l="1"/>
  <c r="C1847" i="3"/>
  <c r="B1848" i="5"/>
  <c r="C1847" i="5"/>
  <c r="B1847" i="1"/>
  <c r="C1846" i="1"/>
  <c r="B1848" i="6"/>
  <c r="C1847" i="6"/>
  <c r="B1847" i="7"/>
  <c r="C1846" i="7"/>
  <c r="B1849" i="15"/>
  <c r="C1849" i="15" s="1"/>
  <c r="B1848" i="7" l="1"/>
  <c r="C1847" i="7"/>
  <c r="B1849" i="6"/>
  <c r="C1848" i="6"/>
  <c r="B1848" i="1"/>
  <c r="C1847" i="1"/>
  <c r="B1849" i="5"/>
  <c r="C1848" i="5"/>
  <c r="B1849" i="3"/>
  <c r="C1848" i="3"/>
  <c r="B1850" i="15"/>
  <c r="C1850" i="15" s="1"/>
  <c r="B1850" i="3" l="1"/>
  <c r="C1849" i="3"/>
  <c r="B1850" i="5"/>
  <c r="C1849" i="5"/>
  <c r="B1849" i="1"/>
  <c r="C1848" i="1"/>
  <c r="B1850" i="6"/>
  <c r="C1849" i="6"/>
  <c r="B1849" i="7"/>
  <c r="C1848" i="7"/>
  <c r="B1851" i="15"/>
  <c r="C1851" i="15" s="1"/>
  <c r="B1850" i="7" l="1"/>
  <c r="C1849" i="7"/>
  <c r="B1851" i="6"/>
  <c r="C1850" i="6"/>
  <c r="B1850" i="1"/>
  <c r="C1849" i="1"/>
  <c r="B1851" i="5"/>
  <c r="C1850" i="5"/>
  <c r="B1851" i="3"/>
  <c r="C1850" i="3"/>
  <c r="B1852" i="15"/>
  <c r="C1852" i="15" s="1"/>
  <c r="B1852" i="3" l="1"/>
  <c r="C1851" i="3"/>
  <c r="B1852" i="5"/>
  <c r="C1851" i="5"/>
  <c r="B1851" i="1"/>
  <c r="C1850" i="1"/>
  <c r="B1852" i="6"/>
  <c r="C1851" i="6"/>
  <c r="B1851" i="7"/>
  <c r="C1850" i="7"/>
  <c r="B1853" i="15"/>
  <c r="C1853" i="15" s="1"/>
  <c r="B1852" i="7" l="1"/>
  <c r="C1851" i="7"/>
  <c r="B1853" i="6"/>
  <c r="C1852" i="6"/>
  <c r="B1852" i="1"/>
  <c r="C1851" i="1"/>
  <c r="B1853" i="5"/>
  <c r="C1852" i="5"/>
  <c r="B1853" i="3"/>
  <c r="C1852" i="3"/>
  <c r="B1854" i="15"/>
  <c r="C1854" i="15" s="1"/>
  <c r="B1854" i="3" l="1"/>
  <c r="C1853" i="3"/>
  <c r="B1854" i="5"/>
  <c r="C1853" i="5"/>
  <c r="B1853" i="1"/>
  <c r="C1852" i="1"/>
  <c r="B1854" i="6"/>
  <c r="C1853" i="6"/>
  <c r="B1853" i="7"/>
  <c r="C1852" i="7"/>
  <c r="B1855" i="15"/>
  <c r="C1855" i="15" s="1"/>
  <c r="B1854" i="7" l="1"/>
  <c r="C1853" i="7"/>
  <c r="B1855" i="6"/>
  <c r="C1854" i="6"/>
  <c r="B1854" i="1"/>
  <c r="C1853" i="1"/>
  <c r="B1855" i="5"/>
  <c r="C1854" i="5"/>
  <c r="B1855" i="3"/>
  <c r="C1854" i="3"/>
  <c r="B1856" i="15"/>
  <c r="C1856" i="15" s="1"/>
  <c r="B1856" i="3" l="1"/>
  <c r="C1855" i="3"/>
  <c r="B1856" i="5"/>
  <c r="C1855" i="5"/>
  <c r="B1855" i="1"/>
  <c r="C1854" i="1"/>
  <c r="B1856" i="6"/>
  <c r="C1855" i="6"/>
  <c r="B1855" i="7"/>
  <c r="C1854" i="7"/>
  <c r="B1857" i="15"/>
  <c r="C1857" i="15" s="1"/>
  <c r="B1856" i="7" l="1"/>
  <c r="C1855" i="7"/>
  <c r="B1857" i="6"/>
  <c r="C1856" i="6"/>
  <c r="B1856" i="1"/>
  <c r="C1855" i="1"/>
  <c r="B1857" i="5"/>
  <c r="C1856" i="5"/>
  <c r="B1857" i="3"/>
  <c r="C1856" i="3"/>
  <c r="B1858" i="15"/>
  <c r="C1858" i="15" s="1"/>
  <c r="B1858" i="3" l="1"/>
  <c r="C1857" i="3"/>
  <c r="B1858" i="5"/>
  <c r="C1857" i="5"/>
  <c r="B1857" i="1"/>
  <c r="C1856" i="1"/>
  <c r="B1858" i="6"/>
  <c r="C1857" i="6"/>
  <c r="B1857" i="7"/>
  <c r="C1856" i="7"/>
  <c r="B1859" i="15"/>
  <c r="C1859" i="15" s="1"/>
  <c r="B1858" i="7" l="1"/>
  <c r="C1857" i="7"/>
  <c r="B1859" i="6"/>
  <c r="C1858" i="6"/>
  <c r="B1858" i="1"/>
  <c r="C1857" i="1"/>
  <c r="B1859" i="5"/>
  <c r="C1858" i="5"/>
  <c r="B1859" i="3"/>
  <c r="C1858" i="3"/>
  <c r="B1860" i="15"/>
  <c r="C1860" i="15" s="1"/>
  <c r="B1860" i="3" l="1"/>
  <c r="C1859" i="3"/>
  <c r="B1860" i="5"/>
  <c r="C1859" i="5"/>
  <c r="B1859" i="1"/>
  <c r="C1858" i="1"/>
  <c r="B1860" i="6"/>
  <c r="C1859" i="6"/>
  <c r="B1859" i="7"/>
  <c r="C1858" i="7"/>
  <c r="B1861" i="15"/>
  <c r="C1861" i="15" s="1"/>
  <c r="B1860" i="7" l="1"/>
  <c r="C1859" i="7"/>
  <c r="B1861" i="6"/>
  <c r="C1860" i="6"/>
  <c r="B1860" i="1"/>
  <c r="C1859" i="1"/>
  <c r="B1861" i="5"/>
  <c r="C1860" i="5"/>
  <c r="B1861" i="3"/>
  <c r="C1860" i="3"/>
  <c r="B1862" i="15"/>
  <c r="C1862" i="15" s="1"/>
  <c r="B1862" i="3" l="1"/>
  <c r="C1861" i="3"/>
  <c r="B1862" i="5"/>
  <c r="C1861" i="5"/>
  <c r="B1861" i="1"/>
  <c r="C1860" i="1"/>
  <c r="B1862" i="6"/>
  <c r="C1861" i="6"/>
  <c r="B1861" i="7"/>
  <c r="C1860" i="7"/>
  <c r="B1863" i="15"/>
  <c r="C1863" i="15" s="1"/>
  <c r="B1862" i="7" l="1"/>
  <c r="C1861" i="7"/>
  <c r="B1863" i="6"/>
  <c r="C1862" i="6"/>
  <c r="B1862" i="1"/>
  <c r="C1861" i="1"/>
  <c r="B1863" i="5"/>
  <c r="C1862" i="5"/>
  <c r="B1863" i="3"/>
  <c r="C1862" i="3"/>
  <c r="B1864" i="15"/>
  <c r="C1864" i="15" s="1"/>
  <c r="B1864" i="3" l="1"/>
  <c r="C1863" i="3"/>
  <c r="B1864" i="5"/>
  <c r="C1863" i="5"/>
  <c r="B1863" i="1"/>
  <c r="C1862" i="1"/>
  <c r="B1864" i="6"/>
  <c r="C1863" i="6"/>
  <c r="B1863" i="7"/>
  <c r="C1862" i="7"/>
  <c r="B1865" i="15"/>
  <c r="C1865" i="15" s="1"/>
  <c r="B1864" i="7" l="1"/>
  <c r="C1863" i="7"/>
  <c r="B1865" i="6"/>
  <c r="C1864" i="6"/>
  <c r="B1864" i="1"/>
  <c r="C1863" i="1"/>
  <c r="B1865" i="5"/>
  <c r="C1864" i="5"/>
  <c r="B1865" i="3"/>
  <c r="C1864" i="3"/>
  <c r="B1866" i="15"/>
  <c r="C1866" i="15" s="1"/>
  <c r="B1866" i="3" l="1"/>
  <c r="C1865" i="3"/>
  <c r="B1866" i="5"/>
  <c r="C1865" i="5"/>
  <c r="B1865" i="1"/>
  <c r="C1864" i="1"/>
  <c r="B1866" i="6"/>
  <c r="C1865" i="6"/>
  <c r="B1865" i="7"/>
  <c r="C1864" i="7"/>
  <c r="B1867" i="15"/>
  <c r="C1867" i="15" s="1"/>
  <c r="B1866" i="7" l="1"/>
  <c r="C1865" i="7"/>
  <c r="B1867" i="6"/>
  <c r="C1866" i="6"/>
  <c r="B1866" i="1"/>
  <c r="C1865" i="1"/>
  <c r="B1867" i="5"/>
  <c r="C1866" i="5"/>
  <c r="B1867" i="3"/>
  <c r="C1866" i="3"/>
  <c r="B1868" i="15"/>
  <c r="C1868" i="15" s="1"/>
  <c r="B1868" i="3" l="1"/>
  <c r="C1867" i="3"/>
  <c r="B1868" i="5"/>
  <c r="C1867" i="5"/>
  <c r="B1867" i="1"/>
  <c r="C1866" i="1"/>
  <c r="B1868" i="6"/>
  <c r="C1867" i="6"/>
  <c r="B1867" i="7"/>
  <c r="C1866" i="7"/>
  <c r="B1869" i="15"/>
  <c r="C1869" i="15" s="1"/>
  <c r="B1868" i="7" l="1"/>
  <c r="C1867" i="7"/>
  <c r="B1869" i="6"/>
  <c r="C1868" i="6"/>
  <c r="B1868" i="1"/>
  <c r="C1867" i="1"/>
  <c r="B1869" i="5"/>
  <c r="C1868" i="5"/>
  <c r="B1869" i="3"/>
  <c r="C1868" i="3"/>
  <c r="B1870" i="15"/>
  <c r="C1870" i="15" s="1"/>
  <c r="B1870" i="3" l="1"/>
  <c r="C1869" i="3"/>
  <c r="B1870" i="5"/>
  <c r="C1869" i="5"/>
  <c r="B1869" i="1"/>
  <c r="C1868" i="1"/>
  <c r="B1870" i="6"/>
  <c r="C1869" i="6"/>
  <c r="B1869" i="7"/>
  <c r="C1868" i="7"/>
  <c r="B1871" i="15"/>
  <c r="C1871" i="15" s="1"/>
  <c r="B1870" i="7" l="1"/>
  <c r="C1869" i="7"/>
  <c r="B1871" i="6"/>
  <c r="C1870" i="6"/>
  <c r="B1870" i="1"/>
  <c r="C1869" i="1"/>
  <c r="B1871" i="5"/>
  <c r="C1870" i="5"/>
  <c r="B1871" i="3"/>
  <c r="C1870" i="3"/>
  <c r="B1872" i="15"/>
  <c r="C1872" i="15" s="1"/>
  <c r="B1872" i="3" l="1"/>
  <c r="C1871" i="3"/>
  <c r="B1872" i="5"/>
  <c r="C1871" i="5"/>
  <c r="B1871" i="1"/>
  <c r="C1870" i="1"/>
  <c r="B1872" i="6"/>
  <c r="C1871" i="6"/>
  <c r="B1871" i="7"/>
  <c r="C1870" i="7"/>
  <c r="B1873" i="15"/>
  <c r="C1873" i="15" s="1"/>
  <c r="B1872" i="7" l="1"/>
  <c r="C1871" i="7"/>
  <c r="B1873" i="6"/>
  <c r="C1872" i="6"/>
  <c r="B1872" i="1"/>
  <c r="C1871" i="1"/>
  <c r="B1873" i="5"/>
  <c r="C1872" i="5"/>
  <c r="B1873" i="3"/>
  <c r="C1872" i="3"/>
  <c r="B1874" i="15"/>
  <c r="C1874" i="15" s="1"/>
  <c r="B1874" i="3" l="1"/>
  <c r="C1873" i="3"/>
  <c r="B1874" i="6"/>
  <c r="C1873" i="6"/>
  <c r="B1874" i="5"/>
  <c r="C1873" i="5"/>
  <c r="B1873" i="1"/>
  <c r="C1872" i="1"/>
  <c r="B1873" i="7"/>
  <c r="C1872" i="7"/>
  <c r="B1875" i="15"/>
  <c r="C1875" i="15" s="1"/>
  <c r="B1874" i="7" l="1"/>
  <c r="C1873" i="7"/>
  <c r="B1874" i="1"/>
  <c r="C1873" i="1"/>
  <c r="B1875" i="5"/>
  <c r="C1874" i="5"/>
  <c r="B1875" i="6"/>
  <c r="C1874" i="6"/>
  <c r="B1875" i="3"/>
  <c r="C1874" i="3"/>
  <c r="B1876" i="15"/>
  <c r="C1876" i="15" s="1"/>
  <c r="B1876" i="3" l="1"/>
  <c r="C1875" i="3"/>
  <c r="B1876" i="6"/>
  <c r="C1875" i="6"/>
  <c r="B1876" i="5"/>
  <c r="C1875" i="5"/>
  <c r="B1875" i="1"/>
  <c r="C1874" i="1"/>
  <c r="B1875" i="7"/>
  <c r="C1874" i="7"/>
  <c r="B1877" i="15"/>
  <c r="C1877" i="15" s="1"/>
  <c r="B1876" i="7" l="1"/>
  <c r="C1875" i="7"/>
  <c r="B1876" i="1"/>
  <c r="C1875" i="1"/>
  <c r="B1877" i="5"/>
  <c r="C1876" i="5"/>
  <c r="B1877" i="6"/>
  <c r="C1876" i="6"/>
  <c r="B1877" i="3"/>
  <c r="C1876" i="3"/>
  <c r="B1878" i="15"/>
  <c r="C1878" i="15" s="1"/>
  <c r="B1878" i="3" l="1"/>
  <c r="C1877" i="3"/>
  <c r="B1878" i="6"/>
  <c r="C1877" i="6"/>
  <c r="B1878" i="5"/>
  <c r="C1877" i="5"/>
  <c r="B1877" i="1"/>
  <c r="C1876" i="1"/>
  <c r="B1877" i="7"/>
  <c r="C1876" i="7"/>
  <c r="B1879" i="15"/>
  <c r="C1879" i="15" s="1"/>
  <c r="B1878" i="7" l="1"/>
  <c r="C1877" i="7"/>
  <c r="B1878" i="1"/>
  <c r="C1877" i="1"/>
  <c r="B1879" i="5"/>
  <c r="C1878" i="5"/>
  <c r="B1879" i="6"/>
  <c r="C1878" i="6"/>
  <c r="B1879" i="3"/>
  <c r="C1878" i="3"/>
  <c r="B1880" i="15"/>
  <c r="C1880" i="15" s="1"/>
  <c r="B1880" i="3" l="1"/>
  <c r="C1879" i="3"/>
  <c r="B1880" i="6"/>
  <c r="C1879" i="6"/>
  <c r="B1880" i="5"/>
  <c r="C1879" i="5"/>
  <c r="B1879" i="1"/>
  <c r="C1878" i="1"/>
  <c r="B1879" i="7"/>
  <c r="C1878" i="7"/>
  <c r="B1881" i="15"/>
  <c r="C1881" i="15" s="1"/>
  <c r="B1880" i="7" l="1"/>
  <c r="C1879" i="7"/>
  <c r="B1880" i="1"/>
  <c r="C1879" i="1"/>
  <c r="B1881" i="5"/>
  <c r="C1880" i="5"/>
  <c r="B1881" i="6"/>
  <c r="C1880" i="6"/>
  <c r="B1881" i="3"/>
  <c r="C1880" i="3"/>
  <c r="B1882" i="15"/>
  <c r="C1882" i="15" s="1"/>
  <c r="B1882" i="3" l="1"/>
  <c r="C1881" i="3"/>
  <c r="B1882" i="6"/>
  <c r="C1881" i="6"/>
  <c r="B1882" i="5"/>
  <c r="C1881" i="5"/>
  <c r="B1881" i="1"/>
  <c r="C1880" i="1"/>
  <c r="B1881" i="7"/>
  <c r="C1880" i="7"/>
  <c r="B1883" i="15"/>
  <c r="C1883" i="15" s="1"/>
  <c r="B1882" i="7" l="1"/>
  <c r="C1881" i="7"/>
  <c r="B1882" i="1"/>
  <c r="C1881" i="1"/>
  <c r="B1883" i="5"/>
  <c r="C1882" i="5"/>
  <c r="B1883" i="6"/>
  <c r="C1882" i="6"/>
  <c r="B1883" i="3"/>
  <c r="C1882" i="3"/>
  <c r="B1884" i="15"/>
  <c r="C1884" i="15" s="1"/>
  <c r="B1884" i="3" l="1"/>
  <c r="C1883" i="3"/>
  <c r="B1884" i="6"/>
  <c r="C1883" i="6"/>
  <c r="B1884" i="5"/>
  <c r="C1883" i="5"/>
  <c r="B1883" i="1"/>
  <c r="C1882" i="1"/>
  <c r="B1883" i="7"/>
  <c r="C1882" i="7"/>
  <c r="B1885" i="15"/>
  <c r="C1885" i="15" s="1"/>
  <c r="B1884" i="7" l="1"/>
  <c r="C1883" i="7"/>
  <c r="B1885" i="5"/>
  <c r="C1884" i="5"/>
  <c r="B1884" i="1"/>
  <c r="C1883" i="1"/>
  <c r="B1885" i="6"/>
  <c r="C1884" i="6"/>
  <c r="B1885" i="3"/>
  <c r="C1884" i="3"/>
  <c r="B1886" i="15"/>
  <c r="C1886" i="15" s="1"/>
  <c r="B1886" i="3" l="1"/>
  <c r="C1885" i="3"/>
  <c r="B1886" i="6"/>
  <c r="C1885" i="6"/>
  <c r="B1885" i="1"/>
  <c r="C1884" i="1"/>
  <c r="B1886" i="5"/>
  <c r="C1885" i="5"/>
  <c r="B1885" i="7"/>
  <c r="C1884" i="7"/>
  <c r="B1887" i="15"/>
  <c r="C1887" i="15" s="1"/>
  <c r="B1886" i="7" l="1"/>
  <c r="C1885" i="7"/>
  <c r="B1887" i="5"/>
  <c r="C1886" i="5"/>
  <c r="B1886" i="1"/>
  <c r="C1885" i="1"/>
  <c r="B1887" i="6"/>
  <c r="C1886" i="6"/>
  <c r="B1887" i="3"/>
  <c r="C1886" i="3"/>
  <c r="B1888" i="15"/>
  <c r="C1888" i="15" s="1"/>
  <c r="B1888" i="3" l="1"/>
  <c r="C1887" i="3"/>
  <c r="B1888" i="6"/>
  <c r="C1887" i="6"/>
  <c r="B1887" i="1"/>
  <c r="C1886" i="1"/>
  <c r="B1888" i="5"/>
  <c r="C1887" i="5"/>
  <c r="B1887" i="7"/>
  <c r="C1886" i="7"/>
  <c r="B1889" i="15"/>
  <c r="C1889" i="15" s="1"/>
  <c r="B1888" i="7" l="1"/>
  <c r="C1887" i="7"/>
  <c r="B1889" i="5"/>
  <c r="C1888" i="5"/>
  <c r="B1888" i="1"/>
  <c r="C1887" i="1"/>
  <c r="B1889" i="6"/>
  <c r="C1888" i="6"/>
  <c r="B1889" i="3"/>
  <c r="C1888" i="3"/>
  <c r="B1890" i="15"/>
  <c r="C1890" i="15" s="1"/>
  <c r="B1890" i="3" l="1"/>
  <c r="C1889" i="3"/>
  <c r="B1890" i="6"/>
  <c r="C1889" i="6"/>
  <c r="B1889" i="1"/>
  <c r="C1888" i="1"/>
  <c r="B1890" i="5"/>
  <c r="C1889" i="5"/>
  <c r="B1889" i="7"/>
  <c r="C1888" i="7"/>
  <c r="B1891" i="15"/>
  <c r="C1891" i="15" s="1"/>
  <c r="B1890" i="7" l="1"/>
  <c r="C1889" i="7"/>
  <c r="B1891" i="5"/>
  <c r="C1890" i="5"/>
  <c r="B1890" i="1"/>
  <c r="C1889" i="1"/>
  <c r="B1891" i="6"/>
  <c r="C1890" i="6"/>
  <c r="B1891" i="3"/>
  <c r="C1890" i="3"/>
  <c r="B1892" i="15"/>
  <c r="C1892" i="15" s="1"/>
  <c r="B1892" i="3" l="1"/>
  <c r="C1891" i="3"/>
  <c r="B1892" i="6"/>
  <c r="C1891" i="6"/>
  <c r="B1891" i="1"/>
  <c r="C1890" i="1"/>
  <c r="B1892" i="5"/>
  <c r="C1891" i="5"/>
  <c r="B1891" i="7"/>
  <c r="C1890" i="7"/>
  <c r="B1893" i="15"/>
  <c r="C1893" i="15" s="1"/>
  <c r="B1892" i="7" l="1"/>
  <c r="C1891" i="7"/>
  <c r="B1893" i="5"/>
  <c r="C1892" i="5"/>
  <c r="B1892" i="1"/>
  <c r="C1891" i="1"/>
  <c r="B1893" i="6"/>
  <c r="C1892" i="6"/>
  <c r="B1893" i="3"/>
  <c r="C1892" i="3"/>
  <c r="B1894" i="15"/>
  <c r="C1894" i="15" s="1"/>
  <c r="B1894" i="3" l="1"/>
  <c r="C1893" i="3"/>
  <c r="B1894" i="6"/>
  <c r="C1893" i="6"/>
  <c r="B1893" i="1"/>
  <c r="C1892" i="1"/>
  <c r="B1894" i="5"/>
  <c r="C1893" i="5"/>
  <c r="B1893" i="7"/>
  <c r="C1892" i="7"/>
  <c r="B1895" i="15"/>
  <c r="C1895" i="15" s="1"/>
  <c r="B1894" i="7" l="1"/>
  <c r="C1893" i="7"/>
  <c r="B1895" i="5"/>
  <c r="C1894" i="5"/>
  <c r="B1894" i="1"/>
  <c r="C1893" i="1"/>
  <c r="B1895" i="6"/>
  <c r="C1894" i="6"/>
  <c r="B1895" i="3"/>
  <c r="C1894" i="3"/>
  <c r="B1896" i="15"/>
  <c r="C1896" i="15" s="1"/>
  <c r="B1896" i="3" l="1"/>
  <c r="C1895" i="3"/>
  <c r="B1896" i="6"/>
  <c r="C1895" i="6"/>
  <c r="B1895" i="1"/>
  <c r="C1894" i="1"/>
  <c r="B1896" i="5"/>
  <c r="C1895" i="5"/>
  <c r="B1895" i="7"/>
  <c r="C1894" i="7"/>
  <c r="B1897" i="15"/>
  <c r="C1897" i="15" s="1"/>
  <c r="B1896" i="7" l="1"/>
  <c r="C1895" i="7"/>
  <c r="B1897" i="5"/>
  <c r="C1896" i="5"/>
  <c r="B1896" i="1"/>
  <c r="C1895" i="1"/>
  <c r="B1897" i="6"/>
  <c r="C1896" i="6"/>
  <c r="B1897" i="3"/>
  <c r="C1896" i="3"/>
  <c r="B1898" i="15"/>
  <c r="C1898" i="15" s="1"/>
  <c r="B1898" i="3" l="1"/>
  <c r="C1897" i="3"/>
  <c r="B1898" i="6"/>
  <c r="C1897" i="6"/>
  <c r="B1897" i="1"/>
  <c r="C1896" i="1"/>
  <c r="B1898" i="5"/>
  <c r="C1897" i="5"/>
  <c r="B1897" i="7"/>
  <c r="C1896" i="7"/>
  <c r="B1899" i="15"/>
  <c r="C1899" i="15" s="1"/>
  <c r="B1898" i="7" l="1"/>
  <c r="C1897" i="7"/>
  <c r="B1899" i="5"/>
  <c r="C1898" i="5"/>
  <c r="B1898" i="1"/>
  <c r="C1897" i="1"/>
  <c r="B1899" i="6"/>
  <c r="C1898" i="6"/>
  <c r="B1899" i="3"/>
  <c r="C1898" i="3"/>
  <c r="B1900" i="15"/>
  <c r="C1900" i="15" s="1"/>
  <c r="B1900" i="3" l="1"/>
  <c r="C1899" i="3"/>
  <c r="B1900" i="6"/>
  <c r="C1899" i="6"/>
  <c r="B1899" i="1"/>
  <c r="C1898" i="1"/>
  <c r="B1900" i="5"/>
  <c r="C1899" i="5"/>
  <c r="B1899" i="7"/>
  <c r="C1898" i="7"/>
  <c r="B1901" i="15"/>
  <c r="C1901" i="15" s="1"/>
  <c r="B1900" i="7" l="1"/>
  <c r="C1899" i="7"/>
  <c r="B1901" i="5"/>
  <c r="C1900" i="5"/>
  <c r="B1900" i="1"/>
  <c r="C1899" i="1"/>
  <c r="B1901" i="6"/>
  <c r="C1900" i="6"/>
  <c r="B1901" i="3"/>
  <c r="C1900" i="3"/>
  <c r="B1902" i="15"/>
  <c r="C1902" i="15" s="1"/>
  <c r="B1902" i="3" l="1"/>
  <c r="C1901" i="3"/>
  <c r="B1902" i="6"/>
  <c r="C1901" i="6"/>
  <c r="B1901" i="1"/>
  <c r="C1900" i="1"/>
  <c r="B1902" i="5"/>
  <c r="C1901" i="5"/>
  <c r="B1901" i="7"/>
  <c r="C1900" i="7"/>
  <c r="B1903" i="15"/>
  <c r="C1903" i="15" s="1"/>
  <c r="B1902" i="7" l="1"/>
  <c r="C1901" i="7"/>
  <c r="B1903" i="5"/>
  <c r="C1902" i="5"/>
  <c r="B1902" i="1"/>
  <c r="C1901" i="1"/>
  <c r="B1903" i="6"/>
  <c r="C1902" i="6"/>
  <c r="B1903" i="3"/>
  <c r="C1902" i="3"/>
  <c r="B1904" i="15"/>
  <c r="C1904" i="15" s="1"/>
  <c r="B1904" i="3" l="1"/>
  <c r="C1903" i="3"/>
  <c r="B1904" i="6"/>
  <c r="C1903" i="6"/>
  <c r="B1903" i="1"/>
  <c r="C1902" i="1"/>
  <c r="B1904" i="5"/>
  <c r="C1903" i="5"/>
  <c r="B1903" i="7"/>
  <c r="C1902" i="7"/>
  <c r="B1905" i="15"/>
  <c r="C1905" i="15" s="1"/>
  <c r="B1904" i="7" l="1"/>
  <c r="C1903" i="7"/>
  <c r="B1905" i="5"/>
  <c r="C1904" i="5"/>
  <c r="B1904" i="1"/>
  <c r="C1903" i="1"/>
  <c r="B1905" i="6"/>
  <c r="C1904" i="6"/>
  <c r="B1905" i="3"/>
  <c r="C1904" i="3"/>
  <c r="B1906" i="15"/>
  <c r="C1906" i="15" s="1"/>
  <c r="B1906" i="3" l="1"/>
  <c r="C1905" i="3"/>
  <c r="B1906" i="6"/>
  <c r="C1905" i="6"/>
  <c r="B1905" i="1"/>
  <c r="C1904" i="1"/>
  <c r="B1906" i="5"/>
  <c r="C1905" i="5"/>
  <c r="B1905" i="7"/>
  <c r="C1904" i="7"/>
  <c r="B1907" i="15"/>
  <c r="C1907" i="15" s="1"/>
  <c r="B1906" i="7" l="1"/>
  <c r="C1905" i="7"/>
  <c r="B1907" i="5"/>
  <c r="C1906" i="5"/>
  <c r="B1906" i="1"/>
  <c r="C1905" i="1"/>
  <c r="B1907" i="6"/>
  <c r="C1906" i="6"/>
  <c r="B1907" i="3"/>
  <c r="C1906" i="3"/>
  <c r="B1908" i="15"/>
  <c r="C1908" i="15" s="1"/>
  <c r="B1908" i="3" l="1"/>
  <c r="C1907" i="3"/>
  <c r="B1908" i="6"/>
  <c r="C1907" i="6"/>
  <c r="B1907" i="1"/>
  <c r="C1906" i="1"/>
  <c r="B1908" i="5"/>
  <c r="C1907" i="5"/>
  <c r="B1907" i="7"/>
  <c r="C1906" i="7"/>
  <c r="B1909" i="15"/>
  <c r="C1909" i="15" s="1"/>
  <c r="B1908" i="7" l="1"/>
  <c r="C1907" i="7"/>
  <c r="B1909" i="5"/>
  <c r="C1908" i="5"/>
  <c r="B1908" i="1"/>
  <c r="C1907" i="1"/>
  <c r="B1909" i="6"/>
  <c r="C1908" i="6"/>
  <c r="B1909" i="3"/>
  <c r="C1908" i="3"/>
  <c r="B1910" i="15"/>
  <c r="C1910" i="15" s="1"/>
  <c r="B1910" i="3" l="1"/>
  <c r="C1909" i="3"/>
  <c r="B1910" i="6"/>
  <c r="C1909" i="6"/>
  <c r="B1909" i="1"/>
  <c r="C1908" i="1"/>
  <c r="B1910" i="5"/>
  <c r="C1909" i="5"/>
  <c r="B1909" i="7"/>
  <c r="C1908" i="7"/>
  <c r="B1911" i="15"/>
  <c r="C1911" i="15" s="1"/>
  <c r="B1910" i="7" l="1"/>
  <c r="C1909" i="7"/>
  <c r="B1911" i="5"/>
  <c r="C1910" i="5"/>
  <c r="B1910" i="1"/>
  <c r="C1909" i="1"/>
  <c r="B1911" i="6"/>
  <c r="C1910" i="6"/>
  <c r="B1911" i="3"/>
  <c r="C1910" i="3"/>
  <c r="B1912" i="15"/>
  <c r="C1912" i="15" s="1"/>
  <c r="B1912" i="3" l="1"/>
  <c r="C1911" i="3"/>
  <c r="B1912" i="6"/>
  <c r="C1911" i="6"/>
  <c r="B1911" i="1"/>
  <c r="C1910" i="1"/>
  <c r="B1912" i="5"/>
  <c r="C1911" i="5"/>
  <c r="B1911" i="7"/>
  <c r="C1910" i="7"/>
  <c r="B1913" i="15"/>
  <c r="C1913" i="15" s="1"/>
  <c r="B1912" i="7" l="1"/>
  <c r="C1911" i="7"/>
  <c r="B1913" i="5"/>
  <c r="C1912" i="5"/>
  <c r="B1912" i="1"/>
  <c r="C1911" i="1"/>
  <c r="B1913" i="6"/>
  <c r="C1912" i="6"/>
  <c r="B1913" i="3"/>
  <c r="C1912" i="3"/>
  <c r="B1914" i="15"/>
  <c r="C1914" i="15" s="1"/>
  <c r="B1914" i="3" l="1"/>
  <c r="C1913" i="3"/>
  <c r="B1914" i="6"/>
  <c r="C1913" i="6"/>
  <c r="B1913" i="1"/>
  <c r="C1912" i="1"/>
  <c r="B1914" i="5"/>
  <c r="C1913" i="5"/>
  <c r="B1913" i="7"/>
  <c r="C1912" i="7"/>
  <c r="B1915" i="15"/>
  <c r="C1915" i="15" s="1"/>
  <c r="B1914" i="7" l="1"/>
  <c r="C1913" i="7"/>
  <c r="B1915" i="5"/>
  <c r="C1914" i="5"/>
  <c r="B1914" i="1"/>
  <c r="C1913" i="1"/>
  <c r="B1915" i="6"/>
  <c r="C1914" i="6"/>
  <c r="B1915" i="3"/>
  <c r="C1914" i="3"/>
  <c r="B1916" i="15"/>
  <c r="C1916" i="15" s="1"/>
  <c r="B1916" i="3" l="1"/>
  <c r="C1915" i="3"/>
  <c r="B1916" i="6"/>
  <c r="C1915" i="6"/>
  <c r="B1915" i="1"/>
  <c r="C1914" i="1"/>
  <c r="B1916" i="5"/>
  <c r="C1915" i="5"/>
  <c r="B1915" i="7"/>
  <c r="C1914" i="7"/>
  <c r="B1917" i="15"/>
  <c r="C1917" i="15" s="1"/>
  <c r="B1916" i="7" l="1"/>
  <c r="C1915" i="7"/>
  <c r="B1917" i="5"/>
  <c r="C1916" i="5"/>
  <c r="B1916" i="1"/>
  <c r="C1915" i="1"/>
  <c r="B1917" i="6"/>
  <c r="C1916" i="6"/>
  <c r="B1917" i="3"/>
  <c r="C1916" i="3"/>
  <c r="B1918" i="15"/>
  <c r="C1918" i="15" s="1"/>
  <c r="B1918" i="3" l="1"/>
  <c r="C1917" i="3"/>
  <c r="B1918" i="6"/>
  <c r="C1917" i="6"/>
  <c r="B1917" i="1"/>
  <c r="C1916" i="1"/>
  <c r="B1918" i="5"/>
  <c r="C1917" i="5"/>
  <c r="B1917" i="7"/>
  <c r="C1916" i="7"/>
  <c r="B1919" i="15"/>
  <c r="C1919" i="15" s="1"/>
  <c r="B1918" i="7" l="1"/>
  <c r="C1917" i="7"/>
  <c r="B1919" i="5"/>
  <c r="C1918" i="5"/>
  <c r="B1918" i="1"/>
  <c r="C1917" i="1"/>
  <c r="B1919" i="6"/>
  <c r="C1918" i="6"/>
  <c r="B1919" i="3"/>
  <c r="C1918" i="3"/>
  <c r="B1920" i="15"/>
  <c r="C1920" i="15" s="1"/>
  <c r="B1920" i="3" l="1"/>
  <c r="C1919" i="3"/>
  <c r="B1920" i="6"/>
  <c r="C1919" i="6"/>
  <c r="B1919" i="1"/>
  <c r="C1918" i="1"/>
  <c r="B1920" i="5"/>
  <c r="C1919" i="5"/>
  <c r="B1919" i="7"/>
  <c r="C1918" i="7"/>
  <c r="B1921" i="15"/>
  <c r="C1921" i="15" s="1"/>
  <c r="B1920" i="7" l="1"/>
  <c r="C1919" i="7"/>
  <c r="B1921" i="5"/>
  <c r="C1920" i="5"/>
  <c r="B1920" i="1"/>
  <c r="C1919" i="1"/>
  <c r="B1921" i="6"/>
  <c r="C1920" i="6"/>
  <c r="B1921" i="3"/>
  <c r="C1920" i="3"/>
  <c r="B1922" i="15"/>
  <c r="C1922" i="15" s="1"/>
  <c r="B1922" i="3" l="1"/>
  <c r="C1921" i="3"/>
  <c r="B1922" i="6"/>
  <c r="C1921" i="6"/>
  <c r="B1921" i="1"/>
  <c r="C1920" i="1"/>
  <c r="B1922" i="5"/>
  <c r="C1921" i="5"/>
  <c r="B1921" i="7"/>
  <c r="C1920" i="7"/>
  <c r="B1923" i="15"/>
  <c r="C1923" i="15" s="1"/>
  <c r="B1922" i="7" l="1"/>
  <c r="C1921" i="7"/>
  <c r="B1923" i="5"/>
  <c r="C1922" i="5"/>
  <c r="B1922" i="1"/>
  <c r="C1921" i="1"/>
  <c r="B1923" i="6"/>
  <c r="C1922" i="6"/>
  <c r="B1923" i="3"/>
  <c r="C1922" i="3"/>
  <c r="B1924" i="15"/>
  <c r="C1924" i="15" s="1"/>
  <c r="B1924" i="3" l="1"/>
  <c r="C1923" i="3"/>
  <c r="B1924" i="6"/>
  <c r="C1923" i="6"/>
  <c r="B1923" i="1"/>
  <c r="C1922" i="1"/>
  <c r="B1924" i="5"/>
  <c r="C1923" i="5"/>
  <c r="B1923" i="7"/>
  <c r="C1922" i="7"/>
  <c r="B1925" i="15"/>
  <c r="C1925" i="15" s="1"/>
  <c r="B1924" i="7" l="1"/>
  <c r="C1923" i="7"/>
  <c r="B1925" i="5"/>
  <c r="C1924" i="5"/>
  <c r="B1924" i="1"/>
  <c r="C1923" i="1"/>
  <c r="B1925" i="6"/>
  <c r="C1924" i="6"/>
  <c r="B1925" i="3"/>
  <c r="C1924" i="3"/>
  <c r="B1926" i="15"/>
  <c r="C1926" i="15" s="1"/>
  <c r="B1926" i="3" l="1"/>
  <c r="C1925" i="3"/>
  <c r="B1926" i="6"/>
  <c r="C1925" i="6"/>
  <c r="B1925" i="1"/>
  <c r="C1924" i="1"/>
  <c r="B1926" i="5"/>
  <c r="C1925" i="5"/>
  <c r="B1925" i="7"/>
  <c r="C1924" i="7"/>
  <c r="B1927" i="15"/>
  <c r="C1927" i="15" s="1"/>
  <c r="B1926" i="7" l="1"/>
  <c r="C1925" i="7"/>
  <c r="B1927" i="5"/>
  <c r="C1926" i="5"/>
  <c r="B1926" i="1"/>
  <c r="C1925" i="1"/>
  <c r="B1927" i="6"/>
  <c r="C1926" i="6"/>
  <c r="B1927" i="3"/>
  <c r="C1926" i="3"/>
  <c r="B1928" i="15"/>
  <c r="C1928" i="15" s="1"/>
  <c r="B1928" i="3" l="1"/>
  <c r="C1927" i="3"/>
  <c r="B1928" i="6"/>
  <c r="C1927" i="6"/>
  <c r="B1927" i="1"/>
  <c r="C1926" i="1"/>
  <c r="B1928" i="5"/>
  <c r="C1927" i="5"/>
  <c r="B1927" i="7"/>
  <c r="C1926" i="7"/>
  <c r="B1929" i="15"/>
  <c r="C1929" i="15" s="1"/>
  <c r="B1928" i="7" l="1"/>
  <c r="C1927" i="7"/>
  <c r="B1929" i="5"/>
  <c r="C1928" i="5"/>
  <c r="B1928" i="1"/>
  <c r="C1927" i="1"/>
  <c r="B1929" i="6"/>
  <c r="C1928" i="6"/>
  <c r="B1929" i="3"/>
  <c r="C1928" i="3"/>
  <c r="B1930" i="15"/>
  <c r="C1930" i="15" s="1"/>
  <c r="B1930" i="3" l="1"/>
  <c r="C1929" i="3"/>
  <c r="B1930" i="6"/>
  <c r="C1929" i="6"/>
  <c r="B1929" i="1"/>
  <c r="C1928" i="1"/>
  <c r="B1930" i="5"/>
  <c r="C1929" i="5"/>
  <c r="B1929" i="7"/>
  <c r="C1928" i="7"/>
  <c r="B1931" i="15"/>
  <c r="C1931" i="15" s="1"/>
  <c r="B1930" i="7" l="1"/>
  <c r="C1929" i="7"/>
  <c r="B1931" i="5"/>
  <c r="C1930" i="5"/>
  <c r="B1930" i="1"/>
  <c r="C1929" i="1"/>
  <c r="B1931" i="6"/>
  <c r="C1930" i="6"/>
  <c r="B1931" i="3"/>
  <c r="C1930" i="3"/>
  <c r="B1932" i="15"/>
  <c r="C1932" i="15" s="1"/>
  <c r="B1932" i="3" l="1"/>
  <c r="C1931" i="3"/>
  <c r="B1932" i="6"/>
  <c r="C1931" i="6"/>
  <c r="B1931" i="1"/>
  <c r="C1930" i="1"/>
  <c r="B1932" i="5"/>
  <c r="C1931" i="5"/>
  <c r="B1931" i="7"/>
  <c r="C1930" i="7"/>
  <c r="B1933" i="15"/>
  <c r="C1933" i="15" s="1"/>
  <c r="B1932" i="7" l="1"/>
  <c r="C1931" i="7"/>
  <c r="B1933" i="5"/>
  <c r="C1932" i="5"/>
  <c r="B1932" i="1"/>
  <c r="C1931" i="1"/>
  <c r="B1933" i="6"/>
  <c r="C1932" i="6"/>
  <c r="B1933" i="3"/>
  <c r="C1932" i="3"/>
  <c r="B1934" i="15"/>
  <c r="C1934" i="15" s="1"/>
  <c r="B1934" i="3" l="1"/>
  <c r="C1933" i="3"/>
  <c r="B1934" i="6"/>
  <c r="C1933" i="6"/>
  <c r="B1933" i="1"/>
  <c r="C1932" i="1"/>
  <c r="B1934" i="5"/>
  <c r="C1933" i="5"/>
  <c r="B1933" i="7"/>
  <c r="C1932" i="7"/>
  <c r="B1935" i="15"/>
  <c r="C1935" i="15" s="1"/>
  <c r="B1934" i="7" l="1"/>
  <c r="C1933" i="7"/>
  <c r="B1935" i="5"/>
  <c r="C1934" i="5"/>
  <c r="B1934" i="1"/>
  <c r="C1933" i="1"/>
  <c r="B1935" i="6"/>
  <c r="C1934" i="6"/>
  <c r="B1935" i="3"/>
  <c r="C1934" i="3"/>
  <c r="B1936" i="15"/>
  <c r="C1936" i="15" s="1"/>
  <c r="B1936" i="3" l="1"/>
  <c r="C1935" i="3"/>
  <c r="B1936" i="6"/>
  <c r="C1935" i="6"/>
  <c r="B1935" i="1"/>
  <c r="C1934" i="1"/>
  <c r="B1936" i="5"/>
  <c r="C1935" i="5"/>
  <c r="B1935" i="7"/>
  <c r="C1934" i="7"/>
  <c r="B1937" i="15"/>
  <c r="C1937" i="15" s="1"/>
  <c r="B1936" i="7" l="1"/>
  <c r="C1935" i="7"/>
  <c r="B1937" i="5"/>
  <c r="C1936" i="5"/>
  <c r="B1936" i="1"/>
  <c r="C1935" i="1"/>
  <c r="B1937" i="6"/>
  <c r="C1936" i="6"/>
  <c r="B1937" i="3"/>
  <c r="C1936" i="3"/>
  <c r="B1938" i="15"/>
  <c r="C1938" i="15" s="1"/>
  <c r="B1938" i="3" l="1"/>
  <c r="C1937" i="3"/>
  <c r="B1938" i="6"/>
  <c r="C1937" i="6"/>
  <c r="B1937" i="1"/>
  <c r="C1936" i="1"/>
  <c r="B1938" i="5"/>
  <c r="C1937" i="5"/>
  <c r="B1937" i="7"/>
  <c r="C1936" i="7"/>
  <c r="B1939" i="15"/>
  <c r="C1939" i="15" s="1"/>
  <c r="B1938" i="7" l="1"/>
  <c r="C1937" i="7"/>
  <c r="B1939" i="5"/>
  <c r="C1938" i="5"/>
  <c r="B1938" i="1"/>
  <c r="C1937" i="1"/>
  <c r="B1939" i="6"/>
  <c r="C1938" i="6"/>
  <c r="B1939" i="3"/>
  <c r="C1938" i="3"/>
  <c r="B1940" i="15"/>
  <c r="C1940" i="15" s="1"/>
  <c r="B1940" i="3" l="1"/>
  <c r="C1939" i="3"/>
  <c r="B1940" i="6"/>
  <c r="C1939" i="6"/>
  <c r="B1939" i="1"/>
  <c r="C1938" i="1"/>
  <c r="B1940" i="5"/>
  <c r="C1939" i="5"/>
  <c r="B1939" i="7"/>
  <c r="C1938" i="7"/>
  <c r="B1941" i="15"/>
  <c r="C1941" i="15" s="1"/>
  <c r="B1940" i="7" l="1"/>
  <c r="C1939" i="7"/>
  <c r="B1941" i="5"/>
  <c r="C1940" i="5"/>
  <c r="B1940" i="1"/>
  <c r="C1939" i="1"/>
  <c r="B1941" i="6"/>
  <c r="C1940" i="6"/>
  <c r="B1941" i="3"/>
  <c r="C1940" i="3"/>
  <c r="B1942" i="15"/>
  <c r="C1942" i="15" s="1"/>
  <c r="B1942" i="3" l="1"/>
  <c r="C1941" i="3"/>
  <c r="B1942" i="6"/>
  <c r="C1941" i="6"/>
  <c r="B1941" i="1"/>
  <c r="C1940" i="1"/>
  <c r="B1942" i="5"/>
  <c r="C1941" i="5"/>
  <c r="B1941" i="7"/>
  <c r="C1940" i="7"/>
  <c r="B1943" i="15"/>
  <c r="C1943" i="15" s="1"/>
  <c r="B1942" i="7" l="1"/>
  <c r="C1941" i="7"/>
  <c r="B1943" i="5"/>
  <c r="C1942" i="5"/>
  <c r="B1942" i="1"/>
  <c r="C1941" i="1"/>
  <c r="B1943" i="6"/>
  <c r="C1942" i="6"/>
  <c r="B1943" i="3"/>
  <c r="C1942" i="3"/>
  <c r="B1944" i="15"/>
  <c r="C1944" i="15" s="1"/>
  <c r="B1944" i="3" l="1"/>
  <c r="C1943" i="3"/>
  <c r="B1944" i="6"/>
  <c r="C1943" i="6"/>
  <c r="B1943" i="1"/>
  <c r="C1942" i="1"/>
  <c r="B1944" i="5"/>
  <c r="C1943" i="5"/>
  <c r="B1943" i="7"/>
  <c r="C1942" i="7"/>
  <c r="B1945" i="15"/>
  <c r="C1945" i="15" s="1"/>
  <c r="B1944" i="7" l="1"/>
  <c r="C1943" i="7"/>
  <c r="B1945" i="5"/>
  <c r="C1944" i="5"/>
  <c r="B1944" i="1"/>
  <c r="C1943" i="1"/>
  <c r="B1945" i="6"/>
  <c r="C1944" i="6"/>
  <c r="B1945" i="3"/>
  <c r="C1944" i="3"/>
  <c r="B1946" i="15"/>
  <c r="C1946" i="15" s="1"/>
  <c r="B1946" i="3" l="1"/>
  <c r="C1945" i="3"/>
  <c r="B1946" i="6"/>
  <c r="C1945" i="6"/>
  <c r="B1945" i="1"/>
  <c r="C1944" i="1"/>
  <c r="B1946" i="5"/>
  <c r="C1945" i="5"/>
  <c r="B1945" i="7"/>
  <c r="C1944" i="7"/>
  <c r="B1947" i="15"/>
  <c r="C1947" i="15" s="1"/>
  <c r="B1946" i="7" l="1"/>
  <c r="C1945" i="7"/>
  <c r="B1947" i="5"/>
  <c r="C1946" i="5"/>
  <c r="B1946" i="1"/>
  <c r="C1945" i="1"/>
  <c r="B1947" i="6"/>
  <c r="C1946" i="6"/>
  <c r="B1947" i="3"/>
  <c r="C1946" i="3"/>
  <c r="B1948" i="15"/>
  <c r="C1948" i="15" s="1"/>
  <c r="B1948" i="3" l="1"/>
  <c r="C1947" i="3"/>
  <c r="B1948" i="6"/>
  <c r="C1947" i="6"/>
  <c r="B1947" i="1"/>
  <c r="C1946" i="1"/>
  <c r="B1948" i="5"/>
  <c r="C1947" i="5"/>
  <c r="B1947" i="7"/>
  <c r="C1946" i="7"/>
  <c r="B1949" i="15"/>
  <c r="C1949" i="15" s="1"/>
  <c r="B1948" i="7" l="1"/>
  <c r="C1947" i="7"/>
  <c r="B1949" i="5"/>
  <c r="C1948" i="5"/>
  <c r="B1948" i="1"/>
  <c r="C1947" i="1"/>
  <c r="B1949" i="6"/>
  <c r="C1948" i="6"/>
  <c r="B1949" i="3"/>
  <c r="C1948" i="3"/>
  <c r="B1950" i="15"/>
  <c r="C1950" i="15" s="1"/>
  <c r="B1950" i="3" l="1"/>
  <c r="C1949" i="3"/>
  <c r="B1950" i="6"/>
  <c r="C1949" i="6"/>
  <c r="B1949" i="1"/>
  <c r="C1948" i="1"/>
  <c r="B1950" i="5"/>
  <c r="C1949" i="5"/>
  <c r="B1949" i="7"/>
  <c r="C1948" i="7"/>
  <c r="B1951" i="15"/>
  <c r="C1951" i="15" s="1"/>
  <c r="B1950" i="7" l="1"/>
  <c r="C1949" i="7"/>
  <c r="B1951" i="5"/>
  <c r="C1950" i="5"/>
  <c r="B1950" i="1"/>
  <c r="C1949" i="1"/>
  <c r="B1951" i="6"/>
  <c r="C1950" i="6"/>
  <c r="B1951" i="3"/>
  <c r="C1950" i="3"/>
  <c r="B1952" i="15"/>
  <c r="C1952" i="15" s="1"/>
  <c r="B1952" i="3" l="1"/>
  <c r="C1951" i="3"/>
  <c r="B1952" i="6"/>
  <c r="C1951" i="6"/>
  <c r="B1951" i="1"/>
  <c r="C1950" i="1"/>
  <c r="B1952" i="5"/>
  <c r="C1951" i="5"/>
  <c r="B1951" i="7"/>
  <c r="C1950" i="7"/>
  <c r="B1953" i="15"/>
  <c r="C1953" i="15" s="1"/>
  <c r="B1952" i="7" l="1"/>
  <c r="C1951" i="7"/>
  <c r="B1953" i="5"/>
  <c r="C1952" i="5"/>
  <c r="B1952" i="1"/>
  <c r="C1951" i="1"/>
  <c r="B1953" i="6"/>
  <c r="C1952" i="6"/>
  <c r="B1953" i="3"/>
  <c r="C1952" i="3"/>
  <c r="B1954" i="15"/>
  <c r="C1954" i="15" s="1"/>
  <c r="B1954" i="3" l="1"/>
  <c r="C1953" i="3"/>
  <c r="B1954" i="6"/>
  <c r="C1953" i="6"/>
  <c r="B1953" i="1"/>
  <c r="C1952" i="1"/>
  <c r="B1954" i="5"/>
  <c r="C1953" i="5"/>
  <c r="B1953" i="7"/>
  <c r="C1952" i="7"/>
  <c r="B1955" i="15"/>
  <c r="C1955" i="15" s="1"/>
  <c r="B1954" i="7" l="1"/>
  <c r="C1953" i="7"/>
  <c r="B1955" i="5"/>
  <c r="C1954" i="5"/>
  <c r="B1954" i="1"/>
  <c r="C1953" i="1"/>
  <c r="B1955" i="6"/>
  <c r="C1954" i="6"/>
  <c r="B1955" i="3"/>
  <c r="C1954" i="3"/>
  <c r="B1956" i="15"/>
  <c r="C1956" i="15" s="1"/>
  <c r="B1956" i="3" l="1"/>
  <c r="C1955" i="3"/>
  <c r="B1956" i="6"/>
  <c r="C1955" i="6"/>
  <c r="B1955" i="1"/>
  <c r="C1954" i="1"/>
  <c r="B1956" i="5"/>
  <c r="C1955" i="5"/>
  <c r="B1955" i="7"/>
  <c r="C1954" i="7"/>
  <c r="B1957" i="15"/>
  <c r="C1957" i="15" s="1"/>
  <c r="B1956" i="7" l="1"/>
  <c r="C1955" i="7"/>
  <c r="B1957" i="5"/>
  <c r="C1956" i="5"/>
  <c r="B1956" i="1"/>
  <c r="C1955" i="1"/>
  <c r="B1957" i="6"/>
  <c r="C1956" i="6"/>
  <c r="B1957" i="3"/>
  <c r="C1956" i="3"/>
  <c r="B1958" i="15"/>
  <c r="C1958" i="15" s="1"/>
  <c r="B1958" i="3" l="1"/>
  <c r="C1957" i="3"/>
  <c r="B1958" i="6"/>
  <c r="C1957" i="6"/>
  <c r="B1957" i="1"/>
  <c r="C1956" i="1"/>
  <c r="B1958" i="5"/>
  <c r="C1957" i="5"/>
  <c r="B1957" i="7"/>
  <c r="C1956" i="7"/>
  <c r="B1959" i="15"/>
  <c r="C1959" i="15" s="1"/>
  <c r="B1958" i="7" l="1"/>
  <c r="C1957" i="7"/>
  <c r="B1959" i="5"/>
  <c r="C1958" i="5"/>
  <c r="B1958" i="1"/>
  <c r="C1957" i="1"/>
  <c r="B1959" i="6"/>
  <c r="C1958" i="6"/>
  <c r="B1959" i="3"/>
  <c r="C1958" i="3"/>
  <c r="B1960" i="15"/>
  <c r="C1960" i="15" s="1"/>
  <c r="B1960" i="3" l="1"/>
  <c r="C1959" i="3"/>
  <c r="B1960" i="6"/>
  <c r="C1959" i="6"/>
  <c r="B1959" i="1"/>
  <c r="C1958" i="1"/>
  <c r="B1960" i="5"/>
  <c r="C1959" i="5"/>
  <c r="B1959" i="7"/>
  <c r="C1958" i="7"/>
  <c r="B1961" i="15"/>
  <c r="C1961" i="15" s="1"/>
  <c r="B1960" i="7" l="1"/>
  <c r="C1959" i="7"/>
  <c r="B1961" i="5"/>
  <c r="C1960" i="5"/>
  <c r="B1960" i="1"/>
  <c r="C1959" i="1"/>
  <c r="B1961" i="6"/>
  <c r="C1960" i="6"/>
  <c r="B1961" i="3"/>
  <c r="C1960" i="3"/>
  <c r="B1962" i="15"/>
  <c r="C1962" i="15" s="1"/>
  <c r="B1962" i="3" l="1"/>
  <c r="C1961" i="3"/>
  <c r="B1962" i="6"/>
  <c r="C1961" i="6"/>
  <c r="B1961" i="1"/>
  <c r="C1960" i="1"/>
  <c r="B1962" i="5"/>
  <c r="C1961" i="5"/>
  <c r="B1961" i="7"/>
  <c r="C1960" i="7"/>
  <c r="B1963" i="15"/>
  <c r="C1963" i="15" s="1"/>
  <c r="B1962" i="7" l="1"/>
  <c r="C1961" i="7"/>
  <c r="B1963" i="5"/>
  <c r="C1962" i="5"/>
  <c r="B1962" i="1"/>
  <c r="C1961" i="1"/>
  <c r="B1963" i="6"/>
  <c r="C1962" i="6"/>
  <c r="B1963" i="3"/>
  <c r="C1962" i="3"/>
  <c r="B1964" i="15"/>
  <c r="C1964" i="15" s="1"/>
  <c r="B1964" i="3" l="1"/>
  <c r="C1963" i="3"/>
  <c r="B1964" i="6"/>
  <c r="C1963" i="6"/>
  <c r="B1963" i="1"/>
  <c r="C1962" i="1"/>
  <c r="B1964" i="5"/>
  <c r="C1963" i="5"/>
  <c r="B1963" i="7"/>
  <c r="C1962" i="7"/>
  <c r="B1965" i="15"/>
  <c r="C1965" i="15" s="1"/>
  <c r="B1964" i="7" l="1"/>
  <c r="C1963" i="7"/>
  <c r="B1965" i="5"/>
  <c r="C1964" i="5"/>
  <c r="B1964" i="1"/>
  <c r="C1963" i="1"/>
  <c r="B1965" i="6"/>
  <c r="C1964" i="6"/>
  <c r="B1965" i="3"/>
  <c r="C1964" i="3"/>
  <c r="B1966" i="15"/>
  <c r="C1966" i="15" s="1"/>
  <c r="B1966" i="3" l="1"/>
  <c r="C1965" i="3"/>
  <c r="B1966" i="6"/>
  <c r="C1965" i="6"/>
  <c r="B1965" i="1"/>
  <c r="C1964" i="1"/>
  <c r="B1966" i="5"/>
  <c r="C1965" i="5"/>
  <c r="B1965" i="7"/>
  <c r="C1964" i="7"/>
  <c r="B1967" i="15"/>
  <c r="C1967" i="15" s="1"/>
  <c r="B1966" i="7" l="1"/>
  <c r="C1965" i="7"/>
  <c r="B1967" i="5"/>
  <c r="C1966" i="5"/>
  <c r="B1966" i="1"/>
  <c r="C1965" i="1"/>
  <c r="B1967" i="6"/>
  <c r="C1966" i="6"/>
  <c r="B1967" i="3"/>
  <c r="C1966" i="3"/>
  <c r="B1968" i="15"/>
  <c r="C1968" i="15" s="1"/>
  <c r="B1968" i="3" l="1"/>
  <c r="C1967" i="3"/>
  <c r="B1968" i="6"/>
  <c r="C1967" i="6"/>
  <c r="B1967" i="1"/>
  <c r="C1966" i="1"/>
  <c r="B1968" i="5"/>
  <c r="C1967" i="5"/>
  <c r="B1967" i="7"/>
  <c r="C1966" i="7"/>
  <c r="B1969" i="15"/>
  <c r="C1969" i="15" s="1"/>
  <c r="B1968" i="7" l="1"/>
  <c r="C1967" i="7"/>
  <c r="B1969" i="5"/>
  <c r="C1968" i="5"/>
  <c r="B1968" i="1"/>
  <c r="C1967" i="1"/>
  <c r="B1969" i="6"/>
  <c r="C1968" i="6"/>
  <c r="B1969" i="3"/>
  <c r="C1968" i="3"/>
  <c r="B1970" i="15"/>
  <c r="C1970" i="15" s="1"/>
  <c r="B1970" i="3" l="1"/>
  <c r="C1969" i="3"/>
  <c r="B1970" i="6"/>
  <c r="C1969" i="6"/>
  <c r="B1969" i="1"/>
  <c r="C1968" i="1"/>
  <c r="B1970" i="5"/>
  <c r="C1969" i="5"/>
  <c r="B1969" i="7"/>
  <c r="C1968" i="7"/>
  <c r="B1971" i="15"/>
  <c r="C1971" i="15" s="1"/>
  <c r="B1970" i="7" l="1"/>
  <c r="C1969" i="7"/>
  <c r="B1971" i="5"/>
  <c r="C1970" i="5"/>
  <c r="B1970" i="1"/>
  <c r="C1969" i="1"/>
  <c r="B1971" i="6"/>
  <c r="C1970" i="6"/>
  <c r="B1971" i="3"/>
  <c r="C1970" i="3"/>
  <c r="B1972" i="15"/>
  <c r="C1972" i="15" s="1"/>
  <c r="B1972" i="3" l="1"/>
  <c r="C1971" i="3"/>
  <c r="B1972" i="6"/>
  <c r="C1971" i="6"/>
  <c r="B1971" i="1"/>
  <c r="C1970" i="1"/>
  <c r="B1972" i="5"/>
  <c r="C1971" i="5"/>
  <c r="B1971" i="7"/>
  <c r="C1970" i="7"/>
  <c r="B1973" i="15"/>
  <c r="C1973" i="15" s="1"/>
  <c r="B1972" i="7" l="1"/>
  <c r="C1971" i="7"/>
  <c r="B1973" i="5"/>
  <c r="C1972" i="5"/>
  <c r="B1972" i="1"/>
  <c r="C1971" i="1"/>
  <c r="B1973" i="6"/>
  <c r="C1972" i="6"/>
  <c r="B1973" i="3"/>
  <c r="C1972" i="3"/>
  <c r="B1974" i="15"/>
  <c r="C1974" i="15" s="1"/>
  <c r="B1974" i="3" l="1"/>
  <c r="C1973" i="3"/>
  <c r="B1974" i="6"/>
  <c r="C1973" i="6"/>
  <c r="B1973" i="1"/>
  <c r="C1972" i="1"/>
  <c r="B1974" i="5"/>
  <c r="C1973" i="5"/>
  <c r="B1973" i="7"/>
  <c r="C1972" i="7"/>
  <c r="B1975" i="15"/>
  <c r="C1975" i="15" s="1"/>
  <c r="B1974" i="7" l="1"/>
  <c r="C1973" i="7"/>
  <c r="B1975" i="5"/>
  <c r="C1974" i="5"/>
  <c r="B1974" i="1"/>
  <c r="C1973" i="1"/>
  <c r="B1975" i="6"/>
  <c r="C1974" i="6"/>
  <c r="B1975" i="3"/>
  <c r="C1974" i="3"/>
  <c r="B1976" i="15"/>
  <c r="C1976" i="15" s="1"/>
  <c r="B1976" i="3" l="1"/>
  <c r="C1975" i="3"/>
  <c r="B1976" i="6"/>
  <c r="C1975" i="6"/>
  <c r="B1975" i="1"/>
  <c r="C1974" i="1"/>
  <c r="B1976" i="5"/>
  <c r="C1975" i="5"/>
  <c r="B1975" i="7"/>
  <c r="C1974" i="7"/>
  <c r="B1977" i="15"/>
  <c r="C1977" i="15" s="1"/>
  <c r="B1976" i="7" l="1"/>
  <c r="C1975" i="7"/>
  <c r="B1977" i="5"/>
  <c r="C1976" i="5"/>
  <c r="B1976" i="1"/>
  <c r="C1975" i="1"/>
  <c r="B1977" i="6"/>
  <c r="C1976" i="6"/>
  <c r="B1977" i="3"/>
  <c r="C1976" i="3"/>
  <c r="B1978" i="15"/>
  <c r="C1978" i="15" s="1"/>
  <c r="B1978" i="3" l="1"/>
  <c r="C1977" i="3"/>
  <c r="B1978" i="6"/>
  <c r="C1977" i="6"/>
  <c r="B1977" i="1"/>
  <c r="C1976" i="1"/>
  <c r="B1978" i="5"/>
  <c r="C1977" i="5"/>
  <c r="B1977" i="7"/>
  <c r="C1976" i="7"/>
  <c r="B1979" i="15"/>
  <c r="C1979" i="15" s="1"/>
  <c r="B1978" i="7" l="1"/>
  <c r="C1977" i="7"/>
  <c r="B1979" i="5"/>
  <c r="C1978" i="5"/>
  <c r="B1978" i="1"/>
  <c r="C1977" i="1"/>
  <c r="B1979" i="6"/>
  <c r="C1978" i="6"/>
  <c r="B1979" i="3"/>
  <c r="C1978" i="3"/>
  <c r="B1980" i="15"/>
  <c r="C1980" i="15" s="1"/>
  <c r="B1980" i="3" l="1"/>
  <c r="C1979" i="3"/>
  <c r="B1980" i="6"/>
  <c r="C1979" i="6"/>
  <c r="B1979" i="1"/>
  <c r="C1978" i="1"/>
  <c r="B1980" i="5"/>
  <c r="C1979" i="5"/>
  <c r="B1979" i="7"/>
  <c r="C1978" i="7"/>
  <c r="B1981" i="15"/>
  <c r="C1981" i="15" s="1"/>
  <c r="B1980" i="7" l="1"/>
  <c r="C1979" i="7"/>
  <c r="B1981" i="5"/>
  <c r="C1980" i="5"/>
  <c r="B1980" i="1"/>
  <c r="C1979" i="1"/>
  <c r="B1981" i="6"/>
  <c r="C1980" i="6"/>
  <c r="B1981" i="3"/>
  <c r="C1980" i="3"/>
  <c r="B1982" i="15"/>
  <c r="C1982" i="15" s="1"/>
  <c r="B1982" i="3" l="1"/>
  <c r="C1981" i="3"/>
  <c r="B1982" i="6"/>
  <c r="C1981" i="6"/>
  <c r="B1981" i="1"/>
  <c r="C1980" i="1"/>
  <c r="B1982" i="5"/>
  <c r="C1981" i="5"/>
  <c r="B1981" i="7"/>
  <c r="C1980" i="7"/>
  <c r="B1983" i="15"/>
  <c r="C1983" i="15" s="1"/>
  <c r="B1982" i="7" l="1"/>
  <c r="C1981" i="7"/>
  <c r="B1983" i="5"/>
  <c r="C1982" i="5"/>
  <c r="B1982" i="1"/>
  <c r="C1981" i="1"/>
  <c r="B1983" i="6"/>
  <c r="C1982" i="6"/>
  <c r="B1983" i="3"/>
  <c r="C1982" i="3"/>
  <c r="B1984" i="15"/>
  <c r="C1984" i="15" s="1"/>
  <c r="B1984" i="3" l="1"/>
  <c r="C1983" i="3"/>
  <c r="B1984" i="6"/>
  <c r="C1983" i="6"/>
  <c r="B1983" i="1"/>
  <c r="C1982" i="1"/>
  <c r="B1984" i="5"/>
  <c r="C1983" i="5"/>
  <c r="B1983" i="7"/>
  <c r="C1982" i="7"/>
  <c r="B1985" i="15"/>
  <c r="C1985" i="15" s="1"/>
  <c r="B1984" i="7" l="1"/>
  <c r="C1983" i="7"/>
  <c r="B1985" i="5"/>
  <c r="C1984" i="5"/>
  <c r="B1984" i="1"/>
  <c r="C1983" i="1"/>
  <c r="B1985" i="6"/>
  <c r="C1984" i="6"/>
  <c r="B1985" i="3"/>
  <c r="C1984" i="3"/>
  <c r="B1986" i="15"/>
  <c r="C1986" i="15" s="1"/>
  <c r="B1986" i="3" l="1"/>
  <c r="C1985" i="3"/>
  <c r="B1986" i="6"/>
  <c r="C1985" i="6"/>
  <c r="B1985" i="1"/>
  <c r="C1984" i="1"/>
  <c r="B1986" i="5"/>
  <c r="C1985" i="5"/>
  <c r="B1985" i="7"/>
  <c r="C1984" i="7"/>
  <c r="B1987" i="15"/>
  <c r="C1987" i="15" s="1"/>
  <c r="B1986" i="7" l="1"/>
  <c r="C1985" i="7"/>
  <c r="B1987" i="5"/>
  <c r="C1986" i="5"/>
  <c r="B1986" i="1"/>
  <c r="C1985" i="1"/>
  <c r="B1987" i="6"/>
  <c r="C1986" i="6"/>
  <c r="B1987" i="3"/>
  <c r="C1986" i="3"/>
  <c r="B1988" i="15"/>
  <c r="C1988" i="15" s="1"/>
  <c r="B1988" i="3" l="1"/>
  <c r="C1987" i="3"/>
  <c r="B1988" i="6"/>
  <c r="C1987" i="6"/>
  <c r="B1987" i="1"/>
  <c r="C1986" i="1"/>
  <c r="B1988" i="5"/>
  <c r="C1987" i="5"/>
  <c r="B1987" i="7"/>
  <c r="C1986" i="7"/>
  <c r="B1989" i="15"/>
  <c r="C1989" i="15" s="1"/>
  <c r="B1988" i="7" l="1"/>
  <c r="C1987" i="7"/>
  <c r="B1989" i="5"/>
  <c r="C1988" i="5"/>
  <c r="B1988" i="1"/>
  <c r="C1987" i="1"/>
  <c r="B1989" i="6"/>
  <c r="C1988" i="6"/>
  <c r="B1989" i="3"/>
  <c r="C1988" i="3"/>
  <c r="B1990" i="15"/>
  <c r="C1990" i="15" s="1"/>
  <c r="B1990" i="3" l="1"/>
  <c r="C1989" i="3"/>
  <c r="B1990" i="6"/>
  <c r="C1989" i="6"/>
  <c r="B1989" i="1"/>
  <c r="C1988" i="1"/>
  <c r="B1990" i="5"/>
  <c r="C1989" i="5"/>
  <c r="B1989" i="7"/>
  <c r="C1988" i="7"/>
  <c r="B1991" i="15"/>
  <c r="C1991" i="15" s="1"/>
  <c r="B1990" i="7" l="1"/>
  <c r="C1989" i="7"/>
  <c r="B1991" i="5"/>
  <c r="C1990" i="5"/>
  <c r="B1990" i="1"/>
  <c r="C1989" i="1"/>
  <c r="B1991" i="6"/>
  <c r="C1990" i="6"/>
  <c r="B1991" i="3"/>
  <c r="C1990" i="3"/>
  <c r="B1992" i="15"/>
  <c r="C1992" i="15" s="1"/>
  <c r="B1992" i="3" l="1"/>
  <c r="C1991" i="3"/>
  <c r="B1992" i="6"/>
  <c r="C1991" i="6"/>
  <c r="B1991" i="1"/>
  <c r="C1990" i="1"/>
  <c r="B1992" i="5"/>
  <c r="C1991" i="5"/>
  <c r="B1991" i="7"/>
  <c r="C1990" i="7"/>
  <c r="B1993" i="15"/>
  <c r="C1993" i="15" s="1"/>
  <c r="B1992" i="7" l="1"/>
  <c r="C1991" i="7"/>
  <c r="B1993" i="5"/>
  <c r="C1992" i="5"/>
  <c r="B1992" i="1"/>
  <c r="C1991" i="1"/>
  <c r="B1993" i="6"/>
  <c r="C1992" i="6"/>
  <c r="B1993" i="3"/>
  <c r="C1992" i="3"/>
  <c r="B1994" i="15"/>
  <c r="C1994" i="15" s="1"/>
  <c r="B1994" i="3" l="1"/>
  <c r="C1993" i="3"/>
  <c r="B1994" i="6"/>
  <c r="C1993" i="6"/>
  <c r="B1993" i="1"/>
  <c r="C1992" i="1"/>
  <c r="B1994" i="5"/>
  <c r="C1993" i="5"/>
  <c r="B1993" i="7"/>
  <c r="C1992" i="7"/>
  <c r="B1995" i="15"/>
  <c r="C1995" i="15" s="1"/>
  <c r="B1994" i="7" l="1"/>
  <c r="C1993" i="7"/>
  <c r="B1995" i="5"/>
  <c r="C1994" i="5"/>
  <c r="B1994" i="1"/>
  <c r="C1993" i="1"/>
  <c r="B1995" i="6"/>
  <c r="C1994" i="6"/>
  <c r="B1995" i="3"/>
  <c r="C1994" i="3"/>
  <c r="B1996" i="15"/>
  <c r="C1996" i="15" s="1"/>
  <c r="B1996" i="3" l="1"/>
  <c r="C1995" i="3"/>
  <c r="B1996" i="6"/>
  <c r="C1995" i="6"/>
  <c r="B1995" i="1"/>
  <c r="C1994" i="1"/>
  <c r="B1996" i="5"/>
  <c r="C1995" i="5"/>
  <c r="B1995" i="7"/>
  <c r="C1994" i="7"/>
  <c r="B1997" i="15"/>
  <c r="C1997" i="15" s="1"/>
  <c r="B1996" i="7" l="1"/>
  <c r="C1995" i="7"/>
  <c r="B1997" i="5"/>
  <c r="C1996" i="5"/>
  <c r="B1996" i="1"/>
  <c r="C1995" i="1"/>
  <c r="B1997" i="6"/>
  <c r="C1996" i="6"/>
  <c r="B1997" i="3"/>
  <c r="C1996" i="3"/>
  <c r="B1998" i="15"/>
  <c r="C1998" i="15" s="1"/>
  <c r="B1998" i="3" l="1"/>
  <c r="C1997" i="3"/>
  <c r="B1998" i="6"/>
  <c r="C1997" i="6"/>
  <c r="B1997" i="1"/>
  <c r="C1996" i="1"/>
  <c r="B1998" i="5"/>
  <c r="C1997" i="5"/>
  <c r="B1997" i="7"/>
  <c r="C1996" i="7"/>
  <c r="B1999" i="15"/>
  <c r="C1999" i="15" s="1"/>
  <c r="B1998" i="7" l="1"/>
  <c r="C1997" i="7"/>
  <c r="B1999" i="5"/>
  <c r="C1998" i="5"/>
  <c r="B1998" i="1"/>
  <c r="C1997" i="1"/>
  <c r="B1999" i="6"/>
  <c r="C1998" i="6"/>
  <c r="B1999" i="3"/>
  <c r="C1998" i="3"/>
  <c r="B2000" i="15"/>
  <c r="C2000" i="15" s="1"/>
  <c r="B2000" i="3" l="1"/>
  <c r="C1999" i="3"/>
  <c r="B2000" i="6"/>
  <c r="C1999" i="6"/>
  <c r="B1999" i="1"/>
  <c r="C1998" i="1"/>
  <c r="B2000" i="5"/>
  <c r="C1999" i="5"/>
  <c r="B1999" i="7"/>
  <c r="C1998" i="7"/>
  <c r="B2001" i="15"/>
  <c r="C2001" i="15" s="1"/>
  <c r="B2000" i="7" l="1"/>
  <c r="C1999" i="7"/>
  <c r="B2001" i="5"/>
  <c r="C2000" i="5"/>
  <c r="B2000" i="1"/>
  <c r="C1999" i="1"/>
  <c r="B2001" i="6"/>
  <c r="C2000" i="6"/>
  <c r="B2001" i="3"/>
  <c r="C2000" i="3"/>
  <c r="B2002" i="15"/>
  <c r="C2002" i="15" s="1"/>
  <c r="B2002" i="3" l="1"/>
  <c r="C2001" i="3"/>
  <c r="B2002" i="6"/>
  <c r="C2001" i="6"/>
  <c r="B2001" i="1"/>
  <c r="C2000" i="1"/>
  <c r="B2002" i="5"/>
  <c r="C2001" i="5"/>
  <c r="B2001" i="7"/>
  <c r="C2000" i="7"/>
  <c r="B2003" i="15"/>
  <c r="C2003" i="15" s="1"/>
  <c r="B2002" i="7" l="1"/>
  <c r="C2001" i="7"/>
  <c r="B2003" i="5"/>
  <c r="C2002" i="5"/>
  <c r="B2002" i="1"/>
  <c r="C2001" i="1"/>
  <c r="B2003" i="6"/>
  <c r="C2002" i="6"/>
  <c r="B2003" i="3"/>
  <c r="C2002" i="3"/>
  <c r="B2004" i="15"/>
  <c r="C2004" i="15" s="1"/>
  <c r="B2004" i="3" l="1"/>
  <c r="C2003" i="3"/>
  <c r="B2004" i="6"/>
  <c r="C2003" i="6"/>
  <c r="B2003" i="1"/>
  <c r="C2002" i="1"/>
  <c r="B2004" i="5"/>
  <c r="C2003" i="5"/>
  <c r="B2003" i="7"/>
  <c r="C2002" i="7"/>
  <c r="B2005" i="15"/>
  <c r="C2005" i="15" s="1"/>
  <c r="B2004" i="7" l="1"/>
  <c r="C2003" i="7"/>
  <c r="B2005" i="5"/>
  <c r="C2004" i="5"/>
  <c r="B2004" i="1"/>
  <c r="C2003" i="1"/>
  <c r="B2005" i="6"/>
  <c r="C2004" i="6"/>
  <c r="B2005" i="3"/>
  <c r="C2004" i="3"/>
  <c r="B2006" i="15"/>
  <c r="C2006" i="15" s="1"/>
  <c r="B2006" i="3" l="1"/>
  <c r="C2005" i="3"/>
  <c r="B2006" i="6"/>
  <c r="C2005" i="6"/>
  <c r="B2005" i="1"/>
  <c r="C2004" i="1"/>
  <c r="B2006" i="5"/>
  <c r="C2005" i="5"/>
  <c r="B2005" i="7"/>
  <c r="C2004" i="7"/>
  <c r="B2007" i="15"/>
  <c r="C2007" i="15" s="1"/>
  <c r="B2006" i="7" l="1"/>
  <c r="C2005" i="7"/>
  <c r="B2007" i="5"/>
  <c r="C2006" i="5"/>
  <c r="B2006" i="1"/>
  <c r="C2005" i="1"/>
  <c r="B2007" i="6"/>
  <c r="C2006" i="6"/>
  <c r="B2007" i="3"/>
  <c r="C2006" i="3"/>
  <c r="B2008" i="15"/>
  <c r="C2008" i="15" s="1"/>
  <c r="B2008" i="3" l="1"/>
  <c r="C2007" i="3"/>
  <c r="B2008" i="6"/>
  <c r="C2007" i="6"/>
  <c r="B2007" i="1"/>
  <c r="C2006" i="1"/>
  <c r="B2008" i="5"/>
  <c r="C2007" i="5"/>
  <c r="B2007" i="7"/>
  <c r="C2006" i="7"/>
  <c r="B2009" i="15"/>
  <c r="C2009" i="15" s="1"/>
  <c r="B2008" i="7" l="1"/>
  <c r="C2007" i="7"/>
  <c r="B2009" i="5"/>
  <c r="C2008" i="5"/>
  <c r="B2008" i="1"/>
  <c r="C2007" i="1"/>
  <c r="B2009" i="6"/>
  <c r="C2008" i="6"/>
  <c r="B2009" i="3"/>
  <c r="C2008" i="3"/>
  <c r="B2010" i="15"/>
  <c r="C2010" i="15" s="1"/>
  <c r="B2010" i="3" l="1"/>
  <c r="C2009" i="3"/>
  <c r="B2010" i="6"/>
  <c r="C2009" i="6"/>
  <c r="B2009" i="1"/>
  <c r="C2008" i="1"/>
  <c r="B2010" i="5"/>
  <c r="C2009" i="5"/>
  <c r="B2009" i="7"/>
  <c r="C2008" i="7"/>
  <c r="B2011" i="15"/>
  <c r="C2011" i="15" s="1"/>
  <c r="B2010" i="7" l="1"/>
  <c r="C2009" i="7"/>
  <c r="B2011" i="5"/>
  <c r="C2010" i="5"/>
  <c r="B2010" i="1"/>
  <c r="C2009" i="1"/>
  <c r="B2011" i="6"/>
  <c r="C2010" i="6"/>
  <c r="B2011" i="3"/>
  <c r="C2010" i="3"/>
  <c r="B2012" i="15"/>
  <c r="C2012" i="15" s="1"/>
  <c r="B2012" i="3" l="1"/>
  <c r="C2011" i="3"/>
  <c r="B2012" i="6"/>
  <c r="C2011" i="6"/>
  <c r="B2011" i="1"/>
  <c r="C2010" i="1"/>
  <c r="B2012" i="5"/>
  <c r="C2011" i="5"/>
  <c r="B2011" i="7"/>
  <c r="C2010" i="7"/>
  <c r="B2013" i="15"/>
  <c r="C2013" i="15" s="1"/>
  <c r="B2012" i="7" l="1"/>
  <c r="C2011" i="7"/>
  <c r="B2013" i="5"/>
  <c r="C2012" i="5"/>
  <c r="B2012" i="1"/>
  <c r="C2011" i="1"/>
  <c r="B2013" i="6"/>
  <c r="C2012" i="6"/>
  <c r="B2013" i="3"/>
  <c r="C2012" i="3"/>
  <c r="B2014" i="15"/>
  <c r="C2014" i="15" s="1"/>
  <c r="B2014" i="3" l="1"/>
  <c r="C2013" i="3"/>
  <c r="B2014" i="6"/>
  <c r="C2013" i="6"/>
  <c r="B2013" i="1"/>
  <c r="C2012" i="1"/>
  <c r="B2014" i="5"/>
  <c r="C2013" i="5"/>
  <c r="B2013" i="7"/>
  <c r="C2012" i="7"/>
  <c r="B2015" i="15"/>
  <c r="C2015" i="15" s="1"/>
  <c r="B2014" i="7" l="1"/>
  <c r="C2013" i="7"/>
  <c r="B2015" i="5"/>
  <c r="C2014" i="5"/>
  <c r="B2014" i="1"/>
  <c r="C2013" i="1"/>
  <c r="B2015" i="6"/>
  <c r="C2014" i="6"/>
  <c r="B2015" i="3"/>
  <c r="C2014" i="3"/>
  <c r="B2016" i="15"/>
  <c r="C2016" i="15" s="1"/>
  <c r="B2016" i="3" l="1"/>
  <c r="C2015" i="3"/>
  <c r="B2016" i="6"/>
  <c r="C2015" i="6"/>
  <c r="B2015" i="1"/>
  <c r="C2014" i="1"/>
  <c r="B2016" i="5"/>
  <c r="C2015" i="5"/>
  <c r="B2015" i="7"/>
  <c r="C2014" i="7"/>
  <c r="B2017" i="15"/>
  <c r="C2017" i="15" s="1"/>
  <c r="B2016" i="7" l="1"/>
  <c r="C2015" i="7"/>
  <c r="B2017" i="5"/>
  <c r="C2016" i="5"/>
  <c r="B2016" i="1"/>
  <c r="C2015" i="1"/>
  <c r="B2017" i="6"/>
  <c r="C2016" i="6"/>
  <c r="B2017" i="3"/>
  <c r="C2016" i="3"/>
  <c r="B2018" i="15"/>
  <c r="C2018" i="15" s="1"/>
  <c r="B2018" i="3" l="1"/>
  <c r="C2017" i="3"/>
  <c r="B2018" i="6"/>
  <c r="C2017" i="6"/>
  <c r="B2017" i="1"/>
  <c r="C2016" i="1"/>
  <c r="B2018" i="5"/>
  <c r="C2017" i="5"/>
  <c r="B2017" i="7"/>
  <c r="C2016" i="7"/>
  <c r="B2019" i="15"/>
  <c r="C2019" i="15" s="1"/>
  <c r="B2018" i="7" l="1"/>
  <c r="C2017" i="7"/>
  <c r="B2019" i="5"/>
  <c r="C2018" i="5"/>
  <c r="B2018" i="1"/>
  <c r="C2017" i="1"/>
  <c r="B2019" i="6"/>
  <c r="C2018" i="6"/>
  <c r="B2019" i="3"/>
  <c r="C2018" i="3"/>
  <c r="B2020" i="15"/>
  <c r="C2020" i="15" s="1"/>
  <c r="B2020" i="3" l="1"/>
  <c r="C2019" i="3"/>
  <c r="B2020" i="6"/>
  <c r="C2019" i="6"/>
  <c r="B2019" i="1"/>
  <c r="C2018" i="1"/>
  <c r="B2020" i="5"/>
  <c r="C2019" i="5"/>
  <c r="B2019" i="7"/>
  <c r="C2018" i="7"/>
  <c r="B2021" i="15"/>
  <c r="C2021" i="15" s="1"/>
  <c r="B2020" i="7" l="1"/>
  <c r="C2019" i="7"/>
  <c r="B2021" i="5"/>
  <c r="C2020" i="5"/>
  <c r="B2020" i="1"/>
  <c r="C2019" i="1"/>
  <c r="B2021" i="6"/>
  <c r="C2020" i="6"/>
  <c r="B2021" i="3"/>
  <c r="C2020" i="3"/>
  <c r="B2022" i="15"/>
  <c r="C2022" i="15" s="1"/>
  <c r="B2022" i="3" l="1"/>
  <c r="C2021" i="3"/>
  <c r="B2022" i="6"/>
  <c r="C2021" i="6"/>
  <c r="B2021" i="1"/>
  <c r="C2020" i="1"/>
  <c r="B2022" i="5"/>
  <c r="C2021" i="5"/>
  <c r="B2021" i="7"/>
  <c r="C2020" i="7"/>
  <c r="B2023" i="15"/>
  <c r="C2023" i="15" s="1"/>
  <c r="B2022" i="7" l="1"/>
  <c r="C2021" i="7"/>
  <c r="B2023" i="5"/>
  <c r="C2022" i="5"/>
  <c r="B2022" i="1"/>
  <c r="C2021" i="1"/>
  <c r="B2023" i="6"/>
  <c r="C2022" i="6"/>
  <c r="B2023" i="3"/>
  <c r="C2022" i="3"/>
  <c r="B2024" i="15"/>
  <c r="C2024" i="15" s="1"/>
  <c r="B2024" i="3" l="1"/>
  <c r="C2023" i="3"/>
  <c r="B2024" i="6"/>
  <c r="C2023" i="6"/>
  <c r="B2023" i="1"/>
  <c r="C2022" i="1"/>
  <c r="B2024" i="5"/>
  <c r="C2023" i="5"/>
  <c r="B2023" i="7"/>
  <c r="C2022" i="7"/>
  <c r="B2025" i="15"/>
  <c r="C2025" i="15" s="1"/>
  <c r="B2024" i="7" l="1"/>
  <c r="C2023" i="7"/>
  <c r="B2025" i="5"/>
  <c r="C2024" i="5"/>
  <c r="B2024" i="1"/>
  <c r="C2023" i="1"/>
  <c r="B2025" i="6"/>
  <c r="C2024" i="6"/>
  <c r="B2025" i="3"/>
  <c r="C2024" i="3"/>
  <c r="B2026" i="15"/>
  <c r="C2026" i="15" s="1"/>
  <c r="B2026" i="3" l="1"/>
  <c r="C2025" i="3"/>
  <c r="B2026" i="6"/>
  <c r="C2025" i="6"/>
  <c r="B2025" i="1"/>
  <c r="C2024" i="1"/>
  <c r="B2026" i="5"/>
  <c r="C2025" i="5"/>
  <c r="B2025" i="7"/>
  <c r="C2024" i="7"/>
  <c r="B2027" i="15"/>
  <c r="C2027" i="15" s="1"/>
  <c r="B2026" i="7" l="1"/>
  <c r="C2025" i="7"/>
  <c r="B2027" i="5"/>
  <c r="C2026" i="5"/>
  <c r="B2026" i="1"/>
  <c r="C2025" i="1"/>
  <c r="B2027" i="6"/>
  <c r="C2026" i="6"/>
  <c r="B2027" i="3"/>
  <c r="C2026" i="3"/>
  <c r="B2028" i="15"/>
  <c r="C2028" i="15" s="1"/>
  <c r="B2028" i="3" l="1"/>
  <c r="C2027" i="3"/>
  <c r="B2028" i="6"/>
  <c r="C2027" i="6"/>
  <c r="B2027" i="1"/>
  <c r="C2026" i="1"/>
  <c r="B2028" i="5"/>
  <c r="C2027" i="5"/>
  <c r="B2027" i="7"/>
  <c r="C2026" i="7"/>
  <c r="B2029" i="15"/>
  <c r="C2029" i="15" s="1"/>
  <c r="B2028" i="7" l="1"/>
  <c r="C2027" i="7"/>
  <c r="B2029" i="5"/>
  <c r="C2028" i="5"/>
  <c r="B2028" i="1"/>
  <c r="C2027" i="1"/>
  <c r="B2029" i="6"/>
  <c r="C2028" i="6"/>
  <c r="B2029" i="3"/>
  <c r="C2028" i="3"/>
  <c r="B2030" i="15"/>
  <c r="C2030" i="15" s="1"/>
  <c r="B2030" i="3" l="1"/>
  <c r="C2029" i="3"/>
  <c r="B2030" i="6"/>
  <c r="C2029" i="6"/>
  <c r="B2029" i="1"/>
  <c r="C2028" i="1"/>
  <c r="B2030" i="5"/>
  <c r="C2029" i="5"/>
  <c r="B2029" i="7"/>
  <c r="C2028" i="7"/>
  <c r="B2031" i="15"/>
  <c r="C2031" i="15" s="1"/>
  <c r="B2030" i="1" l="1"/>
  <c r="C2029" i="1"/>
  <c r="B2030" i="7"/>
  <c r="C2029" i="7"/>
  <c r="B2031" i="5"/>
  <c r="C2030" i="5"/>
  <c r="B2031" i="6"/>
  <c r="C2030" i="6"/>
  <c r="B2031" i="3"/>
  <c r="C2030" i="3"/>
  <c r="B2032" i="15"/>
  <c r="C2032" i="15" s="1"/>
  <c r="B2032" i="3" l="1"/>
  <c r="C2031" i="3"/>
  <c r="B2031" i="7"/>
  <c r="C2030" i="7"/>
  <c r="B2032" i="6"/>
  <c r="C2031" i="6"/>
  <c r="B2032" i="5"/>
  <c r="C2031" i="5"/>
  <c r="B2031" i="1"/>
  <c r="C2030" i="1"/>
  <c r="B2033" i="15"/>
  <c r="C2033" i="15" s="1"/>
  <c r="B2032" i="1" l="1"/>
  <c r="C2031" i="1"/>
  <c r="B2033" i="5"/>
  <c r="C2032" i="5"/>
  <c r="B2033" i="6"/>
  <c r="C2032" i="6"/>
  <c r="B2032" i="7"/>
  <c r="C2031" i="7"/>
  <c r="B2033" i="3"/>
  <c r="C2032" i="3"/>
  <c r="B2034" i="15"/>
  <c r="C2034" i="15" s="1"/>
  <c r="B2034" i="3" l="1"/>
  <c r="C2033" i="3"/>
  <c r="B2033" i="7"/>
  <c r="C2032" i="7"/>
  <c r="B2034" i="6"/>
  <c r="C2033" i="6"/>
  <c r="B2034" i="5"/>
  <c r="C2033" i="5"/>
  <c r="B2033" i="1"/>
  <c r="C2032" i="1"/>
  <c r="B2035" i="15"/>
  <c r="C2035" i="15" s="1"/>
  <c r="B2034" i="1" l="1"/>
  <c r="C2033" i="1"/>
  <c r="B2035" i="5"/>
  <c r="C2034" i="5"/>
  <c r="B2035" i="6"/>
  <c r="C2034" i="6"/>
  <c r="B2034" i="7"/>
  <c r="C2033" i="7"/>
  <c r="B2035" i="3"/>
  <c r="C2034" i="3"/>
  <c r="B2036" i="15"/>
  <c r="C2036" i="15" s="1"/>
  <c r="B2036" i="3" l="1"/>
  <c r="C2035" i="3"/>
  <c r="B2035" i="7"/>
  <c r="C2034" i="7"/>
  <c r="B2036" i="6"/>
  <c r="C2035" i="6"/>
  <c r="B2036" i="5"/>
  <c r="C2035" i="5"/>
  <c r="B2035" i="1"/>
  <c r="C2034" i="1"/>
  <c r="B2037" i="15"/>
  <c r="C2037" i="15" s="1"/>
  <c r="B2036" i="1" l="1"/>
  <c r="C2035" i="1"/>
  <c r="B2037" i="5"/>
  <c r="C2036" i="5"/>
  <c r="B2037" i="6"/>
  <c r="C2036" i="6"/>
  <c r="B2036" i="7"/>
  <c r="C2035" i="7"/>
  <c r="B2037" i="3"/>
  <c r="C2036" i="3"/>
  <c r="B2038" i="15"/>
  <c r="C2038" i="15" s="1"/>
  <c r="B2038" i="3" l="1"/>
  <c r="C2037" i="3"/>
  <c r="B2037" i="7"/>
  <c r="C2036" i="7"/>
  <c r="B2038" i="6"/>
  <c r="C2037" i="6"/>
  <c r="B2038" i="5"/>
  <c r="C2037" i="5"/>
  <c r="B2037" i="1"/>
  <c r="C2036" i="1"/>
  <c r="B2039" i="15"/>
  <c r="C2039" i="15" s="1"/>
  <c r="B2038" i="1" l="1"/>
  <c r="C2037" i="1"/>
  <c r="B2039" i="5"/>
  <c r="C2038" i="5"/>
  <c r="B2039" i="6"/>
  <c r="C2038" i="6"/>
  <c r="B2038" i="7"/>
  <c r="C2037" i="7"/>
  <c r="B2039" i="3"/>
  <c r="C2038" i="3"/>
  <c r="B2040" i="15"/>
  <c r="C2040" i="15" s="1"/>
  <c r="B2040" i="3" l="1"/>
  <c r="C2039" i="3"/>
  <c r="B2039" i="7"/>
  <c r="C2038" i="7"/>
  <c r="B2040" i="6"/>
  <c r="C2039" i="6"/>
  <c r="B2040" i="5"/>
  <c r="C2039" i="5"/>
  <c r="B2039" i="1"/>
  <c r="C2038" i="1"/>
  <c r="B2041" i="15"/>
  <c r="C2041" i="15" s="1"/>
  <c r="B2040" i="1" l="1"/>
  <c r="C2039" i="1"/>
  <c r="B2041" i="5"/>
  <c r="C2040" i="5"/>
  <c r="B2041" i="6"/>
  <c r="C2040" i="6"/>
  <c r="B2040" i="7"/>
  <c r="C2039" i="7"/>
  <c r="B2041" i="3"/>
  <c r="C2040" i="3"/>
  <c r="B2042" i="15"/>
  <c r="C2042" i="15" s="1"/>
  <c r="B2042" i="3" l="1"/>
  <c r="C2041" i="3"/>
  <c r="B2041" i="7"/>
  <c r="C2040" i="7"/>
  <c r="B2042" i="6"/>
  <c r="C2041" i="6"/>
  <c r="B2042" i="5"/>
  <c r="C2041" i="5"/>
  <c r="B2041" i="1"/>
  <c r="C2040" i="1"/>
  <c r="B2043" i="15"/>
  <c r="C2043" i="15" s="1"/>
  <c r="B2042" i="1" l="1"/>
  <c r="C2041" i="1"/>
  <c r="B2043" i="5"/>
  <c r="C2042" i="5"/>
  <c r="B2043" i="6"/>
  <c r="C2042" i="6"/>
  <c r="B2042" i="7"/>
  <c r="C2041" i="7"/>
  <c r="B2043" i="3"/>
  <c r="C2042" i="3"/>
  <c r="B2044" i="15"/>
  <c r="C2044" i="15" s="1"/>
  <c r="B2044" i="3" l="1"/>
  <c r="C2043" i="3"/>
  <c r="B2043" i="7"/>
  <c r="C2042" i="7"/>
  <c r="B2044" i="6"/>
  <c r="C2043" i="6"/>
  <c r="B2044" i="5"/>
  <c r="C2043" i="5"/>
  <c r="B2043" i="1"/>
  <c r="C2042" i="1"/>
  <c r="B2045" i="15"/>
  <c r="C2045" i="15" s="1"/>
  <c r="B2044" i="1" l="1"/>
  <c r="C2043" i="1"/>
  <c r="B2045" i="5"/>
  <c r="C2044" i="5"/>
  <c r="B2045" i="6"/>
  <c r="C2044" i="6"/>
  <c r="B2044" i="7"/>
  <c r="C2043" i="7"/>
  <c r="B2045" i="3"/>
  <c r="C2044" i="3"/>
  <c r="B2046" i="15"/>
  <c r="C2046" i="15" s="1"/>
  <c r="B2046" i="3" l="1"/>
  <c r="C2045" i="3"/>
  <c r="B2045" i="7"/>
  <c r="C2044" i="7"/>
  <c r="B2046" i="6"/>
  <c r="C2045" i="6"/>
  <c r="B2046" i="5"/>
  <c r="C2045" i="5"/>
  <c r="B2045" i="1"/>
  <c r="C2044" i="1"/>
  <c r="B2047" i="15"/>
  <c r="C2047" i="15" s="1"/>
  <c r="B2046" i="1" l="1"/>
  <c r="C2045" i="1"/>
  <c r="B2047" i="5"/>
  <c r="C2046" i="5"/>
  <c r="B2047" i="6"/>
  <c r="C2046" i="6"/>
  <c r="B2046" i="7"/>
  <c r="C2045" i="7"/>
  <c r="B2047" i="3"/>
  <c r="C2046" i="3"/>
  <c r="B2048" i="15"/>
  <c r="C2048" i="15" s="1"/>
  <c r="B2048" i="3" l="1"/>
  <c r="C2047" i="3"/>
  <c r="B2047" i="7"/>
  <c r="C2046" i="7"/>
  <c r="B2048" i="6"/>
  <c r="C2047" i="6"/>
  <c r="B2048" i="5"/>
  <c r="C2047" i="5"/>
  <c r="B2047" i="1"/>
  <c r="C2046" i="1"/>
  <c r="B2049" i="15"/>
  <c r="C2049" i="15" s="1"/>
  <c r="B2048" i="1" l="1"/>
  <c r="C2047" i="1"/>
  <c r="B2049" i="5"/>
  <c r="C2048" i="5"/>
  <c r="B2049" i="6"/>
  <c r="C2048" i="6"/>
  <c r="B2048" i="7"/>
  <c r="C2047" i="7"/>
  <c r="B2049" i="3"/>
  <c r="C2048" i="3"/>
  <c r="B2050" i="15"/>
  <c r="C2050" i="15" s="1"/>
  <c r="B2050" i="3" l="1"/>
  <c r="C2049" i="3"/>
  <c r="B2049" i="7"/>
  <c r="C2048" i="7"/>
  <c r="B2050" i="6"/>
  <c r="C2049" i="6"/>
  <c r="B2050" i="5"/>
  <c r="C2049" i="5"/>
  <c r="B2049" i="1"/>
  <c r="C2048" i="1"/>
  <c r="B2051" i="15"/>
  <c r="C2051" i="15" s="1"/>
  <c r="B2050" i="1" l="1"/>
  <c r="C2049" i="1"/>
  <c r="B2051" i="5"/>
  <c r="C2050" i="5"/>
  <c r="B2051" i="6"/>
  <c r="C2050" i="6"/>
  <c r="B2050" i="7"/>
  <c r="C2049" i="7"/>
  <c r="B2051" i="3"/>
  <c r="C2050" i="3"/>
  <c r="B2052" i="15"/>
  <c r="C2052" i="15" s="1"/>
  <c r="B2052" i="3" l="1"/>
  <c r="C2051" i="3"/>
  <c r="B2051" i="7"/>
  <c r="C2050" i="7"/>
  <c r="B2052" i="6"/>
  <c r="C2051" i="6"/>
  <c r="B2052" i="5"/>
  <c r="C2051" i="5"/>
  <c r="B2051" i="1"/>
  <c r="C2050" i="1"/>
  <c r="B2053" i="15"/>
  <c r="C2053" i="15" s="1"/>
  <c r="B2052" i="1" l="1"/>
  <c r="C2051" i="1"/>
  <c r="B2053" i="5"/>
  <c r="C2052" i="5"/>
  <c r="B2053" i="6"/>
  <c r="C2052" i="6"/>
  <c r="B2052" i="7"/>
  <c r="C2051" i="7"/>
  <c r="B2053" i="3"/>
  <c r="C2052" i="3"/>
  <c r="B2054" i="15"/>
  <c r="C2054" i="15" s="1"/>
  <c r="B2054" i="3" l="1"/>
  <c r="C2053" i="3"/>
  <c r="B2053" i="7"/>
  <c r="C2052" i="7"/>
  <c r="B2054" i="6"/>
  <c r="C2053" i="6"/>
  <c r="B2054" i="5"/>
  <c r="C2053" i="5"/>
  <c r="B2053" i="1"/>
  <c r="C2052" i="1"/>
  <c r="B2055" i="15"/>
  <c r="C2055" i="15" s="1"/>
  <c r="B2054" i="1" l="1"/>
  <c r="C2053" i="1"/>
  <c r="B2055" i="5"/>
  <c r="C2054" i="5"/>
  <c r="B2055" i="6"/>
  <c r="C2054" i="6"/>
  <c r="B2054" i="7"/>
  <c r="C2053" i="7"/>
  <c r="B2055" i="3"/>
  <c r="C2054" i="3"/>
  <c r="B2056" i="15"/>
  <c r="C2056" i="15" s="1"/>
  <c r="B2055" i="7" l="1"/>
  <c r="C2054" i="7"/>
  <c r="B2056" i="6"/>
  <c r="C2055" i="6"/>
  <c r="B2056" i="3"/>
  <c r="C2055" i="3"/>
  <c r="B2056" i="5"/>
  <c r="C2055" i="5"/>
  <c r="B2055" i="1"/>
  <c r="C2054" i="1"/>
  <c r="B2057" i="15"/>
  <c r="C2057" i="15" s="1"/>
  <c r="B2056" i="1" l="1"/>
  <c r="C2055" i="1"/>
  <c r="B2057" i="5"/>
  <c r="C2056" i="5"/>
  <c r="B2057" i="3"/>
  <c r="C2056" i="3"/>
  <c r="B2057" i="6"/>
  <c r="C2056" i="6"/>
  <c r="B2056" i="7"/>
  <c r="C2055" i="7"/>
  <c r="B2058" i="15"/>
  <c r="C2058" i="15" s="1"/>
  <c r="B2057" i="7" l="1"/>
  <c r="C2056" i="7"/>
  <c r="B2058" i="6"/>
  <c r="C2057" i="6"/>
  <c r="B2058" i="3"/>
  <c r="C2057" i="3"/>
  <c r="B2058" i="5"/>
  <c r="C2057" i="5"/>
  <c r="B2057" i="1"/>
  <c r="C2056" i="1"/>
  <c r="B2059" i="15"/>
  <c r="C2059" i="15" s="1"/>
  <c r="B2058" i="1" l="1"/>
  <c r="C2057" i="1"/>
  <c r="B2059" i="5"/>
  <c r="C2058" i="5"/>
  <c r="B2059" i="3"/>
  <c r="C2058" i="3"/>
  <c r="B2059" i="6"/>
  <c r="C2058" i="6"/>
  <c r="B2058" i="7"/>
  <c r="C2057" i="7"/>
  <c r="B2060" i="15"/>
  <c r="C2060" i="15" s="1"/>
  <c r="B2059" i="7" l="1"/>
  <c r="C2058" i="7"/>
  <c r="B2060" i="6"/>
  <c r="C2059" i="6"/>
  <c r="B2060" i="3"/>
  <c r="C2059" i="3"/>
  <c r="B2060" i="5"/>
  <c r="C2059" i="5"/>
  <c r="B2059" i="1"/>
  <c r="C2058" i="1"/>
  <c r="B2061" i="15"/>
  <c r="C2061" i="15" s="1"/>
  <c r="B2060" i="1" l="1"/>
  <c r="C2059" i="1"/>
  <c r="B2061" i="5"/>
  <c r="C2060" i="5"/>
  <c r="B2061" i="3"/>
  <c r="C2060" i="3"/>
  <c r="B2061" i="6"/>
  <c r="C2060" i="6"/>
  <c r="B2060" i="7"/>
  <c r="C2059" i="7"/>
  <c r="B2062" i="15"/>
  <c r="C2062" i="15" s="1"/>
  <c r="B2061" i="7" l="1"/>
  <c r="C2060" i="7"/>
  <c r="B2062" i="6"/>
  <c r="C2061" i="6"/>
  <c r="B2062" i="3"/>
  <c r="C2061" i="3"/>
  <c r="B2062" i="5"/>
  <c r="C2061" i="5"/>
  <c r="B2061" i="1"/>
  <c r="C2060" i="1"/>
  <c r="B2063" i="15"/>
  <c r="C2063" i="15" s="1"/>
  <c r="B2062" i="1" l="1"/>
  <c r="C2061" i="1"/>
  <c r="B2063" i="5"/>
  <c r="C2062" i="5"/>
  <c r="B2063" i="3"/>
  <c r="C2062" i="3"/>
  <c r="B2063" i="6"/>
  <c r="C2062" i="6"/>
  <c r="B2062" i="7"/>
  <c r="C2061" i="7"/>
  <c r="B2064" i="15"/>
  <c r="C2064" i="15" s="1"/>
  <c r="B2063" i="7" l="1"/>
  <c r="C2062" i="7"/>
  <c r="B2064" i="6"/>
  <c r="C2063" i="6"/>
  <c r="B2064" i="3"/>
  <c r="C2063" i="3"/>
  <c r="B2064" i="5"/>
  <c r="C2063" i="5"/>
  <c r="B2063" i="1"/>
  <c r="C2062" i="1"/>
  <c r="B2065" i="15"/>
  <c r="C2065" i="15" s="1"/>
  <c r="B2064" i="1" l="1"/>
  <c r="C2063" i="1"/>
  <c r="B2065" i="5"/>
  <c r="C2064" i="5"/>
  <c r="B2065" i="3"/>
  <c r="C2064" i="3"/>
  <c r="B2065" i="6"/>
  <c r="C2064" i="6"/>
  <c r="B2064" i="7"/>
  <c r="C2063" i="7"/>
  <c r="B2066" i="15"/>
  <c r="C2066" i="15" s="1"/>
  <c r="B2065" i="7" l="1"/>
  <c r="C2064" i="7"/>
  <c r="B2066" i="6"/>
  <c r="C2065" i="6"/>
  <c r="B2066" i="3"/>
  <c r="C2065" i="3"/>
  <c r="B2066" i="5"/>
  <c r="C2065" i="5"/>
  <c r="B2065" i="1"/>
  <c r="C2064" i="1"/>
  <c r="B2067" i="15"/>
  <c r="C2067" i="15" s="1"/>
  <c r="B2066" i="1" l="1"/>
  <c r="C2065" i="1"/>
  <c r="B2067" i="5"/>
  <c r="C2066" i="5"/>
  <c r="B2067" i="3"/>
  <c r="C2066" i="3"/>
  <c r="B2067" i="6"/>
  <c r="C2066" i="6"/>
  <c r="B2066" i="7"/>
  <c r="C2065" i="7"/>
  <c r="B2068" i="15"/>
  <c r="C2068" i="15" s="1"/>
  <c r="B2067" i="7" l="1"/>
  <c r="C2066" i="7"/>
  <c r="B2068" i="6"/>
  <c r="C2067" i="6"/>
  <c r="B2068" i="3"/>
  <c r="C2067" i="3"/>
  <c r="B2068" i="5"/>
  <c r="C2067" i="5"/>
  <c r="B2067" i="1"/>
  <c r="C2066" i="1"/>
  <c r="B2069" i="15"/>
  <c r="C2069" i="15" s="1"/>
  <c r="B2068" i="1" l="1"/>
  <c r="C2067" i="1"/>
  <c r="B2069" i="5"/>
  <c r="C2068" i="5"/>
  <c r="B2069" i="3"/>
  <c r="C2068" i="3"/>
  <c r="B2069" i="6"/>
  <c r="C2068" i="6"/>
  <c r="B2068" i="7"/>
  <c r="C2067" i="7"/>
  <c r="B2070" i="15"/>
  <c r="C2070" i="15" s="1"/>
  <c r="B2069" i="7" l="1"/>
  <c r="C2068" i="7"/>
  <c r="B2070" i="6"/>
  <c r="C2069" i="6"/>
  <c r="B2070" i="3"/>
  <c r="C2069" i="3"/>
  <c r="B2070" i="5"/>
  <c r="C2069" i="5"/>
  <c r="B2069" i="1"/>
  <c r="C2068" i="1"/>
  <c r="B2071" i="15"/>
  <c r="C2071" i="15" s="1"/>
  <c r="B2070" i="1" l="1"/>
  <c r="C2069" i="1"/>
  <c r="B2071" i="5"/>
  <c r="C2070" i="5"/>
  <c r="B2071" i="3"/>
  <c r="C2070" i="3"/>
  <c r="B2071" i="6"/>
  <c r="C2070" i="6"/>
  <c r="B2070" i="7"/>
  <c r="C2069" i="7"/>
  <c r="B2072" i="15"/>
  <c r="C2072" i="15" s="1"/>
  <c r="B2071" i="7" l="1"/>
  <c r="C2070" i="7"/>
  <c r="B2072" i="6"/>
  <c r="C2071" i="6"/>
  <c r="B2072" i="3"/>
  <c r="C2071" i="3"/>
  <c r="B2072" i="5"/>
  <c r="C2071" i="5"/>
  <c r="B2071" i="1"/>
  <c r="C2070" i="1"/>
  <c r="B2073" i="15"/>
  <c r="C2073" i="15" s="1"/>
  <c r="B2072" i="1" l="1"/>
  <c r="C2071" i="1"/>
  <c r="B2073" i="5"/>
  <c r="C2072" i="5"/>
  <c r="B2073" i="3"/>
  <c r="C2072" i="3"/>
  <c r="B2073" i="6"/>
  <c r="C2072" i="6"/>
  <c r="B2072" i="7"/>
  <c r="C2071" i="7"/>
  <c r="B2074" i="15"/>
  <c r="C2074" i="15" s="1"/>
  <c r="B2073" i="7" l="1"/>
  <c r="C2072" i="7"/>
  <c r="B2074" i="6"/>
  <c r="C2073" i="6"/>
  <c r="B2074" i="3"/>
  <c r="C2073" i="3"/>
  <c r="B2074" i="5"/>
  <c r="C2073" i="5"/>
  <c r="B2073" i="1"/>
  <c r="C2072" i="1"/>
  <c r="B2075" i="15"/>
  <c r="C2075" i="15" s="1"/>
  <c r="B2074" i="1" l="1"/>
  <c r="C2073" i="1"/>
  <c r="B2075" i="5"/>
  <c r="C2074" i="5"/>
  <c r="B2075" i="3"/>
  <c r="C2074" i="3"/>
  <c r="B2075" i="6"/>
  <c r="C2074" i="6"/>
  <c r="B2074" i="7"/>
  <c r="C2073" i="7"/>
  <c r="B2076" i="15"/>
  <c r="C2076" i="15" s="1"/>
  <c r="B2075" i="7" l="1"/>
  <c r="C2074" i="7"/>
  <c r="B2076" i="6"/>
  <c r="C2075" i="6"/>
  <c r="B2076" i="3"/>
  <c r="C2075" i="3"/>
  <c r="B2076" i="5"/>
  <c r="C2075" i="5"/>
  <c r="B2075" i="1"/>
  <c r="C2074" i="1"/>
  <c r="B2077" i="15"/>
  <c r="C2077" i="15" s="1"/>
  <c r="B2076" i="1" l="1"/>
  <c r="C2075" i="1"/>
  <c r="B2077" i="5"/>
  <c r="C2076" i="5"/>
  <c r="B2077" i="3"/>
  <c r="C2076" i="3"/>
  <c r="B2077" i="6"/>
  <c r="C2076" i="6"/>
  <c r="B2076" i="7"/>
  <c r="C2075" i="7"/>
  <c r="B2078" i="15"/>
  <c r="C2078" i="15" s="1"/>
  <c r="B2077" i="7" l="1"/>
  <c r="C2076" i="7"/>
  <c r="B2078" i="6"/>
  <c r="C2077" i="6"/>
  <c r="B2078" i="3"/>
  <c r="C2077" i="3"/>
  <c r="B2078" i="5"/>
  <c r="C2077" i="5"/>
  <c r="B2077" i="1"/>
  <c r="C2076" i="1"/>
  <c r="B2079" i="15"/>
  <c r="C2079" i="15" s="1"/>
  <c r="B2078" i="1" l="1"/>
  <c r="C2077" i="1"/>
  <c r="B2079" i="5"/>
  <c r="C2078" i="5"/>
  <c r="B2079" i="3"/>
  <c r="C2078" i="3"/>
  <c r="B2079" i="6"/>
  <c r="C2078" i="6"/>
  <c r="B2078" i="7"/>
  <c r="C2077" i="7"/>
  <c r="B2080" i="15"/>
  <c r="C2080" i="15" s="1"/>
  <c r="B2079" i="7" l="1"/>
  <c r="C2078" i="7"/>
  <c r="B2080" i="6"/>
  <c r="C2079" i="6"/>
  <c r="B2080" i="3"/>
  <c r="C2079" i="3"/>
  <c r="B2080" i="5"/>
  <c r="C2079" i="5"/>
  <c r="B2079" i="1"/>
  <c r="C2078" i="1"/>
  <c r="B2081" i="15"/>
  <c r="C2081" i="15" s="1"/>
  <c r="B2080" i="1" l="1"/>
  <c r="C2079" i="1"/>
  <c r="B2081" i="5"/>
  <c r="C2080" i="5"/>
  <c r="B2081" i="3"/>
  <c r="C2080" i="3"/>
  <c r="B2081" i="6"/>
  <c r="C2080" i="6"/>
  <c r="B2080" i="7"/>
  <c r="C2079" i="7"/>
  <c r="B2082" i="15"/>
  <c r="C2082" i="15" s="1"/>
  <c r="B2081" i="7" l="1"/>
  <c r="C2080" i="7"/>
  <c r="B2082" i="6"/>
  <c r="C2081" i="6"/>
  <c r="B2082" i="3"/>
  <c r="C2081" i="3"/>
  <c r="B2082" i="5"/>
  <c r="C2081" i="5"/>
  <c r="B2081" i="1"/>
  <c r="C2080" i="1"/>
  <c r="B2083" i="15"/>
  <c r="C2083" i="15" s="1"/>
  <c r="B2082" i="1" l="1"/>
  <c r="C2081" i="1"/>
  <c r="B2083" i="5"/>
  <c r="C2082" i="5"/>
  <c r="B2083" i="3"/>
  <c r="C2082" i="3"/>
  <c r="B2083" i="6"/>
  <c r="C2082" i="6"/>
  <c r="B2082" i="7"/>
  <c r="C2081" i="7"/>
  <c r="B2084" i="15"/>
  <c r="C2084" i="15" s="1"/>
  <c r="B2083" i="7" l="1"/>
  <c r="C2082" i="7"/>
  <c r="B2084" i="6"/>
  <c r="C2083" i="6"/>
  <c r="B2084" i="3"/>
  <c r="C2083" i="3"/>
  <c r="B2084" i="5"/>
  <c r="C2083" i="5"/>
  <c r="B2083" i="1"/>
  <c r="C2082" i="1"/>
  <c r="B2085" i="15"/>
  <c r="C2085" i="15" s="1"/>
  <c r="B2084" i="1" l="1"/>
  <c r="C2083" i="1"/>
  <c r="B2085" i="5"/>
  <c r="C2084" i="5"/>
  <c r="B2085" i="3"/>
  <c r="C2084" i="3"/>
  <c r="B2085" i="6"/>
  <c r="C2084" i="6"/>
  <c r="B2084" i="7"/>
  <c r="C2083" i="7"/>
  <c r="B2086" i="15"/>
  <c r="C2086" i="15" s="1"/>
  <c r="B2085" i="7" l="1"/>
  <c r="C2084" i="7"/>
  <c r="B2086" i="6"/>
  <c r="C2085" i="6"/>
  <c r="B2086" i="3"/>
  <c r="C2085" i="3"/>
  <c r="B2086" i="5"/>
  <c r="C2085" i="5"/>
  <c r="B2085" i="1"/>
  <c r="C2084" i="1"/>
  <c r="B2087" i="15"/>
  <c r="C2087" i="15" s="1"/>
  <c r="B2086" i="1" l="1"/>
  <c r="C2085" i="1"/>
  <c r="B2087" i="5"/>
  <c r="C2086" i="5"/>
  <c r="B2087" i="3"/>
  <c r="C2086" i="3"/>
  <c r="B2087" i="6"/>
  <c r="C2086" i="6"/>
  <c r="B2086" i="7"/>
  <c r="C2085" i="7"/>
  <c r="B2088" i="15"/>
  <c r="C2088" i="15" s="1"/>
  <c r="B2087" i="7" l="1"/>
  <c r="C2086" i="7"/>
  <c r="B2088" i="6"/>
  <c r="C2087" i="6"/>
  <c r="B2088" i="3"/>
  <c r="C2087" i="3"/>
  <c r="B2088" i="5"/>
  <c r="C2087" i="5"/>
  <c r="B2087" i="1"/>
  <c r="C2086" i="1"/>
  <c r="B2089" i="15"/>
  <c r="C2089" i="15" s="1"/>
  <c r="B2088" i="1" l="1"/>
  <c r="C2087" i="1"/>
  <c r="B2089" i="5"/>
  <c r="C2088" i="5"/>
  <c r="B2089" i="3"/>
  <c r="C2088" i="3"/>
  <c r="B2089" i="6"/>
  <c r="C2088" i="6"/>
  <c r="B2088" i="7"/>
  <c r="C2087" i="7"/>
  <c r="B2090" i="15"/>
  <c r="C2090" i="15" s="1"/>
  <c r="B2089" i="7" l="1"/>
  <c r="C2088" i="7"/>
  <c r="B2090" i="6"/>
  <c r="C2089" i="6"/>
  <c r="B2090" i="3"/>
  <c r="C2089" i="3"/>
  <c r="B2090" i="5"/>
  <c r="C2089" i="5"/>
  <c r="B2089" i="1"/>
  <c r="C2088" i="1"/>
  <c r="B2091" i="15"/>
  <c r="C2091" i="15" s="1"/>
  <c r="B2090" i="1" l="1"/>
  <c r="C2089" i="1"/>
  <c r="B2091" i="5"/>
  <c r="C2090" i="5"/>
  <c r="B2091" i="3"/>
  <c r="C2090" i="3"/>
  <c r="B2091" i="6"/>
  <c r="C2090" i="6"/>
  <c r="B2090" i="7"/>
  <c r="C2089" i="7"/>
  <c r="B2092" i="15"/>
  <c r="C2092" i="15" s="1"/>
  <c r="B2091" i="7" l="1"/>
  <c r="C2090" i="7"/>
  <c r="B2092" i="6"/>
  <c r="C2091" i="6"/>
  <c r="B2092" i="3"/>
  <c r="C2091" i="3"/>
  <c r="B2092" i="5"/>
  <c r="C2091" i="5"/>
  <c r="B2091" i="1"/>
  <c r="C2090" i="1"/>
  <c r="B2093" i="15"/>
  <c r="C2093" i="15" s="1"/>
  <c r="B2092" i="1" l="1"/>
  <c r="C2091" i="1"/>
  <c r="B2093" i="5"/>
  <c r="C2092" i="5"/>
  <c r="B2093" i="3"/>
  <c r="C2092" i="3"/>
  <c r="B2093" i="6"/>
  <c r="C2092" i="6"/>
  <c r="B2092" i="7"/>
  <c r="C2091" i="7"/>
  <c r="B2094" i="15"/>
  <c r="C2094" i="15" s="1"/>
  <c r="B2093" i="7" l="1"/>
  <c r="C2092" i="7"/>
  <c r="B2094" i="6"/>
  <c r="C2093" i="6"/>
  <c r="B2094" i="3"/>
  <c r="C2093" i="3"/>
  <c r="B2094" i="5"/>
  <c r="C2093" i="5"/>
  <c r="B2093" i="1"/>
  <c r="C2092" i="1"/>
  <c r="B2095" i="15"/>
  <c r="C2095" i="15" s="1"/>
  <c r="B2094" i="1" l="1"/>
  <c r="C2093" i="1"/>
  <c r="B2095" i="5"/>
  <c r="C2094" i="5"/>
  <c r="B2095" i="3"/>
  <c r="C2094" i="3"/>
  <c r="B2095" i="6"/>
  <c r="C2094" i="6"/>
  <c r="B2094" i="7"/>
  <c r="C2093" i="7"/>
  <c r="B2096" i="15"/>
  <c r="C2096" i="15" s="1"/>
  <c r="B2095" i="7" l="1"/>
  <c r="C2094" i="7"/>
  <c r="B2096" i="6"/>
  <c r="C2095" i="6"/>
  <c r="B2096" i="3"/>
  <c r="C2095" i="3"/>
  <c r="B2096" i="5"/>
  <c r="C2095" i="5"/>
  <c r="B2095" i="1"/>
  <c r="C2094" i="1"/>
  <c r="B2097" i="15"/>
  <c r="C2097" i="15" s="1"/>
  <c r="B2096" i="1" l="1"/>
  <c r="C2095" i="1"/>
  <c r="B2097" i="5"/>
  <c r="C2096" i="5"/>
  <c r="B2097" i="3"/>
  <c r="C2096" i="3"/>
  <c r="B2097" i="6"/>
  <c r="C2096" i="6"/>
  <c r="B2096" i="7"/>
  <c r="C2095" i="7"/>
  <c r="B2098" i="15"/>
  <c r="C2098" i="15" s="1"/>
  <c r="B2097" i="7" l="1"/>
  <c r="C2096" i="7"/>
  <c r="B2098" i="6"/>
  <c r="C2097" i="6"/>
  <c r="B2098" i="3"/>
  <c r="C2097" i="3"/>
  <c r="B2098" i="5"/>
  <c r="C2097" i="5"/>
  <c r="B2097" i="1"/>
  <c r="C2096" i="1"/>
  <c r="B2099" i="15"/>
  <c r="C2099" i="15" s="1"/>
  <c r="B2098" i="1" l="1"/>
  <c r="C2097" i="1"/>
  <c r="B2099" i="5"/>
  <c r="C2098" i="5"/>
  <c r="B2099" i="3"/>
  <c r="C2098" i="3"/>
  <c r="B2099" i="6"/>
  <c r="C2098" i="6"/>
  <c r="B2098" i="7"/>
  <c r="C2097" i="7"/>
  <c r="B2100" i="15"/>
  <c r="C2100" i="15" s="1"/>
  <c r="B2099" i="7" l="1"/>
  <c r="C2098" i="7"/>
  <c r="B2100" i="6"/>
  <c r="C2099" i="6"/>
  <c r="B2100" i="3"/>
  <c r="C2099" i="3"/>
  <c r="B2100" i="5"/>
  <c r="C2099" i="5"/>
  <c r="B2099" i="1"/>
  <c r="C2098" i="1"/>
  <c r="B2101" i="15"/>
  <c r="C2101" i="15" s="1"/>
  <c r="B2100" i="1" l="1"/>
  <c r="C2099" i="1"/>
  <c r="B2101" i="5"/>
  <c r="C2100" i="5"/>
  <c r="B2101" i="3"/>
  <c r="C2100" i="3"/>
  <c r="B2101" i="6"/>
  <c r="C2100" i="6"/>
  <c r="B2100" i="7"/>
  <c r="C2099" i="7"/>
  <c r="B2102" i="15"/>
  <c r="C2102" i="15" s="1"/>
  <c r="B2101" i="7" l="1"/>
  <c r="C2100" i="7"/>
  <c r="B2102" i="6"/>
  <c r="C2101" i="6"/>
  <c r="B2102" i="3"/>
  <c r="C2101" i="3"/>
  <c r="B2102" i="5"/>
  <c r="C2101" i="5"/>
  <c r="B2101" i="1"/>
  <c r="C2100" i="1"/>
  <c r="B2103" i="15"/>
  <c r="C2103" i="15" s="1"/>
  <c r="B2102" i="1" l="1"/>
  <c r="C2101" i="1"/>
  <c r="B2103" i="5"/>
  <c r="C2102" i="5"/>
  <c r="B2103" i="3"/>
  <c r="C2102" i="3"/>
  <c r="B2103" i="6"/>
  <c r="C2102" i="6"/>
  <c r="B2102" i="7"/>
  <c r="C2101" i="7"/>
  <c r="B2104" i="15"/>
  <c r="C2104" i="15" s="1"/>
  <c r="B2103" i="7" l="1"/>
  <c r="C2102" i="7"/>
  <c r="B2104" i="6"/>
  <c r="C2103" i="6"/>
  <c r="B2104" i="3"/>
  <c r="C2103" i="3"/>
  <c r="B2104" i="5"/>
  <c r="C2103" i="5"/>
  <c r="B2103" i="1"/>
  <c r="C2102" i="1"/>
  <c r="B2105" i="15"/>
  <c r="C2105" i="15" s="1"/>
  <c r="B2104" i="1" l="1"/>
  <c r="C2103" i="1"/>
  <c r="B2105" i="5"/>
  <c r="C2104" i="5"/>
  <c r="B2105" i="3"/>
  <c r="C2104" i="3"/>
  <c r="B2105" i="6"/>
  <c r="C2104" i="6"/>
  <c r="B2104" i="7"/>
  <c r="C2103" i="7"/>
  <c r="B2106" i="15"/>
  <c r="C2106" i="15" s="1"/>
  <c r="B2105" i="7" l="1"/>
  <c r="C2104" i="7"/>
  <c r="B2106" i="6"/>
  <c r="C2105" i="6"/>
  <c r="B2106" i="3"/>
  <c r="C2105" i="3"/>
  <c r="B2106" i="5"/>
  <c r="C2105" i="5"/>
  <c r="B2105" i="1"/>
  <c r="C2104" i="1"/>
  <c r="B2107" i="15"/>
  <c r="C2107" i="15" s="1"/>
  <c r="B2106" i="1" l="1"/>
  <c r="C2105" i="1"/>
  <c r="B2107" i="5"/>
  <c r="C2106" i="5"/>
  <c r="B2107" i="3"/>
  <c r="C2106" i="3"/>
  <c r="B2107" i="6"/>
  <c r="C2106" i="6"/>
  <c r="B2106" i="7"/>
  <c r="C2105" i="7"/>
  <c r="B2108" i="15"/>
  <c r="C2108" i="15" s="1"/>
  <c r="B2107" i="7" l="1"/>
  <c r="C2106" i="7"/>
  <c r="B2108" i="6"/>
  <c r="C2107" i="6"/>
  <c r="B2108" i="3"/>
  <c r="C2107" i="3"/>
  <c r="B2108" i="5"/>
  <c r="C2107" i="5"/>
  <c r="B2107" i="1"/>
  <c r="C2106" i="1"/>
  <c r="B2109" i="15"/>
  <c r="C2109" i="15" s="1"/>
  <c r="B2108" i="1" l="1"/>
  <c r="C2107" i="1"/>
  <c r="B2109" i="5"/>
  <c r="C2108" i="5"/>
  <c r="B2109" i="3"/>
  <c r="C2108" i="3"/>
  <c r="B2109" i="6"/>
  <c r="C2108" i="6"/>
  <c r="B2108" i="7"/>
  <c r="C2107" i="7"/>
  <c r="B2110" i="15"/>
  <c r="C2110" i="15" s="1"/>
  <c r="B2109" i="7" l="1"/>
  <c r="C2108" i="7"/>
  <c r="B2110" i="6"/>
  <c r="C2109" i="6"/>
  <c r="B2110" i="3"/>
  <c r="C2109" i="3"/>
  <c r="B2110" i="5"/>
  <c r="C2109" i="5"/>
  <c r="B2109" i="1"/>
  <c r="C2108" i="1"/>
  <c r="B2111" i="15"/>
  <c r="C2111" i="15" s="1"/>
  <c r="B2110" i="1" l="1"/>
  <c r="C2109" i="1"/>
  <c r="B2111" i="5"/>
  <c r="C2110" i="5"/>
  <c r="B2111" i="3"/>
  <c r="C2110" i="3"/>
  <c r="B2111" i="6"/>
  <c r="C2110" i="6"/>
  <c r="B2110" i="7"/>
  <c r="C2109" i="7"/>
  <c r="B2112" i="15"/>
  <c r="C2112" i="15" s="1"/>
  <c r="B2111" i="7" l="1"/>
  <c r="C2110" i="7"/>
  <c r="B2112" i="6"/>
  <c r="C2111" i="6"/>
  <c r="B2112" i="3"/>
  <c r="C2111" i="3"/>
  <c r="B2112" i="5"/>
  <c r="C2111" i="5"/>
  <c r="B2111" i="1"/>
  <c r="C2110" i="1"/>
  <c r="B2113" i="15"/>
  <c r="C2113" i="15" s="1"/>
  <c r="B2112" i="1" l="1"/>
  <c r="C2111" i="1"/>
  <c r="B2113" i="5"/>
  <c r="C2112" i="5"/>
  <c r="B2113" i="3"/>
  <c r="C2112" i="3"/>
  <c r="B2113" i="6"/>
  <c r="C2112" i="6"/>
  <c r="B2112" i="7"/>
  <c r="C2111" i="7"/>
  <c r="B2114" i="15"/>
  <c r="C2114" i="15" s="1"/>
  <c r="B2113" i="7" l="1"/>
  <c r="C2112" i="7"/>
  <c r="B2114" i="6"/>
  <c r="C2113" i="6"/>
  <c r="B2114" i="3"/>
  <c r="C2113" i="3"/>
  <c r="B2114" i="5"/>
  <c r="C2113" i="5"/>
  <c r="B2113" i="1"/>
  <c r="C2112" i="1"/>
  <c r="B2115" i="15"/>
  <c r="C2115" i="15" s="1"/>
  <c r="B2114" i="1" l="1"/>
  <c r="C2113" i="1"/>
  <c r="B2115" i="5"/>
  <c r="C2114" i="5"/>
  <c r="B2115" i="3"/>
  <c r="C2114" i="3"/>
  <c r="B2115" i="6"/>
  <c r="C2114" i="6"/>
  <c r="B2114" i="7"/>
  <c r="C2113" i="7"/>
  <c r="B2116" i="15"/>
  <c r="C2116" i="15" s="1"/>
  <c r="B2115" i="7" l="1"/>
  <c r="C2114" i="7"/>
  <c r="B2116" i="6"/>
  <c r="C2115" i="6"/>
  <c r="B2116" i="3"/>
  <c r="C2115" i="3"/>
  <c r="B2116" i="5"/>
  <c r="C2115" i="5"/>
  <c r="B2115" i="1"/>
  <c r="C2114" i="1"/>
  <c r="B2117" i="15"/>
  <c r="C2117" i="15" s="1"/>
  <c r="B2116" i="1" l="1"/>
  <c r="C2115" i="1"/>
  <c r="B2117" i="5"/>
  <c r="C2116" i="5"/>
  <c r="B2117" i="3"/>
  <c r="C2116" i="3"/>
  <c r="B2117" i="6"/>
  <c r="C2116" i="6"/>
  <c r="B2116" i="7"/>
  <c r="C2115" i="7"/>
  <c r="B2118" i="15"/>
  <c r="C2118" i="15" s="1"/>
  <c r="B2117" i="7" l="1"/>
  <c r="C2116" i="7"/>
  <c r="B2118" i="6"/>
  <c r="C2117" i="6"/>
  <c r="B2118" i="3"/>
  <c r="C2117" i="3"/>
  <c r="B2118" i="5"/>
  <c r="C2117" i="5"/>
  <c r="B2117" i="1"/>
  <c r="C2116" i="1"/>
  <c r="B2119" i="15"/>
  <c r="C2119" i="15" s="1"/>
  <c r="B2118" i="1" l="1"/>
  <c r="C2117" i="1"/>
  <c r="B2119" i="5"/>
  <c r="C2118" i="5"/>
  <c r="B2119" i="3"/>
  <c r="C2118" i="3"/>
  <c r="B2119" i="6"/>
  <c r="C2118" i="6"/>
  <c r="B2118" i="7"/>
  <c r="C2117" i="7"/>
  <c r="B2120" i="15"/>
  <c r="C2120" i="15" s="1"/>
  <c r="B2119" i="7" l="1"/>
  <c r="C2118" i="7"/>
  <c r="B2120" i="6"/>
  <c r="C2119" i="6"/>
  <c r="B2120" i="3"/>
  <c r="C2119" i="3"/>
  <c r="B2120" i="5"/>
  <c r="C2119" i="5"/>
  <c r="B2119" i="1"/>
  <c r="C2118" i="1"/>
  <c r="B2121" i="15"/>
  <c r="C2121" i="15" s="1"/>
  <c r="B2120" i="1" l="1"/>
  <c r="C2119" i="1"/>
  <c r="B2121" i="5"/>
  <c r="C2120" i="5"/>
  <c r="B2121" i="3"/>
  <c r="C2120" i="3"/>
  <c r="B2121" i="6"/>
  <c r="C2120" i="6"/>
  <c r="B2120" i="7"/>
  <c r="C2119" i="7"/>
  <c r="B2122" i="15"/>
  <c r="C2122" i="15" s="1"/>
  <c r="B2121" i="7" l="1"/>
  <c r="C2120" i="7"/>
  <c r="B2122" i="6"/>
  <c r="C2121" i="6"/>
  <c r="B2122" i="3"/>
  <c r="C2121" i="3"/>
  <c r="B2122" i="5"/>
  <c r="C2121" i="5"/>
  <c r="B2121" i="1"/>
  <c r="C2120" i="1"/>
  <c r="B2123" i="15"/>
  <c r="C2123" i="15" s="1"/>
  <c r="B2122" i="1" l="1"/>
  <c r="C2121" i="1"/>
  <c r="B2123" i="5"/>
  <c r="C2122" i="5"/>
  <c r="B2123" i="3"/>
  <c r="C2122" i="3"/>
  <c r="B2123" i="6"/>
  <c r="C2122" i="6"/>
  <c r="B2122" i="7"/>
  <c r="C2121" i="7"/>
  <c r="B2124" i="15"/>
  <c r="C2124" i="15" s="1"/>
  <c r="B2123" i="7" l="1"/>
  <c r="C2122" i="7"/>
  <c r="B2124" i="6"/>
  <c r="C2123" i="6"/>
  <c r="B2124" i="3"/>
  <c r="C2123" i="3"/>
  <c r="B2124" i="5"/>
  <c r="C2123" i="5"/>
  <c r="B2123" i="1"/>
  <c r="C2122" i="1"/>
  <c r="B2125" i="15"/>
  <c r="C2125" i="15" s="1"/>
  <c r="B2124" i="1" l="1"/>
  <c r="C2123" i="1"/>
  <c r="B2125" i="5"/>
  <c r="C2124" i="5"/>
  <c r="B2125" i="3"/>
  <c r="C2124" i="3"/>
  <c r="B2125" i="6"/>
  <c r="C2124" i="6"/>
  <c r="B2124" i="7"/>
  <c r="C2123" i="7"/>
  <c r="B2126" i="15"/>
  <c r="C2126" i="15" s="1"/>
  <c r="B2125" i="7" l="1"/>
  <c r="C2124" i="7"/>
  <c r="B2126" i="6"/>
  <c r="C2125" i="6"/>
  <c r="B2126" i="3"/>
  <c r="C2125" i="3"/>
  <c r="B2126" i="5"/>
  <c r="C2125" i="5"/>
  <c r="B2125" i="1"/>
  <c r="C2124" i="1"/>
  <c r="B2127" i="15"/>
  <c r="C2127" i="15" s="1"/>
  <c r="B2126" i="1" l="1"/>
  <c r="C2125" i="1"/>
  <c r="B2127" i="5"/>
  <c r="C2126" i="5"/>
  <c r="B2127" i="3"/>
  <c r="C2126" i="3"/>
  <c r="B2127" i="6"/>
  <c r="C2126" i="6"/>
  <c r="B2126" i="7"/>
  <c r="C2125" i="7"/>
  <c r="B2128" i="15"/>
  <c r="C2128" i="15" s="1"/>
  <c r="B2127" i="7" l="1"/>
  <c r="C2126" i="7"/>
  <c r="B2128" i="6"/>
  <c r="C2127" i="6"/>
  <c r="B2128" i="3"/>
  <c r="C2127" i="3"/>
  <c r="B2128" i="5"/>
  <c r="C2127" i="5"/>
  <c r="B2127" i="1"/>
  <c r="C2126" i="1"/>
  <c r="B2129" i="15"/>
  <c r="C2129" i="15" s="1"/>
  <c r="B2128" i="1" l="1"/>
  <c r="C2127" i="1"/>
  <c r="B2129" i="5"/>
  <c r="C2128" i="5"/>
  <c r="B2129" i="3"/>
  <c r="C2128" i="3"/>
  <c r="B2129" i="6"/>
  <c r="C2128" i="6"/>
  <c r="B2128" i="7"/>
  <c r="C2127" i="7"/>
  <c r="B2130" i="15"/>
  <c r="C2130" i="15" s="1"/>
  <c r="B2129" i="7" l="1"/>
  <c r="C2128" i="7"/>
  <c r="B2130" i="6"/>
  <c r="C2129" i="6"/>
  <c r="B2130" i="3"/>
  <c r="C2129" i="3"/>
  <c r="B2130" i="5"/>
  <c r="C2129" i="5"/>
  <c r="B2129" i="1"/>
  <c r="C2128" i="1"/>
  <c r="B2131" i="15"/>
  <c r="C2131" i="15" s="1"/>
  <c r="B2130" i="1" l="1"/>
  <c r="C2129" i="1"/>
  <c r="B2131" i="5"/>
  <c r="C2130" i="5"/>
  <c r="B2131" i="3"/>
  <c r="C2130" i="3"/>
  <c r="B2131" i="6"/>
  <c r="C2130" i="6"/>
  <c r="B2130" i="7"/>
  <c r="C2129" i="7"/>
  <c r="B2132" i="15"/>
  <c r="C2132" i="15" s="1"/>
  <c r="B2131" i="7" l="1"/>
  <c r="C2130" i="7"/>
  <c r="B2132" i="6"/>
  <c r="C2131" i="6"/>
  <c r="B2132" i="3"/>
  <c r="C2131" i="3"/>
  <c r="B2132" i="5"/>
  <c r="C2131" i="5"/>
  <c r="B2131" i="1"/>
  <c r="C2130" i="1"/>
  <c r="B2133" i="15"/>
  <c r="C2133" i="15" s="1"/>
  <c r="B2132" i="1" l="1"/>
  <c r="C2131" i="1"/>
  <c r="B2133" i="5"/>
  <c r="C2132" i="5"/>
  <c r="B2133" i="3"/>
  <c r="C2132" i="3"/>
  <c r="B2133" i="6"/>
  <c r="C2132" i="6"/>
  <c r="B2132" i="7"/>
  <c r="C2131" i="7"/>
  <c r="B2134" i="15"/>
  <c r="C2134" i="15" s="1"/>
  <c r="B2133" i="7" l="1"/>
  <c r="C2132" i="7"/>
  <c r="B2134" i="6"/>
  <c r="C2133" i="6"/>
  <c r="B2134" i="3"/>
  <c r="C2133" i="3"/>
  <c r="B2134" i="5"/>
  <c r="C2133" i="5"/>
  <c r="B2133" i="1"/>
  <c r="C2132" i="1"/>
  <c r="B2135" i="15"/>
  <c r="C2135" i="15" s="1"/>
  <c r="B2134" i="1" l="1"/>
  <c r="C2133" i="1"/>
  <c r="B2135" i="5"/>
  <c r="C2134" i="5"/>
  <c r="B2135" i="3"/>
  <c r="C2134" i="3"/>
  <c r="B2135" i="6"/>
  <c r="C2134" i="6"/>
  <c r="B2134" i="7"/>
  <c r="C2133" i="7"/>
  <c r="B2136" i="15"/>
  <c r="C2136" i="15" s="1"/>
  <c r="B2135" i="7" l="1"/>
  <c r="C2134" i="7"/>
  <c r="B2136" i="6"/>
  <c r="C2135" i="6"/>
  <c r="B2136" i="3"/>
  <c r="C2135" i="3"/>
  <c r="B2136" i="5"/>
  <c r="C2135" i="5"/>
  <c r="B2135" i="1"/>
  <c r="C2134" i="1"/>
  <c r="B2137" i="15"/>
  <c r="C2137" i="15" s="1"/>
  <c r="B2136" i="1" l="1"/>
  <c r="C2135" i="1"/>
  <c r="B2137" i="5"/>
  <c r="C2136" i="5"/>
  <c r="B2137" i="3"/>
  <c r="C2136" i="3"/>
  <c r="B2137" i="6"/>
  <c r="C2136" i="6"/>
  <c r="B2136" i="7"/>
  <c r="C2135" i="7"/>
  <c r="B2138" i="15"/>
  <c r="C2138" i="15" s="1"/>
  <c r="B2137" i="7" l="1"/>
  <c r="C2136" i="7"/>
  <c r="B2138" i="6"/>
  <c r="C2137" i="6"/>
  <c r="B2138" i="3"/>
  <c r="C2137" i="3"/>
  <c r="B2138" i="5"/>
  <c r="C2137" i="5"/>
  <c r="B2137" i="1"/>
  <c r="C2136" i="1"/>
  <c r="B2139" i="15"/>
  <c r="C2139" i="15" s="1"/>
  <c r="B2138" i="1" l="1"/>
  <c r="C2137" i="1"/>
  <c r="B2139" i="5"/>
  <c r="C2138" i="5"/>
  <c r="B2139" i="3"/>
  <c r="C2138" i="3"/>
  <c r="B2139" i="6"/>
  <c r="C2138" i="6"/>
  <c r="B2138" i="7"/>
  <c r="C2137" i="7"/>
  <c r="B2140" i="15"/>
  <c r="C2140" i="15" s="1"/>
  <c r="B2139" i="7" l="1"/>
  <c r="C2138" i="7"/>
  <c r="B2140" i="6"/>
  <c r="C2139" i="6"/>
  <c r="B2140" i="3"/>
  <c r="C2139" i="3"/>
  <c r="B2140" i="5"/>
  <c r="C2139" i="5"/>
  <c r="B2139" i="1"/>
  <c r="C2138" i="1"/>
  <c r="B2141" i="15"/>
  <c r="C2141" i="15" s="1"/>
  <c r="B2140" i="1" l="1"/>
  <c r="C2139" i="1"/>
  <c r="B2141" i="5"/>
  <c r="C2140" i="5"/>
  <c r="B2141" i="3"/>
  <c r="C2140" i="3"/>
  <c r="B2141" i="6"/>
  <c r="C2140" i="6"/>
  <c r="B2140" i="7"/>
  <c r="C2139" i="7"/>
  <c r="B2142" i="15"/>
  <c r="C2142" i="15" s="1"/>
  <c r="B2141" i="7" l="1"/>
  <c r="C2140" i="7"/>
  <c r="B2142" i="6"/>
  <c r="C2141" i="6"/>
  <c r="B2142" i="3"/>
  <c r="C2141" i="3"/>
  <c r="B2142" i="5"/>
  <c r="C2141" i="5"/>
  <c r="B2141" i="1"/>
  <c r="C2140" i="1"/>
  <c r="B2143" i="15"/>
  <c r="C2143" i="15" s="1"/>
  <c r="B2142" i="1" l="1"/>
  <c r="C2141" i="1"/>
  <c r="B2143" i="5"/>
  <c r="C2142" i="5"/>
  <c r="B2143" i="3"/>
  <c r="C2142" i="3"/>
  <c r="B2143" i="6"/>
  <c r="C2142" i="6"/>
  <c r="B2142" i="7"/>
  <c r="C2141" i="7"/>
  <c r="B2144" i="15"/>
  <c r="C2144" i="15" s="1"/>
  <c r="B2143" i="7" l="1"/>
  <c r="C2142" i="7"/>
  <c r="B2144" i="6"/>
  <c r="C2143" i="6"/>
  <c r="B2144" i="3"/>
  <c r="C2143" i="3"/>
  <c r="B2144" i="5"/>
  <c r="C2143" i="5"/>
  <c r="B2143" i="1"/>
  <c r="C2142" i="1"/>
  <c r="B2145" i="15"/>
  <c r="C2145" i="15" s="1"/>
  <c r="B2144" i="1" l="1"/>
  <c r="C2143" i="1"/>
  <c r="B2145" i="5"/>
  <c r="C2144" i="5"/>
  <c r="B2145" i="3"/>
  <c r="C2144" i="3"/>
  <c r="B2145" i="6"/>
  <c r="C2144" i="6"/>
  <c r="B2144" i="7"/>
  <c r="C2143" i="7"/>
  <c r="B2146" i="15"/>
  <c r="C2146" i="15" s="1"/>
  <c r="B2145" i="7" l="1"/>
  <c r="C2144" i="7"/>
  <c r="B2146" i="6"/>
  <c r="C2145" i="6"/>
  <c r="B2146" i="3"/>
  <c r="C2145" i="3"/>
  <c r="B2146" i="5"/>
  <c r="C2145" i="5"/>
  <c r="B2145" i="1"/>
  <c r="C2144" i="1"/>
  <c r="B2147" i="15"/>
  <c r="C2147" i="15" s="1"/>
  <c r="B2146" i="1" l="1"/>
  <c r="C2145" i="1"/>
  <c r="B2147" i="5"/>
  <c r="C2146" i="5"/>
  <c r="B2147" i="3"/>
  <c r="C2146" i="3"/>
  <c r="B2147" i="6"/>
  <c r="C2146" i="6"/>
  <c r="B2146" i="7"/>
  <c r="C2145" i="7"/>
  <c r="B2148" i="15"/>
  <c r="C2148" i="15" s="1"/>
  <c r="B2147" i="7" l="1"/>
  <c r="C2146" i="7"/>
  <c r="B2148" i="6"/>
  <c r="C2147" i="6"/>
  <c r="B2148" i="3"/>
  <c r="C2147" i="3"/>
  <c r="B2148" i="5"/>
  <c r="C2147" i="5"/>
  <c r="B2147" i="1"/>
  <c r="C2146" i="1"/>
  <c r="B2149" i="15"/>
  <c r="C2149" i="15" s="1"/>
  <c r="B2148" i="1" l="1"/>
  <c r="C2147" i="1"/>
  <c r="B2149" i="5"/>
  <c r="C2148" i="5"/>
  <c r="B2149" i="3"/>
  <c r="C2148" i="3"/>
  <c r="B2149" i="6"/>
  <c r="C2148" i="6"/>
  <c r="B2148" i="7"/>
  <c r="C2147" i="7"/>
  <c r="B2150" i="15"/>
  <c r="C2150" i="15" s="1"/>
  <c r="B2149" i="7" l="1"/>
  <c r="C2148" i="7"/>
  <c r="B2150" i="6"/>
  <c r="C2149" i="6"/>
  <c r="B2150" i="3"/>
  <c r="C2149" i="3"/>
  <c r="B2150" i="5"/>
  <c r="C2149" i="5"/>
  <c r="B2149" i="1"/>
  <c r="C2148" i="1"/>
  <c r="B2151" i="15"/>
  <c r="C2151" i="15" s="1"/>
  <c r="B2150" i="1" l="1"/>
  <c r="C2149" i="1"/>
  <c r="B2151" i="5"/>
  <c r="C2150" i="5"/>
  <c r="B2151" i="3"/>
  <c r="C2150" i="3"/>
  <c r="B2151" i="6"/>
  <c r="C2150" i="6"/>
  <c r="B2150" i="7"/>
  <c r="C2149" i="7"/>
  <c r="B2152" i="15"/>
  <c r="C2152" i="15" s="1"/>
  <c r="B2151" i="7" l="1"/>
  <c r="C2150" i="7"/>
  <c r="B2152" i="6"/>
  <c r="C2151" i="6"/>
  <c r="B2152" i="3"/>
  <c r="C2151" i="3"/>
  <c r="B2152" i="5"/>
  <c r="C2151" i="5"/>
  <c r="B2151" i="1"/>
  <c r="C2150" i="1"/>
  <c r="B2153" i="15"/>
  <c r="C2153" i="15" s="1"/>
  <c r="B2152" i="1" l="1"/>
  <c r="C2151" i="1"/>
  <c r="B2153" i="5"/>
  <c r="C2152" i="5"/>
  <c r="B2153" i="3"/>
  <c r="C2152" i="3"/>
  <c r="B2153" i="6"/>
  <c r="C2152" i="6"/>
  <c r="B2152" i="7"/>
  <c r="C2151" i="7"/>
  <c r="B2154" i="15"/>
  <c r="C2154" i="15" s="1"/>
  <c r="B2153" i="7" l="1"/>
  <c r="C2152" i="7"/>
  <c r="B2154" i="6"/>
  <c r="C2153" i="6"/>
  <c r="B2154" i="3"/>
  <c r="C2153" i="3"/>
  <c r="B2154" i="5"/>
  <c r="C2153" i="5"/>
  <c r="B2153" i="1"/>
  <c r="C2152" i="1"/>
  <c r="B2155" i="15"/>
  <c r="C2155" i="15" s="1"/>
  <c r="B2154" i="1" l="1"/>
  <c r="C2153" i="1"/>
  <c r="B2155" i="5"/>
  <c r="C2154" i="5"/>
  <c r="B2155" i="3"/>
  <c r="C2154" i="3"/>
  <c r="B2155" i="6"/>
  <c r="C2154" i="6"/>
  <c r="B2154" i="7"/>
  <c r="C2153" i="7"/>
  <c r="B2156" i="15"/>
  <c r="C2156" i="15" s="1"/>
  <c r="B2155" i="7" l="1"/>
  <c r="C2154" i="7"/>
  <c r="B2156" i="6"/>
  <c r="C2155" i="6"/>
  <c r="B2156" i="3"/>
  <c r="C2155" i="3"/>
  <c r="B2156" i="5"/>
  <c r="C2155" i="5"/>
  <c r="B2155" i="1"/>
  <c r="C2154" i="1"/>
  <c r="B2157" i="15"/>
  <c r="C2157" i="15" s="1"/>
  <c r="B2156" i="1" l="1"/>
  <c r="C2155" i="1"/>
  <c r="B2157" i="5"/>
  <c r="C2156" i="5"/>
  <c r="B2157" i="3"/>
  <c r="C2156" i="3"/>
  <c r="B2157" i="6"/>
  <c r="C2156" i="6"/>
  <c r="B2156" i="7"/>
  <c r="C2155" i="7"/>
  <c r="B2158" i="15"/>
  <c r="C2158" i="15" s="1"/>
  <c r="B2157" i="7" l="1"/>
  <c r="C2156" i="7"/>
  <c r="B2158" i="6"/>
  <c r="C2157" i="6"/>
  <c r="B2158" i="3"/>
  <c r="C2157" i="3"/>
  <c r="B2158" i="5"/>
  <c r="C2157" i="5"/>
  <c r="B2157" i="1"/>
  <c r="C2156" i="1"/>
  <c r="B2159" i="15"/>
  <c r="C2159" i="15" s="1"/>
  <c r="B2158" i="1" l="1"/>
  <c r="C2157" i="1"/>
  <c r="B2159" i="5"/>
  <c r="C2158" i="5"/>
  <c r="B2159" i="3"/>
  <c r="C2158" i="3"/>
  <c r="B2159" i="6"/>
  <c r="C2158" i="6"/>
  <c r="B2158" i="7"/>
  <c r="C2157" i="7"/>
  <c r="B2160" i="15"/>
  <c r="C2160" i="15" s="1"/>
  <c r="B2159" i="7" l="1"/>
  <c r="C2158" i="7"/>
  <c r="B2160" i="6"/>
  <c r="C2159" i="6"/>
  <c r="B2160" i="3"/>
  <c r="C2159" i="3"/>
  <c r="B2160" i="5"/>
  <c r="C2159" i="5"/>
  <c r="B2159" i="1"/>
  <c r="C2158" i="1"/>
  <c r="B2161" i="15"/>
  <c r="C2161" i="15" s="1"/>
  <c r="B2160" i="1" l="1"/>
  <c r="C2159" i="1"/>
  <c r="B2161" i="5"/>
  <c r="C2160" i="5"/>
  <c r="B2161" i="3"/>
  <c r="C2160" i="3"/>
  <c r="B2161" i="6"/>
  <c r="C2160" i="6"/>
  <c r="B2160" i="7"/>
  <c r="C2159" i="7"/>
  <c r="B2162" i="15"/>
  <c r="C2162" i="15" s="1"/>
  <c r="B2161" i="7" l="1"/>
  <c r="C2160" i="7"/>
  <c r="B2162" i="6"/>
  <c r="C2161" i="6"/>
  <c r="B2162" i="3"/>
  <c r="C2161" i="3"/>
  <c r="B2162" i="5"/>
  <c r="C2161" i="5"/>
  <c r="B2161" i="1"/>
  <c r="C2160" i="1"/>
  <c r="B2163" i="15"/>
  <c r="C2163" i="15" s="1"/>
  <c r="B2162" i="1" l="1"/>
  <c r="C2161" i="1"/>
  <c r="B2163" i="5"/>
  <c r="C2162" i="5"/>
  <c r="B2163" i="3"/>
  <c r="C2162" i="3"/>
  <c r="B2163" i="6"/>
  <c r="C2162" i="6"/>
  <c r="B2162" i="7"/>
  <c r="C2161" i="7"/>
  <c r="B2164" i="15"/>
  <c r="C2164" i="15" s="1"/>
  <c r="B2163" i="7" l="1"/>
  <c r="C2162" i="7"/>
  <c r="B2164" i="6"/>
  <c r="C2163" i="6"/>
  <c r="B2164" i="3"/>
  <c r="C2163" i="3"/>
  <c r="B2164" i="5"/>
  <c r="C2163" i="5"/>
  <c r="B2163" i="1"/>
  <c r="C2162" i="1"/>
  <c r="B2165" i="15"/>
  <c r="C2165" i="15" s="1"/>
  <c r="B2164" i="1" l="1"/>
  <c r="C2163" i="1"/>
  <c r="B2165" i="5"/>
  <c r="C2164" i="5"/>
  <c r="B2165" i="3"/>
  <c r="C2164" i="3"/>
  <c r="B2165" i="6"/>
  <c r="C2164" i="6"/>
  <c r="B2164" i="7"/>
  <c r="C2163" i="7"/>
  <c r="B2166" i="15"/>
  <c r="C2166" i="15" s="1"/>
  <c r="B2165" i="7" l="1"/>
  <c r="C2164" i="7"/>
  <c r="B2166" i="6"/>
  <c r="C2165" i="6"/>
  <c r="B2166" i="3"/>
  <c r="C2165" i="3"/>
  <c r="B2166" i="5"/>
  <c r="C2165" i="5"/>
  <c r="B2165" i="1"/>
  <c r="C2164" i="1"/>
  <c r="B2167" i="15"/>
  <c r="C2167" i="15" s="1"/>
  <c r="B2166" i="1" l="1"/>
  <c r="C2165" i="1"/>
  <c r="B2167" i="5"/>
  <c r="C2166" i="5"/>
  <c r="B2167" i="3"/>
  <c r="C2166" i="3"/>
  <c r="B2167" i="6"/>
  <c r="C2166" i="6"/>
  <c r="B2166" i="7"/>
  <c r="C2165" i="7"/>
  <c r="B2168" i="15"/>
  <c r="C2168" i="15" s="1"/>
  <c r="B2167" i="7" l="1"/>
  <c r="C2166" i="7"/>
  <c r="B2168" i="6"/>
  <c r="C2167" i="6"/>
  <c r="B2168" i="3"/>
  <c r="C2167" i="3"/>
  <c r="B2168" i="5"/>
  <c r="C2167" i="5"/>
  <c r="B2167" i="1"/>
  <c r="C2166" i="1"/>
  <c r="B2169" i="15"/>
  <c r="C2169" i="15" s="1"/>
  <c r="B2168" i="1" l="1"/>
  <c r="C2167" i="1"/>
  <c r="B2169" i="5"/>
  <c r="C2168" i="5"/>
  <c r="B2169" i="3"/>
  <c r="C2168" i="3"/>
  <c r="B2169" i="6"/>
  <c r="C2168" i="6"/>
  <c r="B2168" i="7"/>
  <c r="C2167" i="7"/>
  <c r="B2170" i="15"/>
  <c r="C2170" i="15" s="1"/>
  <c r="B2169" i="7" l="1"/>
  <c r="C2168" i="7"/>
  <c r="B2170" i="6"/>
  <c r="C2169" i="6"/>
  <c r="B2170" i="3"/>
  <c r="C2169" i="3"/>
  <c r="B2170" i="5"/>
  <c r="C2169" i="5"/>
  <c r="B2169" i="1"/>
  <c r="C2168" i="1"/>
  <c r="B2171" i="15"/>
  <c r="C2171" i="15" s="1"/>
  <c r="B2170" i="1" l="1"/>
  <c r="C2169" i="1"/>
  <c r="B2171" i="5"/>
  <c r="C2170" i="5"/>
  <c r="B2171" i="3"/>
  <c r="C2170" i="3"/>
  <c r="B2171" i="6"/>
  <c r="C2170" i="6"/>
  <c r="B2170" i="7"/>
  <c r="C2169" i="7"/>
  <c r="B2172" i="15"/>
  <c r="C2172" i="15" s="1"/>
  <c r="B2171" i="7" l="1"/>
  <c r="C2170" i="7"/>
  <c r="B2172" i="6"/>
  <c r="C2171" i="6"/>
  <c r="B2172" i="3"/>
  <c r="C2171" i="3"/>
  <c r="B2172" i="5"/>
  <c r="C2171" i="5"/>
  <c r="B2171" i="1"/>
  <c r="C2170" i="1"/>
  <c r="B2173" i="15"/>
  <c r="C2173" i="15" s="1"/>
  <c r="B2172" i="1" l="1"/>
  <c r="C2171" i="1"/>
  <c r="B2173" i="5"/>
  <c r="C2172" i="5"/>
  <c r="B2173" i="3"/>
  <c r="C2172" i="3"/>
  <c r="B2173" i="6"/>
  <c r="C2172" i="6"/>
  <c r="B2172" i="7"/>
  <c r="C2171" i="7"/>
  <c r="B2174" i="15"/>
  <c r="C2174" i="15" s="1"/>
  <c r="B2173" i="7" l="1"/>
  <c r="C2172" i="7"/>
  <c r="B2174" i="6"/>
  <c r="C2173" i="6"/>
  <c r="B2174" i="3"/>
  <c r="C2173" i="3"/>
  <c r="B2174" i="5"/>
  <c r="C2173" i="5"/>
  <c r="B2173" i="1"/>
  <c r="C2172" i="1"/>
  <c r="B2175" i="15"/>
  <c r="C2175" i="15" s="1"/>
  <c r="B2174" i="1" l="1"/>
  <c r="C2173" i="1"/>
  <c r="B2175" i="5"/>
  <c r="C2174" i="5"/>
  <c r="B2175" i="3"/>
  <c r="C2174" i="3"/>
  <c r="B2175" i="6"/>
  <c r="C2174" i="6"/>
  <c r="B2174" i="7"/>
  <c r="C2173" i="7"/>
  <c r="B2176" i="15"/>
  <c r="C2176" i="15" s="1"/>
  <c r="B2175" i="7" l="1"/>
  <c r="C2174" i="7"/>
  <c r="B2176" i="6"/>
  <c r="C2175" i="6"/>
  <c r="B2176" i="3"/>
  <c r="C2175" i="3"/>
  <c r="B2176" i="5"/>
  <c r="C2175" i="5"/>
  <c r="B2175" i="1"/>
  <c r="C2174" i="1"/>
  <c r="B2177" i="15"/>
  <c r="C2177" i="15" s="1"/>
  <c r="B2176" i="1" l="1"/>
  <c r="C2175" i="1"/>
  <c r="B2177" i="5"/>
  <c r="C2176" i="5"/>
  <c r="B2177" i="3"/>
  <c r="C2176" i="3"/>
  <c r="B2177" i="6"/>
  <c r="C2176" i="6"/>
  <c r="B2176" i="7"/>
  <c r="C2175" i="7"/>
  <c r="B2178" i="15"/>
  <c r="C2178" i="15" s="1"/>
  <c r="B2177" i="7" l="1"/>
  <c r="C2176" i="7"/>
  <c r="B2178" i="6"/>
  <c r="C2177" i="6"/>
  <c r="B2178" i="3"/>
  <c r="C2177" i="3"/>
  <c r="B2178" i="5"/>
  <c r="C2177" i="5"/>
  <c r="B2177" i="1"/>
  <c r="C2176" i="1"/>
  <c r="B2179" i="15"/>
  <c r="C2179" i="15" s="1"/>
  <c r="B2178" i="1" l="1"/>
  <c r="C2177" i="1"/>
  <c r="B2179" i="5"/>
  <c r="C2178" i="5"/>
  <c r="B2179" i="3"/>
  <c r="C2178" i="3"/>
  <c r="B2179" i="6"/>
  <c r="C2178" i="6"/>
  <c r="B2178" i="7"/>
  <c r="C2177" i="7"/>
  <c r="B2180" i="15"/>
  <c r="C2180" i="15" s="1"/>
  <c r="B2179" i="7" l="1"/>
  <c r="C2178" i="7"/>
  <c r="B2180" i="6"/>
  <c r="C2179" i="6"/>
  <c r="B2180" i="3"/>
  <c r="C2179" i="3"/>
  <c r="B2180" i="5"/>
  <c r="C2179" i="5"/>
  <c r="B2179" i="1"/>
  <c r="C2178" i="1"/>
  <c r="B2181" i="15"/>
  <c r="C2181" i="15" s="1"/>
  <c r="B2180" i="1" l="1"/>
  <c r="C2179" i="1"/>
  <c r="B2181" i="5"/>
  <c r="C2180" i="5"/>
  <c r="B2181" i="3"/>
  <c r="C2180" i="3"/>
  <c r="B2181" i="6"/>
  <c r="C2180" i="6"/>
  <c r="B2180" i="7"/>
  <c r="C2179" i="7"/>
  <c r="B2182" i="15"/>
  <c r="C2182" i="15" s="1"/>
  <c r="B2181" i="7" l="1"/>
  <c r="C2180" i="7"/>
  <c r="B2182" i="6"/>
  <c r="C2181" i="6"/>
  <c r="B2182" i="3"/>
  <c r="C2181" i="3"/>
  <c r="B2182" i="5"/>
  <c r="C2181" i="5"/>
  <c r="B2181" i="1"/>
  <c r="C2180" i="1"/>
  <c r="B2183" i="15"/>
  <c r="C2183" i="15" s="1"/>
  <c r="B2182" i="1" l="1"/>
  <c r="C2181" i="1"/>
  <c r="B2183" i="5"/>
  <c r="C2182" i="5"/>
  <c r="B2183" i="3"/>
  <c r="C2182" i="3"/>
  <c r="B2183" i="6"/>
  <c r="C2182" i="6"/>
  <c r="B2182" i="7"/>
  <c r="C2181" i="7"/>
  <c r="B2184" i="15"/>
  <c r="C2184" i="15" s="1"/>
  <c r="B2183" i="7" l="1"/>
  <c r="C2182" i="7"/>
  <c r="B2184" i="6"/>
  <c r="C2183" i="6"/>
  <c r="B2184" i="3"/>
  <c r="C2183" i="3"/>
  <c r="B2184" i="5"/>
  <c r="C2183" i="5"/>
  <c r="B2183" i="1"/>
  <c r="C2182" i="1"/>
  <c r="B2185" i="15"/>
  <c r="C2185" i="15" s="1"/>
  <c r="B2184" i="1" l="1"/>
  <c r="C2183" i="1"/>
  <c r="B2185" i="5"/>
  <c r="C2184" i="5"/>
  <c r="B2185" i="3"/>
  <c r="C2184" i="3"/>
  <c r="B2185" i="6"/>
  <c r="C2184" i="6"/>
  <c r="B2184" i="7"/>
  <c r="C2183" i="7"/>
  <c r="B2186" i="15"/>
  <c r="C2186" i="15" s="1"/>
  <c r="B2185" i="7" l="1"/>
  <c r="C2184" i="7"/>
  <c r="B2186" i="6"/>
  <c r="C2185" i="6"/>
  <c r="B2186" i="3"/>
  <c r="C2185" i="3"/>
  <c r="B2186" i="5"/>
  <c r="C2185" i="5"/>
  <c r="B2185" i="1"/>
  <c r="C2184" i="1"/>
  <c r="B2187" i="15"/>
  <c r="C2187" i="15" s="1"/>
  <c r="B2186" i="1" l="1"/>
  <c r="C2185" i="1"/>
  <c r="B2187" i="5"/>
  <c r="C2186" i="5"/>
  <c r="B2187" i="3"/>
  <c r="C2186" i="3"/>
  <c r="B2187" i="6"/>
  <c r="C2186" i="6"/>
  <c r="B2186" i="7"/>
  <c r="C2185" i="7"/>
  <c r="B2188" i="15"/>
  <c r="C2188" i="15" s="1"/>
  <c r="B2187" i="7" l="1"/>
  <c r="C2186" i="7"/>
  <c r="B2188" i="6"/>
  <c r="C2187" i="6"/>
  <c r="B2188" i="3"/>
  <c r="C2187" i="3"/>
  <c r="B2188" i="5"/>
  <c r="C2187" i="5"/>
  <c r="B2187" i="1"/>
  <c r="C2186" i="1"/>
  <c r="B2189" i="15"/>
  <c r="C2189" i="15" s="1"/>
  <c r="B2188" i="1" l="1"/>
  <c r="C2187" i="1"/>
  <c r="B2189" i="5"/>
  <c r="C2188" i="5"/>
  <c r="B2189" i="3"/>
  <c r="C2188" i="3"/>
  <c r="B2189" i="6"/>
  <c r="C2188" i="6"/>
  <c r="B2188" i="7"/>
  <c r="C2187" i="7"/>
  <c r="B2190" i="15"/>
  <c r="C2190" i="15" s="1"/>
  <c r="B2189" i="7" l="1"/>
  <c r="C2188" i="7"/>
  <c r="B2190" i="6"/>
  <c r="C2189" i="6"/>
  <c r="B2190" i="3"/>
  <c r="C2189" i="3"/>
  <c r="B2190" i="5"/>
  <c r="C2189" i="5"/>
  <c r="B2189" i="1"/>
  <c r="C2188" i="1"/>
  <c r="B2191" i="15"/>
  <c r="C2191" i="15" s="1"/>
  <c r="B2190" i="1" l="1"/>
  <c r="C2189" i="1"/>
  <c r="B2191" i="5"/>
  <c r="C2190" i="5"/>
  <c r="B2191" i="3"/>
  <c r="C2190" i="3"/>
  <c r="B2191" i="6"/>
  <c r="C2190" i="6"/>
  <c r="B2190" i="7"/>
  <c r="C2189" i="7"/>
  <c r="B2192" i="15"/>
  <c r="C2192" i="15" s="1"/>
  <c r="B2191" i="7" l="1"/>
  <c r="C2190" i="7"/>
  <c r="B2192" i="6"/>
  <c r="C2191" i="6"/>
  <c r="B2192" i="3"/>
  <c r="C2191" i="3"/>
  <c r="B2192" i="5"/>
  <c r="C2191" i="5"/>
  <c r="B2191" i="1"/>
  <c r="C2190" i="1"/>
  <c r="B2193" i="15"/>
  <c r="C2193" i="15" s="1"/>
  <c r="B2192" i="1" l="1"/>
  <c r="C2191" i="1"/>
  <c r="B2193" i="5"/>
  <c r="C2192" i="5"/>
  <c r="B2193" i="3"/>
  <c r="C2192" i="3"/>
  <c r="B2193" i="6"/>
  <c r="C2192" i="6"/>
  <c r="B2192" i="7"/>
  <c r="C2191" i="7"/>
  <c r="B2194" i="15"/>
  <c r="C2194" i="15" s="1"/>
  <c r="B2193" i="7" l="1"/>
  <c r="C2192" i="7"/>
  <c r="B2194" i="6"/>
  <c r="C2193" i="6"/>
  <c r="B2194" i="3"/>
  <c r="C2193" i="3"/>
  <c r="B2194" i="5"/>
  <c r="C2193" i="5"/>
  <c r="B2193" i="1"/>
  <c r="C2192" i="1"/>
  <c r="B2195" i="15"/>
  <c r="C2195" i="15" s="1"/>
  <c r="B2194" i="1" l="1"/>
  <c r="C2193" i="1"/>
  <c r="B2195" i="5"/>
  <c r="C2194" i="5"/>
  <c r="B2195" i="3"/>
  <c r="C2194" i="3"/>
  <c r="B2195" i="6"/>
  <c r="C2194" i="6"/>
  <c r="B2194" i="7"/>
  <c r="C2193" i="7"/>
  <c r="B2196" i="15"/>
  <c r="C2196" i="15" s="1"/>
  <c r="B2195" i="7" l="1"/>
  <c r="C2194" i="7"/>
  <c r="B2196" i="6"/>
  <c r="C2195" i="6"/>
  <c r="B2196" i="3"/>
  <c r="C2195" i="3"/>
  <c r="B2196" i="5"/>
  <c r="C2195" i="5"/>
  <c r="B2195" i="1"/>
  <c r="C2194" i="1"/>
  <c r="B2197" i="15"/>
  <c r="C2197" i="15" s="1"/>
  <c r="B2196" i="1" l="1"/>
  <c r="C2195" i="1"/>
  <c r="B2197" i="5"/>
  <c r="C2196" i="5"/>
  <c r="B2197" i="3"/>
  <c r="C2196" i="3"/>
  <c r="B2197" i="6"/>
  <c r="C2196" i="6"/>
  <c r="B2196" i="7"/>
  <c r="C2195" i="7"/>
  <c r="B2198" i="15"/>
  <c r="C2198" i="15" s="1"/>
  <c r="B2197" i="7" l="1"/>
  <c r="C2196" i="7"/>
  <c r="B2198" i="6"/>
  <c r="C2197" i="6"/>
  <c r="B2198" i="3"/>
  <c r="C2197" i="3"/>
  <c r="B2198" i="5"/>
  <c r="C2197" i="5"/>
  <c r="B2197" i="1"/>
  <c r="C2196" i="1"/>
  <c r="B2199" i="15"/>
  <c r="C2199" i="15" s="1"/>
  <c r="B2198" i="1" l="1"/>
  <c r="C2197" i="1"/>
  <c r="B2199" i="5"/>
  <c r="C2198" i="5"/>
  <c r="B2199" i="3"/>
  <c r="C2198" i="3"/>
  <c r="B2199" i="6"/>
  <c r="C2198" i="6"/>
  <c r="B2198" i="7"/>
  <c r="C2197" i="7"/>
  <c r="B2200" i="15"/>
  <c r="C2200" i="15" s="1"/>
  <c r="B2199" i="7" l="1"/>
  <c r="C2198" i="7"/>
  <c r="B2200" i="6"/>
  <c r="C2199" i="6"/>
  <c r="B2200" i="3"/>
  <c r="C2199" i="3"/>
  <c r="B2200" i="5"/>
  <c r="C2199" i="5"/>
  <c r="B2199" i="1"/>
  <c r="C2198" i="1"/>
  <c r="B2201" i="15"/>
  <c r="C2201" i="15" s="1"/>
  <c r="B2200" i="1" l="1"/>
  <c r="C2199" i="1"/>
  <c r="B2201" i="5"/>
  <c r="C2200" i="5"/>
  <c r="B2201" i="3"/>
  <c r="C2200" i="3"/>
  <c r="B2201" i="6"/>
  <c r="C2200" i="6"/>
  <c r="B2200" i="7"/>
  <c r="C2199" i="7"/>
  <c r="B2202" i="15"/>
  <c r="C2202" i="15" s="1"/>
  <c r="B2201" i="7" l="1"/>
  <c r="C2200" i="7"/>
  <c r="B2202" i="6"/>
  <c r="C2201" i="6"/>
  <c r="B2202" i="3"/>
  <c r="C2201" i="3"/>
  <c r="B2202" i="5"/>
  <c r="C2201" i="5"/>
  <c r="B2201" i="1"/>
  <c r="C2200" i="1"/>
  <c r="B2203" i="15"/>
  <c r="C2203" i="15" s="1"/>
  <c r="B2202" i="1" l="1"/>
  <c r="C2201" i="1"/>
  <c r="B2203" i="5"/>
  <c r="C2202" i="5"/>
  <c r="B2203" i="3"/>
  <c r="C2202" i="3"/>
  <c r="B2203" i="6"/>
  <c r="C2202" i="6"/>
  <c r="B2202" i="7"/>
  <c r="C2201" i="7"/>
  <c r="B2204" i="15"/>
  <c r="C2204" i="15" s="1"/>
  <c r="B2203" i="7" l="1"/>
  <c r="C2202" i="7"/>
  <c r="B2204" i="6"/>
  <c r="C2203" i="6"/>
  <c r="B2204" i="3"/>
  <c r="C2203" i="3"/>
  <c r="B2204" i="5"/>
  <c r="C2203" i="5"/>
  <c r="B2203" i="1"/>
  <c r="C2202" i="1"/>
  <c r="B2205" i="15"/>
  <c r="C2205" i="15" s="1"/>
  <c r="B2204" i="1" l="1"/>
  <c r="C2203" i="1"/>
  <c r="B2205" i="5"/>
  <c r="C2204" i="5"/>
  <c r="B2205" i="3"/>
  <c r="C2204" i="3"/>
  <c r="B2205" i="6"/>
  <c r="C2204" i="6"/>
  <c r="B2204" i="7"/>
  <c r="C2203" i="7"/>
  <c r="B2206" i="15"/>
  <c r="C2206" i="15" s="1"/>
  <c r="B2205" i="7" l="1"/>
  <c r="C2204" i="7"/>
  <c r="B2206" i="6"/>
  <c r="C2205" i="6"/>
  <c r="B2206" i="3"/>
  <c r="C2205" i="3"/>
  <c r="B2206" i="5"/>
  <c r="C2205" i="5"/>
  <c r="B2205" i="1"/>
  <c r="C2204" i="1"/>
  <c r="B2207" i="15"/>
  <c r="C2207" i="15" s="1"/>
  <c r="B2206" i="1" l="1"/>
  <c r="C2205" i="1"/>
  <c r="B2207" i="5"/>
  <c r="C2206" i="5"/>
  <c r="B2207" i="3"/>
  <c r="C2206" i="3"/>
  <c r="B2207" i="6"/>
  <c r="C2206" i="6"/>
  <c r="B2206" i="7"/>
  <c r="C2205" i="7"/>
  <c r="B2208" i="15"/>
  <c r="C2208" i="15" s="1"/>
  <c r="B2207" i="7" l="1"/>
  <c r="C2206" i="7"/>
  <c r="B2208" i="6"/>
  <c r="C2207" i="6"/>
  <c r="B2208" i="3"/>
  <c r="C2207" i="3"/>
  <c r="B2208" i="5"/>
  <c r="C2207" i="5"/>
  <c r="B2207" i="1"/>
  <c r="C2206" i="1"/>
  <c r="B2209" i="15"/>
  <c r="C2209" i="15" s="1"/>
  <c r="B2208" i="1" l="1"/>
  <c r="C2207" i="1"/>
  <c r="B2209" i="5"/>
  <c r="C2208" i="5"/>
  <c r="B2209" i="3"/>
  <c r="C2208" i="3"/>
  <c r="B2209" i="6"/>
  <c r="C2208" i="6"/>
  <c r="B2208" i="7"/>
  <c r="C2207" i="7"/>
  <c r="B2210" i="15"/>
  <c r="C2210" i="15" s="1"/>
  <c r="B2209" i="7" l="1"/>
  <c r="C2208" i="7"/>
  <c r="B2210" i="6"/>
  <c r="C2209" i="6"/>
  <c r="B2210" i="3"/>
  <c r="C2209" i="3"/>
  <c r="B2210" i="5"/>
  <c r="C2209" i="5"/>
  <c r="B2209" i="1"/>
  <c r="C2208" i="1"/>
  <c r="B2211" i="15"/>
  <c r="C2211" i="15" s="1"/>
  <c r="B2210" i="1" l="1"/>
  <c r="C2209" i="1"/>
  <c r="B2211" i="5"/>
  <c r="C2210" i="5"/>
  <c r="B2211" i="3"/>
  <c r="C2210" i="3"/>
  <c r="B2211" i="6"/>
  <c r="C2210" i="6"/>
  <c r="B2210" i="7"/>
  <c r="C2209" i="7"/>
  <c r="B2212" i="15"/>
  <c r="C2212" i="15" s="1"/>
  <c r="B2211" i="7" l="1"/>
  <c r="C2210" i="7"/>
  <c r="B2212" i="6"/>
  <c r="C2211" i="6"/>
  <c r="B2212" i="3"/>
  <c r="C2211" i="3"/>
  <c r="B2212" i="5"/>
  <c r="C2211" i="5"/>
  <c r="B2211" i="1"/>
  <c r="C2210" i="1"/>
  <c r="B2213" i="15"/>
  <c r="C2213" i="15" s="1"/>
  <c r="B2212" i="1" l="1"/>
  <c r="C2211" i="1"/>
  <c r="B2213" i="5"/>
  <c r="C2212" i="5"/>
  <c r="B2213" i="3"/>
  <c r="C2212" i="3"/>
  <c r="B2213" i="6"/>
  <c r="C2212" i="6"/>
  <c r="B2212" i="7"/>
  <c r="C2211" i="7"/>
  <c r="B2214" i="15"/>
  <c r="C2214" i="15" s="1"/>
  <c r="B2213" i="7" l="1"/>
  <c r="C2212" i="7"/>
  <c r="B2214" i="6"/>
  <c r="C2213" i="6"/>
  <c r="B2214" i="3"/>
  <c r="C2213" i="3"/>
  <c r="B2214" i="5"/>
  <c r="C2213" i="5"/>
  <c r="B2213" i="1"/>
  <c r="C2212" i="1"/>
  <c r="B2215" i="15"/>
  <c r="C2215" i="15" s="1"/>
  <c r="B2214" i="1" l="1"/>
  <c r="C2213" i="1"/>
  <c r="B2215" i="5"/>
  <c r="C2214" i="5"/>
  <c r="B2215" i="3"/>
  <c r="C2214" i="3"/>
  <c r="B2215" i="6"/>
  <c r="C2214" i="6"/>
  <c r="B2214" i="7"/>
  <c r="C2213" i="7"/>
  <c r="B2216" i="15"/>
  <c r="C2216" i="15" s="1"/>
  <c r="B2215" i="7" l="1"/>
  <c r="C2214" i="7"/>
  <c r="B2216" i="6"/>
  <c r="C2215" i="6"/>
  <c r="B2216" i="3"/>
  <c r="C2215" i="3"/>
  <c r="B2216" i="5"/>
  <c r="C2215" i="5"/>
  <c r="B2215" i="1"/>
  <c r="C2214" i="1"/>
  <c r="B2217" i="15"/>
  <c r="C2217" i="15" s="1"/>
  <c r="B2216" i="1" l="1"/>
  <c r="C2215" i="1"/>
  <c r="B2217" i="5"/>
  <c r="C2216" i="5"/>
  <c r="B2217" i="3"/>
  <c r="C2216" i="3"/>
  <c r="B2217" i="6"/>
  <c r="C2216" i="6"/>
  <c r="B2216" i="7"/>
  <c r="C2215" i="7"/>
  <c r="B2218" i="15"/>
  <c r="C2218" i="15" s="1"/>
  <c r="B2217" i="7" l="1"/>
  <c r="C2216" i="7"/>
  <c r="B2218" i="6"/>
  <c r="C2217" i="6"/>
  <c r="B2218" i="3"/>
  <c r="C2217" i="3"/>
  <c r="B2218" i="5"/>
  <c r="C2217" i="5"/>
  <c r="B2217" i="1"/>
  <c r="C2216" i="1"/>
  <c r="B2219" i="15"/>
  <c r="C2219" i="15" s="1"/>
  <c r="B2218" i="1" l="1"/>
  <c r="C2217" i="1"/>
  <c r="B2219" i="5"/>
  <c r="C2218" i="5"/>
  <c r="B2219" i="3"/>
  <c r="C2218" i="3"/>
  <c r="B2219" i="6"/>
  <c r="C2218" i="6"/>
  <c r="B2218" i="7"/>
  <c r="C2217" i="7"/>
  <c r="B2220" i="15"/>
  <c r="C2220" i="15" s="1"/>
  <c r="B2219" i="7" l="1"/>
  <c r="C2218" i="7"/>
  <c r="B2220" i="6"/>
  <c r="C2219" i="6"/>
  <c r="B2220" i="3"/>
  <c r="C2219" i="3"/>
  <c r="B2220" i="5"/>
  <c r="C2219" i="5"/>
  <c r="B2219" i="1"/>
  <c r="C2218" i="1"/>
  <c r="B2221" i="15"/>
  <c r="C2221" i="15" s="1"/>
  <c r="B2220" i="1" l="1"/>
  <c r="C2219" i="1"/>
  <c r="B2221" i="5"/>
  <c r="C2220" i="5"/>
  <c r="B2221" i="3"/>
  <c r="C2220" i="3"/>
  <c r="B2221" i="6"/>
  <c r="C2220" i="6"/>
  <c r="B2220" i="7"/>
  <c r="C2219" i="7"/>
  <c r="B2222" i="15"/>
  <c r="C2222" i="15" s="1"/>
  <c r="B2221" i="7" l="1"/>
  <c r="C2220" i="7"/>
  <c r="B2222" i="6"/>
  <c r="C2221" i="6"/>
  <c r="B2222" i="3"/>
  <c r="C2221" i="3"/>
  <c r="B2222" i="5"/>
  <c r="C2221" i="5"/>
  <c r="B2221" i="1"/>
  <c r="C2220" i="1"/>
  <c r="B2223" i="15"/>
  <c r="C2223" i="15" s="1"/>
  <c r="B2222" i="1" l="1"/>
  <c r="C2221" i="1"/>
  <c r="B2223" i="5"/>
  <c r="C2222" i="5"/>
  <c r="B2223" i="3"/>
  <c r="C2222" i="3"/>
  <c r="B2223" i="6"/>
  <c r="C2222" i="6"/>
  <c r="B2222" i="7"/>
  <c r="C2221" i="7"/>
  <c r="B2224" i="15"/>
  <c r="C2224" i="15" s="1"/>
  <c r="B2223" i="7" l="1"/>
  <c r="C2222" i="7"/>
  <c r="B2224" i="6"/>
  <c r="C2223" i="6"/>
  <c r="B2224" i="3"/>
  <c r="C2223" i="3"/>
  <c r="B2224" i="5"/>
  <c r="C2223" i="5"/>
  <c r="B2223" i="1"/>
  <c r="C2222" i="1"/>
  <c r="B2225" i="15"/>
  <c r="C2225" i="15" s="1"/>
  <c r="B2224" i="1" l="1"/>
  <c r="C2223" i="1"/>
  <c r="B2225" i="5"/>
  <c r="C2224" i="5"/>
  <c r="B2225" i="3"/>
  <c r="C2224" i="3"/>
  <c r="B2225" i="6"/>
  <c r="C2224" i="6"/>
  <c r="B2224" i="7"/>
  <c r="C2223" i="7"/>
  <c r="B2226" i="15"/>
  <c r="C2226" i="15" s="1"/>
  <c r="B2225" i="7" l="1"/>
  <c r="C2224" i="7"/>
  <c r="B2226" i="6"/>
  <c r="C2225" i="6"/>
  <c r="B2226" i="3"/>
  <c r="C2225" i="3"/>
  <c r="B2226" i="5"/>
  <c r="C2225" i="5"/>
  <c r="B2225" i="1"/>
  <c r="C2224" i="1"/>
  <c r="B2227" i="15"/>
  <c r="C2227" i="15" s="1"/>
  <c r="B2226" i="1" l="1"/>
  <c r="C2225" i="1"/>
  <c r="B2227" i="5"/>
  <c r="C2226" i="5"/>
  <c r="B2227" i="3"/>
  <c r="C2226" i="3"/>
  <c r="B2227" i="6"/>
  <c r="C2226" i="6"/>
  <c r="B2226" i="7"/>
  <c r="C2225" i="7"/>
  <c r="B2228" i="15"/>
  <c r="C2228" i="15" s="1"/>
  <c r="B2227" i="7" l="1"/>
  <c r="C2226" i="7"/>
  <c r="B2228" i="6"/>
  <c r="C2227" i="6"/>
  <c r="B2228" i="3"/>
  <c r="C2227" i="3"/>
  <c r="B2228" i="5"/>
  <c r="C2227" i="5"/>
  <c r="B2227" i="1"/>
  <c r="C2226" i="1"/>
  <c r="B2229" i="15"/>
  <c r="C2229" i="15" s="1"/>
  <c r="B2228" i="1" l="1"/>
  <c r="C2227" i="1"/>
  <c r="B2229" i="5"/>
  <c r="C2228" i="5"/>
  <c r="B2229" i="3"/>
  <c r="C2228" i="3"/>
  <c r="B2229" i="6"/>
  <c r="C2228" i="6"/>
  <c r="B2228" i="7"/>
  <c r="C2227" i="7"/>
  <c r="B2230" i="15"/>
  <c r="C2230" i="15" s="1"/>
  <c r="B2229" i="7" l="1"/>
  <c r="C2228" i="7"/>
  <c r="B2230" i="6"/>
  <c r="C2229" i="6"/>
  <c r="B2230" i="3"/>
  <c r="C2229" i="3"/>
  <c r="B2230" i="5"/>
  <c r="C2229" i="5"/>
  <c r="B2229" i="1"/>
  <c r="C2228" i="1"/>
  <c r="B2231" i="15"/>
  <c r="C2231" i="15" s="1"/>
  <c r="B2230" i="1" l="1"/>
  <c r="C2229" i="1"/>
  <c r="B2231" i="5"/>
  <c r="C2230" i="5"/>
  <c r="B2231" i="3"/>
  <c r="C2230" i="3"/>
  <c r="B2231" i="6"/>
  <c r="C2230" i="6"/>
  <c r="B2230" i="7"/>
  <c r="C2229" i="7"/>
  <c r="B2232" i="15"/>
  <c r="C2232" i="15" s="1"/>
  <c r="B2231" i="7" l="1"/>
  <c r="C2230" i="7"/>
  <c r="B2232" i="6"/>
  <c r="C2231" i="6"/>
  <c r="B2232" i="3"/>
  <c r="C2231" i="3"/>
  <c r="B2232" i="5"/>
  <c r="C2231" i="5"/>
  <c r="B2231" i="1"/>
  <c r="C2230" i="1"/>
  <c r="B2233" i="15"/>
  <c r="C2233" i="15" s="1"/>
  <c r="B2232" i="1" l="1"/>
  <c r="C2231" i="1"/>
  <c r="B2233" i="5"/>
  <c r="C2232" i="5"/>
  <c r="B2233" i="3"/>
  <c r="C2232" i="3"/>
  <c r="B2233" i="6"/>
  <c r="C2232" i="6"/>
  <c r="B2232" i="7"/>
  <c r="C2231" i="7"/>
  <c r="B2234" i="15"/>
  <c r="C2234" i="15" s="1"/>
  <c r="B2233" i="7" l="1"/>
  <c r="C2232" i="7"/>
  <c r="B2234" i="6"/>
  <c r="C2233" i="6"/>
  <c r="B2234" i="3"/>
  <c r="C2233" i="3"/>
  <c r="B2234" i="5"/>
  <c r="C2233" i="5"/>
  <c r="B2233" i="1"/>
  <c r="C2232" i="1"/>
  <c r="B2235" i="15"/>
  <c r="C2235" i="15" s="1"/>
  <c r="B2234" i="1" l="1"/>
  <c r="C2233" i="1"/>
  <c r="B2235" i="5"/>
  <c r="C2234" i="5"/>
  <c r="B2235" i="3"/>
  <c r="C2234" i="3"/>
  <c r="B2235" i="6"/>
  <c r="C2234" i="6"/>
  <c r="B2234" i="7"/>
  <c r="C2233" i="7"/>
  <c r="B2236" i="15"/>
  <c r="C2236" i="15" s="1"/>
  <c r="B2235" i="7" l="1"/>
  <c r="C2234" i="7"/>
  <c r="B2236" i="6"/>
  <c r="C2235" i="6"/>
  <c r="B2236" i="3"/>
  <c r="C2235" i="3"/>
  <c r="B2236" i="5"/>
  <c r="C2235" i="5"/>
  <c r="B2235" i="1"/>
  <c r="C2234" i="1"/>
  <c r="B2237" i="15"/>
  <c r="C2237" i="15" s="1"/>
  <c r="B2236" i="1" l="1"/>
  <c r="C2235" i="1"/>
  <c r="B2237" i="5"/>
  <c r="C2236" i="5"/>
  <c r="B2237" i="3"/>
  <c r="C2236" i="3"/>
  <c r="B2237" i="6"/>
  <c r="C2236" i="6"/>
  <c r="B2236" i="7"/>
  <c r="C2235" i="7"/>
  <c r="B2238" i="15"/>
  <c r="C2238" i="15" s="1"/>
  <c r="B2237" i="7" l="1"/>
  <c r="C2236" i="7"/>
  <c r="B2238" i="6"/>
  <c r="C2237" i="6"/>
  <c r="B2238" i="3"/>
  <c r="C2237" i="3"/>
  <c r="B2238" i="5"/>
  <c r="C2237" i="5"/>
  <c r="B2237" i="1"/>
  <c r="C2236" i="1"/>
  <c r="B2239" i="15"/>
  <c r="C2239" i="15" s="1"/>
  <c r="B2238" i="1" l="1"/>
  <c r="C2237" i="1"/>
  <c r="B2239" i="5"/>
  <c r="C2238" i="5"/>
  <c r="B2239" i="3"/>
  <c r="C2238" i="3"/>
  <c r="B2239" i="6"/>
  <c r="C2238" i="6"/>
  <c r="B2238" i="7"/>
  <c r="C2237" i="7"/>
  <c r="B2240" i="15"/>
  <c r="C2240" i="15" s="1"/>
  <c r="B2239" i="7" l="1"/>
  <c r="C2238" i="7"/>
  <c r="B2240" i="6"/>
  <c r="C2239" i="6"/>
  <c r="B2240" i="3"/>
  <c r="C2239" i="3"/>
  <c r="B2240" i="5"/>
  <c r="C2239" i="5"/>
  <c r="B2239" i="1"/>
  <c r="C2238" i="1"/>
  <c r="B2241" i="15"/>
  <c r="C2241" i="15" s="1"/>
  <c r="B2240" i="1" l="1"/>
  <c r="C2239" i="1"/>
  <c r="B2241" i="5"/>
  <c r="C2240" i="5"/>
  <c r="B2241" i="3"/>
  <c r="C2240" i="3"/>
  <c r="B2241" i="6"/>
  <c r="C2240" i="6"/>
  <c r="B2240" i="7"/>
  <c r="C2239" i="7"/>
  <c r="B2242" i="15"/>
  <c r="C2242" i="15" s="1"/>
  <c r="B2241" i="7" l="1"/>
  <c r="C2240" i="7"/>
  <c r="B2242" i="6"/>
  <c r="C2241" i="6"/>
  <c r="B2242" i="3"/>
  <c r="C2241" i="3"/>
  <c r="B2242" i="5"/>
  <c r="C2241" i="5"/>
  <c r="B2241" i="1"/>
  <c r="C2240" i="1"/>
  <c r="B2243" i="15"/>
  <c r="C2243" i="15" s="1"/>
  <c r="B2242" i="1" l="1"/>
  <c r="C2241" i="1"/>
  <c r="B2243" i="5"/>
  <c r="C2242" i="5"/>
  <c r="B2243" i="3"/>
  <c r="C2242" i="3"/>
  <c r="B2243" i="6"/>
  <c r="C2242" i="6"/>
  <c r="B2242" i="7"/>
  <c r="C2241" i="7"/>
  <c r="B2244" i="15"/>
  <c r="C2244" i="15" s="1"/>
  <c r="B2243" i="7" l="1"/>
  <c r="C2242" i="7"/>
  <c r="B2244" i="6"/>
  <c r="C2243" i="6"/>
  <c r="B2244" i="3"/>
  <c r="C2243" i="3"/>
  <c r="B2244" i="5"/>
  <c r="C2243" i="5"/>
  <c r="B2243" i="1"/>
  <c r="C2242" i="1"/>
  <c r="B2245" i="15"/>
  <c r="C2245" i="15" s="1"/>
  <c r="B2244" i="1" l="1"/>
  <c r="C2243" i="1"/>
  <c r="B2245" i="5"/>
  <c r="C2244" i="5"/>
  <c r="B2245" i="3"/>
  <c r="C2244" i="3"/>
  <c r="B2245" i="6"/>
  <c r="C2244" i="6"/>
  <c r="B2244" i="7"/>
  <c r="C2243" i="7"/>
  <c r="B2246" i="15"/>
  <c r="C2246" i="15" s="1"/>
  <c r="B2245" i="7" l="1"/>
  <c r="C2244" i="7"/>
  <c r="B2246" i="6"/>
  <c r="C2245" i="6"/>
  <c r="B2246" i="3"/>
  <c r="C2245" i="3"/>
  <c r="B2246" i="5"/>
  <c r="C2245" i="5"/>
  <c r="B2245" i="1"/>
  <c r="C2244" i="1"/>
  <c r="B2247" i="15"/>
  <c r="C2247" i="15" s="1"/>
  <c r="B2246" i="1" l="1"/>
  <c r="C2245" i="1"/>
  <c r="B2247" i="5"/>
  <c r="C2246" i="5"/>
  <c r="B2247" i="3"/>
  <c r="C2246" i="3"/>
  <c r="B2247" i="6"/>
  <c r="C2246" i="6"/>
  <c r="B2246" i="7"/>
  <c r="C2245" i="7"/>
  <c r="B2248" i="15"/>
  <c r="C2248" i="15" s="1"/>
  <c r="B2247" i="7" l="1"/>
  <c r="C2246" i="7"/>
  <c r="B2248" i="6"/>
  <c r="C2247" i="6"/>
  <c r="B2248" i="3"/>
  <c r="C2247" i="3"/>
  <c r="B2248" i="5"/>
  <c r="C2247" i="5"/>
  <c r="B2247" i="1"/>
  <c r="C2246" i="1"/>
  <c r="B2249" i="15"/>
  <c r="C2249" i="15" s="1"/>
  <c r="B2248" i="1" l="1"/>
  <c r="C2247" i="1"/>
  <c r="B2249" i="5"/>
  <c r="C2248" i="5"/>
  <c r="B2249" i="3"/>
  <c r="C2248" i="3"/>
  <c r="B2249" i="6"/>
  <c r="C2248" i="6"/>
  <c r="B2248" i="7"/>
  <c r="C2247" i="7"/>
  <c r="B2250" i="15"/>
  <c r="C2250" i="15" s="1"/>
  <c r="B2249" i="7" l="1"/>
  <c r="C2248" i="7"/>
  <c r="B2250" i="6"/>
  <c r="C2249" i="6"/>
  <c r="B2250" i="3"/>
  <c r="C2249" i="3"/>
  <c r="B2250" i="5"/>
  <c r="C2249" i="5"/>
  <c r="B2249" i="1"/>
  <c r="C2248" i="1"/>
  <c r="B2251" i="15"/>
  <c r="C2251" i="15" s="1"/>
  <c r="B2250" i="1" l="1"/>
  <c r="C2249" i="1"/>
  <c r="B2251" i="5"/>
  <c r="C2250" i="5"/>
  <c r="B2251" i="3"/>
  <c r="C2250" i="3"/>
  <c r="B2251" i="6"/>
  <c r="C2250" i="6"/>
  <c r="B2250" i="7"/>
  <c r="C2249" i="7"/>
  <c r="B2252" i="15"/>
  <c r="C2252" i="15" s="1"/>
  <c r="B2251" i="7" l="1"/>
  <c r="C2250" i="7"/>
  <c r="B2252" i="6"/>
  <c r="C2251" i="6"/>
  <c r="B2252" i="3"/>
  <c r="C2251" i="3"/>
  <c r="B2252" i="5"/>
  <c r="C2251" i="5"/>
  <c r="B2251" i="1"/>
  <c r="C2250" i="1"/>
  <c r="B2253" i="15"/>
  <c r="C2253" i="15" s="1"/>
  <c r="B2252" i="1" l="1"/>
  <c r="C2251" i="1"/>
  <c r="B2253" i="5"/>
  <c r="C2252" i="5"/>
  <c r="B2253" i="3"/>
  <c r="C2252" i="3"/>
  <c r="B2253" i="6"/>
  <c r="C2252" i="6"/>
  <c r="B2252" i="7"/>
  <c r="C2251" i="7"/>
  <c r="B2254" i="15"/>
  <c r="C2254" i="15" s="1"/>
  <c r="B2253" i="7" l="1"/>
  <c r="C2252" i="7"/>
  <c r="B2254" i="6"/>
  <c r="C2253" i="6"/>
  <c r="B2254" i="3"/>
  <c r="C2253" i="3"/>
  <c r="B2254" i="5"/>
  <c r="C2253" i="5"/>
  <c r="B2253" i="1"/>
  <c r="C2252" i="1"/>
  <c r="B2255" i="15"/>
  <c r="C2255" i="15" s="1"/>
  <c r="B2254" i="1" l="1"/>
  <c r="C2253" i="1"/>
  <c r="B2255" i="5"/>
  <c r="C2254" i="5"/>
  <c r="B2255" i="3"/>
  <c r="C2254" i="3"/>
  <c r="B2255" i="6"/>
  <c r="C2254" i="6"/>
  <c r="B2254" i="7"/>
  <c r="C2253" i="7"/>
  <c r="B2256" i="15"/>
  <c r="C2256" i="15" s="1"/>
  <c r="B2255" i="7" l="1"/>
  <c r="C2254" i="7"/>
  <c r="B2256" i="6"/>
  <c r="C2255" i="6"/>
  <c r="B2256" i="3"/>
  <c r="C2255" i="3"/>
  <c r="B2256" i="5"/>
  <c r="C2255" i="5"/>
  <c r="B2255" i="1"/>
  <c r="C2254" i="1"/>
  <c r="B2257" i="15"/>
  <c r="C2257" i="15" s="1"/>
  <c r="B2256" i="1" l="1"/>
  <c r="C2255" i="1"/>
  <c r="B2257" i="5"/>
  <c r="C2256" i="5"/>
  <c r="B2257" i="3"/>
  <c r="C2256" i="3"/>
  <c r="B2257" i="6"/>
  <c r="C2256" i="6"/>
  <c r="B2256" i="7"/>
  <c r="C2255" i="7"/>
  <c r="B2258" i="15"/>
  <c r="C2258" i="15" s="1"/>
  <c r="B2257" i="7" l="1"/>
  <c r="C2256" i="7"/>
  <c r="B2258" i="6"/>
  <c r="C2257" i="6"/>
  <c r="B2258" i="3"/>
  <c r="C2257" i="3"/>
  <c r="B2258" i="5"/>
  <c r="C2257" i="5"/>
  <c r="B2257" i="1"/>
  <c r="C2256" i="1"/>
  <c r="B2259" i="15"/>
  <c r="C2259" i="15" s="1"/>
  <c r="B2258" i="1" l="1"/>
  <c r="C2257" i="1"/>
  <c r="B2259" i="5"/>
  <c r="C2258" i="5"/>
  <c r="B2259" i="3"/>
  <c r="C2258" i="3"/>
  <c r="B2259" i="6"/>
  <c r="C2258" i="6"/>
  <c r="B2258" i="7"/>
  <c r="C2257" i="7"/>
  <c r="B2260" i="15"/>
  <c r="C2260" i="15" s="1"/>
  <c r="B2259" i="7" l="1"/>
  <c r="C2258" i="7"/>
  <c r="B2260" i="6"/>
  <c r="C2259" i="6"/>
  <c r="B2260" i="3"/>
  <c r="C2259" i="3"/>
  <c r="B2260" i="5"/>
  <c r="C2259" i="5"/>
  <c r="B2259" i="1"/>
  <c r="C2258" i="1"/>
  <c r="B2261" i="15"/>
  <c r="C2261" i="15" s="1"/>
  <c r="B2260" i="1" l="1"/>
  <c r="C2259" i="1"/>
  <c r="B2261" i="5"/>
  <c r="C2260" i="5"/>
  <c r="B2261" i="3"/>
  <c r="C2260" i="3"/>
  <c r="B2261" i="6"/>
  <c r="C2260" i="6"/>
  <c r="B2260" i="7"/>
  <c r="C2259" i="7"/>
  <c r="B2262" i="15"/>
  <c r="C2262" i="15" s="1"/>
  <c r="B2261" i="7" l="1"/>
  <c r="C2260" i="7"/>
  <c r="B2262" i="6"/>
  <c r="C2261" i="6"/>
  <c r="B2262" i="3"/>
  <c r="C2261" i="3"/>
  <c r="B2262" i="5"/>
  <c r="C2261" i="5"/>
  <c r="B2261" i="1"/>
  <c r="C2260" i="1"/>
  <c r="B2263" i="15"/>
  <c r="C2263" i="15" s="1"/>
  <c r="B2262" i="1" l="1"/>
  <c r="C2261" i="1"/>
  <c r="B2263" i="5"/>
  <c r="C2262" i="5"/>
  <c r="B2263" i="3"/>
  <c r="C2262" i="3"/>
  <c r="B2263" i="6"/>
  <c r="C2262" i="6"/>
  <c r="B2262" i="7"/>
  <c r="C2261" i="7"/>
  <c r="B2264" i="15"/>
  <c r="C2264" i="15" s="1"/>
  <c r="B2263" i="7" l="1"/>
  <c r="C2262" i="7"/>
  <c r="B2264" i="6"/>
  <c r="C2263" i="6"/>
  <c r="B2264" i="3"/>
  <c r="C2263" i="3"/>
  <c r="B2264" i="5"/>
  <c r="C2263" i="5"/>
  <c r="B2263" i="1"/>
  <c r="C2262" i="1"/>
  <c r="B2265" i="15"/>
  <c r="C2265" i="15" s="1"/>
  <c r="B2264" i="1" l="1"/>
  <c r="C2263" i="1"/>
  <c r="B2265" i="5"/>
  <c r="C2264" i="5"/>
  <c r="B2265" i="3"/>
  <c r="C2264" i="3"/>
  <c r="B2265" i="6"/>
  <c r="C2264" i="6"/>
  <c r="B2264" i="7"/>
  <c r="C2263" i="7"/>
  <c r="B2266" i="15"/>
  <c r="C2266" i="15" s="1"/>
  <c r="B2265" i="7" l="1"/>
  <c r="C2264" i="7"/>
  <c r="B2266" i="6"/>
  <c r="C2265" i="6"/>
  <c r="B2266" i="3"/>
  <c r="C2265" i="3"/>
  <c r="B2266" i="5"/>
  <c r="C2265" i="5"/>
  <c r="B2265" i="1"/>
  <c r="C2264" i="1"/>
  <c r="B2267" i="15"/>
  <c r="C2267" i="15" s="1"/>
  <c r="B2266" i="1" l="1"/>
  <c r="C2265" i="1"/>
  <c r="B2267" i="5"/>
  <c r="C2266" i="5"/>
  <c r="B2267" i="3"/>
  <c r="C2266" i="3"/>
  <c r="B2267" i="6"/>
  <c r="C2266" i="6"/>
  <c r="B2266" i="7"/>
  <c r="C2265" i="7"/>
  <c r="B2268" i="15"/>
  <c r="C2268" i="15" s="1"/>
  <c r="B2267" i="7" l="1"/>
  <c r="C2266" i="7"/>
  <c r="B2268" i="6"/>
  <c r="C2267" i="6"/>
  <c r="B2268" i="3"/>
  <c r="C2267" i="3"/>
  <c r="B2268" i="5"/>
  <c r="C2267" i="5"/>
  <c r="B2267" i="1"/>
  <c r="C2266" i="1"/>
  <c r="B2269" i="15"/>
  <c r="C2269" i="15" s="1"/>
  <c r="B2268" i="1" l="1"/>
  <c r="C2267" i="1"/>
  <c r="B2269" i="5"/>
  <c r="C2268" i="5"/>
  <c r="B2269" i="3"/>
  <c r="C2268" i="3"/>
  <c r="B2269" i="6"/>
  <c r="C2268" i="6"/>
  <c r="B2268" i="7"/>
  <c r="C2267" i="7"/>
  <c r="B2270" i="15"/>
  <c r="C2270" i="15" s="1"/>
  <c r="B2269" i="7" l="1"/>
  <c r="C2268" i="7"/>
  <c r="B2270" i="6"/>
  <c r="C2269" i="6"/>
  <c r="B2270" i="3"/>
  <c r="C2269" i="3"/>
  <c r="B2270" i="5"/>
  <c r="C2269" i="5"/>
  <c r="B2269" i="1"/>
  <c r="C2268" i="1"/>
  <c r="B2271" i="15"/>
  <c r="C2271" i="15" s="1"/>
  <c r="B2270" i="1" l="1"/>
  <c r="C2269" i="1"/>
  <c r="B2271" i="5"/>
  <c r="C2270" i="5"/>
  <c r="B2271" i="3"/>
  <c r="C2270" i="3"/>
  <c r="B2271" i="6"/>
  <c r="C2270" i="6"/>
  <c r="B2270" i="7"/>
  <c r="C2269" i="7"/>
  <c r="B2272" i="15"/>
  <c r="C2272" i="15" s="1"/>
  <c r="B2271" i="7" l="1"/>
  <c r="C2270" i="7"/>
  <c r="B2272" i="6"/>
  <c r="C2271" i="6"/>
  <c r="B2272" i="3"/>
  <c r="C2271" i="3"/>
  <c r="B2272" i="5"/>
  <c r="C2271" i="5"/>
  <c r="B2271" i="1"/>
  <c r="C2270" i="1"/>
  <c r="B2273" i="15"/>
  <c r="C2273" i="15" s="1"/>
  <c r="B2272" i="1" l="1"/>
  <c r="C2271" i="1"/>
  <c r="B2273" i="5"/>
  <c r="C2272" i="5"/>
  <c r="B2273" i="3"/>
  <c r="C2272" i="3"/>
  <c r="B2273" i="6"/>
  <c r="C2272" i="6"/>
  <c r="B2272" i="7"/>
  <c r="C2271" i="7"/>
  <c r="B2274" i="15"/>
  <c r="C2274" i="15" s="1"/>
  <c r="B2273" i="7" l="1"/>
  <c r="C2272" i="7"/>
  <c r="B2274" i="6"/>
  <c r="C2273" i="6"/>
  <c r="B2274" i="3"/>
  <c r="C2273" i="3"/>
  <c r="B2274" i="5"/>
  <c r="C2273" i="5"/>
  <c r="B2273" i="1"/>
  <c r="C2272" i="1"/>
  <c r="B2275" i="15"/>
  <c r="C2275" i="15" s="1"/>
  <c r="B2274" i="1" l="1"/>
  <c r="C2273" i="1"/>
  <c r="B2275" i="5"/>
  <c r="C2274" i="5"/>
  <c r="B2275" i="3"/>
  <c r="C2274" i="3"/>
  <c r="B2275" i="6"/>
  <c r="C2274" i="6"/>
  <c r="B2274" i="7"/>
  <c r="C2273" i="7"/>
  <c r="B2276" i="15"/>
  <c r="C2276" i="15" s="1"/>
  <c r="B2275" i="7" l="1"/>
  <c r="C2274" i="7"/>
  <c r="B2276" i="6"/>
  <c r="C2275" i="6"/>
  <c r="B2276" i="3"/>
  <c r="C2275" i="3"/>
  <c r="B2276" i="5"/>
  <c r="C2275" i="5"/>
  <c r="B2275" i="1"/>
  <c r="C2274" i="1"/>
  <c r="B2277" i="15"/>
  <c r="C2277" i="15" s="1"/>
  <c r="B2276" i="1" l="1"/>
  <c r="C2275" i="1"/>
  <c r="B2277" i="5"/>
  <c r="C2276" i="5"/>
  <c r="B2277" i="3"/>
  <c r="C2276" i="3"/>
  <c r="B2277" i="6"/>
  <c r="C2276" i="6"/>
  <c r="B2276" i="7"/>
  <c r="C2275" i="7"/>
  <c r="B2278" i="15"/>
  <c r="C2278" i="15" s="1"/>
  <c r="B2277" i="7" l="1"/>
  <c r="C2276" i="7"/>
  <c r="B2278" i="6"/>
  <c r="C2277" i="6"/>
  <c r="B2278" i="3"/>
  <c r="C2277" i="3"/>
  <c r="B2278" i="5"/>
  <c r="C2277" i="5"/>
  <c r="B2277" i="1"/>
  <c r="C2276" i="1"/>
  <c r="B2279" i="15"/>
  <c r="C2279" i="15" s="1"/>
  <c r="B2278" i="1" l="1"/>
  <c r="C2277" i="1"/>
  <c r="B2279" i="5"/>
  <c r="C2278" i="5"/>
  <c r="B2279" i="3"/>
  <c r="C2278" i="3"/>
  <c r="B2279" i="6"/>
  <c r="C2278" i="6"/>
  <c r="B2278" i="7"/>
  <c r="C2277" i="7"/>
  <c r="B2280" i="15"/>
  <c r="C2280" i="15" s="1"/>
  <c r="B2279" i="7" l="1"/>
  <c r="C2278" i="7"/>
  <c r="B2280" i="6"/>
  <c r="C2279" i="6"/>
  <c r="B2280" i="3"/>
  <c r="C2279" i="3"/>
  <c r="B2280" i="5"/>
  <c r="C2279" i="5"/>
  <c r="B2279" i="1"/>
  <c r="C2278" i="1"/>
  <c r="B2281" i="15"/>
  <c r="C2281" i="15" s="1"/>
  <c r="B2280" i="1" l="1"/>
  <c r="C2279" i="1"/>
  <c r="B2281" i="5"/>
  <c r="C2280" i="5"/>
  <c r="B2281" i="3"/>
  <c r="C2280" i="3"/>
  <c r="B2281" i="6"/>
  <c r="C2280" i="6"/>
  <c r="B2280" i="7"/>
  <c r="C2279" i="7"/>
  <c r="B2282" i="15"/>
  <c r="C2282" i="15" s="1"/>
  <c r="B2281" i="7" l="1"/>
  <c r="C2280" i="7"/>
  <c r="B2282" i="6"/>
  <c r="C2281" i="6"/>
  <c r="B2282" i="3"/>
  <c r="C2281" i="3"/>
  <c r="B2282" i="5"/>
  <c r="C2281" i="5"/>
  <c r="B2281" i="1"/>
  <c r="C2280" i="1"/>
  <c r="B2283" i="15"/>
  <c r="C2283" i="15" s="1"/>
  <c r="B2282" i="1" l="1"/>
  <c r="C2281" i="1"/>
  <c r="B2283" i="5"/>
  <c r="C2282" i="5"/>
  <c r="B2283" i="3"/>
  <c r="C2282" i="3"/>
  <c r="B2283" i="6"/>
  <c r="C2282" i="6"/>
  <c r="B2282" i="7"/>
  <c r="C2281" i="7"/>
  <c r="B2284" i="15"/>
  <c r="C2284" i="15" s="1"/>
  <c r="B2283" i="7" l="1"/>
  <c r="C2282" i="7"/>
  <c r="B2284" i="6"/>
  <c r="C2283" i="6"/>
  <c r="B2284" i="3"/>
  <c r="C2283" i="3"/>
  <c r="B2284" i="5"/>
  <c r="C2283" i="5"/>
  <c r="B2283" i="1"/>
  <c r="C2282" i="1"/>
  <c r="B2285" i="15"/>
  <c r="C2285" i="15" s="1"/>
  <c r="B2284" i="1" l="1"/>
  <c r="C2283" i="1"/>
  <c r="B2285" i="5"/>
  <c r="C2284" i="5"/>
  <c r="B2285" i="3"/>
  <c r="C2284" i="3"/>
  <c r="B2285" i="6"/>
  <c r="C2284" i="6"/>
  <c r="B2284" i="7"/>
  <c r="C2283" i="7"/>
  <c r="B2286" i="15"/>
  <c r="C2286" i="15" s="1"/>
  <c r="B2285" i="7" l="1"/>
  <c r="C2284" i="7"/>
  <c r="B2286" i="6"/>
  <c r="C2285" i="6"/>
  <c r="B2286" i="3"/>
  <c r="C2285" i="3"/>
  <c r="B2286" i="5"/>
  <c r="C2285" i="5"/>
  <c r="B2285" i="1"/>
  <c r="C2284" i="1"/>
  <c r="B2287" i="15"/>
  <c r="C2287" i="15" s="1"/>
  <c r="B2286" i="1" l="1"/>
  <c r="C2285" i="1"/>
  <c r="B2287" i="5"/>
  <c r="C2286" i="5"/>
  <c r="B2287" i="3"/>
  <c r="C2286" i="3"/>
  <c r="B2287" i="6"/>
  <c r="C2286" i="6"/>
  <c r="B2286" i="7"/>
  <c r="C2285" i="7"/>
  <c r="B2288" i="15"/>
  <c r="C2288" i="15" s="1"/>
  <c r="B2287" i="7" l="1"/>
  <c r="C2286" i="7"/>
  <c r="B2288" i="6"/>
  <c r="C2287" i="6"/>
  <c r="B2288" i="3"/>
  <c r="C2287" i="3"/>
  <c r="B2288" i="5"/>
  <c r="C2287" i="5"/>
  <c r="B2287" i="1"/>
  <c r="C2286" i="1"/>
  <c r="B2289" i="15"/>
  <c r="C2289" i="15" s="1"/>
  <c r="B2288" i="1" l="1"/>
  <c r="C2287" i="1"/>
  <c r="B2289" i="5"/>
  <c r="C2288" i="5"/>
  <c r="B2289" i="3"/>
  <c r="C2288" i="3"/>
  <c r="B2289" i="6"/>
  <c r="C2288" i="6"/>
  <c r="B2288" i="7"/>
  <c r="C2287" i="7"/>
  <c r="B2290" i="15"/>
  <c r="C2290" i="15" s="1"/>
  <c r="B2289" i="7" l="1"/>
  <c r="C2288" i="7"/>
  <c r="B2290" i="6"/>
  <c r="C2289" i="6"/>
  <c r="B2290" i="3"/>
  <c r="C2289" i="3"/>
  <c r="B2290" i="5"/>
  <c r="C2289" i="5"/>
  <c r="B2289" i="1"/>
  <c r="C2288" i="1"/>
  <c r="B2291" i="15"/>
  <c r="C2291" i="15" s="1"/>
  <c r="B2290" i="1" l="1"/>
  <c r="C2289" i="1"/>
  <c r="B2291" i="5"/>
  <c r="C2290" i="5"/>
  <c r="B2291" i="3"/>
  <c r="C2290" i="3"/>
  <c r="B2291" i="6"/>
  <c r="C2290" i="6"/>
  <c r="B2290" i="7"/>
  <c r="C2289" i="7"/>
  <c r="B2292" i="15"/>
  <c r="C2292" i="15" s="1"/>
  <c r="B2291" i="7" l="1"/>
  <c r="C2290" i="7"/>
  <c r="B2292" i="6"/>
  <c r="C2291" i="6"/>
  <c r="B2292" i="3"/>
  <c r="C2291" i="3"/>
  <c r="B2292" i="5"/>
  <c r="C2291" i="5"/>
  <c r="B2291" i="1"/>
  <c r="C2290" i="1"/>
  <c r="B2293" i="15"/>
  <c r="C2293" i="15" s="1"/>
  <c r="B2292" i="1" l="1"/>
  <c r="C2291" i="1"/>
  <c r="B2293" i="5"/>
  <c r="C2292" i="5"/>
  <c r="B2293" i="3"/>
  <c r="C2292" i="3"/>
  <c r="B2293" i="6"/>
  <c r="C2292" i="6"/>
  <c r="B2292" i="7"/>
  <c r="C2291" i="7"/>
  <c r="B2294" i="15"/>
  <c r="C2294" i="15" s="1"/>
  <c r="B2293" i="7" l="1"/>
  <c r="C2292" i="7"/>
  <c r="B2294" i="6"/>
  <c r="C2293" i="6"/>
  <c r="B2294" i="3"/>
  <c r="C2293" i="3"/>
  <c r="B2294" i="5"/>
  <c r="C2293" i="5"/>
  <c r="B2293" i="1"/>
  <c r="C2292" i="1"/>
  <c r="B2295" i="15"/>
  <c r="C2295" i="15" s="1"/>
  <c r="B2294" i="1" l="1"/>
  <c r="C2293" i="1"/>
  <c r="B2295" i="5"/>
  <c r="C2294" i="5"/>
  <c r="B2295" i="3"/>
  <c r="C2294" i="3"/>
  <c r="B2295" i="6"/>
  <c r="C2294" i="6"/>
  <c r="B2294" i="7"/>
  <c r="C2293" i="7"/>
  <c r="B2296" i="15"/>
  <c r="C2296" i="15" s="1"/>
  <c r="B2295" i="7" l="1"/>
  <c r="C2294" i="7"/>
  <c r="B2296" i="6"/>
  <c r="C2295" i="6"/>
  <c r="B2296" i="3"/>
  <c r="C2295" i="3"/>
  <c r="B2296" i="5"/>
  <c r="C2295" i="5"/>
  <c r="B2295" i="1"/>
  <c r="C2294" i="1"/>
  <c r="B2297" i="15"/>
  <c r="C2297" i="15" s="1"/>
  <c r="B2296" i="1" l="1"/>
  <c r="C2295" i="1"/>
  <c r="B2297" i="5"/>
  <c r="C2296" i="5"/>
  <c r="B2297" i="3"/>
  <c r="C2296" i="3"/>
  <c r="B2297" i="6"/>
  <c r="C2296" i="6"/>
  <c r="B2296" i="7"/>
  <c r="C2295" i="7"/>
  <c r="B2298" i="15"/>
  <c r="C2298" i="15" s="1"/>
  <c r="B2297" i="7" l="1"/>
  <c r="C2296" i="7"/>
  <c r="B2298" i="6"/>
  <c r="C2297" i="6"/>
  <c r="B2298" i="3"/>
  <c r="C2297" i="3"/>
  <c r="B2298" i="5"/>
  <c r="C2297" i="5"/>
  <c r="B2297" i="1"/>
  <c r="C2296" i="1"/>
  <c r="B2299" i="15"/>
  <c r="C2299" i="15" s="1"/>
  <c r="B2298" i="1" l="1"/>
  <c r="C2297" i="1"/>
  <c r="B2299" i="5"/>
  <c r="C2298" i="5"/>
  <c r="B2299" i="3"/>
  <c r="C2298" i="3"/>
  <c r="B2299" i="6"/>
  <c r="C2298" i="6"/>
  <c r="B2298" i="7"/>
  <c r="C2297" i="7"/>
  <c r="B2300" i="15"/>
  <c r="C2300" i="15" s="1"/>
  <c r="B2299" i="7" l="1"/>
  <c r="C2298" i="7"/>
  <c r="B2300" i="6"/>
  <c r="C2299" i="6"/>
  <c r="B2300" i="3"/>
  <c r="C2299" i="3"/>
  <c r="B2300" i="5"/>
  <c r="C2299" i="5"/>
  <c r="B2299" i="1"/>
  <c r="C2298" i="1"/>
  <c r="B2301" i="15"/>
  <c r="C2301" i="15" s="1"/>
  <c r="B2300" i="1" l="1"/>
  <c r="C2299" i="1"/>
  <c r="B2301" i="5"/>
  <c r="C2300" i="5"/>
  <c r="B2301" i="3"/>
  <c r="C2300" i="3"/>
  <c r="B2301" i="6"/>
  <c r="C2300" i="6"/>
  <c r="B2300" i="7"/>
  <c r="C2299" i="7"/>
  <c r="B2302" i="15"/>
  <c r="C2302" i="15" s="1"/>
  <c r="B2301" i="7" l="1"/>
  <c r="C2300" i="7"/>
  <c r="B2302" i="6"/>
  <c r="C2301" i="6"/>
  <c r="B2302" i="3"/>
  <c r="C2301" i="3"/>
  <c r="B2302" i="5"/>
  <c r="C2301" i="5"/>
  <c r="B2301" i="1"/>
  <c r="C2300" i="1"/>
  <c r="B2303" i="15"/>
  <c r="C2303" i="15" s="1"/>
  <c r="B2302" i="1" l="1"/>
  <c r="C2301" i="1"/>
  <c r="B2303" i="5"/>
  <c r="C2302" i="5"/>
  <c r="B2303" i="3"/>
  <c r="C2302" i="3"/>
  <c r="B2303" i="6"/>
  <c r="C2302" i="6"/>
  <c r="B2302" i="7"/>
  <c r="C2301" i="7"/>
  <c r="B2304" i="15"/>
  <c r="C2304" i="15" s="1"/>
  <c r="B2303" i="7" l="1"/>
  <c r="C2302" i="7"/>
  <c r="B2304" i="6"/>
  <c r="C2303" i="6"/>
  <c r="B2304" i="3"/>
  <c r="C2303" i="3"/>
  <c r="B2304" i="5"/>
  <c r="C2303" i="5"/>
  <c r="B2303" i="1"/>
  <c r="C2302" i="1"/>
  <c r="B2305" i="15"/>
  <c r="C2305" i="15" s="1"/>
  <c r="B2304" i="1" l="1"/>
  <c r="C2303" i="1"/>
  <c r="B2305" i="5"/>
  <c r="C2304" i="5"/>
  <c r="B2305" i="3"/>
  <c r="C2304" i="3"/>
  <c r="B2305" i="6"/>
  <c r="C2304" i="6"/>
  <c r="B2304" i="7"/>
  <c r="C2303" i="7"/>
  <c r="B2306" i="15"/>
  <c r="C2306" i="15" s="1"/>
  <c r="B2305" i="7" l="1"/>
  <c r="C2304" i="7"/>
  <c r="B2306" i="6"/>
  <c r="C2305" i="6"/>
  <c r="B2306" i="3"/>
  <c r="C2305" i="3"/>
  <c r="B2306" i="5"/>
  <c r="C2305" i="5"/>
  <c r="B2305" i="1"/>
  <c r="C2304" i="1"/>
  <c r="B2307" i="15"/>
  <c r="C2307" i="15" s="1"/>
  <c r="B2306" i="1" l="1"/>
  <c r="C2305" i="1"/>
  <c r="B2307" i="5"/>
  <c r="C2306" i="5"/>
  <c r="B2307" i="3"/>
  <c r="C2306" i="3"/>
  <c r="B2307" i="6"/>
  <c r="C2306" i="6"/>
  <c r="B2306" i="7"/>
  <c r="C2305" i="7"/>
  <c r="B2308" i="15"/>
  <c r="C2308" i="15" s="1"/>
  <c r="B2308" i="6" l="1"/>
  <c r="C2307" i="6"/>
  <c r="B2308" i="3"/>
  <c r="C2307" i="3"/>
  <c r="B2307" i="7"/>
  <c r="C2306" i="7"/>
  <c r="B2308" i="5"/>
  <c r="C2307" i="5"/>
  <c r="B2307" i="1"/>
  <c r="C2306" i="1"/>
  <c r="B2309" i="15"/>
  <c r="C2309" i="15" s="1"/>
  <c r="B2308" i="1" l="1"/>
  <c r="C2307" i="1"/>
  <c r="B2309" i="5"/>
  <c r="C2308" i="5"/>
  <c r="B2308" i="7"/>
  <c r="C2307" i="7"/>
  <c r="B2309" i="3"/>
  <c r="C2308" i="3"/>
  <c r="B2309" i="6"/>
  <c r="C2308" i="6"/>
  <c r="B2310" i="15"/>
  <c r="C2310" i="15" s="1"/>
  <c r="B2310" i="6" l="1"/>
  <c r="C2309" i="6"/>
  <c r="B2310" i="3"/>
  <c r="C2309" i="3"/>
  <c r="B2309" i="7"/>
  <c r="C2308" i="7"/>
  <c r="B2310" i="5"/>
  <c r="C2309" i="5"/>
  <c r="B2309" i="1"/>
  <c r="C2308" i="1"/>
  <c r="B2311" i="15"/>
  <c r="C2311" i="15" s="1"/>
  <c r="B2310" i="1" l="1"/>
  <c r="C2309" i="1"/>
  <c r="B2311" i="5"/>
  <c r="C2310" i="5"/>
  <c r="B2310" i="7"/>
  <c r="C2309" i="7"/>
  <c r="B2311" i="3"/>
  <c r="C2310" i="3"/>
  <c r="B2311" i="6"/>
  <c r="C2310" i="6"/>
  <c r="B2312" i="15"/>
  <c r="C2312" i="15" s="1"/>
  <c r="B2312" i="3" l="1"/>
  <c r="C2311" i="3"/>
  <c r="B2312" i="6"/>
  <c r="C2311" i="6"/>
  <c r="B2311" i="7"/>
  <c r="C2310" i="7"/>
  <c r="B2312" i="5"/>
  <c r="C2311" i="5"/>
  <c r="B2311" i="1"/>
  <c r="C2310" i="1"/>
  <c r="B2313" i="15"/>
  <c r="C2313" i="15" s="1"/>
  <c r="B2312" i="1" l="1"/>
  <c r="C2311" i="1"/>
  <c r="B2313" i="5"/>
  <c r="C2312" i="5"/>
  <c r="B2312" i="7"/>
  <c r="C2311" i="7"/>
  <c r="B2313" i="6"/>
  <c r="C2312" i="6"/>
  <c r="B2313" i="3"/>
  <c r="C2312" i="3"/>
  <c r="B2314" i="15"/>
  <c r="C2314" i="15" s="1"/>
  <c r="B2314" i="3" l="1"/>
  <c r="C2313" i="3"/>
  <c r="B2314" i="6"/>
  <c r="C2313" i="6"/>
  <c r="B2313" i="7"/>
  <c r="C2312" i="7"/>
  <c r="B2314" i="5"/>
  <c r="C2313" i="5"/>
  <c r="B2313" i="1"/>
  <c r="C2312" i="1"/>
  <c r="B2315" i="15"/>
  <c r="C2315" i="15" s="1"/>
  <c r="B2314" i="1" l="1"/>
  <c r="C2313" i="1"/>
  <c r="B2315" i="5"/>
  <c r="C2314" i="5"/>
  <c r="B2314" i="7"/>
  <c r="C2313" i="7"/>
  <c r="B2315" i="6"/>
  <c r="C2314" i="6"/>
  <c r="B2315" i="3"/>
  <c r="C2314" i="3"/>
  <c r="B2316" i="15"/>
  <c r="C2316" i="15" s="1"/>
  <c r="B2316" i="3" l="1"/>
  <c r="C2315" i="3"/>
  <c r="B2316" i="6"/>
  <c r="C2315" i="6"/>
  <c r="B2315" i="7"/>
  <c r="C2314" i="7"/>
  <c r="B2316" i="5"/>
  <c r="C2315" i="5"/>
  <c r="B2315" i="1"/>
  <c r="C2314" i="1"/>
  <c r="B2317" i="15"/>
  <c r="C2317" i="15" s="1"/>
  <c r="B2316" i="1" l="1"/>
  <c r="C2315" i="1"/>
  <c r="B2317" i="5"/>
  <c r="C2316" i="5"/>
  <c r="B2316" i="7"/>
  <c r="C2315" i="7"/>
  <c r="B2317" i="6"/>
  <c r="C2316" i="6"/>
  <c r="B2317" i="3"/>
  <c r="C2316" i="3"/>
  <c r="B2318" i="15"/>
  <c r="C2318" i="15" s="1"/>
  <c r="B2318" i="3" l="1"/>
  <c r="C2317" i="3"/>
  <c r="B2318" i="6"/>
  <c r="C2317" i="6"/>
  <c r="B2317" i="7"/>
  <c r="C2316" i="7"/>
  <c r="B2318" i="5"/>
  <c r="C2317" i="5"/>
  <c r="B2317" i="1"/>
  <c r="C2316" i="1"/>
  <c r="B2319" i="15"/>
  <c r="C2319" i="15" s="1"/>
  <c r="B2318" i="1" l="1"/>
  <c r="C2317" i="1"/>
  <c r="B2319" i="5"/>
  <c r="C2318" i="5"/>
  <c r="B2318" i="7"/>
  <c r="C2317" i="7"/>
  <c r="B2319" i="6"/>
  <c r="C2318" i="6"/>
  <c r="B2319" i="3"/>
  <c r="C2318" i="3"/>
  <c r="B2320" i="15"/>
  <c r="C2320" i="15" s="1"/>
  <c r="B2320" i="3" l="1"/>
  <c r="C2319" i="3"/>
  <c r="B2320" i="6"/>
  <c r="C2319" i="6"/>
  <c r="B2319" i="7"/>
  <c r="C2318" i="7"/>
  <c r="B2320" i="5"/>
  <c r="C2319" i="5"/>
  <c r="B2319" i="1"/>
  <c r="C2318" i="1"/>
  <c r="B2321" i="15"/>
  <c r="C2321" i="15" s="1"/>
  <c r="B2320" i="1" l="1"/>
  <c r="C2319" i="1"/>
  <c r="B2321" i="5"/>
  <c r="C2320" i="5"/>
  <c r="B2320" i="7"/>
  <c r="C2319" i="7"/>
  <c r="B2321" i="6"/>
  <c r="C2320" i="6"/>
  <c r="B2321" i="3"/>
  <c r="C2320" i="3"/>
  <c r="B2322" i="15"/>
  <c r="C2322" i="15" s="1"/>
  <c r="B2322" i="3" l="1"/>
  <c r="C2321" i="3"/>
  <c r="B2322" i="6"/>
  <c r="C2321" i="6"/>
  <c r="B2321" i="7"/>
  <c r="C2320" i="7"/>
  <c r="B2322" i="5"/>
  <c r="C2321" i="5"/>
  <c r="B2321" i="1"/>
  <c r="C2320" i="1"/>
  <c r="B2323" i="15"/>
  <c r="C2323" i="15" s="1"/>
  <c r="B2322" i="1" l="1"/>
  <c r="C2321" i="1"/>
  <c r="B2323" i="5"/>
  <c r="C2322" i="5"/>
  <c r="B2322" i="7"/>
  <c r="C2321" i="7"/>
  <c r="B2323" i="6"/>
  <c r="C2322" i="6"/>
  <c r="B2323" i="3"/>
  <c r="C2322" i="3"/>
  <c r="B2324" i="15"/>
  <c r="C2324" i="15" s="1"/>
  <c r="B2324" i="3" l="1"/>
  <c r="C2323" i="3"/>
  <c r="B2324" i="6"/>
  <c r="C2323" i="6"/>
  <c r="B2323" i="7"/>
  <c r="C2322" i="7"/>
  <c r="B2324" i="5"/>
  <c r="C2323" i="5"/>
  <c r="B2323" i="1"/>
  <c r="C2322" i="1"/>
  <c r="B2325" i="15"/>
  <c r="C2325" i="15" s="1"/>
  <c r="B2324" i="1" l="1"/>
  <c r="C2323" i="1"/>
  <c r="B2325" i="5"/>
  <c r="C2324" i="5"/>
  <c r="B2324" i="7"/>
  <c r="C2323" i="7"/>
  <c r="B2325" i="6"/>
  <c r="C2324" i="6"/>
  <c r="B2325" i="3"/>
  <c r="C2324" i="3"/>
  <c r="B2326" i="15"/>
  <c r="C2326" i="15" s="1"/>
  <c r="B2326" i="3" l="1"/>
  <c r="C2325" i="3"/>
  <c r="B2326" i="6"/>
  <c r="C2325" i="6"/>
  <c r="B2325" i="7"/>
  <c r="C2324" i="7"/>
  <c r="B2326" i="5"/>
  <c r="C2325" i="5"/>
  <c r="B2325" i="1"/>
  <c r="C2324" i="1"/>
  <c r="B2327" i="15"/>
  <c r="C2327" i="15" s="1"/>
  <c r="B2326" i="1" l="1"/>
  <c r="C2325" i="1"/>
  <c r="B2327" i="5"/>
  <c r="C2326" i="5"/>
  <c r="B2326" i="7"/>
  <c r="C2325" i="7"/>
  <c r="B2327" i="6"/>
  <c r="C2326" i="6"/>
  <c r="B2327" i="3"/>
  <c r="C2326" i="3"/>
  <c r="B2328" i="15"/>
  <c r="C2328" i="15" s="1"/>
  <c r="B2328" i="3" l="1"/>
  <c r="C2327" i="3"/>
  <c r="B2328" i="6"/>
  <c r="C2327" i="6"/>
  <c r="B2327" i="7"/>
  <c r="C2326" i="7"/>
  <c r="B2328" i="5"/>
  <c r="C2327" i="5"/>
  <c r="B2327" i="1"/>
  <c r="C2326" i="1"/>
  <c r="B2329" i="15"/>
  <c r="C2329" i="15" s="1"/>
  <c r="B2328" i="1" l="1"/>
  <c r="C2327" i="1"/>
  <c r="B2329" i="5"/>
  <c r="C2328" i="5"/>
  <c r="B2328" i="7"/>
  <c r="C2327" i="7"/>
  <c r="B2329" i="6"/>
  <c r="C2328" i="6"/>
  <c r="B2329" i="3"/>
  <c r="C2328" i="3"/>
  <c r="B2330" i="15"/>
  <c r="C2330" i="15" s="1"/>
  <c r="B2330" i="3" l="1"/>
  <c r="C2329" i="3"/>
  <c r="B2330" i="6"/>
  <c r="C2329" i="6"/>
  <c r="B2329" i="7"/>
  <c r="C2328" i="7"/>
  <c r="B2330" i="5"/>
  <c r="C2329" i="5"/>
  <c r="B2329" i="1"/>
  <c r="C2328" i="1"/>
  <c r="B2331" i="15"/>
  <c r="C2331" i="15" s="1"/>
  <c r="B2330" i="1" l="1"/>
  <c r="C2329" i="1"/>
  <c r="B2331" i="5"/>
  <c r="C2330" i="5"/>
  <c r="B2330" i="7"/>
  <c r="C2329" i="7"/>
  <c r="B2331" i="6"/>
  <c r="C2330" i="6"/>
  <c r="B2331" i="3"/>
  <c r="C2330" i="3"/>
  <c r="B2332" i="15"/>
  <c r="C2332" i="15" s="1"/>
  <c r="B2332" i="3" l="1"/>
  <c r="C2331" i="3"/>
  <c r="B2332" i="6"/>
  <c r="C2331" i="6"/>
  <c r="B2331" i="7"/>
  <c r="C2330" i="7"/>
  <c r="B2332" i="5"/>
  <c r="C2331" i="5"/>
  <c r="B2331" i="1"/>
  <c r="C2330" i="1"/>
  <c r="B2333" i="15"/>
  <c r="C2333" i="15" s="1"/>
  <c r="B2332" i="1" l="1"/>
  <c r="C2331" i="1"/>
  <c r="B2333" i="5"/>
  <c r="C2332" i="5"/>
  <c r="B2332" i="7"/>
  <c r="C2331" i="7"/>
  <c r="B2333" i="6"/>
  <c r="C2332" i="6"/>
  <c r="B2333" i="3"/>
  <c r="C2332" i="3"/>
  <c r="B2334" i="15"/>
  <c r="C2334" i="15" s="1"/>
  <c r="B2334" i="3" l="1"/>
  <c r="C2333" i="3"/>
  <c r="B2334" i="6"/>
  <c r="C2333" i="6"/>
  <c r="B2333" i="7"/>
  <c r="C2332" i="7"/>
  <c r="B2334" i="5"/>
  <c r="C2333" i="5"/>
  <c r="B2333" i="1"/>
  <c r="C2332" i="1"/>
  <c r="B2335" i="15"/>
  <c r="C2335" i="15" s="1"/>
  <c r="B2334" i="1" l="1"/>
  <c r="C2333" i="1"/>
  <c r="B2335" i="5"/>
  <c r="C2334" i="5"/>
  <c r="B2334" i="7"/>
  <c r="C2333" i="7"/>
  <c r="B2335" i="6"/>
  <c r="C2334" i="6"/>
  <c r="B2335" i="3"/>
  <c r="C2334" i="3"/>
  <c r="B2336" i="15"/>
  <c r="C2336" i="15" s="1"/>
  <c r="B2336" i="3" l="1"/>
  <c r="C2335" i="3"/>
  <c r="B2336" i="6"/>
  <c r="C2335" i="6"/>
  <c r="B2335" i="7"/>
  <c r="C2334" i="7"/>
  <c r="B2336" i="5"/>
  <c r="C2335" i="5"/>
  <c r="B2335" i="1"/>
  <c r="C2334" i="1"/>
  <c r="B2337" i="15"/>
  <c r="C2337" i="15" s="1"/>
  <c r="B2336" i="1" l="1"/>
  <c r="C2335" i="1"/>
  <c r="B2337" i="5"/>
  <c r="C2336" i="5"/>
  <c r="B2336" i="7"/>
  <c r="C2335" i="7"/>
  <c r="B2337" i="6"/>
  <c r="C2336" i="6"/>
  <c r="B2337" i="3"/>
  <c r="C2336" i="3"/>
  <c r="B2338" i="15"/>
  <c r="C2338" i="15" s="1"/>
  <c r="B2338" i="3" l="1"/>
  <c r="C2337" i="3"/>
  <c r="B2338" i="6"/>
  <c r="C2337" i="6"/>
  <c r="B2337" i="7"/>
  <c r="C2336" i="7"/>
  <c r="B2338" i="5"/>
  <c r="C2337" i="5"/>
  <c r="B2337" i="1"/>
  <c r="C2336" i="1"/>
  <c r="B2339" i="15"/>
  <c r="C2339" i="15" s="1"/>
  <c r="B2338" i="1" l="1"/>
  <c r="C2337" i="1"/>
  <c r="B2339" i="5"/>
  <c r="C2338" i="5"/>
  <c r="B2338" i="7"/>
  <c r="C2337" i="7"/>
  <c r="B2339" i="6"/>
  <c r="C2338" i="6"/>
  <c r="B2339" i="3"/>
  <c r="C2338" i="3"/>
  <c r="B2340" i="15"/>
  <c r="C2340" i="15" s="1"/>
  <c r="B2340" i="3" l="1"/>
  <c r="C2339" i="3"/>
  <c r="B2340" i="6"/>
  <c r="C2339" i="6"/>
  <c r="B2339" i="7"/>
  <c r="C2338" i="7"/>
  <c r="B2340" i="5"/>
  <c r="C2339" i="5"/>
  <c r="B2339" i="1"/>
  <c r="C2338" i="1"/>
  <c r="B2341" i="15"/>
  <c r="C2341" i="15" s="1"/>
  <c r="B2340" i="1" l="1"/>
  <c r="C2339" i="1"/>
  <c r="B2341" i="5"/>
  <c r="C2340" i="5"/>
  <c r="B2340" i="7"/>
  <c r="C2339" i="7"/>
  <c r="B2341" i="6"/>
  <c r="C2340" i="6"/>
  <c r="B2341" i="3"/>
  <c r="C2340" i="3"/>
  <c r="B2342" i="15"/>
  <c r="C2342" i="15" s="1"/>
  <c r="B2342" i="3" l="1"/>
  <c r="C2341" i="3"/>
  <c r="B2342" i="6"/>
  <c r="C2341" i="6"/>
  <c r="B2341" i="7"/>
  <c r="C2340" i="7"/>
  <c r="B2342" i="5"/>
  <c r="C2341" i="5"/>
  <c r="B2341" i="1"/>
  <c r="C2340" i="1"/>
  <c r="B2343" i="15"/>
  <c r="C2343" i="15" s="1"/>
  <c r="B2342" i="1" l="1"/>
  <c r="C2341" i="1"/>
  <c r="B2343" i="5"/>
  <c r="C2342" i="5"/>
  <c r="B2342" i="7"/>
  <c r="C2341" i="7"/>
  <c r="B2343" i="6"/>
  <c r="C2342" i="6"/>
  <c r="B2343" i="3"/>
  <c r="C2342" i="3"/>
  <c r="B2344" i="15"/>
  <c r="C2344" i="15" s="1"/>
  <c r="B2344" i="3" l="1"/>
  <c r="C2343" i="3"/>
  <c r="B2344" i="6"/>
  <c r="C2343" i="6"/>
  <c r="B2343" i="7"/>
  <c r="C2342" i="7"/>
  <c r="B2344" i="5"/>
  <c r="C2343" i="5"/>
  <c r="B2343" i="1"/>
  <c r="C2342" i="1"/>
  <c r="B2345" i="15"/>
  <c r="C2345" i="15" s="1"/>
  <c r="B2344" i="1" l="1"/>
  <c r="C2343" i="1"/>
  <c r="B2345" i="5"/>
  <c r="C2344" i="5"/>
  <c r="B2344" i="7"/>
  <c r="C2343" i="7"/>
  <c r="B2345" i="6"/>
  <c r="C2344" i="6"/>
  <c r="B2345" i="3"/>
  <c r="C2344" i="3"/>
  <c r="B2346" i="15"/>
  <c r="C2346" i="15" s="1"/>
  <c r="B2346" i="3" l="1"/>
  <c r="C2345" i="3"/>
  <c r="B2346" i="6"/>
  <c r="C2345" i="6"/>
  <c r="B2345" i="7"/>
  <c r="C2344" i="7"/>
  <c r="B2346" i="5"/>
  <c r="C2345" i="5"/>
  <c r="B2345" i="1"/>
  <c r="C2344" i="1"/>
  <c r="B2347" i="15"/>
  <c r="C2347" i="15" s="1"/>
  <c r="B2346" i="1" l="1"/>
  <c r="C2345" i="1"/>
  <c r="B2347" i="5"/>
  <c r="C2346" i="5"/>
  <c r="B2346" i="7"/>
  <c r="C2345" i="7"/>
  <c r="B2347" i="6"/>
  <c r="C2346" i="6"/>
  <c r="B2347" i="3"/>
  <c r="C2346" i="3"/>
  <c r="B2348" i="15"/>
  <c r="C2348" i="15" s="1"/>
  <c r="B2348" i="3" l="1"/>
  <c r="C2347" i="3"/>
  <c r="B2348" i="6"/>
  <c r="C2347" i="6"/>
  <c r="B2347" i="7"/>
  <c r="C2346" i="7"/>
  <c r="B2348" i="5"/>
  <c r="C2347" i="5"/>
  <c r="B2347" i="1"/>
  <c r="C2346" i="1"/>
  <c r="B2349" i="15"/>
  <c r="C2349" i="15" s="1"/>
  <c r="B2348" i="1" l="1"/>
  <c r="C2347" i="1"/>
  <c r="B2349" i="5"/>
  <c r="C2348" i="5"/>
  <c r="B2348" i="7"/>
  <c r="C2347" i="7"/>
  <c r="B2349" i="6"/>
  <c r="C2348" i="6"/>
  <c r="B2349" i="3"/>
  <c r="C2348" i="3"/>
  <c r="B2350" i="15"/>
  <c r="C2350" i="15" s="1"/>
  <c r="B2350" i="3" l="1"/>
  <c r="C2349" i="3"/>
  <c r="B2350" i="6"/>
  <c r="C2349" i="6"/>
  <c r="B2349" i="7"/>
  <c r="C2348" i="7"/>
  <c r="B2350" i="5"/>
  <c r="C2349" i="5"/>
  <c r="B2349" i="1"/>
  <c r="C2348" i="1"/>
  <c r="B2351" i="15"/>
  <c r="C2351" i="15" s="1"/>
  <c r="B2350" i="1" l="1"/>
  <c r="C2349" i="1"/>
  <c r="B2351" i="5"/>
  <c r="C2350" i="5"/>
  <c r="B2350" i="7"/>
  <c r="C2349" i="7"/>
  <c r="B2351" i="6"/>
  <c r="C2350" i="6"/>
  <c r="B2351" i="3"/>
  <c r="C2350" i="3"/>
  <c r="B2352" i="15"/>
  <c r="C2352" i="15" s="1"/>
  <c r="B2352" i="3" l="1"/>
  <c r="C2351" i="3"/>
  <c r="B2352" i="6"/>
  <c r="C2351" i="6"/>
  <c r="B2351" i="7"/>
  <c r="C2350" i="7"/>
  <c r="B2352" i="5"/>
  <c r="C2351" i="5"/>
  <c r="B2351" i="1"/>
  <c r="C2350" i="1"/>
  <c r="B2353" i="15"/>
  <c r="C2353" i="15" s="1"/>
  <c r="B2352" i="1" l="1"/>
  <c r="C2351" i="1"/>
  <c r="B2353" i="5"/>
  <c r="C2352" i="5"/>
  <c r="B2352" i="7"/>
  <c r="C2351" i="7"/>
  <c r="B2353" i="6"/>
  <c r="C2352" i="6"/>
  <c r="B2353" i="3"/>
  <c r="C2352" i="3"/>
  <c r="B2354" i="15"/>
  <c r="C2354" i="15" s="1"/>
  <c r="B2354" i="3" l="1"/>
  <c r="C2353" i="3"/>
  <c r="B2354" i="6"/>
  <c r="C2353" i="6"/>
  <c r="B2353" i="7"/>
  <c r="C2352" i="7"/>
  <c r="B2354" i="5"/>
  <c r="C2353" i="5"/>
  <c r="B2353" i="1"/>
  <c r="C2352" i="1"/>
  <c r="B2355" i="15"/>
  <c r="C2355" i="15" s="1"/>
  <c r="B2354" i="1" l="1"/>
  <c r="C2353" i="1"/>
  <c r="B2355" i="5"/>
  <c r="C2354" i="5"/>
  <c r="B2354" i="7"/>
  <c r="C2353" i="7"/>
  <c r="B2355" i="6"/>
  <c r="C2354" i="6"/>
  <c r="B2355" i="3"/>
  <c r="C2354" i="3"/>
  <c r="B2356" i="15"/>
  <c r="C2356" i="15" s="1"/>
  <c r="B2356" i="3" l="1"/>
  <c r="C2355" i="3"/>
  <c r="B2356" i="6"/>
  <c r="C2355" i="6"/>
  <c r="B2355" i="7"/>
  <c r="C2354" i="7"/>
  <c r="B2356" i="5"/>
  <c r="C2355" i="5"/>
  <c r="B2355" i="1"/>
  <c r="C2354" i="1"/>
  <c r="B2357" i="15"/>
  <c r="C2357" i="15" s="1"/>
  <c r="B2356" i="1" l="1"/>
  <c r="C2355" i="1"/>
  <c r="B2357" i="5"/>
  <c r="C2356" i="5"/>
  <c r="B2356" i="7"/>
  <c r="C2355" i="7"/>
  <c r="B2357" i="6"/>
  <c r="C2356" i="6"/>
  <c r="B2357" i="3"/>
  <c r="C2356" i="3"/>
  <c r="B2358" i="15"/>
  <c r="C2358" i="15" s="1"/>
  <c r="B2358" i="3" l="1"/>
  <c r="C2357" i="3"/>
  <c r="B2358" i="6"/>
  <c r="C2357" i="6"/>
  <c r="B2357" i="7"/>
  <c r="C2356" i="7"/>
  <c r="B2358" i="5"/>
  <c r="C2357" i="5"/>
  <c r="B2357" i="1"/>
  <c r="C2356" i="1"/>
  <c r="B2359" i="15"/>
  <c r="C2359" i="15" s="1"/>
  <c r="B2358" i="1" l="1"/>
  <c r="C2357" i="1"/>
  <c r="B2359" i="5"/>
  <c r="C2358" i="5"/>
  <c r="B2358" i="7"/>
  <c r="C2357" i="7"/>
  <c r="B2359" i="6"/>
  <c r="C2358" i="6"/>
  <c r="B2359" i="3"/>
  <c r="C2358" i="3"/>
  <c r="B2360" i="15"/>
  <c r="C2360" i="15" s="1"/>
  <c r="B2360" i="3" l="1"/>
  <c r="C2359" i="3"/>
  <c r="B2360" i="6"/>
  <c r="C2359" i="6"/>
  <c r="B2359" i="7"/>
  <c r="C2358" i="7"/>
  <c r="B2360" i="5"/>
  <c r="C2359" i="5"/>
  <c r="B2359" i="1"/>
  <c r="C2358" i="1"/>
  <c r="B2361" i="15"/>
  <c r="C2361" i="15" s="1"/>
  <c r="B2360" i="1" l="1"/>
  <c r="C2359" i="1"/>
  <c r="B2361" i="5"/>
  <c r="C2360" i="5"/>
  <c r="B2360" i="7"/>
  <c r="C2359" i="7"/>
  <c r="B2361" i="6"/>
  <c r="C2360" i="6"/>
  <c r="B2361" i="3"/>
  <c r="C2360" i="3"/>
  <c r="B2362" i="15"/>
  <c r="C2362" i="15" s="1"/>
  <c r="B2362" i="3" l="1"/>
  <c r="C2361" i="3"/>
  <c r="B2362" i="6"/>
  <c r="C2361" i="6"/>
  <c r="B2361" i="7"/>
  <c r="C2360" i="7"/>
  <c r="B2362" i="5"/>
  <c r="C2361" i="5"/>
  <c r="B2361" i="1"/>
  <c r="C2360" i="1"/>
  <c r="B2363" i="15"/>
  <c r="C2363" i="15" s="1"/>
  <c r="B2362" i="1" l="1"/>
  <c r="C2361" i="1"/>
  <c r="B2363" i="5"/>
  <c r="C2362" i="5"/>
  <c r="B2362" i="7"/>
  <c r="C2361" i="7"/>
  <c r="B2363" i="6"/>
  <c r="C2362" i="6"/>
  <c r="B2363" i="3"/>
  <c r="C2362" i="3"/>
  <c r="B2364" i="15"/>
  <c r="C2364" i="15" s="1"/>
  <c r="B2364" i="3" l="1"/>
  <c r="C2363" i="3"/>
  <c r="B2364" i="6"/>
  <c r="C2363" i="6"/>
  <c r="B2363" i="7"/>
  <c r="C2362" i="7"/>
  <c r="B2364" i="5"/>
  <c r="C2363" i="5"/>
  <c r="B2363" i="1"/>
  <c r="C2362" i="1"/>
  <c r="B2365" i="15"/>
  <c r="C2365" i="15" s="1"/>
  <c r="B2364" i="1" l="1"/>
  <c r="C2363" i="1"/>
  <c r="B2365" i="5"/>
  <c r="C2364" i="5"/>
  <c r="B2364" i="7"/>
  <c r="C2363" i="7"/>
  <c r="B2365" i="6"/>
  <c r="C2364" i="6"/>
  <c r="B2365" i="3"/>
  <c r="C2364" i="3"/>
  <c r="B2366" i="15"/>
  <c r="C2366" i="15" s="1"/>
  <c r="B2366" i="3" l="1"/>
  <c r="C2365" i="3"/>
  <c r="B2366" i="6"/>
  <c r="C2365" i="6"/>
  <c r="B2365" i="7"/>
  <c r="C2364" i="7"/>
  <c r="B2366" i="5"/>
  <c r="C2365" i="5"/>
  <c r="B2365" i="1"/>
  <c r="C2364" i="1"/>
  <c r="B2367" i="15"/>
  <c r="C2367" i="15" s="1"/>
  <c r="B2366" i="1" l="1"/>
  <c r="C2365" i="1"/>
  <c r="B2367" i="5"/>
  <c r="C2366" i="5"/>
  <c r="B2366" i="7"/>
  <c r="C2365" i="7"/>
  <c r="B2367" i="6"/>
  <c r="C2366" i="6"/>
  <c r="B2367" i="3"/>
  <c r="C2366" i="3"/>
  <c r="B2368" i="15"/>
  <c r="C2368" i="15" s="1"/>
  <c r="B2368" i="3" l="1"/>
  <c r="C2367" i="3"/>
  <c r="B2368" i="6"/>
  <c r="C2367" i="6"/>
  <c r="B2367" i="7"/>
  <c r="C2366" i="7"/>
  <c r="B2368" i="5"/>
  <c r="C2367" i="5"/>
  <c r="B2367" i="1"/>
  <c r="C2366" i="1"/>
  <c r="B2369" i="15"/>
  <c r="C2369" i="15" s="1"/>
  <c r="B2368" i="1" l="1"/>
  <c r="C2367" i="1"/>
  <c r="B2369" i="5"/>
  <c r="C2368" i="5"/>
  <c r="B2368" i="7"/>
  <c r="C2367" i="7"/>
  <c r="B2369" i="6"/>
  <c r="C2368" i="6"/>
  <c r="B2369" i="3"/>
  <c r="C2368" i="3"/>
  <c r="B2370" i="15"/>
  <c r="C2370" i="15" s="1"/>
  <c r="B2370" i="3" l="1"/>
  <c r="C2369" i="3"/>
  <c r="B2370" i="6"/>
  <c r="C2369" i="6"/>
  <c r="B2369" i="7"/>
  <c r="C2368" i="7"/>
  <c r="B2370" i="5"/>
  <c r="C2369" i="5"/>
  <c r="B2369" i="1"/>
  <c r="C2368" i="1"/>
  <c r="B2371" i="15"/>
  <c r="C2371" i="15" s="1"/>
  <c r="B2370" i="1" l="1"/>
  <c r="C2369" i="1"/>
  <c r="B2371" i="5"/>
  <c r="C2370" i="5"/>
  <c r="B2370" i="7"/>
  <c r="C2369" i="7"/>
  <c r="B2371" i="6"/>
  <c r="C2370" i="6"/>
  <c r="B2371" i="3"/>
  <c r="C2370" i="3"/>
  <c r="B2372" i="15"/>
  <c r="C2372" i="15" s="1"/>
  <c r="B2372" i="3" l="1"/>
  <c r="C2371" i="3"/>
  <c r="B2372" i="6"/>
  <c r="C2371" i="6"/>
  <c r="B2371" i="7"/>
  <c r="C2370" i="7"/>
  <c r="B2372" i="5"/>
  <c r="C2371" i="5"/>
  <c r="B2371" i="1"/>
  <c r="C2370" i="1"/>
  <c r="B2373" i="15"/>
  <c r="C2373" i="15" s="1"/>
  <c r="B2372" i="1" l="1"/>
  <c r="C2371" i="1"/>
  <c r="B2373" i="5"/>
  <c r="C2372" i="5"/>
  <c r="B2372" i="7"/>
  <c r="C2371" i="7"/>
  <c r="B2373" i="6"/>
  <c r="C2372" i="6"/>
  <c r="B2373" i="3"/>
  <c r="C2372" i="3"/>
  <c r="B2374" i="15"/>
  <c r="C2374" i="15" s="1"/>
  <c r="B2374" i="3" l="1"/>
  <c r="C2373" i="3"/>
  <c r="B2374" i="6"/>
  <c r="C2373" i="6"/>
  <c r="B2373" i="7"/>
  <c r="C2372" i="7"/>
  <c r="B2374" i="5"/>
  <c r="C2373" i="5"/>
  <c r="B2373" i="1"/>
  <c r="C2372" i="1"/>
  <c r="B2375" i="15"/>
  <c r="C2375" i="15" s="1"/>
  <c r="B2374" i="1" l="1"/>
  <c r="C2373" i="1"/>
  <c r="B2375" i="5"/>
  <c r="C2374" i="5"/>
  <c r="B2374" i="7"/>
  <c r="C2373" i="7"/>
  <c r="B2375" i="6"/>
  <c r="C2374" i="6"/>
  <c r="B2375" i="3"/>
  <c r="C2374" i="3"/>
  <c r="B2376" i="15"/>
  <c r="C2376" i="15" s="1"/>
  <c r="B2376" i="3" l="1"/>
  <c r="C2375" i="3"/>
  <c r="B2376" i="6"/>
  <c r="C2375" i="6"/>
  <c r="B2375" i="7"/>
  <c r="C2374" i="7"/>
  <c r="B2376" i="5"/>
  <c r="C2375" i="5"/>
  <c r="B2375" i="1"/>
  <c r="C2374" i="1"/>
  <c r="B2377" i="15"/>
  <c r="C2377" i="15" s="1"/>
  <c r="B2376" i="1" l="1"/>
  <c r="C2375" i="1"/>
  <c r="B2377" i="5"/>
  <c r="C2376" i="5"/>
  <c r="B2376" i="7"/>
  <c r="C2375" i="7"/>
  <c r="B2377" i="6"/>
  <c r="C2376" i="6"/>
  <c r="B2377" i="3"/>
  <c r="C2376" i="3"/>
  <c r="B2378" i="15"/>
  <c r="C2378" i="15" s="1"/>
  <c r="B2378" i="3" l="1"/>
  <c r="C2377" i="3"/>
  <c r="B2378" i="6"/>
  <c r="C2377" i="6"/>
  <c r="B2377" i="7"/>
  <c r="C2376" i="7"/>
  <c r="B2378" i="5"/>
  <c r="C2377" i="5"/>
  <c r="B2377" i="1"/>
  <c r="C2376" i="1"/>
  <c r="B2379" i="15"/>
  <c r="C2379" i="15" s="1"/>
  <c r="B2378" i="1" l="1"/>
  <c r="C2377" i="1"/>
  <c r="B2379" i="5"/>
  <c r="C2378" i="5"/>
  <c r="B2378" i="7"/>
  <c r="C2377" i="7"/>
  <c r="B2379" i="6"/>
  <c r="C2378" i="6"/>
  <c r="B2379" i="3"/>
  <c r="C2378" i="3"/>
  <c r="B2380" i="15"/>
  <c r="C2380" i="15" s="1"/>
  <c r="B2380" i="3" l="1"/>
  <c r="C2379" i="3"/>
  <c r="B2380" i="6"/>
  <c r="C2379" i="6"/>
  <c r="B2379" i="7"/>
  <c r="C2378" i="7"/>
  <c r="B2380" i="5"/>
  <c r="C2379" i="5"/>
  <c r="B2379" i="1"/>
  <c r="C2378" i="1"/>
  <c r="B2381" i="15"/>
  <c r="C2381" i="15" s="1"/>
  <c r="B2380" i="1" l="1"/>
  <c r="C2379" i="1"/>
  <c r="B2381" i="5"/>
  <c r="C2380" i="5"/>
  <c r="B2380" i="7"/>
  <c r="C2379" i="7"/>
  <c r="B2381" i="6"/>
  <c r="C2380" i="6"/>
  <c r="B2381" i="3"/>
  <c r="C2380" i="3"/>
  <c r="B2382" i="15"/>
  <c r="C2382" i="15" s="1"/>
  <c r="B2382" i="3" l="1"/>
  <c r="C2381" i="3"/>
  <c r="B2382" i="6"/>
  <c r="C2381" i="6"/>
  <c r="B2381" i="7"/>
  <c r="C2380" i="7"/>
  <c r="B2382" i="5"/>
  <c r="C2381" i="5"/>
  <c r="B2381" i="1"/>
  <c r="C2380" i="1"/>
  <c r="B2383" i="15"/>
  <c r="C2383" i="15" s="1"/>
  <c r="B2382" i="1" l="1"/>
  <c r="C2381" i="1"/>
  <c r="B2383" i="5"/>
  <c r="C2382" i="5"/>
  <c r="B2382" i="7"/>
  <c r="C2381" i="7"/>
  <c r="B2383" i="6"/>
  <c r="C2382" i="6"/>
  <c r="B2383" i="3"/>
  <c r="C2382" i="3"/>
  <c r="B2384" i="15"/>
  <c r="C2384" i="15" s="1"/>
  <c r="B2384" i="3" l="1"/>
  <c r="C2383" i="3"/>
  <c r="B2384" i="6"/>
  <c r="C2383" i="6"/>
  <c r="B2383" i="7"/>
  <c r="C2382" i="7"/>
  <c r="B2384" i="5"/>
  <c r="C2383" i="5"/>
  <c r="B2383" i="1"/>
  <c r="C2382" i="1"/>
  <c r="B2385" i="15"/>
  <c r="C2385" i="15" s="1"/>
  <c r="B2384" i="1" l="1"/>
  <c r="C2383" i="1"/>
  <c r="B2385" i="5"/>
  <c r="C2384" i="5"/>
  <c r="B2384" i="7"/>
  <c r="C2383" i="7"/>
  <c r="B2385" i="6"/>
  <c r="C2384" i="6"/>
  <c r="B2385" i="3"/>
  <c r="C2384" i="3"/>
  <c r="B2386" i="15"/>
  <c r="C2386" i="15" s="1"/>
  <c r="B2386" i="3" l="1"/>
  <c r="C2385" i="3"/>
  <c r="B2386" i="6"/>
  <c r="C2385" i="6"/>
  <c r="B2385" i="7"/>
  <c r="C2384" i="7"/>
  <c r="B2386" i="5"/>
  <c r="C2385" i="5"/>
  <c r="B2385" i="1"/>
  <c r="C2384" i="1"/>
  <c r="B2387" i="15"/>
  <c r="C2387" i="15" s="1"/>
  <c r="B2386" i="1" l="1"/>
  <c r="C2385" i="1"/>
  <c r="B2387" i="5"/>
  <c r="C2386" i="5"/>
  <c r="B2386" i="7"/>
  <c r="C2385" i="7"/>
  <c r="B2387" i="6"/>
  <c r="C2386" i="6"/>
  <c r="B2387" i="3"/>
  <c r="C2386" i="3"/>
  <c r="B2388" i="15"/>
  <c r="C2388" i="15" s="1"/>
  <c r="B2388" i="3" l="1"/>
  <c r="C2387" i="3"/>
  <c r="B2388" i="6"/>
  <c r="C2387" i="6"/>
  <c r="B2387" i="7"/>
  <c r="C2386" i="7"/>
  <c r="B2388" i="5"/>
  <c r="C2387" i="5"/>
  <c r="B2387" i="1"/>
  <c r="C2386" i="1"/>
  <c r="B2389" i="15"/>
  <c r="C2389" i="15" s="1"/>
  <c r="B2388" i="1" l="1"/>
  <c r="C2387" i="1"/>
  <c r="B2389" i="5"/>
  <c r="C2388" i="5"/>
  <c r="B2388" i="7"/>
  <c r="C2387" i="7"/>
  <c r="B2389" i="6"/>
  <c r="C2388" i="6"/>
  <c r="B2389" i="3"/>
  <c r="C2388" i="3"/>
  <c r="B2390" i="15"/>
  <c r="C2390" i="15" s="1"/>
  <c r="B2390" i="6" l="1"/>
  <c r="C2389" i="6"/>
  <c r="B2390" i="5"/>
  <c r="C2389" i="5"/>
  <c r="B2390" i="3"/>
  <c r="C2389" i="3"/>
  <c r="B2389" i="7"/>
  <c r="C2388" i="7"/>
  <c r="B2389" i="1"/>
  <c r="C2388" i="1"/>
  <c r="B2391" i="15"/>
  <c r="C2391" i="15" s="1"/>
  <c r="B2390" i="1" l="1"/>
  <c r="C2389" i="1"/>
  <c r="B2390" i="7"/>
  <c r="C2389" i="7"/>
  <c r="B2391" i="3"/>
  <c r="C2390" i="3"/>
  <c r="B2391" i="5"/>
  <c r="C2390" i="5"/>
  <c r="B2391" i="6"/>
  <c r="C2390" i="6"/>
  <c r="B2392" i="15"/>
  <c r="C2392" i="15" s="1"/>
  <c r="B2392" i="6" l="1"/>
  <c r="C2391" i="6"/>
  <c r="B2392" i="5"/>
  <c r="C2391" i="5"/>
  <c r="B2392" i="3"/>
  <c r="C2391" i="3"/>
  <c r="B2391" i="7"/>
  <c r="C2390" i="7"/>
  <c r="B2391" i="1"/>
  <c r="C2390" i="1"/>
  <c r="B2393" i="15"/>
  <c r="C2393" i="15" s="1"/>
  <c r="B2392" i="1" l="1"/>
  <c r="C2391" i="1"/>
  <c r="B2392" i="7"/>
  <c r="C2391" i="7"/>
  <c r="B2393" i="3"/>
  <c r="C2392" i="3"/>
  <c r="B2393" i="5"/>
  <c r="C2392" i="5"/>
  <c r="B2393" i="6"/>
  <c r="C2392" i="6"/>
  <c r="B2394" i="15"/>
  <c r="C2394" i="15" s="1"/>
  <c r="B2394" i="6" l="1"/>
  <c r="C2393" i="6"/>
  <c r="B2394" i="5"/>
  <c r="C2393" i="5"/>
  <c r="B2394" i="3"/>
  <c r="C2393" i="3"/>
  <c r="B2393" i="7"/>
  <c r="C2392" i="7"/>
  <c r="B2393" i="1"/>
  <c r="C2392" i="1"/>
  <c r="B2395" i="15"/>
  <c r="C2395" i="15" s="1"/>
  <c r="B2394" i="1" l="1"/>
  <c r="C2393" i="1"/>
  <c r="B2394" i="7"/>
  <c r="C2393" i="7"/>
  <c r="B2395" i="3"/>
  <c r="C2394" i="3"/>
  <c r="B2395" i="5"/>
  <c r="C2394" i="5"/>
  <c r="B2395" i="6"/>
  <c r="C2394" i="6"/>
  <c r="B2396" i="15"/>
  <c r="C2396" i="15" s="1"/>
  <c r="B2396" i="6" l="1"/>
  <c r="C2395" i="6"/>
  <c r="B2396" i="5"/>
  <c r="C2395" i="5"/>
  <c r="B2396" i="3"/>
  <c r="C2395" i="3"/>
  <c r="B2395" i="7"/>
  <c r="C2394" i="7"/>
  <c r="B2395" i="1"/>
  <c r="C2394" i="1"/>
  <c r="B2397" i="15"/>
  <c r="C2397" i="15" s="1"/>
  <c r="B2396" i="1" l="1"/>
  <c r="C2395" i="1"/>
  <c r="B2396" i="7"/>
  <c r="C2395" i="7"/>
  <c r="B2397" i="3"/>
  <c r="C2396" i="3"/>
  <c r="B2397" i="5"/>
  <c r="C2396" i="5"/>
  <c r="B2397" i="6"/>
  <c r="C2396" i="6"/>
  <c r="B2398" i="15"/>
  <c r="C2398" i="15" s="1"/>
  <c r="B2398" i="6" l="1"/>
  <c r="C2397" i="6"/>
  <c r="B2398" i="5"/>
  <c r="C2397" i="5"/>
  <c r="B2398" i="3"/>
  <c r="C2397" i="3"/>
  <c r="B2397" i="7"/>
  <c r="C2396" i="7"/>
  <c r="B2397" i="1"/>
  <c r="C2396" i="1"/>
  <c r="B2399" i="15"/>
  <c r="C2399" i="15" s="1"/>
  <c r="B2398" i="1" l="1"/>
  <c r="C2397" i="1"/>
  <c r="B2398" i="7"/>
  <c r="C2397" i="7"/>
  <c r="B2399" i="3"/>
  <c r="C2398" i="3"/>
  <c r="B2399" i="5"/>
  <c r="C2398" i="5"/>
  <c r="B2399" i="6"/>
  <c r="C2398" i="6"/>
  <c r="B2400" i="15"/>
  <c r="C2400" i="15" s="1"/>
  <c r="B2400" i="6" l="1"/>
  <c r="C2399" i="6"/>
  <c r="B2400" i="5"/>
  <c r="C2399" i="5"/>
  <c r="B2400" i="3"/>
  <c r="C2399" i="3"/>
  <c r="B2399" i="7"/>
  <c r="C2398" i="7"/>
  <c r="B2399" i="1"/>
  <c r="C2398" i="1"/>
  <c r="B2401" i="15"/>
  <c r="C2401" i="15" s="1"/>
  <c r="B2400" i="1" l="1"/>
  <c r="C2399" i="1"/>
  <c r="B2400" i="7"/>
  <c r="C2399" i="7"/>
  <c r="B2401" i="3"/>
  <c r="C2400" i="3"/>
  <c r="B2401" i="5"/>
  <c r="C2400" i="5"/>
  <c r="B2401" i="6"/>
  <c r="C2400" i="6"/>
  <c r="B2402" i="15"/>
  <c r="C2402" i="15" s="1"/>
  <c r="B2402" i="6" l="1"/>
  <c r="C2401" i="6"/>
  <c r="B2402" i="5"/>
  <c r="C2401" i="5"/>
  <c r="B2402" i="3"/>
  <c r="C2401" i="3"/>
  <c r="B2401" i="7"/>
  <c r="C2400" i="7"/>
  <c r="B2401" i="1"/>
  <c r="C2400" i="1"/>
  <c r="B2403" i="15"/>
  <c r="C2403" i="15" s="1"/>
  <c r="B2402" i="1" l="1"/>
  <c r="C2401" i="1"/>
  <c r="B2402" i="7"/>
  <c r="C2401" i="7"/>
  <c r="B2403" i="3"/>
  <c r="C2402" i="3"/>
  <c r="B2403" i="5"/>
  <c r="C2402" i="5"/>
  <c r="B2403" i="6"/>
  <c r="C2402" i="6"/>
  <c r="B2404" i="15"/>
  <c r="C2404" i="15" s="1"/>
  <c r="B2404" i="6" l="1"/>
  <c r="C2403" i="6"/>
  <c r="B2404" i="5"/>
  <c r="C2403" i="5"/>
  <c r="B2404" i="3"/>
  <c r="C2403" i="3"/>
  <c r="B2403" i="7"/>
  <c r="C2402" i="7"/>
  <c r="B2403" i="1"/>
  <c r="C2402" i="1"/>
  <c r="B2405" i="15"/>
  <c r="C2405" i="15" s="1"/>
  <c r="B2404" i="1" l="1"/>
  <c r="C2403" i="1"/>
  <c r="B2404" i="7"/>
  <c r="C2403" i="7"/>
  <c r="B2405" i="3"/>
  <c r="C2404" i="3"/>
  <c r="B2405" i="5"/>
  <c r="C2404" i="5"/>
  <c r="B2405" i="6"/>
  <c r="C2404" i="6"/>
  <c r="B2406" i="15"/>
  <c r="C2406" i="15" s="1"/>
  <c r="B2406" i="6" l="1"/>
  <c r="C2405" i="6"/>
  <c r="B2406" i="5"/>
  <c r="C2405" i="5"/>
  <c r="B2406" i="3"/>
  <c r="C2405" i="3"/>
  <c r="B2405" i="7"/>
  <c r="C2404" i="7"/>
  <c r="B2405" i="1"/>
  <c r="C2404" i="1"/>
  <c r="B2407" i="15"/>
  <c r="C2407" i="15" s="1"/>
  <c r="B2406" i="1" l="1"/>
  <c r="C2405" i="1"/>
  <c r="B2406" i="7"/>
  <c r="C2405" i="7"/>
  <c r="B2407" i="3"/>
  <c r="C2406" i="3"/>
  <c r="B2407" i="5"/>
  <c r="C2406" i="5"/>
  <c r="B2407" i="6"/>
  <c r="C2406" i="6"/>
  <c r="B2408" i="15"/>
  <c r="C2408" i="15" s="1"/>
  <c r="B2408" i="6" l="1"/>
  <c r="C2407" i="6"/>
  <c r="B2408" i="5"/>
  <c r="C2407" i="5"/>
  <c r="B2408" i="3"/>
  <c r="C2407" i="3"/>
  <c r="B2407" i="7"/>
  <c r="C2406" i="7"/>
  <c r="B2407" i="1"/>
  <c r="C2406" i="1"/>
  <c r="B2409" i="15"/>
  <c r="C2409" i="15" s="1"/>
  <c r="B2408" i="1" l="1"/>
  <c r="C2407" i="1"/>
  <c r="B2408" i="7"/>
  <c r="C2407" i="7"/>
  <c r="B2409" i="3"/>
  <c r="C2408" i="3"/>
  <c r="B2409" i="5"/>
  <c r="C2408" i="5"/>
  <c r="B2409" i="6"/>
  <c r="C2408" i="6"/>
  <c r="B2410" i="15"/>
  <c r="C2410" i="15" s="1"/>
  <c r="B2410" i="6" l="1"/>
  <c r="C2409" i="6"/>
  <c r="B2410" i="5"/>
  <c r="C2409" i="5"/>
  <c r="B2410" i="3"/>
  <c r="C2409" i="3"/>
  <c r="B2409" i="7"/>
  <c r="C2408" i="7"/>
  <c r="B2409" i="1"/>
  <c r="C2408" i="1"/>
  <c r="B2411" i="15"/>
  <c r="C2411" i="15" s="1"/>
  <c r="B2410" i="1" l="1"/>
  <c r="C2409" i="1"/>
  <c r="B2410" i="7"/>
  <c r="C2409" i="7"/>
  <c r="B2411" i="3"/>
  <c r="C2410" i="3"/>
  <c r="B2411" i="5"/>
  <c r="C2410" i="5"/>
  <c r="B2411" i="6"/>
  <c r="C2410" i="6"/>
  <c r="B2412" i="15"/>
  <c r="C2412" i="15" s="1"/>
  <c r="B2412" i="6" l="1"/>
  <c r="C2411" i="6"/>
  <c r="B2412" i="5"/>
  <c r="C2411" i="5"/>
  <c r="B2412" i="3"/>
  <c r="C2411" i="3"/>
  <c r="B2411" i="7"/>
  <c r="C2410" i="7"/>
  <c r="B2411" i="1"/>
  <c r="C2410" i="1"/>
  <c r="B2413" i="15"/>
  <c r="C2413" i="15" s="1"/>
  <c r="B2412" i="1" l="1"/>
  <c r="C2411" i="1"/>
  <c r="B2412" i="7"/>
  <c r="C2411" i="7"/>
  <c r="B2413" i="3"/>
  <c r="C2412" i="3"/>
  <c r="B2413" i="5"/>
  <c r="C2412" i="5"/>
  <c r="B2413" i="6"/>
  <c r="C2412" i="6"/>
  <c r="B2414" i="15"/>
  <c r="C2414" i="15" s="1"/>
  <c r="B2414" i="6" l="1"/>
  <c r="C2413" i="6"/>
  <c r="B2414" i="5"/>
  <c r="C2413" i="5"/>
  <c r="B2414" i="3"/>
  <c r="C2413" i="3"/>
  <c r="B2413" i="7"/>
  <c r="C2412" i="7"/>
  <c r="B2413" i="1"/>
  <c r="C2412" i="1"/>
  <c r="B2415" i="15"/>
  <c r="C2415" i="15" s="1"/>
  <c r="B2414" i="1" l="1"/>
  <c r="C2413" i="1"/>
  <c r="B2414" i="7"/>
  <c r="C2413" i="7"/>
  <c r="B2415" i="3"/>
  <c r="C2414" i="3"/>
  <c r="B2415" i="5"/>
  <c r="C2414" i="5"/>
  <c r="B2415" i="6"/>
  <c r="C2414" i="6"/>
  <c r="B2416" i="15"/>
  <c r="C2416" i="15" s="1"/>
  <c r="B2416" i="6" l="1"/>
  <c r="C2415" i="6"/>
  <c r="B2416" i="5"/>
  <c r="C2415" i="5"/>
  <c r="B2416" i="3"/>
  <c r="C2415" i="3"/>
  <c r="B2415" i="7"/>
  <c r="C2414" i="7"/>
  <c r="B2415" i="1"/>
  <c r="C2414" i="1"/>
  <c r="B2417" i="15"/>
  <c r="C2417" i="15" s="1"/>
  <c r="B2416" i="1" l="1"/>
  <c r="C2415" i="1"/>
  <c r="B2416" i="7"/>
  <c r="C2415" i="7"/>
  <c r="B2417" i="3"/>
  <c r="C2416" i="3"/>
  <c r="B2417" i="5"/>
  <c r="C2416" i="5"/>
  <c r="B2417" i="6"/>
  <c r="C2416" i="6"/>
  <c r="B2418" i="15"/>
  <c r="C2418" i="15" s="1"/>
  <c r="B2418" i="6" l="1"/>
  <c r="C2417" i="6"/>
  <c r="B2418" i="5"/>
  <c r="C2417" i="5"/>
  <c r="B2418" i="3"/>
  <c r="C2417" i="3"/>
  <c r="B2417" i="7"/>
  <c r="C2416" i="7"/>
  <c r="B2417" i="1"/>
  <c r="C2416" i="1"/>
  <c r="B2419" i="15"/>
  <c r="C2419" i="15" s="1"/>
  <c r="B2418" i="1" l="1"/>
  <c r="C2417" i="1"/>
  <c r="B2418" i="7"/>
  <c r="C2417" i="7"/>
  <c r="B2419" i="3"/>
  <c r="C2418" i="3"/>
  <c r="B2419" i="5"/>
  <c r="C2418" i="5"/>
  <c r="B2419" i="6"/>
  <c r="C2418" i="6"/>
  <c r="B2420" i="15"/>
  <c r="C2420" i="15" s="1"/>
  <c r="B2420" i="6" l="1"/>
  <c r="C2419" i="6"/>
  <c r="B2420" i="5"/>
  <c r="C2419" i="5"/>
  <c r="B2420" i="3"/>
  <c r="C2419" i="3"/>
  <c r="B2419" i="7"/>
  <c r="C2418" i="7"/>
  <c r="B2419" i="1"/>
  <c r="C2418" i="1"/>
  <c r="B2421" i="15"/>
  <c r="C2421" i="15" s="1"/>
  <c r="B2420" i="1" l="1"/>
  <c r="C2419" i="1"/>
  <c r="B2420" i="7"/>
  <c r="C2419" i="7"/>
  <c r="B2421" i="3"/>
  <c r="C2420" i="3"/>
  <c r="B2421" i="5"/>
  <c r="C2420" i="5"/>
  <c r="B2421" i="6"/>
  <c r="C2420" i="6"/>
  <c r="B2422" i="15"/>
  <c r="C2422" i="15" s="1"/>
  <c r="B2422" i="6" l="1"/>
  <c r="C2421" i="6"/>
  <c r="B2422" i="5"/>
  <c r="C2421" i="5"/>
  <c r="B2422" i="3"/>
  <c r="C2421" i="3"/>
  <c r="B2421" i="7"/>
  <c r="C2420" i="7"/>
  <c r="B2421" i="1"/>
  <c r="C2420" i="1"/>
  <c r="B2423" i="15"/>
  <c r="C2423" i="15" s="1"/>
  <c r="B2422" i="1" l="1"/>
  <c r="C2421" i="1"/>
  <c r="B2422" i="7"/>
  <c r="C2421" i="7"/>
  <c r="B2423" i="3"/>
  <c r="C2422" i="3"/>
  <c r="B2423" i="5"/>
  <c r="C2422" i="5"/>
  <c r="B2423" i="6"/>
  <c r="C2422" i="6"/>
  <c r="B2424" i="15"/>
  <c r="C2424" i="15" s="1"/>
  <c r="B2424" i="6" l="1"/>
  <c r="C2423" i="6"/>
  <c r="B2424" i="5"/>
  <c r="C2423" i="5"/>
  <c r="B2424" i="3"/>
  <c r="C2423" i="3"/>
  <c r="B2423" i="7"/>
  <c r="C2422" i="7"/>
  <c r="B2423" i="1"/>
  <c r="C2422" i="1"/>
  <c r="B2425" i="15"/>
  <c r="C2425" i="15" s="1"/>
  <c r="B2424" i="1" l="1"/>
  <c r="C2423" i="1"/>
  <c r="B2424" i="7"/>
  <c r="C2423" i="7"/>
  <c r="B2425" i="3"/>
  <c r="C2424" i="3"/>
  <c r="B2425" i="5"/>
  <c r="C2424" i="5"/>
  <c r="B2425" i="6"/>
  <c r="C2424" i="6"/>
  <c r="B2426" i="15"/>
  <c r="C2426" i="15" s="1"/>
  <c r="B2426" i="6" l="1"/>
  <c r="C2425" i="6"/>
  <c r="B2426" i="5"/>
  <c r="C2425" i="5"/>
  <c r="B2426" i="3"/>
  <c r="C2425" i="3"/>
  <c r="B2425" i="7"/>
  <c r="C2424" i="7"/>
  <c r="B2425" i="1"/>
  <c r="C2424" i="1"/>
  <c r="B2427" i="15"/>
  <c r="C2427" i="15" s="1"/>
  <c r="B2426" i="1" l="1"/>
  <c r="C2425" i="1"/>
  <c r="B2426" i="7"/>
  <c r="C2425" i="7"/>
  <c r="B2427" i="3"/>
  <c r="C2426" i="3"/>
  <c r="B2427" i="5"/>
  <c r="C2426" i="5"/>
  <c r="B2427" i="6"/>
  <c r="C2426" i="6"/>
  <c r="B2428" i="15"/>
  <c r="C2428" i="15" s="1"/>
  <c r="B2428" i="6" l="1"/>
  <c r="C2427" i="6"/>
  <c r="B2428" i="5"/>
  <c r="C2427" i="5"/>
  <c r="B2428" i="3"/>
  <c r="C2427" i="3"/>
  <c r="B2427" i="7"/>
  <c r="C2426" i="7"/>
  <c r="B2427" i="1"/>
  <c r="C2426" i="1"/>
  <c r="B2429" i="15"/>
  <c r="C2429" i="15" s="1"/>
  <c r="B2428" i="1" l="1"/>
  <c r="C2427" i="1"/>
  <c r="B2428" i="7"/>
  <c r="C2427" i="7"/>
  <c r="B2429" i="3"/>
  <c r="C2428" i="3"/>
  <c r="B2429" i="5"/>
  <c r="C2428" i="5"/>
  <c r="B2429" i="6"/>
  <c r="C2428" i="6"/>
  <c r="B2430" i="15"/>
  <c r="C2430" i="15" s="1"/>
  <c r="B2430" i="6" l="1"/>
  <c r="C2429" i="6"/>
  <c r="B2430" i="5"/>
  <c r="C2429" i="5"/>
  <c r="B2430" i="3"/>
  <c r="C2429" i="3"/>
  <c r="B2429" i="7"/>
  <c r="C2428" i="7"/>
  <c r="B2429" i="1"/>
  <c r="C2428" i="1"/>
  <c r="B2431" i="15"/>
  <c r="C2431" i="15" s="1"/>
  <c r="B2430" i="1" l="1"/>
  <c r="C2429" i="1"/>
  <c r="B2430" i="7"/>
  <c r="C2429" i="7"/>
  <c r="B2431" i="3"/>
  <c r="C2430" i="3"/>
  <c r="B2431" i="5"/>
  <c r="C2430" i="5"/>
  <c r="B2431" i="6"/>
  <c r="C2430" i="6"/>
  <c r="B2432" i="15"/>
  <c r="C2432" i="15" s="1"/>
  <c r="B2432" i="6" l="1"/>
  <c r="C2431" i="6"/>
  <c r="B2432" i="5"/>
  <c r="C2431" i="5"/>
  <c r="B2432" i="3"/>
  <c r="C2431" i="3"/>
  <c r="B2431" i="7"/>
  <c r="C2430" i="7"/>
  <c r="B2431" i="1"/>
  <c r="C2430" i="1"/>
  <c r="B2433" i="15"/>
  <c r="C2433" i="15" s="1"/>
  <c r="B2432" i="1" l="1"/>
  <c r="C2431" i="1"/>
  <c r="B2432" i="7"/>
  <c r="C2431" i="7"/>
  <c r="B2433" i="3"/>
  <c r="C2432" i="3"/>
  <c r="B2433" i="5"/>
  <c r="C2432" i="5"/>
  <c r="B2433" i="6"/>
  <c r="C2432" i="6"/>
  <c r="B2434" i="15"/>
  <c r="C2434" i="15" s="1"/>
  <c r="B2434" i="6" l="1"/>
  <c r="C2433" i="6"/>
  <c r="B2434" i="5"/>
  <c r="C2433" i="5"/>
  <c r="B2434" i="3"/>
  <c r="C2433" i="3"/>
  <c r="B2433" i="7"/>
  <c r="C2432" i="7"/>
  <c r="B2433" i="1"/>
  <c r="C2432" i="1"/>
  <c r="B2435" i="15"/>
  <c r="C2435" i="15" s="1"/>
  <c r="B2434" i="1" l="1"/>
  <c r="C2433" i="1"/>
  <c r="B2434" i="7"/>
  <c r="C2433" i="7"/>
  <c r="B2435" i="3"/>
  <c r="C2434" i="3"/>
  <c r="B2435" i="5"/>
  <c r="C2434" i="5"/>
  <c r="B2435" i="6"/>
  <c r="C2434" i="6"/>
  <c r="B2436" i="15"/>
  <c r="C2436" i="15" s="1"/>
  <c r="B2436" i="6" l="1"/>
  <c r="C2435" i="6"/>
  <c r="B2436" i="5"/>
  <c r="C2435" i="5"/>
  <c r="B2436" i="3"/>
  <c r="C2435" i="3"/>
  <c r="B2435" i="7"/>
  <c r="C2434" i="7"/>
  <c r="B2435" i="1"/>
  <c r="C2434" i="1"/>
  <c r="B2437" i="15"/>
  <c r="C2437" i="15" s="1"/>
  <c r="B2436" i="1" l="1"/>
  <c r="C2435" i="1"/>
  <c r="B2436" i="7"/>
  <c r="C2435" i="7"/>
  <c r="B2437" i="3"/>
  <c r="C2436" i="3"/>
  <c r="B2437" i="5"/>
  <c r="C2436" i="5"/>
  <c r="B2437" i="6"/>
  <c r="C2436" i="6"/>
  <c r="B2438" i="15"/>
  <c r="C2438" i="15" s="1"/>
  <c r="B2438" i="6" l="1"/>
  <c r="C2437" i="6"/>
  <c r="B2438" i="5"/>
  <c r="C2437" i="5"/>
  <c r="B2438" i="3"/>
  <c r="C2437" i="3"/>
  <c r="B2437" i="7"/>
  <c r="C2436" i="7"/>
  <c r="B2437" i="1"/>
  <c r="C2436" i="1"/>
  <c r="B2439" i="15"/>
  <c r="C2439" i="15" s="1"/>
  <c r="B2438" i="1" l="1"/>
  <c r="C2437" i="1"/>
  <c r="B2438" i="7"/>
  <c r="C2437" i="7"/>
  <c r="B2439" i="3"/>
  <c r="C2438" i="3"/>
  <c r="B2439" i="5"/>
  <c r="C2438" i="5"/>
  <c r="B2439" i="6"/>
  <c r="C2438" i="6"/>
  <c r="B2440" i="15"/>
  <c r="C2440" i="15" s="1"/>
  <c r="B2440" i="6" l="1"/>
  <c r="C2439" i="6"/>
  <c r="B2440" i="5"/>
  <c r="C2439" i="5"/>
  <c r="B2440" i="3"/>
  <c r="C2439" i="3"/>
  <c r="B2439" i="7"/>
  <c r="C2438" i="7"/>
  <c r="B2439" i="1"/>
  <c r="C2438" i="1"/>
  <c r="B2441" i="15"/>
  <c r="C2441" i="15" s="1"/>
  <c r="B2440" i="1" l="1"/>
  <c r="C2439" i="1"/>
  <c r="B2440" i="7"/>
  <c r="C2439" i="7"/>
  <c r="B2441" i="3"/>
  <c r="C2440" i="3"/>
  <c r="B2441" i="5"/>
  <c r="C2440" i="5"/>
  <c r="B2441" i="6"/>
  <c r="C2440" i="6"/>
  <c r="B2442" i="15"/>
  <c r="C2442" i="15" s="1"/>
  <c r="B2442" i="6" l="1"/>
  <c r="C2441" i="6"/>
  <c r="B2442" i="5"/>
  <c r="C2441" i="5"/>
  <c r="B2442" i="3"/>
  <c r="C2441" i="3"/>
  <c r="B2441" i="7"/>
  <c r="C2440" i="7"/>
  <c r="B2441" i="1"/>
  <c r="C2440" i="1"/>
  <c r="B2443" i="15"/>
  <c r="C2443" i="15" s="1"/>
  <c r="B2442" i="1" l="1"/>
  <c r="C2441" i="1"/>
  <c r="B2442" i="7"/>
  <c r="C2441" i="7"/>
  <c r="B2443" i="3"/>
  <c r="C2442" i="3"/>
  <c r="B2443" i="5"/>
  <c r="C2442" i="5"/>
  <c r="B2443" i="6"/>
  <c r="C2442" i="6"/>
  <c r="B2444" i="15"/>
  <c r="C2444" i="15" s="1"/>
  <c r="B2444" i="6" l="1"/>
  <c r="C2443" i="6"/>
  <c r="B2444" i="5"/>
  <c r="C2443" i="5"/>
  <c r="B2444" i="3"/>
  <c r="C2443" i="3"/>
  <c r="B2443" i="7"/>
  <c r="C2442" i="7"/>
  <c r="B2443" i="1"/>
  <c r="C2442" i="1"/>
  <c r="B2445" i="15"/>
  <c r="C2445" i="15" s="1"/>
  <c r="B2444" i="1" l="1"/>
  <c r="C2443" i="1"/>
  <c r="B2444" i="7"/>
  <c r="C2443" i="7"/>
  <c r="B2445" i="3"/>
  <c r="C2444" i="3"/>
  <c r="B2445" i="5"/>
  <c r="C2444" i="5"/>
  <c r="B2445" i="6"/>
  <c r="C2444" i="6"/>
  <c r="B2446" i="15"/>
  <c r="C2446" i="15" s="1"/>
  <c r="B2446" i="6" l="1"/>
  <c r="C2445" i="6"/>
  <c r="B2446" i="5"/>
  <c r="C2445" i="5"/>
  <c r="B2446" i="3"/>
  <c r="C2445" i="3"/>
  <c r="B2445" i="7"/>
  <c r="C2444" i="7"/>
  <c r="B2445" i="1"/>
  <c r="C2444" i="1"/>
  <c r="B2447" i="15"/>
  <c r="C2447" i="15" s="1"/>
  <c r="B2446" i="1" l="1"/>
  <c r="C2445" i="1"/>
  <c r="B2446" i="7"/>
  <c r="C2445" i="7"/>
  <c r="B2447" i="3"/>
  <c r="C2446" i="3"/>
  <c r="B2447" i="5"/>
  <c r="C2446" i="5"/>
  <c r="B2447" i="6"/>
  <c r="C2446" i="6"/>
  <c r="B2448" i="15"/>
  <c r="C2448" i="15" s="1"/>
  <c r="B2448" i="6" l="1"/>
  <c r="C2447" i="6"/>
  <c r="B2448" i="5"/>
  <c r="C2447" i="5"/>
  <c r="B2448" i="3"/>
  <c r="C2447" i="3"/>
  <c r="B2447" i="7"/>
  <c r="C2446" i="7"/>
  <c r="B2447" i="1"/>
  <c r="C2446" i="1"/>
  <c r="B2449" i="15"/>
  <c r="C2449" i="15" s="1"/>
  <c r="B2448" i="1" l="1"/>
  <c r="C2447" i="1"/>
  <c r="B2448" i="7"/>
  <c r="C2447" i="7"/>
  <c r="B2449" i="3"/>
  <c r="C2448" i="3"/>
  <c r="B2449" i="5"/>
  <c r="C2448" i="5"/>
  <c r="B2449" i="6"/>
  <c r="C2448" i="6"/>
  <c r="B2450" i="15"/>
  <c r="C2450" i="15" s="1"/>
  <c r="B2450" i="6" l="1"/>
  <c r="C2449" i="6"/>
  <c r="B2450" i="5"/>
  <c r="C2449" i="5"/>
  <c r="B2450" i="3"/>
  <c r="C2449" i="3"/>
  <c r="B2449" i="7"/>
  <c r="C2448" i="7"/>
  <c r="B2449" i="1"/>
  <c r="C2448" i="1"/>
  <c r="B2451" i="15"/>
  <c r="C2451" i="15" s="1"/>
  <c r="B2450" i="1" l="1"/>
  <c r="C2449" i="1"/>
  <c r="B2450" i="7"/>
  <c r="C2449" i="7"/>
  <c r="B2451" i="3"/>
  <c r="C2450" i="3"/>
  <c r="B2451" i="5"/>
  <c r="C2450" i="5"/>
  <c r="B2451" i="6"/>
  <c r="C2450" i="6"/>
  <c r="B2452" i="15"/>
  <c r="C2452" i="15" s="1"/>
  <c r="B2452" i="6" l="1"/>
  <c r="C2451" i="6"/>
  <c r="B2452" i="5"/>
  <c r="C2451" i="5"/>
  <c r="B2452" i="3"/>
  <c r="C2451" i="3"/>
  <c r="B2451" i="7"/>
  <c r="C2450" i="7"/>
  <c r="B2451" i="1"/>
  <c r="C2450" i="1"/>
  <c r="B2453" i="15"/>
  <c r="C2453" i="15" s="1"/>
  <c r="B2452" i="1" l="1"/>
  <c r="C2451" i="1"/>
  <c r="B2452" i="7"/>
  <c r="C2451" i="7"/>
  <c r="B2453" i="3"/>
  <c r="C2452" i="3"/>
  <c r="B2453" i="5"/>
  <c r="C2452" i="5"/>
  <c r="B2453" i="6"/>
  <c r="C2452" i="6"/>
  <c r="B2454" i="15"/>
  <c r="C2454" i="15" s="1"/>
  <c r="B2454" i="6" l="1"/>
  <c r="C2453" i="6"/>
  <c r="B2454" i="5"/>
  <c r="C2453" i="5"/>
  <c r="B2454" i="3"/>
  <c r="C2453" i="3"/>
  <c r="B2453" i="7"/>
  <c r="C2452" i="7"/>
  <c r="B2453" i="1"/>
  <c r="C2452" i="1"/>
  <c r="B2455" i="15"/>
  <c r="C2455" i="15" s="1"/>
  <c r="B2454" i="1" l="1"/>
  <c r="C2453" i="1"/>
  <c r="B2454" i="7"/>
  <c r="C2453" i="7"/>
  <c r="B2455" i="3"/>
  <c r="C2454" i="3"/>
  <c r="B2455" i="5"/>
  <c r="C2454" i="5"/>
  <c r="B2455" i="6"/>
  <c r="C2454" i="6"/>
  <c r="B2456" i="15"/>
  <c r="C2456" i="15" s="1"/>
  <c r="B2456" i="6" l="1"/>
  <c r="C2455" i="6"/>
  <c r="B2456" i="5"/>
  <c r="C2455" i="5"/>
  <c r="B2456" i="3"/>
  <c r="C2455" i="3"/>
  <c r="B2455" i="7"/>
  <c r="C2454" i="7"/>
  <c r="B2455" i="1"/>
  <c r="C2454" i="1"/>
  <c r="B2457" i="15"/>
  <c r="C2457" i="15" s="1"/>
  <c r="B2456" i="1" l="1"/>
  <c r="C2455" i="1"/>
  <c r="B2456" i="7"/>
  <c r="C2455" i="7"/>
  <c r="B2457" i="3"/>
  <c r="C2456" i="3"/>
  <c r="B2457" i="5"/>
  <c r="C2456" i="5"/>
  <c r="B2457" i="6"/>
  <c r="C2456" i="6"/>
  <c r="B2458" i="15"/>
  <c r="C2458" i="15" s="1"/>
  <c r="B2458" i="6" l="1"/>
  <c r="C2457" i="6"/>
  <c r="B2458" i="5"/>
  <c r="C2457" i="5"/>
  <c r="B2458" i="3"/>
  <c r="C2457" i="3"/>
  <c r="B2457" i="7"/>
  <c r="C2456" i="7"/>
  <c r="B2457" i="1"/>
  <c r="C2456" i="1"/>
  <c r="B2459" i="15"/>
  <c r="C2459" i="15" s="1"/>
  <c r="B2458" i="1" l="1"/>
  <c r="C2457" i="1"/>
  <c r="B2458" i="7"/>
  <c r="C2457" i="7"/>
  <c r="B2459" i="3"/>
  <c r="C2458" i="3"/>
  <c r="B2459" i="5"/>
  <c r="C2458" i="5"/>
  <c r="B2459" i="6"/>
  <c r="C2458" i="6"/>
  <c r="B2460" i="15"/>
  <c r="C2460" i="15" s="1"/>
  <c r="B2460" i="6" l="1"/>
  <c r="C2459" i="6"/>
  <c r="B2460" i="5"/>
  <c r="C2459" i="5"/>
  <c r="B2460" i="3"/>
  <c r="C2459" i="3"/>
  <c r="B2459" i="7"/>
  <c r="C2458" i="7"/>
  <c r="B2459" i="1"/>
  <c r="C2458" i="1"/>
  <c r="B2461" i="15"/>
  <c r="C2461" i="15" s="1"/>
  <c r="B2460" i="1" l="1"/>
  <c r="C2459" i="1"/>
  <c r="B2460" i="7"/>
  <c r="C2459" i="7"/>
  <c r="B2461" i="3"/>
  <c r="C2460" i="3"/>
  <c r="B2461" i="5"/>
  <c r="C2460" i="5"/>
  <c r="B2461" i="6"/>
  <c r="C2460" i="6"/>
  <c r="B2462" i="15"/>
  <c r="C2462" i="15" s="1"/>
  <c r="B2462" i="6" l="1"/>
  <c r="C2461" i="6"/>
  <c r="B2462" i="5"/>
  <c r="C2461" i="5"/>
  <c r="B2462" i="3"/>
  <c r="C2461" i="3"/>
  <c r="B2461" i="7"/>
  <c r="C2460" i="7"/>
  <c r="B2461" i="1"/>
  <c r="C2460" i="1"/>
  <c r="B2463" i="15"/>
  <c r="C2463" i="15" s="1"/>
  <c r="B2462" i="1" l="1"/>
  <c r="C2461" i="1"/>
  <c r="B2462" i="7"/>
  <c r="C2461" i="7"/>
  <c r="B2463" i="3"/>
  <c r="C2462" i="3"/>
  <c r="B2463" i="5"/>
  <c r="C2462" i="5"/>
  <c r="B2463" i="6"/>
  <c r="C2462" i="6"/>
  <c r="B2464" i="15"/>
  <c r="C2464" i="15" s="1"/>
  <c r="B2464" i="6" l="1"/>
  <c r="C2463" i="6"/>
  <c r="B2464" i="5"/>
  <c r="C2463" i="5"/>
  <c r="B2464" i="3"/>
  <c r="C2463" i="3"/>
  <c r="B2463" i="7"/>
  <c r="C2462" i="7"/>
  <c r="B2463" i="1"/>
  <c r="C2462" i="1"/>
  <c r="B2465" i="15"/>
  <c r="C2465" i="15" s="1"/>
  <c r="B2464" i="1" l="1"/>
  <c r="C2463" i="1"/>
  <c r="B2464" i="7"/>
  <c r="C2463" i="7"/>
  <c r="B2465" i="3"/>
  <c r="C2464" i="3"/>
  <c r="B2465" i="5"/>
  <c r="C2464" i="5"/>
  <c r="B2465" i="6"/>
  <c r="C2464" i="6"/>
  <c r="B2466" i="15"/>
  <c r="C2466" i="15" s="1"/>
  <c r="B2466" i="6" l="1"/>
  <c r="C2465" i="6"/>
  <c r="B2466" i="5"/>
  <c r="C2465" i="5"/>
  <c r="B2466" i="3"/>
  <c r="C2465" i="3"/>
  <c r="B2465" i="7"/>
  <c r="C2464" i="7"/>
  <c r="B2465" i="1"/>
  <c r="C2464" i="1"/>
  <c r="B2467" i="15"/>
  <c r="C2467" i="15" s="1"/>
  <c r="B2466" i="1" l="1"/>
  <c r="C2465" i="1"/>
  <c r="B2466" i="7"/>
  <c r="C2465" i="7"/>
  <c r="B2467" i="3"/>
  <c r="C2466" i="3"/>
  <c r="B2467" i="5"/>
  <c r="C2466" i="5"/>
  <c r="B2467" i="6"/>
  <c r="C2466" i="6"/>
  <c r="B2468" i="15"/>
  <c r="C2468" i="15" s="1"/>
  <c r="B2468" i="6" l="1"/>
  <c r="C2467" i="6"/>
  <c r="B2468" i="5"/>
  <c r="C2467" i="5"/>
  <c r="B2468" i="3"/>
  <c r="C2467" i="3"/>
  <c r="B2467" i="7"/>
  <c r="C2466" i="7"/>
  <c r="B2467" i="1"/>
  <c r="C2466" i="1"/>
  <c r="B2469" i="15"/>
  <c r="C2469" i="15" s="1"/>
  <c r="B2468" i="1" l="1"/>
  <c r="C2467" i="1"/>
  <c r="B2468" i="7"/>
  <c r="C2467" i="7"/>
  <c r="B2469" i="3"/>
  <c r="C2468" i="3"/>
  <c r="B2469" i="5"/>
  <c r="C2468" i="5"/>
  <c r="B2469" i="6"/>
  <c r="C2468" i="6"/>
  <c r="B2470" i="15"/>
  <c r="C2470" i="15" s="1"/>
  <c r="B2470" i="6" l="1"/>
  <c r="C2469" i="6"/>
  <c r="B2470" i="5"/>
  <c r="C2469" i="5"/>
  <c r="B2470" i="3"/>
  <c r="C2469" i="3"/>
  <c r="B2469" i="7"/>
  <c r="C2468" i="7"/>
  <c r="B2469" i="1"/>
  <c r="C2468" i="1"/>
  <c r="B2471" i="15"/>
  <c r="C2471" i="15" s="1"/>
  <c r="B2470" i="1" l="1"/>
  <c r="C2469" i="1"/>
  <c r="B2470" i="7"/>
  <c r="C2469" i="7"/>
  <c r="B2471" i="3"/>
  <c r="C2470" i="3"/>
  <c r="B2471" i="5"/>
  <c r="C2470" i="5"/>
  <c r="B2471" i="6"/>
  <c r="C2470" i="6"/>
  <c r="B2472" i="15"/>
  <c r="C2472" i="15" s="1"/>
  <c r="B2472" i="6" l="1"/>
  <c r="C2471" i="6"/>
  <c r="B2472" i="5"/>
  <c r="C2471" i="5"/>
  <c r="B2472" i="3"/>
  <c r="C2471" i="3"/>
  <c r="B2471" i="7"/>
  <c r="C2470" i="7"/>
  <c r="B2471" i="1"/>
  <c r="C2470" i="1"/>
  <c r="B2473" i="15"/>
  <c r="C2473" i="15" s="1"/>
  <c r="B2472" i="1" l="1"/>
  <c r="C2471" i="1"/>
  <c r="B2472" i="7"/>
  <c r="C2471" i="7"/>
  <c r="B2473" i="3"/>
  <c r="C2472" i="3"/>
  <c r="B2473" i="5"/>
  <c r="C2472" i="5"/>
  <c r="B2473" i="6"/>
  <c r="C2472" i="6"/>
  <c r="B2474" i="15"/>
  <c r="C2474" i="15" s="1"/>
  <c r="B2474" i="6" l="1"/>
  <c r="C2473" i="6"/>
  <c r="B2474" i="5"/>
  <c r="C2473" i="5"/>
  <c r="B2474" i="3"/>
  <c r="C2473" i="3"/>
  <c r="B2473" i="7"/>
  <c r="C2472" i="7"/>
  <c r="B2473" i="1"/>
  <c r="C2472" i="1"/>
  <c r="B2475" i="15"/>
  <c r="C2475" i="15" s="1"/>
  <c r="B2474" i="1" l="1"/>
  <c r="C2473" i="1"/>
  <c r="B2474" i="7"/>
  <c r="C2473" i="7"/>
  <c r="B2475" i="3"/>
  <c r="C2474" i="3"/>
  <c r="B2475" i="5"/>
  <c r="C2474" i="5"/>
  <c r="B2475" i="6"/>
  <c r="C2474" i="6"/>
  <c r="B2476" i="15"/>
  <c r="C2476" i="15" s="1"/>
  <c r="B2476" i="6" l="1"/>
  <c r="C2475" i="6"/>
  <c r="B2476" i="5"/>
  <c r="C2475" i="5"/>
  <c r="B2476" i="3"/>
  <c r="C2475" i="3"/>
  <c r="B2475" i="7"/>
  <c r="C2474" i="7"/>
  <c r="B2475" i="1"/>
  <c r="C2474" i="1"/>
  <c r="B2477" i="15"/>
  <c r="C2477" i="15" s="1"/>
  <c r="B2476" i="1" l="1"/>
  <c r="C2475" i="1"/>
  <c r="B2476" i="7"/>
  <c r="C2475" i="7"/>
  <c r="B2477" i="3"/>
  <c r="C2476" i="3"/>
  <c r="B2477" i="5"/>
  <c r="C2476" i="5"/>
  <c r="B2477" i="6"/>
  <c r="C2476" i="6"/>
  <c r="B2478" i="15"/>
  <c r="C2478" i="15" s="1"/>
  <c r="B2478" i="6" l="1"/>
  <c r="C2477" i="6"/>
  <c r="B2478" i="5"/>
  <c r="C2477" i="5"/>
  <c r="B2478" i="3"/>
  <c r="C2477" i="3"/>
  <c r="B2477" i="7"/>
  <c r="C2476" i="7"/>
  <c r="B2477" i="1"/>
  <c r="C2476" i="1"/>
  <c r="B2479" i="15"/>
  <c r="C2479" i="15" s="1"/>
  <c r="B2478" i="1" l="1"/>
  <c r="C2477" i="1"/>
  <c r="B2478" i="7"/>
  <c r="C2477" i="7"/>
  <c r="B2479" i="3"/>
  <c r="C2478" i="3"/>
  <c r="B2479" i="5"/>
  <c r="C2478" i="5"/>
  <c r="B2479" i="6"/>
  <c r="C2478" i="6"/>
  <c r="B2480" i="15"/>
  <c r="C2480" i="15" s="1"/>
  <c r="B2480" i="6" l="1"/>
  <c r="C2479" i="6"/>
  <c r="B2480" i="5"/>
  <c r="C2479" i="5"/>
  <c r="B2480" i="3"/>
  <c r="C2479" i="3"/>
  <c r="B2479" i="7"/>
  <c r="C2478" i="7"/>
  <c r="B2479" i="1"/>
  <c r="C2478" i="1"/>
  <c r="B2481" i="15"/>
  <c r="C2481" i="15" s="1"/>
  <c r="B2480" i="1" l="1"/>
  <c r="C2479" i="1"/>
  <c r="B2480" i="7"/>
  <c r="C2479" i="7"/>
  <c r="B2481" i="3"/>
  <c r="C2480" i="3"/>
  <c r="B2481" i="5"/>
  <c r="C2480" i="5"/>
  <c r="B2481" i="6"/>
  <c r="C2480" i="6"/>
  <c r="B2482" i="15"/>
  <c r="C2482" i="15" s="1"/>
  <c r="B2482" i="6" l="1"/>
  <c r="C2481" i="6"/>
  <c r="B2482" i="5"/>
  <c r="C2481" i="5"/>
  <c r="B2482" i="3"/>
  <c r="C2481" i="3"/>
  <c r="B2481" i="7"/>
  <c r="C2480" i="7"/>
  <c r="B2481" i="1"/>
  <c r="C2480" i="1"/>
  <c r="B2483" i="15"/>
  <c r="C2483" i="15" s="1"/>
  <c r="B2482" i="1" l="1"/>
  <c r="C2481" i="1"/>
  <c r="B2482" i="7"/>
  <c r="C2481" i="7"/>
  <c r="B2483" i="3"/>
  <c r="C2482" i="3"/>
  <c r="B2483" i="5"/>
  <c r="C2482" i="5"/>
  <c r="B2483" i="6"/>
  <c r="C2482" i="6"/>
  <c r="B2484" i="15"/>
  <c r="C2484" i="15" s="1"/>
  <c r="B2484" i="6" l="1"/>
  <c r="C2483" i="6"/>
  <c r="B2484" i="5"/>
  <c r="C2483" i="5"/>
  <c r="B2484" i="3"/>
  <c r="C2483" i="3"/>
  <c r="B2483" i="7"/>
  <c r="C2482" i="7"/>
  <c r="B2483" i="1"/>
  <c r="C2482" i="1"/>
  <c r="B2485" i="15"/>
  <c r="C2485" i="15" s="1"/>
  <c r="B2484" i="1" l="1"/>
  <c r="C2483" i="1"/>
  <c r="B2484" i="7"/>
  <c r="C2483" i="7"/>
  <c r="B2485" i="3"/>
  <c r="C2484" i="3"/>
  <c r="B2485" i="5"/>
  <c r="C2484" i="5"/>
  <c r="B2485" i="6"/>
  <c r="C2484" i="6"/>
  <c r="B2486" i="15"/>
  <c r="C2486" i="15" s="1"/>
  <c r="B2486" i="6" l="1"/>
  <c r="C2485" i="6"/>
  <c r="B2486" i="5"/>
  <c r="C2485" i="5"/>
  <c r="B2486" i="3"/>
  <c r="C2485" i="3"/>
  <c r="B2485" i="7"/>
  <c r="C2484" i="7"/>
  <c r="B2485" i="1"/>
  <c r="C2484" i="1"/>
  <c r="B2487" i="15"/>
  <c r="C2487" i="15" s="1"/>
  <c r="B2486" i="1" l="1"/>
  <c r="C2485" i="1"/>
  <c r="B2486" i="7"/>
  <c r="C2485" i="7"/>
  <c r="B2487" i="3"/>
  <c r="C2486" i="3"/>
  <c r="B2487" i="5"/>
  <c r="C2486" i="5"/>
  <c r="B2487" i="6"/>
  <c r="C2486" i="6"/>
  <c r="B2488" i="15"/>
  <c r="C2488" i="15" s="1"/>
  <c r="B2488" i="6" l="1"/>
  <c r="C2487" i="6"/>
  <c r="B2488" i="5"/>
  <c r="C2487" i="5"/>
  <c r="B2488" i="3"/>
  <c r="C2487" i="3"/>
  <c r="B2487" i="7"/>
  <c r="C2486" i="7"/>
  <c r="B2487" i="1"/>
  <c r="C2486" i="1"/>
  <c r="B2489" i="15"/>
  <c r="C2489" i="15" s="1"/>
  <c r="B2488" i="1" l="1"/>
  <c r="C2487" i="1"/>
  <c r="B2488" i="7"/>
  <c r="C2487" i="7"/>
  <c r="B2489" i="3"/>
  <c r="C2488" i="3"/>
  <c r="B2489" i="5"/>
  <c r="C2488" i="5"/>
  <c r="B2489" i="6"/>
  <c r="C2488" i="6"/>
  <c r="B2490" i="15"/>
  <c r="C2490" i="15" s="1"/>
  <c r="B2490" i="6" l="1"/>
  <c r="C2489" i="6"/>
  <c r="B2490" i="5"/>
  <c r="C2489" i="5"/>
  <c r="B2490" i="3"/>
  <c r="C2489" i="3"/>
  <c r="B2489" i="7"/>
  <c r="C2488" i="7"/>
  <c r="B2489" i="1"/>
  <c r="C2488" i="1"/>
  <c r="B2491" i="15"/>
  <c r="C2491" i="15" s="1"/>
  <c r="B2490" i="1" l="1"/>
  <c r="C2489" i="1"/>
  <c r="B2490" i="7"/>
  <c r="C2489" i="7"/>
  <c r="B2491" i="3"/>
  <c r="C2490" i="3"/>
  <c r="B2491" i="5"/>
  <c r="C2490" i="5"/>
  <c r="B2491" i="6"/>
  <c r="C2490" i="6"/>
  <c r="B2492" i="15"/>
  <c r="C2492" i="15" s="1"/>
  <c r="B2492" i="6" l="1"/>
  <c r="C2491" i="6"/>
  <c r="B2492" i="5"/>
  <c r="C2491" i="5"/>
  <c r="B2492" i="3"/>
  <c r="C2491" i="3"/>
  <c r="B2491" i="7"/>
  <c r="C2490" i="7"/>
  <c r="B2491" i="1"/>
  <c r="C2490" i="1"/>
  <c r="B2493" i="15"/>
  <c r="C2493" i="15" s="1"/>
  <c r="B2492" i="1" l="1"/>
  <c r="C2491" i="1"/>
  <c r="B2492" i="7"/>
  <c r="C2491" i="7"/>
  <c r="B2493" i="3"/>
  <c r="C2492" i="3"/>
  <c r="B2493" i="5"/>
  <c r="C2492" i="5"/>
  <c r="B2493" i="6"/>
  <c r="C2492" i="6"/>
  <c r="B2494" i="15"/>
  <c r="C2494" i="15" s="1"/>
  <c r="B2494" i="6" l="1"/>
  <c r="C2493" i="6"/>
  <c r="B2494" i="5"/>
  <c r="C2493" i="5"/>
  <c r="B2494" i="3"/>
  <c r="C2493" i="3"/>
  <c r="B2493" i="7"/>
  <c r="C2492" i="7"/>
  <c r="B2493" i="1"/>
  <c r="C2492" i="1"/>
  <c r="B2495" i="15"/>
  <c r="C2495" i="15" s="1"/>
  <c r="B2494" i="1" l="1"/>
  <c r="C2493" i="1"/>
  <c r="B2494" i="7"/>
  <c r="C2493" i="7"/>
  <c r="B2495" i="3"/>
  <c r="C2494" i="3"/>
  <c r="B2495" i="5"/>
  <c r="C2494" i="5"/>
  <c r="B2495" i="6"/>
  <c r="C2494" i="6"/>
  <c r="B2496" i="15"/>
  <c r="C2496" i="15" s="1"/>
  <c r="B2496" i="6" l="1"/>
  <c r="C2495" i="6"/>
  <c r="B2496" i="5"/>
  <c r="C2495" i="5"/>
  <c r="B2496" i="3"/>
  <c r="C2495" i="3"/>
  <c r="B2495" i="7"/>
  <c r="C2494" i="7"/>
  <c r="B2495" i="1"/>
  <c r="C2494" i="1"/>
  <c r="B2497" i="15"/>
  <c r="C2497" i="15" s="1"/>
  <c r="B2496" i="1" l="1"/>
  <c r="C2495" i="1"/>
  <c r="B2496" i="7"/>
  <c r="C2495" i="7"/>
  <c r="B2497" i="3"/>
  <c r="C2496" i="3"/>
  <c r="B2497" i="5"/>
  <c r="C2496" i="5"/>
  <c r="B2497" i="6"/>
  <c r="C2496" i="6"/>
  <c r="B2498" i="15"/>
  <c r="C2498" i="15" s="1"/>
  <c r="B2498" i="6" l="1"/>
  <c r="C2497" i="6"/>
  <c r="B2498" i="5"/>
  <c r="C2497" i="5"/>
  <c r="B2498" i="3"/>
  <c r="C2497" i="3"/>
  <c r="B2497" i="7"/>
  <c r="C2496" i="7"/>
  <c r="B2497" i="1"/>
  <c r="C2496" i="1"/>
  <c r="B2499" i="15"/>
  <c r="C2499" i="15" s="1"/>
  <c r="B2498" i="1" l="1"/>
  <c r="C2497" i="1"/>
  <c r="B2498" i="7"/>
  <c r="C2497" i="7"/>
  <c r="B2499" i="3"/>
  <c r="C2498" i="3"/>
  <c r="B2499" i="5"/>
  <c r="C2498" i="5"/>
  <c r="B2499" i="6"/>
  <c r="C2498" i="6"/>
  <c r="B2500" i="15"/>
  <c r="C2500" i="15" s="1"/>
  <c r="B2500" i="6" l="1"/>
  <c r="C2499" i="6"/>
  <c r="B2500" i="5"/>
  <c r="C2499" i="5"/>
  <c r="B2500" i="3"/>
  <c r="C2499" i="3"/>
  <c r="B2499" i="7"/>
  <c r="C2498" i="7"/>
  <c r="B2499" i="1"/>
  <c r="C2498" i="1"/>
  <c r="B2501" i="15"/>
  <c r="C2501" i="15" s="1"/>
  <c r="B2500" i="1" l="1"/>
  <c r="C2499" i="1"/>
  <c r="B2500" i="7"/>
  <c r="C2499" i="7"/>
  <c r="B2501" i="3"/>
  <c r="C2500" i="3"/>
  <c r="B2501" i="5"/>
  <c r="C2500" i="5"/>
  <c r="B2501" i="6"/>
  <c r="C2500" i="6"/>
  <c r="B2502" i="15"/>
  <c r="C2502" i="15" s="1"/>
  <c r="B2502" i="6" l="1"/>
  <c r="C2501" i="6"/>
  <c r="B2502" i="5"/>
  <c r="C2501" i="5"/>
  <c r="B2502" i="3"/>
  <c r="C2501" i="3"/>
  <c r="B2501" i="7"/>
  <c r="C2500" i="7"/>
  <c r="B2501" i="1"/>
  <c r="C2500" i="1"/>
  <c r="B2503" i="15"/>
  <c r="C2503" i="15" s="1"/>
  <c r="B2502" i="1" l="1"/>
  <c r="C2501" i="1"/>
  <c r="B2502" i="7"/>
  <c r="C2501" i="7"/>
  <c r="B2503" i="3"/>
  <c r="C2502" i="3"/>
  <c r="B2503" i="5"/>
  <c r="C2502" i="5"/>
  <c r="B2503" i="6"/>
  <c r="C2502" i="6"/>
  <c r="B2504" i="15"/>
  <c r="C2504" i="15" s="1"/>
  <c r="B2504" i="6" l="1"/>
  <c r="C2503" i="6"/>
  <c r="B2504" i="5"/>
  <c r="C2503" i="5"/>
  <c r="B2504" i="3"/>
  <c r="C2503" i="3"/>
  <c r="B2503" i="7"/>
  <c r="C2502" i="7"/>
  <c r="B2503" i="1"/>
  <c r="C2502" i="1"/>
  <c r="B2505" i="15"/>
  <c r="C2505" i="15" s="1"/>
  <c r="B2504" i="1" l="1"/>
  <c r="C2503" i="1"/>
  <c r="B2504" i="7"/>
  <c r="C2503" i="7"/>
  <c r="B2505" i="3"/>
  <c r="C2504" i="3"/>
  <c r="B2505" i="5"/>
  <c r="C2504" i="5"/>
  <c r="B2505" i="6"/>
  <c r="C2504" i="6"/>
  <c r="B2506" i="15"/>
  <c r="C2506" i="15" s="1"/>
  <c r="B2506" i="6" l="1"/>
  <c r="C2505" i="6"/>
  <c r="B2506" i="5"/>
  <c r="C2505" i="5"/>
  <c r="B2506" i="3"/>
  <c r="C2505" i="3"/>
  <c r="B2505" i="7"/>
  <c r="C2504" i="7"/>
  <c r="B2505" i="1"/>
  <c r="C2504" i="1"/>
  <c r="B2507" i="15"/>
  <c r="C2507" i="15" s="1"/>
  <c r="B2506" i="1" l="1"/>
  <c r="C2505" i="1"/>
  <c r="B2506" i="7"/>
  <c r="C2505" i="7"/>
  <c r="B2507" i="3"/>
  <c r="C2506" i="3"/>
  <c r="B2507" i="5"/>
  <c r="C2506" i="5"/>
  <c r="B2507" i="6"/>
  <c r="C2506" i="6"/>
  <c r="B2508" i="15"/>
  <c r="C2508" i="15" s="1"/>
  <c r="B2508" i="6" l="1"/>
  <c r="C2507" i="6"/>
  <c r="B2508" i="5"/>
  <c r="C2507" i="5"/>
  <c r="B2508" i="3"/>
  <c r="C2507" i="3"/>
  <c r="B2507" i="7"/>
  <c r="C2506" i="7"/>
  <c r="B2507" i="1"/>
  <c r="C2506" i="1"/>
  <c r="B2509" i="15"/>
  <c r="C2509" i="15" s="1"/>
  <c r="B2508" i="1" l="1"/>
  <c r="C2507" i="1"/>
  <c r="B2508" i="7"/>
  <c r="C2507" i="7"/>
  <c r="B2509" i="3"/>
  <c r="C2508" i="3"/>
  <c r="B2509" i="5"/>
  <c r="C2508" i="5"/>
  <c r="B2509" i="6"/>
  <c r="C2508" i="6"/>
  <c r="B2510" i="15"/>
  <c r="C2510" i="15" s="1"/>
  <c r="B2510" i="6" l="1"/>
  <c r="C2509" i="6"/>
  <c r="B2510" i="5"/>
  <c r="C2509" i="5"/>
  <c r="B2510" i="3"/>
  <c r="C2509" i="3"/>
  <c r="B2509" i="7"/>
  <c r="C2508" i="7"/>
  <c r="B2509" i="1"/>
  <c r="C2508" i="1"/>
  <c r="B2511" i="15"/>
  <c r="C2511" i="15" s="1"/>
  <c r="B2510" i="1" l="1"/>
  <c r="C2509" i="1"/>
  <c r="B2510" i="7"/>
  <c r="C2509" i="7"/>
  <c r="B2511" i="3"/>
  <c r="C2510" i="3"/>
  <c r="B2511" i="5"/>
  <c r="C2510" i="5"/>
  <c r="B2511" i="6"/>
  <c r="C2510" i="6"/>
  <c r="B2512" i="15"/>
  <c r="C2512" i="15" s="1"/>
  <c r="B2512" i="6" l="1"/>
  <c r="C2511" i="6"/>
  <c r="B2512" i="5"/>
  <c r="C2511" i="5"/>
  <c r="B2512" i="3"/>
  <c r="C2511" i="3"/>
  <c r="B2511" i="7"/>
  <c r="C2510" i="7"/>
  <c r="B2511" i="1"/>
  <c r="C2510" i="1"/>
  <c r="B2513" i="15"/>
  <c r="C2513" i="15" s="1"/>
  <c r="B2512" i="1" l="1"/>
  <c r="C2511" i="1"/>
  <c r="B2512" i="7"/>
  <c r="C2511" i="7"/>
  <c r="B2513" i="3"/>
  <c r="C2512" i="3"/>
  <c r="B2513" i="5"/>
  <c r="C2512" i="5"/>
  <c r="B2513" i="6"/>
  <c r="C2512" i="6"/>
  <c r="B2514" i="15"/>
  <c r="C2514" i="15" s="1"/>
  <c r="B2514" i="6" l="1"/>
  <c r="C2513" i="6"/>
  <c r="B2514" i="5"/>
  <c r="C2513" i="5"/>
  <c r="B2514" i="3"/>
  <c r="C2513" i="3"/>
  <c r="B2513" i="7"/>
  <c r="C2512" i="7"/>
  <c r="B2513" i="1"/>
  <c r="C2512" i="1"/>
  <c r="B2515" i="15"/>
  <c r="C2515" i="15" s="1"/>
  <c r="B2514" i="1" l="1"/>
  <c r="C2513" i="1"/>
  <c r="B2514" i="7"/>
  <c r="C2513" i="7"/>
  <c r="B2515" i="3"/>
  <c r="C2514" i="3"/>
  <c r="B2515" i="5"/>
  <c r="C2514" i="5"/>
  <c r="B2515" i="6"/>
  <c r="C2514" i="6"/>
  <c r="B2516" i="15"/>
  <c r="C2516" i="15" s="1"/>
  <c r="B2516" i="6" l="1"/>
  <c r="C2515" i="6"/>
  <c r="B2516" i="5"/>
  <c r="C2515" i="5"/>
  <c r="B2516" i="3"/>
  <c r="C2515" i="3"/>
  <c r="B2515" i="7"/>
  <c r="C2514" i="7"/>
  <c r="B2515" i="1"/>
  <c r="C2514" i="1"/>
  <c r="B2517" i="15"/>
  <c r="C2517" i="15" s="1"/>
  <c r="B2516" i="1" l="1"/>
  <c r="C2515" i="1"/>
  <c r="B2516" i="7"/>
  <c r="C2515" i="7"/>
  <c r="B2517" i="3"/>
  <c r="C2516" i="3"/>
  <c r="B2517" i="5"/>
  <c r="C2516" i="5"/>
  <c r="B2517" i="6"/>
  <c r="C2516" i="6"/>
  <c r="B2518" i="15"/>
  <c r="C2518" i="15" s="1"/>
  <c r="B2518" i="6" l="1"/>
  <c r="C2517" i="6"/>
  <c r="B2518" i="5"/>
  <c r="C2517" i="5"/>
  <c r="B2518" i="3"/>
  <c r="C2517" i="3"/>
  <c r="B2517" i="7"/>
  <c r="C2516" i="7"/>
  <c r="B2517" i="1"/>
  <c r="C2516" i="1"/>
  <c r="B2519" i="15"/>
  <c r="C2519" i="15" s="1"/>
  <c r="B2518" i="1" l="1"/>
  <c r="C2517" i="1"/>
  <c r="B2518" i="7"/>
  <c r="C2517" i="7"/>
  <c r="B2519" i="3"/>
  <c r="C2518" i="3"/>
  <c r="B2519" i="5"/>
  <c r="C2518" i="5"/>
  <c r="B2519" i="6"/>
  <c r="C2518" i="6"/>
  <c r="B2520" i="15"/>
  <c r="C2520" i="15" s="1"/>
  <c r="B2520" i="6" l="1"/>
  <c r="C2519" i="6"/>
  <c r="B2520" i="5"/>
  <c r="C2519" i="5"/>
  <c r="B2520" i="3"/>
  <c r="C2519" i="3"/>
  <c r="B2519" i="7"/>
  <c r="C2518" i="7"/>
  <c r="B2519" i="1"/>
  <c r="C2518" i="1"/>
  <c r="B2521" i="15"/>
  <c r="C2521" i="15" s="1"/>
  <c r="B2520" i="1" l="1"/>
  <c r="C2519" i="1"/>
  <c r="B2520" i="7"/>
  <c r="C2519" i="7"/>
  <c r="B2521" i="3"/>
  <c r="C2520" i="3"/>
  <c r="B2521" i="5"/>
  <c r="C2520" i="5"/>
  <c r="B2521" i="6"/>
  <c r="C2520" i="6"/>
  <c r="B2522" i="15"/>
  <c r="C2522" i="15" s="1"/>
  <c r="B2522" i="6" l="1"/>
  <c r="C2521" i="6"/>
  <c r="B2522" i="5"/>
  <c r="C2521" i="5"/>
  <c r="B2522" i="3"/>
  <c r="C2521" i="3"/>
  <c r="B2521" i="7"/>
  <c r="C2520" i="7"/>
  <c r="B2521" i="1"/>
  <c r="C2520" i="1"/>
  <c r="B2523" i="15"/>
  <c r="C2523" i="15" s="1"/>
  <c r="B2522" i="1" l="1"/>
  <c r="C2521" i="1"/>
  <c r="B2522" i="7"/>
  <c r="C2521" i="7"/>
  <c r="B2523" i="3"/>
  <c r="C2522" i="3"/>
  <c r="B2523" i="5"/>
  <c r="C2522" i="5"/>
  <c r="B2523" i="6"/>
  <c r="C2522" i="6"/>
  <c r="B2524" i="15"/>
  <c r="C2524" i="15" s="1"/>
  <c r="B2524" i="6" l="1"/>
  <c r="C2523" i="6"/>
  <c r="B2524" i="5"/>
  <c r="C2523" i="5"/>
  <c r="B2524" i="3"/>
  <c r="C2523" i="3"/>
  <c r="B2523" i="7"/>
  <c r="C2522" i="7"/>
  <c r="B2523" i="1"/>
  <c r="C2522" i="1"/>
  <c r="B2525" i="15"/>
  <c r="C2525" i="15" s="1"/>
  <c r="B2524" i="1" l="1"/>
  <c r="C2523" i="1"/>
  <c r="B2524" i="7"/>
  <c r="C2523" i="7"/>
  <c r="B2525" i="3"/>
  <c r="C2524" i="3"/>
  <c r="B2525" i="5"/>
  <c r="C2524" i="5"/>
  <c r="B2525" i="6"/>
  <c r="C2524" i="6"/>
  <c r="B2526" i="15"/>
  <c r="C2526" i="15" s="1"/>
  <c r="B2526" i="6" l="1"/>
  <c r="C2525" i="6"/>
  <c r="B2526" i="5"/>
  <c r="C2525" i="5"/>
  <c r="B2526" i="3"/>
  <c r="C2525" i="3"/>
  <c r="B2525" i="7"/>
  <c r="C2524" i="7"/>
  <c r="B2525" i="1"/>
  <c r="C2524" i="1"/>
  <c r="B2527" i="15"/>
  <c r="C2527" i="15" s="1"/>
  <c r="B2526" i="1" l="1"/>
  <c r="C2525" i="1"/>
  <c r="B2526" i="7"/>
  <c r="C2525" i="7"/>
  <c r="B2527" i="3"/>
  <c r="C2526" i="3"/>
  <c r="B2527" i="5"/>
  <c r="C2526" i="5"/>
  <c r="B2527" i="6"/>
  <c r="C2526" i="6"/>
  <c r="B2528" i="15"/>
  <c r="C2528" i="15" s="1"/>
  <c r="B2528" i="6" l="1"/>
  <c r="C2527" i="6"/>
  <c r="B2528" i="5"/>
  <c r="C2527" i="5"/>
  <c r="B2528" i="3"/>
  <c r="C2527" i="3"/>
  <c r="B2527" i="7"/>
  <c r="C2526" i="7"/>
  <c r="B2527" i="1"/>
  <c r="C2526" i="1"/>
  <c r="B2529" i="15"/>
  <c r="C2529" i="15" s="1"/>
  <c r="B2528" i="1" l="1"/>
  <c r="C2527" i="1"/>
  <c r="B2528" i="7"/>
  <c r="C2527" i="7"/>
  <c r="B2529" i="3"/>
  <c r="C2528" i="3"/>
  <c r="B2529" i="5"/>
  <c r="C2528" i="5"/>
  <c r="B2529" i="6"/>
  <c r="C2528" i="6"/>
  <c r="B2530" i="15"/>
  <c r="C2530" i="15" s="1"/>
  <c r="B2530" i="6" l="1"/>
  <c r="C2529" i="6"/>
  <c r="B2530" i="5"/>
  <c r="C2529" i="5"/>
  <c r="B2530" i="3"/>
  <c r="C2529" i="3"/>
  <c r="B2529" i="7"/>
  <c r="C2528" i="7"/>
  <c r="B2529" i="1"/>
  <c r="C2528" i="1"/>
  <c r="B2531" i="15"/>
  <c r="C2531" i="15" s="1"/>
  <c r="B2530" i="1" l="1"/>
  <c r="C2529" i="1"/>
  <c r="B2530" i="7"/>
  <c r="C2529" i="7"/>
  <c r="B2531" i="3"/>
  <c r="C2530" i="3"/>
  <c r="B2531" i="5"/>
  <c r="C2530" i="5"/>
  <c r="B2531" i="6"/>
  <c r="C2530" i="6"/>
  <c r="B2532" i="15"/>
  <c r="C2532" i="15" s="1"/>
  <c r="B2532" i="6" l="1"/>
  <c r="C2531" i="6"/>
  <c r="B2532" i="5"/>
  <c r="C2531" i="5"/>
  <c r="B2532" i="3"/>
  <c r="C2531" i="3"/>
  <c r="B2531" i="7"/>
  <c r="C2530" i="7"/>
  <c r="B2531" i="1"/>
  <c r="C2530" i="1"/>
  <c r="B2533" i="15"/>
  <c r="C2533" i="15" s="1"/>
  <c r="B2532" i="1" l="1"/>
  <c r="C2531" i="1"/>
  <c r="B2532" i="7"/>
  <c r="C2531" i="7"/>
  <c r="B2533" i="3"/>
  <c r="C2532" i="3"/>
  <c r="B2533" i="5"/>
  <c r="C2532" i="5"/>
  <c r="B2533" i="6"/>
  <c r="C2532" i="6"/>
  <c r="B2534" i="15"/>
  <c r="C2534" i="15" s="1"/>
  <c r="B2534" i="6" l="1"/>
  <c r="C2533" i="6"/>
  <c r="B2534" i="5"/>
  <c r="C2533" i="5"/>
  <c r="B2534" i="3"/>
  <c r="C2533" i="3"/>
  <c r="B2533" i="7"/>
  <c r="C2532" i="7"/>
  <c r="B2533" i="1"/>
  <c r="C2532" i="1"/>
  <c r="B2535" i="15"/>
  <c r="C2535" i="15" s="1"/>
  <c r="B2534" i="1" l="1"/>
  <c r="C2533" i="1"/>
  <c r="B2534" i="7"/>
  <c r="C2533" i="7"/>
  <c r="B2535" i="3"/>
  <c r="C2534" i="3"/>
  <c r="B2535" i="5"/>
  <c r="C2534" i="5"/>
  <c r="B2535" i="6"/>
  <c r="C2534" i="6"/>
  <c r="B2536" i="15"/>
  <c r="C2536" i="15" s="1"/>
  <c r="B2536" i="6" l="1"/>
  <c r="C2535" i="6"/>
  <c r="B2536" i="5"/>
  <c r="C2535" i="5"/>
  <c r="B2536" i="3"/>
  <c r="C2535" i="3"/>
  <c r="B2535" i="7"/>
  <c r="C2534" i="7"/>
  <c r="B2535" i="1"/>
  <c r="C2534" i="1"/>
  <c r="B2537" i="15"/>
  <c r="C2537" i="15" s="1"/>
  <c r="B2536" i="1" l="1"/>
  <c r="C2535" i="1"/>
  <c r="B2536" i="7"/>
  <c r="C2535" i="7"/>
  <c r="B2537" i="3"/>
  <c r="C2536" i="3"/>
  <c r="B2537" i="5"/>
  <c r="C2536" i="5"/>
  <c r="B2537" i="6"/>
  <c r="C2536" i="6"/>
  <c r="B2538" i="15"/>
  <c r="C2538" i="15" s="1"/>
  <c r="B2538" i="6" l="1"/>
  <c r="C2537" i="6"/>
  <c r="B2538" i="5"/>
  <c r="C2537" i="5"/>
  <c r="B2538" i="3"/>
  <c r="C2537" i="3"/>
  <c r="B2537" i="7"/>
  <c r="C2536" i="7"/>
  <c r="B2537" i="1"/>
  <c r="C2536" i="1"/>
  <c r="B2539" i="15"/>
  <c r="C2539" i="15" s="1"/>
  <c r="B2538" i="1" l="1"/>
  <c r="C2537" i="1"/>
  <c r="B2538" i="7"/>
  <c r="C2537" i="7"/>
  <c r="B2539" i="3"/>
  <c r="C2538" i="3"/>
  <c r="B2539" i="5"/>
  <c r="C2538" i="5"/>
  <c r="B2539" i="6"/>
  <c r="C2538" i="6"/>
  <c r="B2540" i="15"/>
  <c r="C2540" i="15" s="1"/>
  <c r="B2540" i="6" l="1"/>
  <c r="C2539" i="6"/>
  <c r="B2540" i="5"/>
  <c r="C2539" i="5"/>
  <c r="B2540" i="3"/>
  <c r="C2539" i="3"/>
  <c r="B2539" i="7"/>
  <c r="C2538" i="7"/>
  <c r="B2539" i="1"/>
  <c r="C2538" i="1"/>
  <c r="B2541" i="15"/>
  <c r="C2541" i="15" s="1"/>
  <c r="B2540" i="1" l="1"/>
  <c r="C2539" i="1"/>
  <c r="B2540" i="7"/>
  <c r="C2539" i="7"/>
  <c r="B2541" i="3"/>
  <c r="C2540" i="3"/>
  <c r="B2541" i="5"/>
  <c r="C2540" i="5"/>
  <c r="B2541" i="6"/>
  <c r="C2540" i="6"/>
  <c r="B2542" i="15"/>
  <c r="C2542" i="15" s="1"/>
  <c r="B2542" i="6" l="1"/>
  <c r="C2541" i="6"/>
  <c r="B2542" i="5"/>
  <c r="C2541" i="5"/>
  <c r="B2542" i="3"/>
  <c r="C2541" i="3"/>
  <c r="B2541" i="7"/>
  <c r="C2540" i="7"/>
  <c r="B2541" i="1"/>
  <c r="C2540" i="1"/>
  <c r="B2543" i="15"/>
  <c r="C2543" i="15" s="1"/>
  <c r="B2542" i="1" l="1"/>
  <c r="C2541" i="1"/>
  <c r="B2542" i="7"/>
  <c r="C2541" i="7"/>
  <c r="B2543" i="3"/>
  <c r="C2542" i="3"/>
  <c r="B2543" i="5"/>
  <c r="C2542" i="5"/>
  <c r="B2543" i="6"/>
  <c r="C2542" i="6"/>
  <c r="B2544" i="15"/>
  <c r="C2544" i="15" s="1"/>
  <c r="B2544" i="6" l="1"/>
  <c r="C2543" i="6"/>
  <c r="B2544" i="5"/>
  <c r="C2543" i="5"/>
  <c r="B2544" i="3"/>
  <c r="C2543" i="3"/>
  <c r="B2543" i="7"/>
  <c r="C2542" i="7"/>
  <c r="B2543" i="1"/>
  <c r="C2542" i="1"/>
  <c r="B2545" i="15"/>
  <c r="C2545" i="15" s="1"/>
  <c r="B2544" i="1" l="1"/>
  <c r="C2543" i="1"/>
  <c r="B2544" i="7"/>
  <c r="C2543" i="7"/>
  <c r="B2545" i="3"/>
  <c r="C2544" i="3"/>
  <c r="B2545" i="5"/>
  <c r="C2544" i="5"/>
  <c r="B2545" i="6"/>
  <c r="C2544" i="6"/>
  <c r="B2546" i="15"/>
  <c r="C2546" i="15" s="1"/>
  <c r="B2546" i="6" l="1"/>
  <c r="C2545" i="6"/>
  <c r="B2546" i="5"/>
  <c r="C2545" i="5"/>
  <c r="B2546" i="3"/>
  <c r="C2545" i="3"/>
  <c r="B2545" i="7"/>
  <c r="C2544" i="7"/>
  <c r="B2545" i="1"/>
  <c r="C2544" i="1"/>
  <c r="B2547" i="15"/>
  <c r="C2547" i="15" s="1"/>
  <c r="B2546" i="1" l="1"/>
  <c r="C2545" i="1"/>
  <c r="B2546" i="7"/>
  <c r="C2545" i="7"/>
  <c r="B2547" i="3"/>
  <c r="C2546" i="3"/>
  <c r="B2547" i="5"/>
  <c r="C2546" i="5"/>
  <c r="B2547" i="6"/>
  <c r="C2546" i="6"/>
  <c r="B2548" i="15"/>
  <c r="C2548" i="15" s="1"/>
  <c r="B2548" i="6" l="1"/>
  <c r="C2547" i="6"/>
  <c r="B2548" i="5"/>
  <c r="C2547" i="5"/>
  <c r="B2548" i="3"/>
  <c r="C2547" i="3"/>
  <c r="B2547" i="7"/>
  <c r="C2546" i="7"/>
  <c r="B2547" i="1"/>
  <c r="C2546" i="1"/>
  <c r="B2549" i="15"/>
  <c r="C2549" i="15" s="1"/>
  <c r="B2548" i="1" l="1"/>
  <c r="C2547" i="1"/>
  <c r="B2548" i="7"/>
  <c r="C2547" i="7"/>
  <c r="B2549" i="3"/>
  <c r="C2548" i="3"/>
  <c r="B2549" i="5"/>
  <c r="C2548" i="5"/>
  <c r="B2549" i="6"/>
  <c r="C2548" i="6"/>
  <c r="B2550" i="15"/>
  <c r="C2550" i="15" s="1"/>
  <c r="B2550" i="6" l="1"/>
  <c r="C2549" i="6"/>
  <c r="B2550" i="5"/>
  <c r="C2549" i="5"/>
  <c r="B2550" i="3"/>
  <c r="C2549" i="3"/>
  <c r="B2549" i="7"/>
  <c r="C2548" i="7"/>
  <c r="B2549" i="1"/>
  <c r="C2548" i="1"/>
  <c r="B2551" i="15"/>
  <c r="C2551" i="15" s="1"/>
  <c r="B2550" i="1" l="1"/>
  <c r="C2549" i="1"/>
  <c r="B2550" i="7"/>
  <c r="C2549" i="7"/>
  <c r="B2551" i="3"/>
  <c r="C2550" i="3"/>
  <c r="B2551" i="5"/>
  <c r="C2550" i="5"/>
  <c r="B2551" i="6"/>
  <c r="C2550" i="6"/>
  <c r="B2552" i="15"/>
  <c r="C2552" i="15" s="1"/>
  <c r="B2552" i="6" l="1"/>
  <c r="C2551" i="6"/>
  <c r="B2552" i="5"/>
  <c r="C2551" i="5"/>
  <c r="B2552" i="3"/>
  <c r="C2551" i="3"/>
  <c r="B2551" i="7"/>
  <c r="C2550" i="7"/>
  <c r="B2551" i="1"/>
  <c r="C2550" i="1"/>
  <c r="B2553" i="15"/>
  <c r="C2553" i="15" s="1"/>
  <c r="B2552" i="1" l="1"/>
  <c r="C2551" i="1"/>
  <c r="B2552" i="7"/>
  <c r="C2551" i="7"/>
  <c r="B2553" i="3"/>
  <c r="C2552" i="3"/>
  <c r="B2553" i="5"/>
  <c r="C2552" i="5"/>
  <c r="B2553" i="6"/>
  <c r="C2552" i="6"/>
  <c r="B2554" i="15"/>
  <c r="C2554" i="15" s="1"/>
  <c r="B2554" i="6" l="1"/>
  <c r="C2553" i="6"/>
  <c r="B2554" i="5"/>
  <c r="C2553" i="5"/>
  <c r="B2554" i="3"/>
  <c r="C2553" i="3"/>
  <c r="B2553" i="7"/>
  <c r="C2552" i="7"/>
  <c r="B2553" i="1"/>
  <c r="C2552" i="1"/>
  <c r="B2555" i="15"/>
  <c r="C2555" i="15" s="1"/>
  <c r="B2554" i="1" l="1"/>
  <c r="C2553" i="1"/>
  <c r="B2554" i="7"/>
  <c r="C2553" i="7"/>
  <c r="B2555" i="3"/>
  <c r="C2554" i="3"/>
  <c r="B2555" i="5"/>
  <c r="C2554" i="5"/>
  <c r="B2555" i="6"/>
  <c r="C2554" i="6"/>
  <c r="B2556" i="15"/>
  <c r="C2556" i="15" s="1"/>
  <c r="B2556" i="6" l="1"/>
  <c r="C2555" i="6"/>
  <c r="B2556" i="5"/>
  <c r="C2555" i="5"/>
  <c r="B2556" i="3"/>
  <c r="C2555" i="3"/>
  <c r="B2555" i="7"/>
  <c r="C2554" i="7"/>
  <c r="B2555" i="1"/>
  <c r="C2554" i="1"/>
  <c r="B2557" i="15"/>
  <c r="C2557" i="15" s="1"/>
  <c r="B2556" i="1" l="1"/>
  <c r="C2555" i="1"/>
  <c r="B2556" i="7"/>
  <c r="C2555" i="7"/>
  <c r="B2557" i="3"/>
  <c r="C2556" i="3"/>
  <c r="B2557" i="5"/>
  <c r="C2556" i="5"/>
  <c r="B2557" i="6"/>
  <c r="C2556" i="6"/>
  <c r="B2558" i="15"/>
  <c r="C2558" i="15" s="1"/>
  <c r="B2558" i="6" l="1"/>
  <c r="C2557" i="6"/>
  <c r="B2558" i="5"/>
  <c r="C2557" i="5"/>
  <c r="B2558" i="3"/>
  <c r="C2557" i="3"/>
  <c r="B2557" i="7"/>
  <c r="C2556" i="7"/>
  <c r="B2557" i="1"/>
  <c r="C2556" i="1"/>
  <c r="B2559" i="15"/>
  <c r="C2559" i="15" s="1"/>
  <c r="B2558" i="1" l="1"/>
  <c r="C2557" i="1"/>
  <c r="B2558" i="7"/>
  <c r="C2557" i="7"/>
  <c r="B2559" i="3"/>
  <c r="C2558" i="3"/>
  <c r="B2559" i="5"/>
  <c r="C2558" i="5"/>
  <c r="B2559" i="6"/>
  <c r="C2558" i="6"/>
  <c r="B2560" i="15"/>
  <c r="C2560" i="15" s="1"/>
  <c r="B2560" i="6" l="1"/>
  <c r="C2559" i="6"/>
  <c r="B2560" i="5"/>
  <c r="C2559" i="5"/>
  <c r="B2560" i="3"/>
  <c r="C2559" i="3"/>
  <c r="B2559" i="7"/>
  <c r="C2558" i="7"/>
  <c r="B2559" i="1"/>
  <c r="C2558" i="1"/>
  <c r="B2561" i="15"/>
  <c r="C2561" i="15" s="1"/>
  <c r="B2560" i="1" l="1"/>
  <c r="C2559" i="1"/>
  <c r="B2560" i="7"/>
  <c r="C2559" i="7"/>
  <c r="B2561" i="3"/>
  <c r="C2560" i="3"/>
  <c r="B2561" i="5"/>
  <c r="C2560" i="5"/>
  <c r="B2561" i="6"/>
  <c r="C2560" i="6"/>
  <c r="B2562" i="15"/>
  <c r="C2562" i="15" s="1"/>
  <c r="B2562" i="6" l="1"/>
  <c r="C2561" i="6"/>
  <c r="B2562" i="5"/>
  <c r="C2561" i="5"/>
  <c r="B2562" i="3"/>
  <c r="C2561" i="3"/>
  <c r="B2561" i="7"/>
  <c r="C2560" i="7"/>
  <c r="B2561" i="1"/>
  <c r="C2560" i="1"/>
  <c r="B2563" i="15"/>
  <c r="C2563" i="15" s="1"/>
  <c r="B2562" i="1" l="1"/>
  <c r="C2561" i="1"/>
  <c r="B2562" i="7"/>
  <c r="C2561" i="7"/>
  <c r="B2563" i="3"/>
  <c r="C2562" i="3"/>
  <c r="B2563" i="5"/>
  <c r="C2562" i="5"/>
  <c r="B2563" i="6"/>
  <c r="C2562" i="6"/>
  <c r="B2564" i="15"/>
  <c r="C2564" i="15" s="1"/>
  <c r="B2564" i="6" l="1"/>
  <c r="C2563" i="6"/>
  <c r="B2564" i="5"/>
  <c r="C2563" i="5"/>
  <c r="B2564" i="3"/>
  <c r="C2563" i="3"/>
  <c r="B2563" i="7"/>
  <c r="C2562" i="7"/>
  <c r="B2563" i="1"/>
  <c r="C2562" i="1"/>
  <c r="B2565" i="15"/>
  <c r="C2565" i="15" s="1"/>
  <c r="B2564" i="1" l="1"/>
  <c r="C2563" i="1"/>
  <c r="B2564" i="7"/>
  <c r="C2563" i="7"/>
  <c r="B2565" i="3"/>
  <c r="C2564" i="3"/>
  <c r="B2565" i="5"/>
  <c r="C2564" i="5"/>
  <c r="B2565" i="6"/>
  <c r="C2564" i="6"/>
  <c r="B2566" i="15"/>
  <c r="C2566" i="15" s="1"/>
  <c r="B2566" i="6" l="1"/>
  <c r="C2565" i="6"/>
  <c r="B2566" i="5"/>
  <c r="C2565" i="5"/>
  <c r="B2566" i="3"/>
  <c r="C2565" i="3"/>
  <c r="B2565" i="7"/>
  <c r="C2564" i="7"/>
  <c r="B2565" i="1"/>
  <c r="C2564" i="1"/>
  <c r="B2567" i="15"/>
  <c r="C2567" i="15" s="1"/>
  <c r="B2566" i="1" l="1"/>
  <c r="C2565" i="1"/>
  <c r="B2566" i="7"/>
  <c r="C2565" i="7"/>
  <c r="B2567" i="3"/>
  <c r="C2566" i="3"/>
  <c r="B2567" i="5"/>
  <c r="C2566" i="5"/>
  <c r="B2567" i="6"/>
  <c r="C2566" i="6"/>
  <c r="B2568" i="15"/>
  <c r="C2568" i="15" s="1"/>
  <c r="B2568" i="6" l="1"/>
  <c r="C2567" i="6"/>
  <c r="B2568" i="5"/>
  <c r="C2567" i="5"/>
  <c r="B2568" i="3"/>
  <c r="C2567" i="3"/>
  <c r="B2567" i="7"/>
  <c r="C2566" i="7"/>
  <c r="B2567" i="1"/>
  <c r="C2566" i="1"/>
  <c r="B2569" i="15"/>
  <c r="C2569" i="15" s="1"/>
  <c r="B2568" i="1" l="1"/>
  <c r="C2567" i="1"/>
  <c r="B2568" i="7"/>
  <c r="C2567" i="7"/>
  <c r="B2569" i="3"/>
  <c r="C2568" i="3"/>
  <c r="B2569" i="5"/>
  <c r="C2568" i="5"/>
  <c r="B2569" i="6"/>
  <c r="C2568" i="6"/>
  <c r="B2570" i="15"/>
  <c r="C2570" i="15" s="1"/>
  <c r="B2570" i="6" l="1"/>
  <c r="C2569" i="6"/>
  <c r="B2570" i="5"/>
  <c r="C2569" i="5"/>
  <c r="B2570" i="3"/>
  <c r="C2569" i="3"/>
  <c r="B2569" i="7"/>
  <c r="C2568" i="7"/>
  <c r="B2569" i="1"/>
  <c r="C2568" i="1"/>
  <c r="B2571" i="15"/>
  <c r="C2571" i="15" s="1"/>
  <c r="B2570" i="1" l="1"/>
  <c r="C2569" i="1"/>
  <c r="B2570" i="7"/>
  <c r="C2569" i="7"/>
  <c r="B2571" i="3"/>
  <c r="C2570" i="3"/>
  <c r="B2571" i="5"/>
  <c r="C2570" i="5"/>
  <c r="B2571" i="6"/>
  <c r="C2570" i="6"/>
  <c r="B2572" i="15"/>
  <c r="C2572" i="15" s="1"/>
  <c r="B2572" i="6" l="1"/>
  <c r="C2571" i="6"/>
  <c r="B2572" i="5"/>
  <c r="C2571" i="5"/>
  <c r="B2572" i="3"/>
  <c r="C2571" i="3"/>
  <c r="B2571" i="7"/>
  <c r="C2570" i="7"/>
  <c r="B2571" i="1"/>
  <c r="C2570" i="1"/>
  <c r="B2573" i="15"/>
  <c r="C2573" i="15" s="1"/>
  <c r="B2572" i="1" l="1"/>
  <c r="C2571" i="1"/>
  <c r="B2572" i="7"/>
  <c r="C2571" i="7"/>
  <c r="B2573" i="3"/>
  <c r="C2572" i="3"/>
  <c r="B2573" i="5"/>
  <c r="C2572" i="5"/>
  <c r="B2573" i="6"/>
  <c r="C2572" i="6"/>
  <c r="B2574" i="15"/>
  <c r="C2574" i="15" s="1"/>
  <c r="B2574" i="6" l="1"/>
  <c r="C2573" i="6"/>
  <c r="B2574" i="5"/>
  <c r="C2573" i="5"/>
  <c r="B2574" i="3"/>
  <c r="C2573" i="3"/>
  <c r="B2573" i="7"/>
  <c r="C2572" i="7"/>
  <c r="B2573" i="1"/>
  <c r="C2572" i="1"/>
  <c r="B2575" i="15"/>
  <c r="C2575" i="15" s="1"/>
  <c r="B2574" i="1" l="1"/>
  <c r="C2573" i="1"/>
  <c r="B2574" i="7"/>
  <c r="C2573" i="7"/>
  <c r="B2575" i="3"/>
  <c r="C2574" i="3"/>
  <c r="B2575" i="5"/>
  <c r="C2574" i="5"/>
  <c r="B2575" i="6"/>
  <c r="C2574" i="6"/>
  <c r="B2576" i="15"/>
  <c r="C2576" i="15" s="1"/>
  <c r="B2576" i="6" l="1"/>
  <c r="C2575" i="6"/>
  <c r="B2576" i="5"/>
  <c r="C2575" i="5"/>
  <c r="B2576" i="3"/>
  <c r="C2575" i="3"/>
  <c r="B2575" i="7"/>
  <c r="C2574" i="7"/>
  <c r="B2575" i="1"/>
  <c r="C2574" i="1"/>
  <c r="B2577" i="15"/>
  <c r="C2577" i="15" s="1"/>
  <c r="B2576" i="1" l="1"/>
  <c r="C2575" i="1"/>
  <c r="B2576" i="7"/>
  <c r="C2575" i="7"/>
  <c r="B2577" i="3"/>
  <c r="C2576" i="3"/>
  <c r="B2577" i="5"/>
  <c r="C2576" i="5"/>
  <c r="B2577" i="6"/>
  <c r="C2576" i="6"/>
  <c r="B2578" i="15"/>
  <c r="C2578" i="15" s="1"/>
  <c r="B2578" i="6" l="1"/>
  <c r="C2577" i="6"/>
  <c r="B2578" i="5"/>
  <c r="C2577" i="5"/>
  <c r="B2578" i="3"/>
  <c r="C2577" i="3"/>
  <c r="B2577" i="7"/>
  <c r="C2576" i="7"/>
  <c r="B2577" i="1"/>
  <c r="C2576" i="1"/>
  <c r="B2579" i="15"/>
  <c r="C2579" i="15" s="1"/>
  <c r="B2578" i="1" l="1"/>
  <c r="C2577" i="1"/>
  <c r="B2578" i="7"/>
  <c r="C2577" i="7"/>
  <c r="B2579" i="3"/>
  <c r="C2578" i="3"/>
  <c r="B2579" i="5"/>
  <c r="C2578" i="5"/>
  <c r="B2579" i="6"/>
  <c r="C2578" i="6"/>
  <c r="B2580" i="15"/>
  <c r="C2580" i="15" s="1"/>
  <c r="B2580" i="6" l="1"/>
  <c r="C2579" i="6"/>
  <c r="B2580" i="5"/>
  <c r="C2579" i="5"/>
  <c r="B2580" i="3"/>
  <c r="C2579" i="3"/>
  <c r="B2579" i="7"/>
  <c r="C2578" i="7"/>
  <c r="B2579" i="1"/>
  <c r="C2578" i="1"/>
  <c r="B2581" i="15"/>
  <c r="C2581" i="15" s="1"/>
  <c r="B2580" i="1" l="1"/>
  <c r="C2579" i="1"/>
  <c r="B2580" i="7"/>
  <c r="C2579" i="7"/>
  <c r="B2581" i="3"/>
  <c r="C2580" i="3"/>
  <c r="B2581" i="5"/>
  <c r="C2580" i="5"/>
  <c r="B2581" i="6"/>
  <c r="C2580" i="6"/>
  <c r="B2582" i="15"/>
  <c r="C2582" i="15" s="1"/>
  <c r="B2582" i="6" l="1"/>
  <c r="C2581" i="6"/>
  <c r="B2582" i="5"/>
  <c r="C2581" i="5"/>
  <c r="B2582" i="3"/>
  <c r="C2581" i="3"/>
  <c r="B2581" i="7"/>
  <c r="C2580" i="7"/>
  <c r="B2581" i="1"/>
  <c r="C2580" i="1"/>
  <c r="B2583" i="15"/>
  <c r="C2583" i="15" s="1"/>
  <c r="B2582" i="1" l="1"/>
  <c r="C2581" i="1"/>
  <c r="B2582" i="7"/>
  <c r="C2581" i="7"/>
  <c r="B2583" i="3"/>
  <c r="C2582" i="3"/>
  <c r="B2583" i="5"/>
  <c r="C2582" i="5"/>
  <c r="B2583" i="6"/>
  <c r="C2582" i="6"/>
  <c r="B2584" i="15"/>
  <c r="C2584" i="15" s="1"/>
  <c r="B2584" i="6" l="1"/>
  <c r="C2583" i="6"/>
  <c r="B2584" i="5"/>
  <c r="C2583" i="5"/>
  <c r="B2584" i="3"/>
  <c r="C2583" i="3"/>
  <c r="B2583" i="7"/>
  <c r="C2582" i="7"/>
  <c r="B2583" i="1"/>
  <c r="C2582" i="1"/>
  <c r="B2585" i="15"/>
  <c r="C2585" i="15" s="1"/>
  <c r="B2584" i="1" l="1"/>
  <c r="C2583" i="1"/>
  <c r="B2584" i="7"/>
  <c r="C2583" i="7"/>
  <c r="B2585" i="3"/>
  <c r="C2584" i="3"/>
  <c r="B2585" i="5"/>
  <c r="C2584" i="5"/>
  <c r="B2585" i="6"/>
  <c r="C2584" i="6"/>
  <c r="B2586" i="15"/>
  <c r="C2586" i="15" s="1"/>
  <c r="B2586" i="6" l="1"/>
  <c r="C2585" i="6"/>
  <c r="B2586" i="5"/>
  <c r="C2585" i="5"/>
  <c r="B2586" i="3"/>
  <c r="C2585" i="3"/>
  <c r="B2585" i="7"/>
  <c r="C2584" i="7"/>
  <c r="B2585" i="1"/>
  <c r="C2584" i="1"/>
  <c r="B2587" i="15"/>
  <c r="C2587" i="15" s="1"/>
  <c r="B2586" i="1" l="1"/>
  <c r="C2585" i="1"/>
  <c r="B2586" i="7"/>
  <c r="C2585" i="7"/>
  <c r="B2587" i="3"/>
  <c r="C2586" i="3"/>
  <c r="B2587" i="5"/>
  <c r="C2586" i="5"/>
  <c r="B2587" i="6"/>
  <c r="C2586" i="6"/>
  <c r="B2588" i="15"/>
  <c r="C2588" i="15" s="1"/>
  <c r="B2588" i="6" l="1"/>
  <c r="C2587" i="6"/>
  <c r="B2588" i="5"/>
  <c r="C2587" i="5"/>
  <c r="B2588" i="3"/>
  <c r="C2587" i="3"/>
  <c r="B2587" i="7"/>
  <c r="C2586" i="7"/>
  <c r="B2587" i="1"/>
  <c r="C2586" i="1"/>
  <c r="B2589" i="15"/>
  <c r="C2589" i="15" s="1"/>
  <c r="B2588" i="1" l="1"/>
  <c r="C2587" i="1"/>
  <c r="B2588" i="7"/>
  <c r="C2587" i="7"/>
  <c r="B2589" i="3"/>
  <c r="C2588" i="3"/>
  <c r="B2589" i="5"/>
  <c r="C2588" i="5"/>
  <c r="B2589" i="6"/>
  <c r="C2588" i="6"/>
  <c r="B2590" i="15"/>
  <c r="C2590" i="15" s="1"/>
  <c r="B2590" i="6" l="1"/>
  <c r="C2589" i="6"/>
  <c r="B2590" i="5"/>
  <c r="C2589" i="5"/>
  <c r="B2590" i="3"/>
  <c r="C2589" i="3"/>
  <c r="B2589" i="7"/>
  <c r="C2588" i="7"/>
  <c r="B2589" i="1"/>
  <c r="C2588" i="1"/>
  <c r="B2591" i="15"/>
  <c r="C2591" i="15" s="1"/>
  <c r="B2590" i="1" l="1"/>
  <c r="C2589" i="1"/>
  <c r="B2590" i="7"/>
  <c r="C2589" i="7"/>
  <c r="B2591" i="3"/>
  <c r="C2590" i="3"/>
  <c r="B2591" i="5"/>
  <c r="C2590" i="5"/>
  <c r="B2591" i="6"/>
  <c r="C2590" i="6"/>
  <c r="B2592" i="15"/>
  <c r="C2592" i="15" s="1"/>
  <c r="B2592" i="6" l="1"/>
  <c r="C2591" i="6"/>
  <c r="B2592" i="5"/>
  <c r="C2591" i="5"/>
  <c r="B2592" i="3"/>
  <c r="C2591" i="3"/>
  <c r="B2591" i="7"/>
  <c r="C2590" i="7"/>
  <c r="B2591" i="1"/>
  <c r="C2590" i="1"/>
  <c r="B2593" i="15"/>
  <c r="C2593" i="15" s="1"/>
  <c r="B2592" i="1" l="1"/>
  <c r="C2591" i="1"/>
  <c r="B2592" i="7"/>
  <c r="C2591" i="7"/>
  <c r="B2593" i="3"/>
  <c r="C2592" i="3"/>
  <c r="B2593" i="5"/>
  <c r="C2592" i="5"/>
  <c r="B2593" i="6"/>
  <c r="C2592" i="6"/>
  <c r="B2594" i="15"/>
  <c r="C2594" i="15" s="1"/>
  <c r="B2594" i="6" l="1"/>
  <c r="C2593" i="6"/>
  <c r="B2594" i="5"/>
  <c r="C2593" i="5"/>
  <c r="B2594" i="3"/>
  <c r="C2593" i="3"/>
  <c r="B2593" i="7"/>
  <c r="C2592" i="7"/>
  <c r="B2593" i="1"/>
  <c r="C2592" i="1"/>
  <c r="B2595" i="15"/>
  <c r="C2595" i="15" s="1"/>
  <c r="B2594" i="1" l="1"/>
  <c r="C2593" i="1"/>
  <c r="B2594" i="7"/>
  <c r="C2593" i="7"/>
  <c r="B2595" i="3"/>
  <c r="C2594" i="3"/>
  <c r="B2595" i="5"/>
  <c r="C2594" i="5"/>
  <c r="B2595" i="6"/>
  <c r="C2594" i="6"/>
  <c r="B2596" i="15"/>
  <c r="C2596" i="15" s="1"/>
  <c r="B2596" i="6" l="1"/>
  <c r="C2595" i="6"/>
  <c r="B2596" i="5"/>
  <c r="C2595" i="5"/>
  <c r="B2596" i="3"/>
  <c r="C2595" i="3"/>
  <c r="B2595" i="7"/>
  <c r="C2594" i="7"/>
  <c r="B2595" i="1"/>
  <c r="C2594" i="1"/>
  <c r="B2597" i="15"/>
  <c r="C2597" i="15" s="1"/>
  <c r="B2596" i="1" l="1"/>
  <c r="C2595" i="1"/>
  <c r="B2596" i="7"/>
  <c r="C2595" i="7"/>
  <c r="B2597" i="3"/>
  <c r="C2596" i="3"/>
  <c r="B2597" i="5"/>
  <c r="C2596" i="5"/>
  <c r="B2597" i="6"/>
  <c r="C2596" i="6"/>
  <c r="B2598" i="15"/>
  <c r="C2598" i="15" s="1"/>
  <c r="B2598" i="6" l="1"/>
  <c r="C2597" i="6"/>
  <c r="B2598" i="5"/>
  <c r="C2597" i="5"/>
  <c r="B2598" i="3"/>
  <c r="C2597" i="3"/>
  <c r="B2597" i="7"/>
  <c r="C2596" i="7"/>
  <c r="B2597" i="1"/>
  <c r="C2596" i="1"/>
  <c r="B2599" i="15"/>
  <c r="C2599" i="15" s="1"/>
  <c r="B2598" i="1" l="1"/>
  <c r="C2597" i="1"/>
  <c r="B2598" i="7"/>
  <c r="C2597" i="7"/>
  <c r="B2599" i="3"/>
  <c r="C2598" i="3"/>
  <c r="B2599" i="5"/>
  <c r="C2598" i="5"/>
  <c r="B2599" i="6"/>
  <c r="C2598" i="6"/>
  <c r="B2600" i="15"/>
  <c r="C2600" i="15" s="1"/>
  <c r="B2600" i="6" l="1"/>
  <c r="C2599" i="6"/>
  <c r="B2600" i="5"/>
  <c r="C2599" i="5"/>
  <c r="B2600" i="3"/>
  <c r="C2599" i="3"/>
  <c r="B2599" i="7"/>
  <c r="C2598" i="7"/>
  <c r="B2599" i="1"/>
  <c r="C2598" i="1"/>
  <c r="B2601" i="15"/>
  <c r="C2601" i="15" s="1"/>
  <c r="B2600" i="1" l="1"/>
  <c r="C2599" i="1"/>
  <c r="B2600" i="7"/>
  <c r="C2599" i="7"/>
  <c r="B2601" i="3"/>
  <c r="C2600" i="3"/>
  <c r="B2601" i="5"/>
  <c r="C2600" i="5"/>
  <c r="B2601" i="6"/>
  <c r="C2600" i="6"/>
  <c r="B2602" i="15"/>
  <c r="C2602" i="15" s="1"/>
  <c r="B2602" i="6" l="1"/>
  <c r="C2601" i="6"/>
  <c r="B2602" i="5"/>
  <c r="C2601" i="5"/>
  <c r="B2602" i="3"/>
  <c r="C2601" i="3"/>
  <c r="B2601" i="7"/>
  <c r="C2600" i="7"/>
  <c r="B2601" i="1"/>
  <c r="C2600" i="1"/>
  <c r="B2603" i="15"/>
  <c r="C2603" i="15" s="1"/>
  <c r="B2602" i="1" l="1"/>
  <c r="C2601" i="1"/>
  <c r="B2602" i="7"/>
  <c r="C2601" i="7"/>
  <c r="B2603" i="3"/>
  <c r="C2602" i="3"/>
  <c r="B2603" i="5"/>
  <c r="C2602" i="5"/>
  <c r="B2603" i="6"/>
  <c r="C2602" i="6"/>
  <c r="B2604" i="15"/>
  <c r="C2604" i="15" s="1"/>
  <c r="B2604" i="6" l="1"/>
  <c r="C2603" i="6"/>
  <c r="B2604" i="5"/>
  <c r="C2603" i="5"/>
  <c r="B2604" i="3"/>
  <c r="C2603" i="3"/>
  <c r="B2603" i="7"/>
  <c r="C2602" i="7"/>
  <c r="B2603" i="1"/>
  <c r="C2602" i="1"/>
  <c r="B2605" i="15"/>
  <c r="C2605" i="15" s="1"/>
  <c r="B2604" i="1" l="1"/>
  <c r="C2603" i="1"/>
  <c r="B2604" i="7"/>
  <c r="C2603" i="7"/>
  <c r="B2605" i="3"/>
  <c r="C2604" i="3"/>
  <c r="B2605" i="5"/>
  <c r="C2604" i="5"/>
  <c r="B2605" i="6"/>
  <c r="C2604" i="6"/>
  <c r="B2606" i="15"/>
  <c r="C2606" i="15" s="1"/>
  <c r="B2606" i="6" l="1"/>
  <c r="C2605" i="6"/>
  <c r="B2606" i="5"/>
  <c r="C2605" i="5"/>
  <c r="B2606" i="3"/>
  <c r="C2605" i="3"/>
  <c r="B2605" i="7"/>
  <c r="C2604" i="7"/>
  <c r="B2605" i="1"/>
  <c r="C2604" i="1"/>
  <c r="B2607" i="15"/>
  <c r="C2607" i="15" s="1"/>
  <c r="B2606" i="1" l="1"/>
  <c r="C2605" i="1"/>
  <c r="B2606" i="7"/>
  <c r="C2605" i="7"/>
  <c r="B2607" i="3"/>
  <c r="C2606" i="3"/>
  <c r="B2607" i="5"/>
  <c r="C2606" i="5"/>
  <c r="B2607" i="6"/>
  <c r="C2606" i="6"/>
  <c r="B2608" i="15"/>
  <c r="C2608" i="15" s="1"/>
  <c r="B2608" i="6" l="1"/>
  <c r="C2607" i="6"/>
  <c r="B2608" i="5"/>
  <c r="C2607" i="5"/>
  <c r="B2608" i="3"/>
  <c r="C2607" i="3"/>
  <c r="B2607" i="7"/>
  <c r="C2606" i="7"/>
  <c r="B2607" i="1"/>
  <c r="C2606" i="1"/>
  <c r="B2609" i="15"/>
  <c r="C2609" i="15" s="1"/>
  <c r="B2608" i="1" l="1"/>
  <c r="C2607" i="1"/>
  <c r="B2608" i="7"/>
  <c r="C2607" i="7"/>
  <c r="B2609" i="3"/>
  <c r="C2608" i="3"/>
  <c r="B2609" i="5"/>
  <c r="C2608" i="5"/>
  <c r="B2609" i="6"/>
  <c r="C2608" i="6"/>
  <c r="B2610" i="15"/>
  <c r="C2610" i="15" s="1"/>
  <c r="B2610" i="6" l="1"/>
  <c r="C2609" i="6"/>
  <c r="B2610" i="5"/>
  <c r="C2609" i="5"/>
  <c r="B2610" i="3"/>
  <c r="C2609" i="3"/>
  <c r="B2609" i="7"/>
  <c r="C2608" i="7"/>
  <c r="B2609" i="1"/>
  <c r="C2608" i="1"/>
  <c r="B2611" i="15"/>
  <c r="C2611" i="15" s="1"/>
  <c r="B2610" i="1" l="1"/>
  <c r="C2609" i="1"/>
  <c r="B2610" i="7"/>
  <c r="C2609" i="7"/>
  <c r="B2611" i="3"/>
  <c r="C2610" i="3"/>
  <c r="B2611" i="5"/>
  <c r="C2610" i="5"/>
  <c r="B2611" i="6"/>
  <c r="C2610" i="6"/>
  <c r="B2612" i="15"/>
  <c r="C2612" i="15" s="1"/>
  <c r="B2612" i="6" l="1"/>
  <c r="C2611" i="6"/>
  <c r="B2612" i="5"/>
  <c r="C2611" i="5"/>
  <c r="B2612" i="3"/>
  <c r="C2611" i="3"/>
  <c r="B2611" i="7"/>
  <c r="C2610" i="7"/>
  <c r="B2611" i="1"/>
  <c r="C2610" i="1"/>
  <c r="B2613" i="15"/>
  <c r="C2613" i="15" s="1"/>
  <c r="B2612" i="1" l="1"/>
  <c r="C2611" i="1"/>
  <c r="B2612" i="7"/>
  <c r="C2611" i="7"/>
  <c r="B2613" i="3"/>
  <c r="C2612" i="3"/>
  <c r="B2613" i="5"/>
  <c r="C2612" i="5"/>
  <c r="B2613" i="6"/>
  <c r="C2612" i="6"/>
  <c r="B2614" i="15"/>
  <c r="C2614" i="15" s="1"/>
  <c r="B2614" i="6" l="1"/>
  <c r="C2613" i="6"/>
  <c r="B2614" i="5"/>
  <c r="C2613" i="5"/>
  <c r="B2614" i="3"/>
  <c r="C2613" i="3"/>
  <c r="B2613" i="7"/>
  <c r="C2612" i="7"/>
  <c r="B2613" i="1"/>
  <c r="C2612" i="1"/>
  <c r="B2615" i="15"/>
  <c r="C2615" i="15" s="1"/>
  <c r="B2614" i="1" l="1"/>
  <c r="C2613" i="1"/>
  <c r="B2614" i="7"/>
  <c r="C2613" i="7"/>
  <c r="B2615" i="3"/>
  <c r="C2614" i="3"/>
  <c r="B2615" i="5"/>
  <c r="C2614" i="5"/>
  <c r="B2615" i="6"/>
  <c r="C2614" i="6"/>
  <c r="B2616" i="15"/>
  <c r="C2616" i="15" s="1"/>
  <c r="B2616" i="6" l="1"/>
  <c r="C2615" i="6"/>
  <c r="B2616" i="5"/>
  <c r="C2615" i="5"/>
  <c r="B2616" i="3"/>
  <c r="C2615" i="3"/>
  <c r="B2615" i="7"/>
  <c r="C2614" i="7"/>
  <c r="B2615" i="1"/>
  <c r="C2614" i="1"/>
  <c r="B2617" i="15"/>
  <c r="C2617" i="15" s="1"/>
  <c r="B2616" i="1" l="1"/>
  <c r="C2615" i="1"/>
  <c r="B2616" i="7"/>
  <c r="C2615" i="7"/>
  <c r="B2617" i="3"/>
  <c r="C2616" i="3"/>
  <c r="B2617" i="5"/>
  <c r="C2616" i="5"/>
  <c r="B2617" i="6"/>
  <c r="C2616" i="6"/>
  <c r="B2618" i="15"/>
  <c r="C2618" i="15" s="1"/>
  <c r="B2618" i="6" l="1"/>
  <c r="C2617" i="6"/>
  <c r="B2618" i="5"/>
  <c r="C2617" i="5"/>
  <c r="B2618" i="3"/>
  <c r="C2617" i="3"/>
  <c r="B2617" i="7"/>
  <c r="C2616" i="7"/>
  <c r="B2617" i="1"/>
  <c r="C2616" i="1"/>
  <c r="B2619" i="15"/>
  <c r="C2619" i="15" s="1"/>
  <c r="B2618" i="1" l="1"/>
  <c r="C2617" i="1"/>
  <c r="B2618" i="7"/>
  <c r="C2617" i="7"/>
  <c r="B2619" i="3"/>
  <c r="C2618" i="3"/>
  <c r="B2619" i="5"/>
  <c r="C2618" i="5"/>
  <c r="B2619" i="6"/>
  <c r="C2618" i="6"/>
  <c r="B2620" i="15"/>
  <c r="C2620" i="15" s="1"/>
  <c r="B2620" i="6" l="1"/>
  <c r="C2619" i="6"/>
  <c r="B2620" i="5"/>
  <c r="C2619" i="5"/>
  <c r="B2620" i="3"/>
  <c r="C2619" i="3"/>
  <c r="B2619" i="7"/>
  <c r="C2618" i="7"/>
  <c r="B2619" i="1"/>
  <c r="C2618" i="1"/>
  <c r="B2621" i="15"/>
  <c r="C2621" i="15" s="1"/>
  <c r="B2620" i="1" l="1"/>
  <c r="C2619" i="1"/>
  <c r="B2620" i="7"/>
  <c r="C2619" i="7"/>
  <c r="B2621" i="3"/>
  <c r="C2620" i="3"/>
  <c r="B2621" i="5"/>
  <c r="C2620" i="5"/>
  <c r="B2621" i="6"/>
  <c r="C2620" i="6"/>
  <c r="B2622" i="15"/>
  <c r="C2622" i="15" s="1"/>
  <c r="B2622" i="6" l="1"/>
  <c r="C2621" i="6"/>
  <c r="B2622" i="5"/>
  <c r="C2621" i="5"/>
  <c r="B2622" i="3"/>
  <c r="C2621" i="3"/>
  <c r="B2621" i="7"/>
  <c r="C2620" i="7"/>
  <c r="B2621" i="1"/>
  <c r="C2620" i="1"/>
  <c r="B2623" i="15"/>
  <c r="C2623" i="15" s="1"/>
  <c r="B2622" i="1" l="1"/>
  <c r="C2621" i="1"/>
  <c r="B2622" i="7"/>
  <c r="C2621" i="7"/>
  <c r="B2623" i="3"/>
  <c r="C2622" i="3"/>
  <c r="B2623" i="5"/>
  <c r="C2622" i="5"/>
  <c r="B2623" i="6"/>
  <c r="C2622" i="6"/>
  <c r="B2624" i="15"/>
  <c r="C2624" i="15" s="1"/>
  <c r="B2624" i="6" l="1"/>
  <c r="C2623" i="6"/>
  <c r="B2624" i="5"/>
  <c r="C2623" i="5"/>
  <c r="B2624" i="3"/>
  <c r="C2623" i="3"/>
  <c r="B2623" i="7"/>
  <c r="C2622" i="7"/>
  <c r="B2623" i="1"/>
  <c r="C2622" i="1"/>
  <c r="B2625" i="15"/>
  <c r="C2625" i="15" s="1"/>
  <c r="B2624" i="1" l="1"/>
  <c r="C2623" i="1"/>
  <c r="B2624" i="7"/>
  <c r="C2623" i="7"/>
  <c r="B2625" i="3"/>
  <c r="C2624" i="3"/>
  <c r="B2625" i="5"/>
  <c r="C2624" i="5"/>
  <c r="B2625" i="6"/>
  <c r="C2624" i="6"/>
  <c r="B2626" i="15"/>
  <c r="C2626" i="15" s="1"/>
  <c r="B2626" i="6" l="1"/>
  <c r="C2625" i="6"/>
  <c r="B2626" i="5"/>
  <c r="C2625" i="5"/>
  <c r="B2626" i="3"/>
  <c r="C2625" i="3"/>
  <c r="B2625" i="7"/>
  <c r="C2624" i="7"/>
  <c r="B2625" i="1"/>
  <c r="C2624" i="1"/>
  <c r="B2627" i="15"/>
  <c r="C2627" i="15" s="1"/>
  <c r="B2626" i="1" l="1"/>
  <c r="C2625" i="1"/>
  <c r="B2626" i="7"/>
  <c r="C2625" i="7"/>
  <c r="B2627" i="3"/>
  <c r="C2626" i="3"/>
  <c r="B2627" i="5"/>
  <c r="C2626" i="5"/>
  <c r="B2627" i="6"/>
  <c r="C2626" i="6"/>
  <c r="B2628" i="15"/>
  <c r="C2628" i="15" s="1"/>
  <c r="B2628" i="6" l="1"/>
  <c r="C2627" i="6"/>
  <c r="B2628" i="5"/>
  <c r="C2627" i="5"/>
  <c r="B2628" i="3"/>
  <c r="C2627" i="3"/>
  <c r="B2627" i="7"/>
  <c r="C2626" i="7"/>
  <c r="B2627" i="1"/>
  <c r="C2626" i="1"/>
  <c r="B2629" i="15"/>
  <c r="C2629" i="15" s="1"/>
  <c r="B2628" i="1" l="1"/>
  <c r="C2627" i="1"/>
  <c r="B2628" i="7"/>
  <c r="C2627" i="7"/>
  <c r="B2629" i="3"/>
  <c r="C2628" i="3"/>
  <c r="B2629" i="5"/>
  <c r="C2628" i="5"/>
  <c r="B2629" i="6"/>
  <c r="C2628" i="6"/>
  <c r="B2630" i="15"/>
  <c r="C2630" i="15" s="1"/>
  <c r="B2630" i="6" l="1"/>
  <c r="C2629" i="6"/>
  <c r="B2630" i="5"/>
  <c r="C2629" i="5"/>
  <c r="B2630" i="3"/>
  <c r="C2629" i="3"/>
  <c r="B2629" i="7"/>
  <c r="C2628" i="7"/>
  <c r="B2629" i="1"/>
  <c r="C2628" i="1"/>
  <c r="B2631" i="15"/>
  <c r="C2631" i="15" s="1"/>
  <c r="B2630" i="1" l="1"/>
  <c r="C2629" i="1"/>
  <c r="B2630" i="7"/>
  <c r="C2629" i="7"/>
  <c r="B2631" i="3"/>
  <c r="C2630" i="3"/>
  <c r="B2631" i="5"/>
  <c r="C2630" i="5"/>
  <c r="B2631" i="6"/>
  <c r="C2630" i="6"/>
  <c r="B2632" i="15"/>
  <c r="C2632" i="15" s="1"/>
  <c r="B2632" i="6" l="1"/>
  <c r="C2631" i="6"/>
  <c r="B2632" i="5"/>
  <c r="C2631" i="5"/>
  <c r="B2632" i="3"/>
  <c r="C2631" i="3"/>
  <c r="B2631" i="7"/>
  <c r="C2630" i="7"/>
  <c r="B2631" i="1"/>
  <c r="C2630" i="1"/>
  <c r="B2633" i="15"/>
  <c r="C2633" i="15" s="1"/>
  <c r="B2632" i="1" l="1"/>
  <c r="C2631" i="1"/>
  <c r="B2632" i="7"/>
  <c r="C2631" i="7"/>
  <c r="B2633" i="3"/>
  <c r="C2632" i="3"/>
  <c r="B2633" i="5"/>
  <c r="C2632" i="5"/>
  <c r="B2633" i="6"/>
  <c r="C2632" i="6"/>
  <c r="B2634" i="15"/>
  <c r="C2634" i="15" s="1"/>
  <c r="B2634" i="6" l="1"/>
  <c r="C2633" i="6"/>
  <c r="B2634" i="5"/>
  <c r="C2633" i="5"/>
  <c r="B2634" i="3"/>
  <c r="C2633" i="3"/>
  <c r="B2633" i="7"/>
  <c r="C2632" i="7"/>
  <c r="B2633" i="1"/>
  <c r="C2632" i="1"/>
  <c r="B2635" i="15"/>
  <c r="C2635" i="15" s="1"/>
  <c r="B2634" i="1" l="1"/>
  <c r="C2633" i="1"/>
  <c r="B2634" i="7"/>
  <c r="C2633" i="7"/>
  <c r="B2635" i="3"/>
  <c r="C2634" i="3"/>
  <c r="B2635" i="5"/>
  <c r="C2634" i="5"/>
  <c r="B2635" i="6"/>
  <c r="C2634" i="6"/>
  <c r="B2636" i="15"/>
  <c r="C2636" i="15" s="1"/>
  <c r="B2636" i="6" l="1"/>
  <c r="C2635" i="6"/>
  <c r="B2636" i="5"/>
  <c r="C2635" i="5"/>
  <c r="B2636" i="3"/>
  <c r="C2635" i="3"/>
  <c r="B2635" i="7"/>
  <c r="C2634" i="7"/>
  <c r="B2635" i="1"/>
  <c r="C2634" i="1"/>
  <c r="B2637" i="15"/>
  <c r="C2637" i="15" s="1"/>
  <c r="B2636" i="1" l="1"/>
  <c r="C2635" i="1"/>
  <c r="B2636" i="7"/>
  <c r="C2635" i="7"/>
  <c r="B2637" i="3"/>
  <c r="C2636" i="3"/>
  <c r="B2637" i="5"/>
  <c r="C2636" i="5"/>
  <c r="B2637" i="6"/>
  <c r="C2636" i="6"/>
  <c r="B2638" i="15"/>
  <c r="C2638" i="15" s="1"/>
  <c r="B2638" i="6" l="1"/>
  <c r="C2637" i="6"/>
  <c r="B2638" i="5"/>
  <c r="C2637" i="5"/>
  <c r="B2638" i="3"/>
  <c r="C2637" i="3"/>
  <c r="B2637" i="7"/>
  <c r="C2636" i="7"/>
  <c r="B2637" i="1"/>
  <c r="C2636" i="1"/>
  <c r="B2639" i="15"/>
  <c r="C2639" i="15" s="1"/>
  <c r="B2638" i="1" l="1"/>
  <c r="C2637" i="1"/>
  <c r="B2638" i="7"/>
  <c r="C2637" i="7"/>
  <c r="B2639" i="3"/>
  <c r="C2638" i="3"/>
  <c r="B2639" i="5"/>
  <c r="C2638" i="5"/>
  <c r="B2639" i="6"/>
  <c r="C2638" i="6"/>
  <c r="B2640" i="15"/>
  <c r="C2640" i="15" s="1"/>
  <c r="B2640" i="6" l="1"/>
  <c r="C2639" i="6"/>
  <c r="B2640" i="5"/>
  <c r="C2639" i="5"/>
  <c r="B2640" i="3"/>
  <c r="C2639" i="3"/>
  <c r="B2639" i="7"/>
  <c r="C2638" i="7"/>
  <c r="B2639" i="1"/>
  <c r="C2638" i="1"/>
  <c r="B2641" i="15"/>
  <c r="C2641" i="15" s="1"/>
  <c r="B2640" i="1" l="1"/>
  <c r="C2639" i="1"/>
  <c r="B2640" i="7"/>
  <c r="C2639" i="7"/>
  <c r="B2641" i="3"/>
  <c r="C2640" i="3"/>
  <c r="B2641" i="5"/>
  <c r="C2640" i="5"/>
  <c r="B2641" i="6"/>
  <c r="C2640" i="6"/>
  <c r="B2642" i="15"/>
  <c r="C2642" i="15" s="1"/>
  <c r="B2642" i="6" l="1"/>
  <c r="C2641" i="6"/>
  <c r="B2642" i="5"/>
  <c r="C2641" i="5"/>
  <c r="B2642" i="3"/>
  <c r="C2641" i="3"/>
  <c r="B2641" i="7"/>
  <c r="C2640" i="7"/>
  <c r="B2641" i="1"/>
  <c r="C2640" i="1"/>
  <c r="B2643" i="15"/>
  <c r="C2643" i="15" s="1"/>
  <c r="B2642" i="1" l="1"/>
  <c r="C2641" i="1"/>
  <c r="B2642" i="7"/>
  <c r="C2641" i="7"/>
  <c r="B2643" i="3"/>
  <c r="C2642" i="3"/>
  <c r="B2643" i="5"/>
  <c r="C2642" i="5"/>
  <c r="B2643" i="6"/>
  <c r="C2642" i="6"/>
  <c r="B2644" i="15"/>
  <c r="C2644" i="15" s="1"/>
  <c r="B2644" i="6" l="1"/>
  <c r="C2643" i="6"/>
  <c r="B2644" i="5"/>
  <c r="C2643" i="5"/>
  <c r="B2644" i="3"/>
  <c r="C2643" i="3"/>
  <c r="B2643" i="7"/>
  <c r="C2642" i="7"/>
  <c r="B2643" i="1"/>
  <c r="C2642" i="1"/>
  <c r="B2645" i="15"/>
  <c r="C2645" i="15" s="1"/>
  <c r="B2644" i="1" l="1"/>
  <c r="C2643" i="1"/>
  <c r="B2644" i="7"/>
  <c r="C2643" i="7"/>
  <c r="B2645" i="3"/>
  <c r="C2644" i="3"/>
  <c r="B2645" i="5"/>
  <c r="C2644" i="5"/>
  <c r="B2645" i="6"/>
  <c r="C2644" i="6"/>
  <c r="B2646" i="15"/>
  <c r="C2646" i="15" s="1"/>
  <c r="B2646" i="6" l="1"/>
  <c r="C2645" i="6"/>
  <c r="B2646" i="5"/>
  <c r="C2645" i="5"/>
  <c r="B2646" i="3"/>
  <c r="C2645" i="3"/>
  <c r="B2645" i="7"/>
  <c r="C2644" i="7"/>
  <c r="B2645" i="1"/>
  <c r="C2644" i="1"/>
  <c r="B2647" i="15"/>
  <c r="C2647" i="15" s="1"/>
  <c r="B2646" i="1" l="1"/>
  <c r="C2645" i="1"/>
  <c r="B2646" i="7"/>
  <c r="C2645" i="7"/>
  <c r="B2647" i="3"/>
  <c r="C2646" i="3"/>
  <c r="B2647" i="5"/>
  <c r="C2646" i="5"/>
  <c r="B2647" i="6"/>
  <c r="C2646" i="6"/>
  <c r="B2648" i="15"/>
  <c r="C2648" i="15" s="1"/>
  <c r="B2648" i="6" l="1"/>
  <c r="C2647" i="6"/>
  <c r="B2648" i="5"/>
  <c r="C2647" i="5"/>
  <c r="B2648" i="3"/>
  <c r="C2647" i="3"/>
  <c r="B2647" i="7"/>
  <c r="C2646" i="7"/>
  <c r="B2647" i="1"/>
  <c r="C2646" i="1"/>
  <c r="B2649" i="15"/>
  <c r="C2649" i="15" s="1"/>
  <c r="B2648" i="1" l="1"/>
  <c r="C2647" i="1"/>
  <c r="B2648" i="7"/>
  <c r="C2647" i="7"/>
  <c r="B2649" i="3"/>
  <c r="C2648" i="3"/>
  <c r="B2649" i="5"/>
  <c r="C2648" i="5"/>
  <c r="B2649" i="6"/>
  <c r="C2648" i="6"/>
  <c r="B2650" i="15"/>
  <c r="C2650" i="15" s="1"/>
  <c r="B2650" i="6" l="1"/>
  <c r="C2649" i="6"/>
  <c r="B2650" i="5"/>
  <c r="C2649" i="5"/>
  <c r="B2650" i="3"/>
  <c r="C2649" i="3"/>
  <c r="B2649" i="7"/>
  <c r="C2648" i="7"/>
  <c r="B2649" i="1"/>
  <c r="C2648" i="1"/>
  <c r="B2651" i="15"/>
  <c r="C2651" i="15" s="1"/>
  <c r="B2650" i="1" l="1"/>
  <c r="C2649" i="1"/>
  <c r="B2650" i="7"/>
  <c r="C2649" i="7"/>
  <c r="B2651" i="3"/>
  <c r="C2650" i="3"/>
  <c r="B2651" i="5"/>
  <c r="C2650" i="5"/>
  <c r="B2651" i="6"/>
  <c r="C2650" i="6"/>
  <c r="B2652" i="15"/>
  <c r="C2652" i="15" s="1"/>
  <c r="B2652" i="6" l="1"/>
  <c r="C2651" i="6"/>
  <c r="B2652" i="5"/>
  <c r="C2651" i="5"/>
  <c r="B2652" i="3"/>
  <c r="C2651" i="3"/>
  <c r="B2651" i="7"/>
  <c r="C2650" i="7"/>
  <c r="B2651" i="1"/>
  <c r="C2650" i="1"/>
  <c r="B2653" i="15"/>
  <c r="C2653" i="15" s="1"/>
  <c r="B2652" i="1" l="1"/>
  <c r="C2651" i="1"/>
  <c r="B2652" i="7"/>
  <c r="C2651" i="7"/>
  <c r="B2653" i="3"/>
  <c r="C2652" i="3"/>
  <c r="B2653" i="5"/>
  <c r="C2652" i="5"/>
  <c r="B2653" i="6"/>
  <c r="C2652" i="6"/>
  <c r="B2654" i="15"/>
  <c r="C2654" i="15" s="1"/>
  <c r="B2654" i="6" l="1"/>
  <c r="C2653" i="6"/>
  <c r="B2654" i="5"/>
  <c r="C2653" i="5"/>
  <c r="B2654" i="3"/>
  <c r="C2653" i="3"/>
  <c r="B2653" i="7"/>
  <c r="C2652" i="7"/>
  <c r="B2653" i="1"/>
  <c r="C2652" i="1"/>
  <c r="B2655" i="15"/>
  <c r="C2655" i="15" s="1"/>
  <c r="B2654" i="1" l="1"/>
  <c r="C2653" i="1"/>
  <c r="B2654" i="7"/>
  <c r="C2653" i="7"/>
  <c r="B2655" i="3"/>
  <c r="C2654" i="3"/>
  <c r="B2655" i="5"/>
  <c r="C2654" i="5"/>
  <c r="B2655" i="6"/>
  <c r="C2654" i="6"/>
  <c r="B2656" i="15"/>
  <c r="C2656" i="15" s="1"/>
  <c r="B2656" i="5" l="1"/>
  <c r="C2655" i="5"/>
  <c r="B2656" i="3"/>
  <c r="C2655" i="3"/>
  <c r="B2655" i="7"/>
  <c r="C2654" i="7"/>
  <c r="B2656" i="6"/>
  <c r="C2655" i="6"/>
  <c r="B2655" i="1"/>
  <c r="C2654" i="1"/>
  <c r="B2657" i="15"/>
  <c r="C2657" i="15" s="1"/>
  <c r="B2656" i="1" l="1"/>
  <c r="C2655" i="1"/>
  <c r="B2657" i="6"/>
  <c r="C2656" i="6"/>
  <c r="B2656" i="7"/>
  <c r="C2655" i="7"/>
  <c r="B2657" i="3"/>
  <c r="C2656" i="3"/>
  <c r="B2657" i="5"/>
  <c r="C2656" i="5"/>
  <c r="B2658" i="15"/>
  <c r="C2658" i="15" s="1"/>
  <c r="B2658" i="5" l="1"/>
  <c r="C2657" i="5"/>
  <c r="B2658" i="3"/>
  <c r="C2657" i="3"/>
  <c r="B2657" i="7"/>
  <c r="C2656" i="7"/>
  <c r="B2658" i="6"/>
  <c r="C2657" i="6"/>
  <c r="B2657" i="1"/>
  <c r="C2656" i="1"/>
  <c r="B2659" i="15"/>
  <c r="C2659" i="15" s="1"/>
  <c r="B2658" i="1" l="1"/>
  <c r="C2657" i="1"/>
  <c r="B2659" i="6"/>
  <c r="C2658" i="6"/>
  <c r="B2658" i="7"/>
  <c r="C2657" i="7"/>
  <c r="B2659" i="3"/>
  <c r="C2658" i="3"/>
  <c r="B2659" i="5"/>
  <c r="C2658" i="5"/>
  <c r="B2660" i="15"/>
  <c r="C2660" i="15" s="1"/>
  <c r="B2660" i="5" l="1"/>
  <c r="C2659" i="5"/>
  <c r="B2660" i="3"/>
  <c r="C2659" i="3"/>
  <c r="B2659" i="7"/>
  <c r="C2658" i="7"/>
  <c r="B2660" i="6"/>
  <c r="C2659" i="6"/>
  <c r="B2659" i="1"/>
  <c r="C2658" i="1"/>
  <c r="B2661" i="15"/>
  <c r="C2661" i="15" s="1"/>
  <c r="B2660" i="1" l="1"/>
  <c r="C2659" i="1"/>
  <c r="B2661" i="6"/>
  <c r="C2660" i="6"/>
  <c r="B2660" i="7"/>
  <c r="C2659" i="7"/>
  <c r="B2661" i="3"/>
  <c r="C2660" i="3"/>
  <c r="B2661" i="5"/>
  <c r="C2660" i="5"/>
  <c r="B2662" i="15"/>
  <c r="C2662" i="15" s="1"/>
  <c r="B2662" i="5" l="1"/>
  <c r="C2661" i="5"/>
  <c r="B2662" i="3"/>
  <c r="C2661" i="3"/>
  <c r="B2661" i="7"/>
  <c r="C2660" i="7"/>
  <c r="B2662" i="6"/>
  <c r="C2661" i="6"/>
  <c r="B2661" i="1"/>
  <c r="C2660" i="1"/>
  <c r="B2663" i="15"/>
  <c r="C2663" i="15" s="1"/>
  <c r="B2662" i="1" l="1"/>
  <c r="C2661" i="1"/>
  <c r="B2663" i="6"/>
  <c r="C2662" i="6"/>
  <c r="B2662" i="7"/>
  <c r="C2661" i="7"/>
  <c r="B2663" i="3"/>
  <c r="C2662" i="3"/>
  <c r="B2663" i="5"/>
  <c r="C2662" i="5"/>
  <c r="B2664" i="15"/>
  <c r="C2664" i="15" s="1"/>
  <c r="B2664" i="5" l="1"/>
  <c r="C2663" i="5"/>
  <c r="B2664" i="3"/>
  <c r="C2663" i="3"/>
  <c r="B2663" i="7"/>
  <c r="C2662" i="7"/>
  <c r="B2664" i="6"/>
  <c r="C2663" i="6"/>
  <c r="B2663" i="1"/>
  <c r="C2662" i="1"/>
  <c r="B2665" i="15"/>
  <c r="C2665" i="15" s="1"/>
  <c r="B2664" i="1" l="1"/>
  <c r="C2663" i="1"/>
  <c r="B2665" i="6"/>
  <c r="C2664" i="6"/>
  <c r="B2664" i="7"/>
  <c r="C2663" i="7"/>
  <c r="B2665" i="3"/>
  <c r="C2664" i="3"/>
  <c r="B2665" i="5"/>
  <c r="C2664" i="5"/>
  <c r="B2666" i="15"/>
  <c r="C2666" i="15" s="1"/>
  <c r="B2666" i="5" l="1"/>
  <c r="C2665" i="5"/>
  <c r="B2666" i="3"/>
  <c r="C2665" i="3"/>
  <c r="B2665" i="7"/>
  <c r="C2664" i="7"/>
  <c r="B2666" i="6"/>
  <c r="C2665" i="6"/>
  <c r="B2665" i="1"/>
  <c r="C2664" i="1"/>
  <c r="B2667" i="15"/>
  <c r="C2667" i="15" s="1"/>
  <c r="B2666" i="1" l="1"/>
  <c r="C2665" i="1"/>
  <c r="B2667" i="6"/>
  <c r="C2666" i="6"/>
  <c r="B2666" i="7"/>
  <c r="C2665" i="7"/>
  <c r="B2667" i="3"/>
  <c r="C2666" i="3"/>
  <c r="B2667" i="5"/>
  <c r="C2666" i="5"/>
  <c r="B2668" i="15"/>
  <c r="C2668" i="15" s="1"/>
  <c r="B2668" i="5" l="1"/>
  <c r="C2667" i="5"/>
  <c r="B2668" i="3"/>
  <c r="C2667" i="3"/>
  <c r="B2667" i="7"/>
  <c r="C2666" i="7"/>
  <c r="B2668" i="6"/>
  <c r="C2667" i="6"/>
  <c r="B2667" i="1"/>
  <c r="C2666" i="1"/>
  <c r="B2669" i="15"/>
  <c r="C2669" i="15" s="1"/>
  <c r="B2668" i="1" l="1"/>
  <c r="C2667" i="1"/>
  <c r="B2669" i="6"/>
  <c r="C2668" i="6"/>
  <c r="B2668" i="7"/>
  <c r="C2667" i="7"/>
  <c r="B2669" i="3"/>
  <c r="C2668" i="3"/>
  <c r="B2669" i="5"/>
  <c r="C2668" i="5"/>
  <c r="B2670" i="15"/>
  <c r="C2670" i="15" s="1"/>
  <c r="B2670" i="5" l="1"/>
  <c r="C2669" i="5"/>
  <c r="B2670" i="3"/>
  <c r="C2669" i="3"/>
  <c r="B2669" i="7"/>
  <c r="C2668" i="7"/>
  <c r="B2670" i="6"/>
  <c r="C2669" i="6"/>
  <c r="B2669" i="1"/>
  <c r="C2668" i="1"/>
  <c r="B2671" i="15"/>
  <c r="C2671" i="15" s="1"/>
  <c r="B2670" i="1" l="1"/>
  <c r="C2669" i="1"/>
  <c r="B2671" i="6"/>
  <c r="C2670" i="6"/>
  <c r="B2670" i="7"/>
  <c r="C2669" i="7"/>
  <c r="B2671" i="3"/>
  <c r="C2670" i="3"/>
  <c r="B2671" i="5"/>
  <c r="C2670" i="5"/>
  <c r="B2672" i="15"/>
  <c r="C2672" i="15" s="1"/>
  <c r="B2672" i="5" l="1"/>
  <c r="C2671" i="5"/>
  <c r="B2672" i="3"/>
  <c r="C2671" i="3"/>
  <c r="B2671" i="7"/>
  <c r="C2670" i="7"/>
  <c r="B2672" i="6"/>
  <c r="C2671" i="6"/>
  <c r="B2671" i="1"/>
  <c r="C2670" i="1"/>
  <c r="B2673" i="15"/>
  <c r="C2673" i="15" s="1"/>
  <c r="B2672" i="1" l="1"/>
  <c r="C2671" i="1"/>
  <c r="B2673" i="6"/>
  <c r="C2672" i="6"/>
  <c r="B2672" i="7"/>
  <c r="C2671" i="7"/>
  <c r="B2673" i="3"/>
  <c r="C2672" i="3"/>
  <c r="B2673" i="5"/>
  <c r="C2672" i="5"/>
  <c r="B2674" i="15"/>
  <c r="C2674" i="15" s="1"/>
  <c r="B2674" i="5" l="1"/>
  <c r="C2673" i="5"/>
  <c r="B2674" i="3"/>
  <c r="C2673" i="3"/>
  <c r="B2673" i="7"/>
  <c r="C2672" i="7"/>
  <c r="B2674" i="6"/>
  <c r="C2673" i="6"/>
  <c r="B2673" i="1"/>
  <c r="C2672" i="1"/>
  <c r="B2675" i="15"/>
  <c r="C2675" i="15" s="1"/>
  <c r="B2674" i="1" l="1"/>
  <c r="C2673" i="1"/>
  <c r="B2675" i="6"/>
  <c r="C2674" i="6"/>
  <c r="B2674" i="7"/>
  <c r="C2673" i="7"/>
  <c r="B2675" i="3"/>
  <c r="C2674" i="3"/>
  <c r="B2675" i="5"/>
  <c r="C2674" i="5"/>
  <c r="B2676" i="15"/>
  <c r="C2676" i="15" s="1"/>
  <c r="B2676" i="5" l="1"/>
  <c r="C2675" i="5"/>
  <c r="B2676" i="3"/>
  <c r="C2675" i="3"/>
  <c r="B2675" i="7"/>
  <c r="C2674" i="7"/>
  <c r="B2676" i="6"/>
  <c r="C2675" i="6"/>
  <c r="B2675" i="1"/>
  <c r="C2674" i="1"/>
  <c r="B2677" i="15"/>
  <c r="C2677" i="15" s="1"/>
  <c r="B2676" i="1" l="1"/>
  <c r="C2675" i="1"/>
  <c r="B2677" i="6"/>
  <c r="C2676" i="6"/>
  <c r="B2676" i="7"/>
  <c r="C2675" i="7"/>
  <c r="B2677" i="3"/>
  <c r="C2676" i="3"/>
  <c r="B2677" i="5"/>
  <c r="C2676" i="5"/>
  <c r="B2678" i="15"/>
  <c r="C2678" i="15" s="1"/>
  <c r="B2678" i="5" l="1"/>
  <c r="C2677" i="5"/>
  <c r="B2678" i="3"/>
  <c r="C2677" i="3"/>
  <c r="B2677" i="7"/>
  <c r="C2676" i="7"/>
  <c r="B2678" i="6"/>
  <c r="C2677" i="6"/>
  <c r="B2677" i="1"/>
  <c r="C2676" i="1"/>
  <c r="B2679" i="15"/>
  <c r="C2679" i="15" s="1"/>
  <c r="B2678" i="1" l="1"/>
  <c r="C2677" i="1"/>
  <c r="B2679" i="6"/>
  <c r="C2678" i="6"/>
  <c r="B2678" i="7"/>
  <c r="C2677" i="7"/>
  <c r="B2679" i="3"/>
  <c r="C2678" i="3"/>
  <c r="B2679" i="5"/>
  <c r="C2678" i="5"/>
  <c r="B2680" i="15"/>
  <c r="C2680" i="15" s="1"/>
  <c r="B2680" i="5" l="1"/>
  <c r="C2679" i="5"/>
  <c r="B2680" i="3"/>
  <c r="C2679" i="3"/>
  <c r="B2679" i="7"/>
  <c r="C2678" i="7"/>
  <c r="B2680" i="6"/>
  <c r="C2679" i="6"/>
  <c r="B2679" i="1"/>
  <c r="C2678" i="1"/>
  <c r="B2681" i="15"/>
  <c r="C2681" i="15" s="1"/>
  <c r="B2680" i="1" l="1"/>
  <c r="C2679" i="1"/>
  <c r="B2681" i="6"/>
  <c r="C2680" i="6"/>
  <c r="B2680" i="7"/>
  <c r="C2679" i="7"/>
  <c r="B2681" i="3"/>
  <c r="C2680" i="3"/>
  <c r="B2681" i="5"/>
  <c r="C2680" i="5"/>
  <c r="B2682" i="15"/>
  <c r="C2682" i="15" s="1"/>
  <c r="B2682" i="5" l="1"/>
  <c r="C2681" i="5"/>
  <c r="B2682" i="3"/>
  <c r="C2681" i="3"/>
  <c r="B2681" i="7"/>
  <c r="C2680" i="7"/>
  <c r="B2682" i="6"/>
  <c r="C2681" i="6"/>
  <c r="B2681" i="1"/>
  <c r="C2680" i="1"/>
  <c r="B2683" i="15"/>
  <c r="C2683" i="15" s="1"/>
  <c r="B2682" i="1" l="1"/>
  <c r="C2681" i="1"/>
  <c r="B2683" i="6"/>
  <c r="C2682" i="6"/>
  <c r="B2682" i="7"/>
  <c r="C2681" i="7"/>
  <c r="B2683" i="3"/>
  <c r="C2682" i="3"/>
  <c r="B2683" i="5"/>
  <c r="C2682" i="5"/>
  <c r="B2684" i="15"/>
  <c r="C2684" i="15" s="1"/>
  <c r="B2684" i="5" l="1"/>
  <c r="C2683" i="5"/>
  <c r="B2684" i="3"/>
  <c r="C2683" i="3"/>
  <c r="B2683" i="7"/>
  <c r="C2682" i="7"/>
  <c r="B2684" i="6"/>
  <c r="C2683" i="6"/>
  <c r="B2683" i="1"/>
  <c r="C2682" i="1"/>
  <c r="B2685" i="15"/>
  <c r="C2685" i="15" s="1"/>
  <c r="B2684" i="1" l="1"/>
  <c r="C2683" i="1"/>
  <c r="B2685" i="6"/>
  <c r="C2684" i="6"/>
  <c r="B2684" i="7"/>
  <c r="C2683" i="7"/>
  <c r="B2685" i="3"/>
  <c r="C2684" i="3"/>
  <c r="B2685" i="5"/>
  <c r="C2684" i="5"/>
  <c r="B2686" i="15"/>
  <c r="C2686" i="15" s="1"/>
  <c r="B2686" i="5" l="1"/>
  <c r="C2685" i="5"/>
  <c r="B2686" i="3"/>
  <c r="C2685" i="3"/>
  <c r="B2685" i="7"/>
  <c r="C2684" i="7"/>
  <c r="B2686" i="6"/>
  <c r="C2685" i="6"/>
  <c r="B2685" i="1"/>
  <c r="C2684" i="1"/>
  <c r="B2687" i="15"/>
  <c r="C2687" i="15" s="1"/>
  <c r="B2686" i="1" l="1"/>
  <c r="C2685" i="1"/>
  <c r="B2687" i="6"/>
  <c r="C2686" i="6"/>
  <c r="B2686" i="7"/>
  <c r="C2685" i="7"/>
  <c r="B2687" i="3"/>
  <c r="C2686" i="3"/>
  <c r="B2687" i="5"/>
  <c r="C2686" i="5"/>
  <c r="B2688" i="15"/>
  <c r="C2688" i="15" s="1"/>
  <c r="B2688" i="5" l="1"/>
  <c r="C2687" i="5"/>
  <c r="B2688" i="3"/>
  <c r="C2687" i="3"/>
  <c r="B2687" i="7"/>
  <c r="C2686" i="7"/>
  <c r="B2688" i="6"/>
  <c r="C2687" i="6"/>
  <c r="B2687" i="1"/>
  <c r="C2686" i="1"/>
  <c r="B2689" i="15"/>
  <c r="C2689" i="15" s="1"/>
  <c r="B2688" i="1" l="1"/>
  <c r="C2687" i="1"/>
  <c r="B2689" i="6"/>
  <c r="C2688" i="6"/>
  <c r="B2688" i="7"/>
  <c r="C2687" i="7"/>
  <c r="B2689" i="3"/>
  <c r="C2688" i="3"/>
  <c r="B2689" i="5"/>
  <c r="C2688" i="5"/>
  <c r="B2690" i="15"/>
  <c r="C2690" i="15" s="1"/>
  <c r="B2690" i="5" l="1"/>
  <c r="C2689" i="5"/>
  <c r="B2690" i="3"/>
  <c r="C2689" i="3"/>
  <c r="B2689" i="7"/>
  <c r="C2688" i="7"/>
  <c r="B2690" i="6"/>
  <c r="C2689" i="6"/>
  <c r="B2689" i="1"/>
  <c r="C2688" i="1"/>
  <c r="B2691" i="15"/>
  <c r="C2691" i="15" s="1"/>
  <c r="B2690" i="1" l="1"/>
  <c r="C2689" i="1"/>
  <c r="B2691" i="6"/>
  <c r="C2690" i="6"/>
  <c r="B2690" i="7"/>
  <c r="C2689" i="7"/>
  <c r="B2691" i="3"/>
  <c r="C2690" i="3"/>
  <c r="B2691" i="5"/>
  <c r="C2690" i="5"/>
  <c r="B2692" i="15"/>
  <c r="C2692" i="15" s="1"/>
  <c r="B2692" i="5" l="1"/>
  <c r="C2691" i="5"/>
  <c r="B2692" i="3"/>
  <c r="C2691" i="3"/>
  <c r="B2691" i="7"/>
  <c r="C2690" i="7"/>
  <c r="B2692" i="6"/>
  <c r="C2691" i="6"/>
  <c r="B2691" i="1"/>
  <c r="C2690" i="1"/>
  <c r="B2693" i="15"/>
  <c r="C2693" i="15" s="1"/>
  <c r="B2692" i="1" l="1"/>
  <c r="C2691" i="1"/>
  <c r="B2693" i="6"/>
  <c r="C2692" i="6"/>
  <c r="B2692" i="7"/>
  <c r="C2691" i="7"/>
  <c r="B2693" i="3"/>
  <c r="C2692" i="3"/>
  <c r="B2693" i="5"/>
  <c r="C2692" i="5"/>
  <c r="B2694" i="15"/>
  <c r="C2694" i="15" s="1"/>
  <c r="B2694" i="5" l="1"/>
  <c r="C2693" i="5"/>
  <c r="B2694" i="3"/>
  <c r="C2693" i="3"/>
  <c r="B2693" i="7"/>
  <c r="C2692" i="7"/>
  <c r="B2694" i="6"/>
  <c r="C2693" i="6"/>
  <c r="B2693" i="1"/>
  <c r="C2692" i="1"/>
  <c r="B2695" i="15"/>
  <c r="C2695" i="15" s="1"/>
  <c r="B2694" i="1" l="1"/>
  <c r="C2693" i="1"/>
  <c r="B2695" i="6"/>
  <c r="C2694" i="6"/>
  <c r="B2694" i="7"/>
  <c r="C2693" i="7"/>
  <c r="B2695" i="3"/>
  <c r="C2694" i="3"/>
  <c r="B2695" i="5"/>
  <c r="C2694" i="5"/>
  <c r="B2696" i="15"/>
  <c r="C2696" i="15" s="1"/>
  <c r="B2696" i="5" l="1"/>
  <c r="C2695" i="5"/>
  <c r="B2696" i="3"/>
  <c r="C2695" i="3"/>
  <c r="B2695" i="7"/>
  <c r="C2694" i="7"/>
  <c r="B2696" i="6"/>
  <c r="C2695" i="6"/>
  <c r="B2695" i="1"/>
  <c r="C2694" i="1"/>
  <c r="B2697" i="15"/>
  <c r="C2697" i="15" s="1"/>
  <c r="B2696" i="1" l="1"/>
  <c r="C2695" i="1"/>
  <c r="B2697" i="6"/>
  <c r="C2696" i="6"/>
  <c r="B2696" i="7"/>
  <c r="C2695" i="7"/>
  <c r="B2697" i="3"/>
  <c r="C2696" i="3"/>
  <c r="B2697" i="5"/>
  <c r="C2696" i="5"/>
  <c r="B2698" i="15"/>
  <c r="C2698" i="15" s="1"/>
  <c r="B2698" i="5" l="1"/>
  <c r="C2697" i="5"/>
  <c r="B2698" i="3"/>
  <c r="C2697" i="3"/>
  <c r="B2697" i="7"/>
  <c r="C2696" i="7"/>
  <c r="B2698" i="6"/>
  <c r="C2697" i="6"/>
  <c r="B2697" i="1"/>
  <c r="C2696" i="1"/>
  <c r="B2699" i="15"/>
  <c r="C2699" i="15" s="1"/>
  <c r="B2698" i="1" l="1"/>
  <c r="C2697" i="1"/>
  <c r="B2699" i="6"/>
  <c r="C2698" i="6"/>
  <c r="B2698" i="7"/>
  <c r="C2697" i="7"/>
  <c r="B2699" i="3"/>
  <c r="C2698" i="3"/>
  <c r="B2699" i="5"/>
  <c r="C2698" i="5"/>
  <c r="B2700" i="15"/>
  <c r="C2700" i="15" s="1"/>
  <c r="B2700" i="5" l="1"/>
  <c r="C2699" i="5"/>
  <c r="B2700" i="3"/>
  <c r="C2699" i="3"/>
  <c r="B2699" i="7"/>
  <c r="C2698" i="7"/>
  <c r="B2700" i="6"/>
  <c r="C2699" i="6"/>
  <c r="B2699" i="1"/>
  <c r="C2698" i="1"/>
  <c r="B2701" i="15"/>
  <c r="C2701" i="15" s="1"/>
  <c r="B2700" i="1" l="1"/>
  <c r="C2699" i="1"/>
  <c r="B2701" i="6"/>
  <c r="C2700" i="6"/>
  <c r="B2700" i="7"/>
  <c r="C2699" i="7"/>
  <c r="B2701" i="3"/>
  <c r="C2700" i="3"/>
  <c r="B2701" i="5"/>
  <c r="C2700" i="5"/>
  <c r="B2702" i="15"/>
  <c r="C2702" i="15" s="1"/>
  <c r="B2702" i="5" l="1"/>
  <c r="C2701" i="5"/>
  <c r="B2702" i="3"/>
  <c r="C2701" i="3"/>
  <c r="B2701" i="7"/>
  <c r="C2700" i="7"/>
  <c r="B2702" i="6"/>
  <c r="C2701" i="6"/>
  <c r="B2701" i="1"/>
  <c r="C2700" i="1"/>
  <c r="B2703" i="15"/>
  <c r="C2703" i="15" s="1"/>
  <c r="B2702" i="1" l="1"/>
  <c r="C2701" i="1"/>
  <c r="B2703" i="6"/>
  <c r="C2702" i="6"/>
  <c r="B2702" i="7"/>
  <c r="C2701" i="7"/>
  <c r="B2703" i="3"/>
  <c r="C2702" i="3"/>
  <c r="B2703" i="5"/>
  <c r="C2702" i="5"/>
  <c r="B2704" i="15"/>
  <c r="C2704" i="15" s="1"/>
  <c r="B2704" i="5" l="1"/>
  <c r="C2703" i="5"/>
  <c r="B2704" i="3"/>
  <c r="C2703" i="3"/>
  <c r="B2703" i="7"/>
  <c r="C2702" i="7"/>
  <c r="B2704" i="6"/>
  <c r="C2703" i="6"/>
  <c r="B2703" i="1"/>
  <c r="C2702" i="1"/>
  <c r="B2705" i="15"/>
  <c r="C2705" i="15" s="1"/>
  <c r="B2704" i="1" l="1"/>
  <c r="C2703" i="1"/>
  <c r="B2705" i="6"/>
  <c r="C2704" i="6"/>
  <c r="B2704" i="7"/>
  <c r="C2703" i="7"/>
  <c r="B2705" i="3"/>
  <c r="C2704" i="3"/>
  <c r="B2705" i="5"/>
  <c r="C2704" i="5"/>
  <c r="B2706" i="15"/>
  <c r="C2706" i="15" s="1"/>
  <c r="B2706" i="5" l="1"/>
  <c r="C2705" i="5"/>
  <c r="B2706" i="3"/>
  <c r="C2705" i="3"/>
  <c r="B2705" i="7"/>
  <c r="C2704" i="7"/>
  <c r="B2706" i="6"/>
  <c r="C2705" i="6"/>
  <c r="B2705" i="1"/>
  <c r="C2704" i="1"/>
  <c r="B2707" i="15"/>
  <c r="C2707" i="15" s="1"/>
  <c r="B2706" i="1" l="1"/>
  <c r="C2705" i="1"/>
  <c r="B2707" i="6"/>
  <c r="C2706" i="6"/>
  <c r="B2706" i="7"/>
  <c r="C2705" i="7"/>
  <c r="B2707" i="3"/>
  <c r="C2706" i="3"/>
  <c r="B2707" i="5"/>
  <c r="C2706" i="5"/>
  <c r="B2708" i="15"/>
  <c r="C2708" i="15" s="1"/>
  <c r="B2708" i="5" l="1"/>
  <c r="C2707" i="5"/>
  <c r="B2708" i="3"/>
  <c r="C2707" i="3"/>
  <c r="B2707" i="7"/>
  <c r="C2706" i="7"/>
  <c r="B2708" i="6"/>
  <c r="C2707" i="6"/>
  <c r="B2707" i="1"/>
  <c r="C2706" i="1"/>
  <c r="B2709" i="15"/>
  <c r="C2709" i="15" s="1"/>
  <c r="B2708" i="1" l="1"/>
  <c r="C2707" i="1"/>
  <c r="B2709" i="6"/>
  <c r="C2708" i="6"/>
  <c r="B2708" i="7"/>
  <c r="C2707" i="7"/>
  <c r="B2709" i="3"/>
  <c r="C2708" i="3"/>
  <c r="B2709" i="5"/>
  <c r="C2708" i="5"/>
  <c r="B2710" i="15"/>
  <c r="C2710" i="15" s="1"/>
  <c r="B2710" i="5" l="1"/>
  <c r="C2709" i="5"/>
  <c r="B2710" i="3"/>
  <c r="C2709" i="3"/>
  <c r="B2709" i="7"/>
  <c r="C2708" i="7"/>
  <c r="B2710" i="6"/>
  <c r="C2709" i="6"/>
  <c r="B2709" i="1"/>
  <c r="C2708" i="1"/>
  <c r="B2711" i="15"/>
  <c r="C2711" i="15" s="1"/>
  <c r="B2710" i="1" l="1"/>
  <c r="C2709" i="1"/>
  <c r="B2711" i="6"/>
  <c r="C2710" i="6"/>
  <c r="B2710" i="7"/>
  <c r="C2709" i="7"/>
  <c r="B2711" i="3"/>
  <c r="C2710" i="3"/>
  <c r="B2711" i="5"/>
  <c r="C2710" i="5"/>
  <c r="B2712" i="15"/>
  <c r="C2712" i="15" s="1"/>
  <c r="B2712" i="5" l="1"/>
  <c r="C2711" i="5"/>
  <c r="B2712" i="3"/>
  <c r="C2711" i="3"/>
  <c r="B2711" i="7"/>
  <c r="C2710" i="7"/>
  <c r="B2712" i="6"/>
  <c r="C2711" i="6"/>
  <c r="B2711" i="1"/>
  <c r="C2710" i="1"/>
  <c r="B2713" i="15"/>
  <c r="C2713" i="15" s="1"/>
  <c r="B2712" i="1" l="1"/>
  <c r="C2711" i="1"/>
  <c r="B2713" i="6"/>
  <c r="C2712" i="6"/>
  <c r="B2712" i="7"/>
  <c r="C2711" i="7"/>
  <c r="B2713" i="3"/>
  <c r="C2712" i="3"/>
  <c r="B2713" i="5"/>
  <c r="C2712" i="5"/>
  <c r="B2714" i="15"/>
  <c r="C2714" i="15" s="1"/>
  <c r="B2714" i="5" l="1"/>
  <c r="C2713" i="5"/>
  <c r="B2714" i="3"/>
  <c r="C2713" i="3"/>
  <c r="B2713" i="7"/>
  <c r="C2712" i="7"/>
  <c r="B2714" i="6"/>
  <c r="C2713" i="6"/>
  <c r="B2713" i="1"/>
  <c r="C2712" i="1"/>
  <c r="B2715" i="15"/>
  <c r="C2715" i="15" s="1"/>
  <c r="B2714" i="1" l="1"/>
  <c r="C2713" i="1"/>
  <c r="B2715" i="6"/>
  <c r="C2714" i="6"/>
  <c r="B2714" i="7"/>
  <c r="C2713" i="7"/>
  <c r="B2715" i="3"/>
  <c r="C2714" i="3"/>
  <c r="B2715" i="5"/>
  <c r="C2714" i="5"/>
  <c r="B2716" i="15"/>
  <c r="C2716" i="15" s="1"/>
  <c r="B2716" i="5" l="1"/>
  <c r="C2715" i="5"/>
  <c r="B2716" i="3"/>
  <c r="C2715" i="3"/>
  <c r="B2715" i="7"/>
  <c r="C2714" i="7"/>
  <c r="B2716" i="6"/>
  <c r="C2715" i="6"/>
  <c r="B2715" i="1"/>
  <c r="C2714" i="1"/>
  <c r="B2717" i="15"/>
  <c r="C2717" i="15" s="1"/>
  <c r="B2716" i="1" l="1"/>
  <c r="C2715" i="1"/>
  <c r="B2717" i="6"/>
  <c r="C2716" i="6"/>
  <c r="B2716" i="7"/>
  <c r="C2715" i="7"/>
  <c r="B2717" i="3"/>
  <c r="C2716" i="3"/>
  <c r="B2717" i="5"/>
  <c r="C2716" i="5"/>
  <c r="B2718" i="15"/>
  <c r="C2718" i="15" s="1"/>
  <c r="B2718" i="5" l="1"/>
  <c r="C2717" i="5"/>
  <c r="B2718" i="3"/>
  <c r="C2717" i="3"/>
  <c r="B2717" i="7"/>
  <c r="C2716" i="7"/>
  <c r="B2718" i="6"/>
  <c r="C2717" i="6"/>
  <c r="B2717" i="1"/>
  <c r="C2716" i="1"/>
  <c r="B2719" i="15"/>
  <c r="C2719" i="15" s="1"/>
  <c r="B2718" i="1" l="1"/>
  <c r="C2717" i="1"/>
  <c r="B2719" i="6"/>
  <c r="C2718" i="6"/>
  <c r="B2718" i="7"/>
  <c r="C2717" i="7"/>
  <c r="B2719" i="3"/>
  <c r="C2718" i="3"/>
  <c r="B2719" i="5"/>
  <c r="C2718" i="5"/>
  <c r="B2720" i="15"/>
  <c r="C2720" i="15" s="1"/>
  <c r="B2720" i="5" l="1"/>
  <c r="C2719" i="5"/>
  <c r="B2720" i="3"/>
  <c r="C2719" i="3"/>
  <c r="B2719" i="7"/>
  <c r="C2718" i="7"/>
  <c r="B2720" i="6"/>
  <c r="C2719" i="6"/>
  <c r="B2719" i="1"/>
  <c r="C2718" i="1"/>
  <c r="B2721" i="15"/>
  <c r="C2721" i="15" s="1"/>
  <c r="B2720" i="1" l="1"/>
  <c r="C2719" i="1"/>
  <c r="B2721" i="6"/>
  <c r="C2720" i="6"/>
  <c r="B2720" i="7"/>
  <c r="C2719" i="7"/>
  <c r="B2721" i="3"/>
  <c r="C2720" i="3"/>
  <c r="B2721" i="5"/>
  <c r="C2720" i="5"/>
  <c r="B2722" i="15"/>
  <c r="C2722" i="15" s="1"/>
  <c r="B2722" i="5" l="1"/>
  <c r="C2721" i="5"/>
  <c r="B2722" i="3"/>
  <c r="C2721" i="3"/>
  <c r="B2721" i="7"/>
  <c r="C2720" i="7"/>
  <c r="B2722" i="6"/>
  <c r="C2721" i="6"/>
  <c r="B2721" i="1"/>
  <c r="C2720" i="1"/>
  <c r="B2723" i="15"/>
  <c r="C2723" i="15" s="1"/>
  <c r="B2722" i="1" l="1"/>
  <c r="C2721" i="1"/>
  <c r="B2723" i="6"/>
  <c r="C2722" i="6"/>
  <c r="B2722" i="7"/>
  <c r="C2721" i="7"/>
  <c r="B2723" i="3"/>
  <c r="C2722" i="3"/>
  <c r="B2723" i="5"/>
  <c r="C2722" i="5"/>
  <c r="B2724" i="15"/>
  <c r="C2724" i="15" s="1"/>
  <c r="B2724" i="3" l="1"/>
  <c r="C2723" i="3"/>
  <c r="B2723" i="7"/>
  <c r="C2722" i="7"/>
  <c r="B2724" i="5"/>
  <c r="C2723" i="5"/>
  <c r="B2724" i="6"/>
  <c r="C2723" i="6"/>
  <c r="B2723" i="1"/>
  <c r="C2722" i="1"/>
  <c r="B2725" i="15"/>
  <c r="C2725" i="15" s="1"/>
  <c r="B2724" i="1" l="1"/>
  <c r="C2723" i="1"/>
  <c r="B2725" i="6"/>
  <c r="C2724" i="6"/>
  <c r="B2725" i="5"/>
  <c r="C2724" i="5"/>
  <c r="B2724" i="7"/>
  <c r="C2723" i="7"/>
  <c r="B2725" i="3"/>
  <c r="C2724" i="3"/>
  <c r="B2726" i="15"/>
  <c r="C2726" i="15" s="1"/>
  <c r="B2726" i="3" l="1"/>
  <c r="C2725" i="3"/>
  <c r="B2725" i="7"/>
  <c r="C2724" i="7"/>
  <c r="B2726" i="5"/>
  <c r="C2725" i="5"/>
  <c r="B2726" i="6"/>
  <c r="C2725" i="6"/>
  <c r="B2725" i="1"/>
  <c r="C2724" i="1"/>
  <c r="B2727" i="15"/>
  <c r="C2727" i="15" s="1"/>
  <c r="B2726" i="1" l="1"/>
  <c r="C2725" i="1"/>
  <c r="B2727" i="6"/>
  <c r="C2726" i="6"/>
  <c r="B2727" i="5"/>
  <c r="C2726" i="5"/>
  <c r="B2726" i="7"/>
  <c r="C2725" i="7"/>
  <c r="B2727" i="3"/>
  <c r="C2726" i="3"/>
  <c r="B2728" i="15"/>
  <c r="C2728" i="15" s="1"/>
  <c r="B2728" i="3" l="1"/>
  <c r="C2727" i="3"/>
  <c r="B2727" i="7"/>
  <c r="C2726" i="7"/>
  <c r="B2728" i="5"/>
  <c r="C2727" i="5"/>
  <c r="B2728" i="6"/>
  <c r="C2727" i="6"/>
  <c r="B2727" i="1"/>
  <c r="C2726" i="1"/>
  <c r="B2729" i="15"/>
  <c r="C2729" i="15" s="1"/>
  <c r="B2728" i="1" l="1"/>
  <c r="C2727" i="1"/>
  <c r="B2729" i="6"/>
  <c r="C2728" i="6"/>
  <c r="B2729" i="5"/>
  <c r="C2728" i="5"/>
  <c r="B2728" i="7"/>
  <c r="C2727" i="7"/>
  <c r="B2729" i="3"/>
  <c r="C2728" i="3"/>
  <c r="B2730" i="15"/>
  <c r="C2730" i="15" s="1"/>
  <c r="B2730" i="3" l="1"/>
  <c r="C2729" i="3"/>
  <c r="B2729" i="7"/>
  <c r="C2728" i="7"/>
  <c r="B2730" i="5"/>
  <c r="C2729" i="5"/>
  <c r="B2730" i="6"/>
  <c r="C2729" i="6"/>
  <c r="B2729" i="1"/>
  <c r="C2728" i="1"/>
  <c r="B2731" i="15"/>
  <c r="C2731" i="15" s="1"/>
  <c r="B2730" i="1" l="1"/>
  <c r="C2729" i="1"/>
  <c r="B2731" i="6"/>
  <c r="C2730" i="6"/>
  <c r="B2731" i="5"/>
  <c r="C2730" i="5"/>
  <c r="B2730" i="7"/>
  <c r="C2729" i="7"/>
  <c r="B2731" i="3"/>
  <c r="C2730" i="3"/>
  <c r="B2732" i="15"/>
  <c r="C2732" i="15" s="1"/>
  <c r="B2732" i="3" l="1"/>
  <c r="C2731" i="3"/>
  <c r="B2731" i="7"/>
  <c r="C2730" i="7"/>
  <c r="B2732" i="5"/>
  <c r="C2731" i="5"/>
  <c r="B2732" i="6"/>
  <c r="C2731" i="6"/>
  <c r="B2731" i="1"/>
  <c r="C2730" i="1"/>
  <c r="B2733" i="15"/>
  <c r="C2733" i="15" s="1"/>
  <c r="B2732" i="1" l="1"/>
  <c r="C2731" i="1"/>
  <c r="B2733" i="6"/>
  <c r="C2732" i="6"/>
  <c r="B2733" i="5"/>
  <c r="C2732" i="5"/>
  <c r="B2732" i="7"/>
  <c r="C2731" i="7"/>
  <c r="B2733" i="3"/>
  <c r="C2732" i="3"/>
  <c r="B2734" i="15"/>
  <c r="C2734" i="15" s="1"/>
  <c r="B2734" i="3" l="1"/>
  <c r="C2733" i="3"/>
  <c r="B2733" i="7"/>
  <c r="C2732" i="7"/>
  <c r="B2734" i="5"/>
  <c r="C2733" i="5"/>
  <c r="B2734" i="6"/>
  <c r="C2733" i="6"/>
  <c r="B2733" i="1"/>
  <c r="C2732" i="1"/>
  <c r="B2735" i="15"/>
  <c r="C2735" i="15" s="1"/>
  <c r="B2734" i="1" l="1"/>
  <c r="C2733" i="1"/>
  <c r="B2735" i="6"/>
  <c r="C2734" i="6"/>
  <c r="B2735" i="5"/>
  <c r="C2734" i="5"/>
  <c r="B2734" i="7"/>
  <c r="C2733" i="7"/>
  <c r="B2735" i="3"/>
  <c r="C2734" i="3"/>
  <c r="B2736" i="15"/>
  <c r="C2736" i="15" s="1"/>
  <c r="B2736" i="3" l="1"/>
  <c r="C2735" i="3"/>
  <c r="B2735" i="7"/>
  <c r="C2734" i="7"/>
  <c r="B2736" i="5"/>
  <c r="C2735" i="5"/>
  <c r="B2736" i="6"/>
  <c r="C2735" i="6"/>
  <c r="B2735" i="1"/>
  <c r="C2734" i="1"/>
  <c r="B2737" i="15"/>
  <c r="C2737" i="15" s="1"/>
  <c r="B2736" i="1" l="1"/>
  <c r="C2735" i="1"/>
  <c r="B2737" i="6"/>
  <c r="C2736" i="6"/>
  <c r="B2737" i="5"/>
  <c r="C2736" i="5"/>
  <c r="B2736" i="7"/>
  <c r="C2735" i="7"/>
  <c r="B2737" i="3"/>
  <c r="C2736" i="3"/>
  <c r="B2738" i="15"/>
  <c r="C2738" i="15" s="1"/>
  <c r="B2738" i="3" l="1"/>
  <c r="C2737" i="3"/>
  <c r="B2737" i="7"/>
  <c r="C2736" i="7"/>
  <c r="B2738" i="5"/>
  <c r="C2737" i="5"/>
  <c r="B2738" i="6"/>
  <c r="C2737" i="6"/>
  <c r="B2737" i="1"/>
  <c r="C2736" i="1"/>
  <c r="B2739" i="15"/>
  <c r="C2739" i="15" s="1"/>
  <c r="B2738" i="1" l="1"/>
  <c r="C2737" i="1"/>
  <c r="B2739" i="6"/>
  <c r="C2738" i="6"/>
  <c r="B2739" i="5"/>
  <c r="C2738" i="5"/>
  <c r="B2738" i="7"/>
  <c r="C2737" i="7"/>
  <c r="B2739" i="3"/>
  <c r="C2738" i="3"/>
  <c r="B2740" i="15"/>
  <c r="C2740" i="15" s="1"/>
  <c r="B2740" i="3" l="1"/>
  <c r="C2739" i="3"/>
  <c r="B2739" i="7"/>
  <c r="C2738" i="7"/>
  <c r="B2740" i="5"/>
  <c r="C2739" i="5"/>
  <c r="B2740" i="6"/>
  <c r="C2739" i="6"/>
  <c r="B2739" i="1"/>
  <c r="C2738" i="1"/>
  <c r="B2741" i="15"/>
  <c r="C2741" i="15" s="1"/>
  <c r="B2740" i="1" l="1"/>
  <c r="C2739" i="1"/>
  <c r="B2741" i="6"/>
  <c r="C2740" i="6"/>
  <c r="B2741" i="5"/>
  <c r="C2740" i="5"/>
  <c r="B2740" i="7"/>
  <c r="C2739" i="7"/>
  <c r="B2741" i="3"/>
  <c r="C2740" i="3"/>
  <c r="B2742" i="15"/>
  <c r="C2742" i="15" s="1"/>
  <c r="B2742" i="3" l="1"/>
  <c r="C2741" i="3"/>
  <c r="B2741" i="7"/>
  <c r="C2740" i="7"/>
  <c r="B2742" i="5"/>
  <c r="C2741" i="5"/>
  <c r="B2742" i="6"/>
  <c r="C2741" i="6"/>
  <c r="B2741" i="1"/>
  <c r="C2740" i="1"/>
  <c r="B2743" i="15"/>
  <c r="C2743" i="15" s="1"/>
  <c r="B2742" i="1" l="1"/>
  <c r="C2741" i="1"/>
  <c r="B2743" i="6"/>
  <c r="C2742" i="6"/>
  <c r="B2743" i="5"/>
  <c r="C2742" i="5"/>
  <c r="B2742" i="7"/>
  <c r="C2741" i="7"/>
  <c r="B2743" i="3"/>
  <c r="C2742" i="3"/>
  <c r="B2744" i="15"/>
  <c r="C2744" i="15" s="1"/>
  <c r="B2744" i="3" l="1"/>
  <c r="C2743" i="3"/>
  <c r="B2743" i="7"/>
  <c r="C2742" i="7"/>
  <c r="B2744" i="5"/>
  <c r="C2743" i="5"/>
  <c r="B2744" i="6"/>
  <c r="C2743" i="6"/>
  <c r="B2743" i="1"/>
  <c r="C2742" i="1"/>
  <c r="B2745" i="15"/>
  <c r="C2745" i="15" s="1"/>
  <c r="B2744" i="1" l="1"/>
  <c r="C2743" i="1"/>
  <c r="B2745" i="6"/>
  <c r="C2744" i="6"/>
  <c r="B2745" i="5"/>
  <c r="C2744" i="5"/>
  <c r="B2744" i="7"/>
  <c r="C2743" i="7"/>
  <c r="B2745" i="3"/>
  <c r="C2744" i="3"/>
  <c r="B2746" i="15"/>
  <c r="C2746" i="15" s="1"/>
  <c r="B2746" i="3" l="1"/>
  <c r="C2745" i="3"/>
  <c r="B2745" i="7"/>
  <c r="C2744" i="7"/>
  <c r="B2746" i="5"/>
  <c r="C2745" i="5"/>
  <c r="B2746" i="6"/>
  <c r="C2745" i="6"/>
  <c r="B2745" i="1"/>
  <c r="C2744" i="1"/>
  <c r="B2747" i="15"/>
  <c r="C2747" i="15" s="1"/>
  <c r="B2746" i="1" l="1"/>
  <c r="C2745" i="1"/>
  <c r="B2747" i="6"/>
  <c r="C2746" i="6"/>
  <c r="B2747" i="5"/>
  <c r="C2746" i="5"/>
  <c r="B2746" i="7"/>
  <c r="C2745" i="7"/>
  <c r="B2747" i="3"/>
  <c r="C2746" i="3"/>
  <c r="B2748" i="15"/>
  <c r="C2748" i="15" s="1"/>
  <c r="B2748" i="3" l="1"/>
  <c r="C2747" i="3"/>
  <c r="B2747" i="7"/>
  <c r="C2746" i="7"/>
  <c r="B2748" i="5"/>
  <c r="C2747" i="5"/>
  <c r="B2748" i="6"/>
  <c r="C2747" i="6"/>
  <c r="B2747" i="1"/>
  <c r="C2746" i="1"/>
  <c r="B2749" i="15"/>
  <c r="C2749" i="15" s="1"/>
  <c r="B2748" i="1" l="1"/>
  <c r="C2747" i="1"/>
  <c r="B2749" i="6"/>
  <c r="C2748" i="6"/>
  <c r="B2749" i="5"/>
  <c r="C2748" i="5"/>
  <c r="B2748" i="7"/>
  <c r="C2747" i="7"/>
  <c r="B2749" i="3"/>
  <c r="C2748" i="3"/>
  <c r="B2750" i="15"/>
  <c r="C2750" i="15" s="1"/>
  <c r="B2750" i="3" l="1"/>
  <c r="C2749" i="3"/>
  <c r="B2749" i="7"/>
  <c r="C2748" i="7"/>
  <c r="B2750" i="5"/>
  <c r="C2749" i="5"/>
  <c r="B2750" i="6"/>
  <c r="C2749" i="6"/>
  <c r="B2749" i="1"/>
  <c r="C2748" i="1"/>
  <c r="B2751" i="15"/>
  <c r="C2751" i="15" s="1"/>
  <c r="B2750" i="1" l="1"/>
  <c r="C2749" i="1"/>
  <c r="B2751" i="6"/>
  <c r="C2750" i="6"/>
  <c r="B2751" i="5"/>
  <c r="C2750" i="5"/>
  <c r="B2750" i="7"/>
  <c r="C2749" i="7"/>
  <c r="B2751" i="3"/>
  <c r="C2750" i="3"/>
  <c r="B2752" i="15"/>
  <c r="C2752" i="15" s="1"/>
  <c r="B2752" i="3" l="1"/>
  <c r="C2751" i="3"/>
  <c r="B2751" i="7"/>
  <c r="C2750" i="7"/>
  <c r="B2752" i="5"/>
  <c r="C2751" i="5"/>
  <c r="B2752" i="6"/>
  <c r="C2751" i="6"/>
  <c r="B2751" i="1"/>
  <c r="C2750" i="1"/>
  <c r="B2753" i="15"/>
  <c r="C2753" i="15" s="1"/>
  <c r="B2752" i="1" l="1"/>
  <c r="C2751" i="1"/>
  <c r="B2753" i="6"/>
  <c r="C2752" i="6"/>
  <c r="B2753" i="5"/>
  <c r="C2752" i="5"/>
  <c r="B2752" i="7"/>
  <c r="C2751" i="7"/>
  <c r="B2753" i="3"/>
  <c r="C2752" i="3"/>
  <c r="B2754" i="15"/>
  <c r="C2754" i="15" s="1"/>
  <c r="B2754" i="3" l="1"/>
  <c r="C2753" i="3"/>
  <c r="B2753" i="7"/>
  <c r="C2752" i="7"/>
  <c r="B2754" i="5"/>
  <c r="C2753" i="5"/>
  <c r="B2754" i="6"/>
  <c r="C2753" i="6"/>
  <c r="B2753" i="1"/>
  <c r="C2752" i="1"/>
  <c r="B2755" i="15"/>
  <c r="C2755" i="15" s="1"/>
  <c r="B2754" i="1" l="1"/>
  <c r="C2753" i="1"/>
  <c r="B2755" i="6"/>
  <c r="C2754" i="6"/>
  <c r="B2755" i="5"/>
  <c r="C2754" i="5"/>
  <c r="B2754" i="7"/>
  <c r="C2753" i="7"/>
  <c r="B2755" i="3"/>
  <c r="C2754" i="3"/>
  <c r="B2756" i="15"/>
  <c r="C2756" i="15" s="1"/>
  <c r="B2756" i="3" l="1"/>
  <c r="C2755" i="3"/>
  <c r="B2755" i="7"/>
  <c r="C2754" i="7"/>
  <c r="B2756" i="5"/>
  <c r="C2755" i="5"/>
  <c r="B2756" i="6"/>
  <c r="C2755" i="6"/>
  <c r="B2755" i="1"/>
  <c r="C2754" i="1"/>
  <c r="B2757" i="15"/>
  <c r="C2757" i="15" s="1"/>
  <c r="B2756" i="1" l="1"/>
  <c r="C2755" i="1"/>
  <c r="B2757" i="6"/>
  <c r="C2756" i="6"/>
  <c r="B2757" i="5"/>
  <c r="C2756" i="5"/>
  <c r="B2756" i="7"/>
  <c r="C2755" i="7"/>
  <c r="B2757" i="3"/>
  <c r="C2756" i="3"/>
  <c r="B2758" i="15"/>
  <c r="C2758" i="15" s="1"/>
  <c r="B2758" i="3" l="1"/>
  <c r="C2757" i="3"/>
  <c r="B2757" i="7"/>
  <c r="C2756" i="7"/>
  <c r="B2758" i="5"/>
  <c r="C2757" i="5"/>
  <c r="B2758" i="6"/>
  <c r="C2757" i="6"/>
  <c r="B2757" i="1"/>
  <c r="C2756" i="1"/>
  <c r="B2759" i="15"/>
  <c r="C2759" i="15" s="1"/>
  <c r="B2758" i="1" l="1"/>
  <c r="C2757" i="1"/>
  <c r="B2759" i="6"/>
  <c r="C2758" i="6"/>
  <c r="B2759" i="5"/>
  <c r="C2758" i="5"/>
  <c r="B2758" i="7"/>
  <c r="C2757" i="7"/>
  <c r="B2759" i="3"/>
  <c r="C2758" i="3"/>
  <c r="B2760" i="15"/>
  <c r="C2760" i="15" s="1"/>
  <c r="B2760" i="3" l="1"/>
  <c r="C2759" i="3"/>
  <c r="B2759" i="7"/>
  <c r="C2758" i="7"/>
  <c r="B2760" i="5"/>
  <c r="C2759" i="5"/>
  <c r="B2760" i="6"/>
  <c r="C2759" i="6"/>
  <c r="B2759" i="1"/>
  <c r="C2758" i="1"/>
  <c r="B2761" i="15"/>
  <c r="C2761" i="15" s="1"/>
  <c r="B2760" i="1" l="1"/>
  <c r="C2759" i="1"/>
  <c r="B2761" i="6"/>
  <c r="C2760" i="6"/>
  <c r="B2761" i="5"/>
  <c r="C2760" i="5"/>
  <c r="B2760" i="7"/>
  <c r="C2759" i="7"/>
  <c r="B2761" i="3"/>
  <c r="C2760" i="3"/>
  <c r="B2762" i="15"/>
  <c r="C2762" i="15" s="1"/>
  <c r="B2762" i="3" l="1"/>
  <c r="C2761" i="3"/>
  <c r="B2761" i="7"/>
  <c r="C2760" i="7"/>
  <c r="B2762" i="5"/>
  <c r="C2761" i="5"/>
  <c r="B2762" i="6"/>
  <c r="C2761" i="6"/>
  <c r="B2761" i="1"/>
  <c r="C2760" i="1"/>
  <c r="B2763" i="15"/>
  <c r="C2763" i="15" s="1"/>
  <c r="B2762" i="1" l="1"/>
  <c r="C2761" i="1"/>
  <c r="B2763" i="6"/>
  <c r="C2762" i="6"/>
  <c r="B2763" i="5"/>
  <c r="C2762" i="5"/>
  <c r="B2762" i="7"/>
  <c r="C2761" i="7"/>
  <c r="B2763" i="3"/>
  <c r="C2762" i="3"/>
  <c r="B2764" i="15"/>
  <c r="C2764" i="15" s="1"/>
  <c r="B2764" i="3" l="1"/>
  <c r="C2763" i="3"/>
  <c r="B2763" i="7"/>
  <c r="C2762" i="7"/>
  <c r="B2764" i="5"/>
  <c r="C2763" i="5"/>
  <c r="B2764" i="6"/>
  <c r="C2763" i="6"/>
  <c r="B2763" i="1"/>
  <c r="C2762" i="1"/>
  <c r="B2765" i="15"/>
  <c r="C2765" i="15" s="1"/>
  <c r="B2764" i="1" l="1"/>
  <c r="C2763" i="1"/>
  <c r="B2765" i="6"/>
  <c r="C2764" i="6"/>
  <c r="B2765" i="5"/>
  <c r="C2764" i="5"/>
  <c r="B2764" i="7"/>
  <c r="C2763" i="7"/>
  <c r="B2765" i="3"/>
  <c r="C2764" i="3"/>
  <c r="B2766" i="15"/>
  <c r="C2766" i="15" s="1"/>
  <c r="B2766" i="3" l="1"/>
  <c r="C2765" i="3"/>
  <c r="B2765" i="7"/>
  <c r="C2764" i="7"/>
  <c r="B2766" i="5"/>
  <c r="C2765" i="5"/>
  <c r="B2766" i="6"/>
  <c r="C2765" i="6"/>
  <c r="B2765" i="1"/>
  <c r="C2764" i="1"/>
  <c r="B2767" i="15"/>
  <c r="C2767" i="15" s="1"/>
  <c r="B2766" i="1" l="1"/>
  <c r="C2765" i="1"/>
  <c r="B2767" i="6"/>
  <c r="C2766" i="6"/>
  <c r="B2767" i="5"/>
  <c r="C2766" i="5"/>
  <c r="B2766" i="7"/>
  <c r="C2765" i="7"/>
  <c r="B2767" i="3"/>
  <c r="C2766" i="3"/>
  <c r="B2768" i="15"/>
  <c r="C2768" i="15" s="1"/>
  <c r="B2768" i="3" l="1"/>
  <c r="C2767" i="3"/>
  <c r="B2767" i="7"/>
  <c r="C2766" i="7"/>
  <c r="B2768" i="5"/>
  <c r="C2767" i="5"/>
  <c r="B2768" i="6"/>
  <c r="C2767" i="6"/>
  <c r="B2767" i="1"/>
  <c r="C2766" i="1"/>
  <c r="B2769" i="15"/>
  <c r="C2769" i="15" s="1"/>
  <c r="B2768" i="1" l="1"/>
  <c r="C2767" i="1"/>
  <c r="B2769" i="6"/>
  <c r="C2768" i="6"/>
  <c r="B2769" i="5"/>
  <c r="C2768" i="5"/>
  <c r="B2768" i="7"/>
  <c r="C2767" i="7"/>
  <c r="B2769" i="3"/>
  <c r="C2768" i="3"/>
  <c r="B2770" i="15"/>
  <c r="C2770" i="15" s="1"/>
  <c r="B2770" i="3" l="1"/>
  <c r="C2769" i="3"/>
  <c r="B2769" i="7"/>
  <c r="C2768" i="7"/>
  <c r="B2770" i="5"/>
  <c r="C2769" i="5"/>
  <c r="B2770" i="6"/>
  <c r="C2769" i="6"/>
  <c r="B2769" i="1"/>
  <c r="C2768" i="1"/>
  <c r="B2771" i="15"/>
  <c r="C2771" i="15" s="1"/>
  <c r="B2770" i="1" l="1"/>
  <c r="C2769" i="1"/>
  <c r="B2771" i="6"/>
  <c r="C2770" i="6"/>
  <c r="B2771" i="5"/>
  <c r="C2770" i="5"/>
  <c r="B2770" i="7"/>
  <c r="C2769" i="7"/>
  <c r="B2771" i="3"/>
  <c r="C2770" i="3"/>
  <c r="B2772" i="15"/>
  <c r="C2772" i="15" s="1"/>
  <c r="B2772" i="3" l="1"/>
  <c r="C2771" i="3"/>
  <c r="B2771" i="7"/>
  <c r="C2770" i="7"/>
  <c r="B2772" i="5"/>
  <c r="C2771" i="5"/>
  <c r="B2772" i="6"/>
  <c r="C2771" i="6"/>
  <c r="B2771" i="1"/>
  <c r="C2770" i="1"/>
  <c r="B2773" i="15"/>
  <c r="C2773" i="15" s="1"/>
  <c r="B2772" i="1" l="1"/>
  <c r="C2771" i="1"/>
  <c r="B2773" i="6"/>
  <c r="C2772" i="6"/>
  <c r="B2773" i="5"/>
  <c r="C2772" i="5"/>
  <c r="B2772" i="7"/>
  <c r="C2771" i="7"/>
  <c r="B2773" i="3"/>
  <c r="C2772" i="3"/>
  <c r="B2774" i="15"/>
  <c r="C2774" i="15" s="1"/>
  <c r="B2774" i="3" l="1"/>
  <c r="C2773" i="3"/>
  <c r="B2773" i="7"/>
  <c r="C2772" i="7"/>
  <c r="B2774" i="5"/>
  <c r="C2773" i="5"/>
  <c r="B2774" i="6"/>
  <c r="C2773" i="6"/>
  <c r="B2773" i="1"/>
  <c r="C2772" i="1"/>
  <c r="B2775" i="15"/>
  <c r="C2775" i="15" s="1"/>
  <c r="B2774" i="1" l="1"/>
  <c r="C2773" i="1"/>
  <c r="B2775" i="6"/>
  <c r="C2774" i="6"/>
  <c r="B2775" i="5"/>
  <c r="C2774" i="5"/>
  <c r="B2774" i="7"/>
  <c r="C2773" i="7"/>
  <c r="B2775" i="3"/>
  <c r="C2774" i="3"/>
  <c r="B2776" i="15"/>
  <c r="C2776" i="15" s="1"/>
  <c r="B2776" i="3" l="1"/>
  <c r="C2775" i="3"/>
  <c r="B2775" i="7"/>
  <c r="C2774" i="7"/>
  <c r="B2776" i="5"/>
  <c r="C2775" i="5"/>
  <c r="B2776" i="6"/>
  <c r="C2775" i="6"/>
  <c r="B2775" i="1"/>
  <c r="C2774" i="1"/>
  <c r="B2777" i="15"/>
  <c r="C2777" i="15" s="1"/>
  <c r="B2776" i="1" l="1"/>
  <c r="C2775" i="1"/>
  <c r="B2777" i="6"/>
  <c r="C2776" i="6"/>
  <c r="B2777" i="5"/>
  <c r="C2776" i="5"/>
  <c r="B2776" i="7"/>
  <c r="C2775" i="7"/>
  <c r="B2777" i="3"/>
  <c r="C2776" i="3"/>
  <c r="B2778" i="15"/>
  <c r="C2778" i="15" s="1"/>
  <c r="B2778" i="3" l="1"/>
  <c r="C2777" i="3"/>
  <c r="B2777" i="7"/>
  <c r="C2776" i="7"/>
  <c r="B2778" i="5"/>
  <c r="C2777" i="5"/>
  <c r="B2778" i="6"/>
  <c r="C2777" i="6"/>
  <c r="B2777" i="1"/>
  <c r="C2776" i="1"/>
  <c r="B2779" i="15"/>
  <c r="C2779" i="15" s="1"/>
  <c r="B2778" i="1" l="1"/>
  <c r="C2777" i="1"/>
  <c r="B2779" i="6"/>
  <c r="C2778" i="6"/>
  <c r="B2779" i="5"/>
  <c r="C2778" i="5"/>
  <c r="B2778" i="7"/>
  <c r="C2777" i="7"/>
  <c r="B2779" i="3"/>
  <c r="C2778" i="3"/>
  <c r="B2780" i="15"/>
  <c r="C2780" i="15" s="1"/>
  <c r="B2780" i="3" l="1"/>
  <c r="C2779" i="3"/>
  <c r="B2779" i="7"/>
  <c r="C2778" i="7"/>
  <c r="B2780" i="5"/>
  <c r="C2779" i="5"/>
  <c r="B2780" i="6"/>
  <c r="C2779" i="6"/>
  <c r="B2779" i="1"/>
  <c r="C2778" i="1"/>
  <c r="B2781" i="15"/>
  <c r="C2781" i="15" s="1"/>
  <c r="B2780" i="1" l="1"/>
  <c r="C2779" i="1"/>
  <c r="B2781" i="6"/>
  <c r="C2780" i="6"/>
  <c r="B2781" i="5"/>
  <c r="C2780" i="5"/>
  <c r="B2780" i="7"/>
  <c r="C2779" i="7"/>
  <c r="B2781" i="3"/>
  <c r="C2780" i="3"/>
  <c r="B2782" i="15"/>
  <c r="C2782" i="15" s="1"/>
  <c r="B2782" i="3" l="1"/>
  <c r="C2781" i="3"/>
  <c r="B2781" i="7"/>
  <c r="C2780" i="7"/>
  <c r="B2782" i="5"/>
  <c r="C2781" i="5"/>
  <c r="B2782" i="6"/>
  <c r="C2781" i="6"/>
  <c r="B2781" i="1"/>
  <c r="C2780" i="1"/>
  <c r="B2783" i="15"/>
  <c r="C2783" i="15" s="1"/>
  <c r="B2782" i="1" l="1"/>
  <c r="C2781" i="1"/>
  <c r="B2783" i="6"/>
  <c r="C2782" i="6"/>
  <c r="B2783" i="5"/>
  <c r="C2782" i="5"/>
  <c r="B2782" i="7"/>
  <c r="C2781" i="7"/>
  <c r="B2783" i="3"/>
  <c r="C2782" i="3"/>
  <c r="B2784" i="15"/>
  <c r="C2784" i="15" s="1"/>
  <c r="B2784" i="3" l="1"/>
  <c r="C2783" i="3"/>
  <c r="B2783" i="7"/>
  <c r="C2782" i="7"/>
  <c r="B2784" i="5"/>
  <c r="C2783" i="5"/>
  <c r="B2784" i="6"/>
  <c r="C2783" i="6"/>
  <c r="B2783" i="1"/>
  <c r="C2782" i="1"/>
  <c r="B2785" i="15"/>
  <c r="C2785" i="15" s="1"/>
  <c r="B2784" i="1" l="1"/>
  <c r="C2783" i="1"/>
  <c r="B2785" i="6"/>
  <c r="C2784" i="6"/>
  <c r="B2785" i="5"/>
  <c r="C2784" i="5"/>
  <c r="B2784" i="7"/>
  <c r="C2783" i="7"/>
  <c r="B2785" i="3"/>
  <c r="C2784" i="3"/>
  <c r="B2786" i="15"/>
  <c r="C2786" i="15" s="1"/>
  <c r="B2786" i="3" l="1"/>
  <c r="C2785" i="3"/>
  <c r="B2785" i="7"/>
  <c r="C2784" i="7"/>
  <c r="B2786" i="5"/>
  <c r="C2785" i="5"/>
  <c r="B2786" i="6"/>
  <c r="C2785" i="6"/>
  <c r="B2785" i="1"/>
  <c r="C2784" i="1"/>
  <c r="B2787" i="15"/>
  <c r="C2787" i="15" s="1"/>
  <c r="B2786" i="1" l="1"/>
  <c r="C2785" i="1"/>
  <c r="B2787" i="6"/>
  <c r="C2786" i="6"/>
  <c r="B2787" i="5"/>
  <c r="C2786" i="5"/>
  <c r="B2786" i="7"/>
  <c r="C2785" i="7"/>
  <c r="B2787" i="3"/>
  <c r="C2786" i="3"/>
  <c r="B2788" i="15"/>
  <c r="C2788" i="15" s="1"/>
  <c r="B2788" i="3" l="1"/>
  <c r="C2787" i="3"/>
  <c r="B2787" i="7"/>
  <c r="C2786" i="7"/>
  <c r="B2788" i="5"/>
  <c r="C2787" i="5"/>
  <c r="B2788" i="6"/>
  <c r="C2787" i="6"/>
  <c r="B2787" i="1"/>
  <c r="C2786" i="1"/>
  <c r="B2789" i="15"/>
  <c r="C2789" i="15" s="1"/>
  <c r="B2788" i="1" l="1"/>
  <c r="C2787" i="1"/>
  <c r="B2789" i="6"/>
  <c r="C2788" i="6"/>
  <c r="B2789" i="5"/>
  <c r="C2788" i="5"/>
  <c r="B2788" i="7"/>
  <c r="C2787" i="7"/>
  <c r="B2789" i="3"/>
  <c r="C2788" i="3"/>
  <c r="B2790" i="15"/>
  <c r="C2790" i="15" s="1"/>
  <c r="B2790" i="3" l="1"/>
  <c r="C2789" i="3"/>
  <c r="B2789" i="7"/>
  <c r="C2788" i="7"/>
  <c r="B2790" i="5"/>
  <c r="C2789" i="5"/>
  <c r="B2790" i="6"/>
  <c r="C2789" i="6"/>
  <c r="B2789" i="1"/>
  <c r="C2788" i="1"/>
  <c r="B2791" i="15"/>
  <c r="C2791" i="15" s="1"/>
  <c r="B2790" i="1" l="1"/>
  <c r="C2789" i="1"/>
  <c r="B2791" i="6"/>
  <c r="C2790" i="6"/>
  <c r="B2791" i="5"/>
  <c r="C2790" i="5"/>
  <c r="B2790" i="7"/>
  <c r="C2789" i="7"/>
  <c r="B2791" i="3"/>
  <c r="C2790" i="3"/>
  <c r="B2792" i="15"/>
  <c r="C2792" i="15" s="1"/>
  <c r="B2792" i="3" l="1"/>
  <c r="C2791" i="3"/>
  <c r="B2791" i="7"/>
  <c r="C2790" i="7"/>
  <c r="B2792" i="5"/>
  <c r="C2791" i="5"/>
  <c r="B2792" i="6"/>
  <c r="C2791" i="6"/>
  <c r="B2791" i="1"/>
  <c r="C2790" i="1"/>
  <c r="B2793" i="15"/>
  <c r="C2793" i="15" s="1"/>
  <c r="B2792" i="1" l="1"/>
  <c r="C2791" i="1"/>
  <c r="B2793" i="6"/>
  <c r="C2792" i="6"/>
  <c r="B2793" i="5"/>
  <c r="C2792" i="5"/>
  <c r="B2792" i="7"/>
  <c r="C2791" i="7"/>
  <c r="B2793" i="3"/>
  <c r="C2792" i="3"/>
  <c r="B2794" i="15"/>
  <c r="C2794" i="15" s="1"/>
  <c r="B2794" i="3" l="1"/>
  <c r="C2793" i="3"/>
  <c r="B2793" i="7"/>
  <c r="C2792" i="7"/>
  <c r="B2794" i="5"/>
  <c r="C2793" i="5"/>
  <c r="B2794" i="6"/>
  <c r="C2793" i="6"/>
  <c r="B2793" i="1"/>
  <c r="C2792" i="1"/>
  <c r="B2795" i="15"/>
  <c r="C2795" i="15" s="1"/>
  <c r="B2794" i="1" l="1"/>
  <c r="C2793" i="1"/>
  <c r="B2795" i="6"/>
  <c r="C2794" i="6"/>
  <c r="B2795" i="5"/>
  <c r="C2794" i="5"/>
  <c r="B2794" i="7"/>
  <c r="C2793" i="7"/>
  <c r="B2795" i="3"/>
  <c r="C2794" i="3"/>
  <c r="B2796" i="15"/>
  <c r="C2796" i="15" s="1"/>
  <c r="B2796" i="3" l="1"/>
  <c r="C2795" i="3"/>
  <c r="B2795" i="7"/>
  <c r="C2794" i="7"/>
  <c r="B2796" i="5"/>
  <c r="C2795" i="5"/>
  <c r="B2796" i="6"/>
  <c r="C2795" i="6"/>
  <c r="B2795" i="1"/>
  <c r="C2794" i="1"/>
  <c r="B2797" i="15"/>
  <c r="C2797" i="15" s="1"/>
  <c r="B2796" i="1" l="1"/>
  <c r="C2795" i="1"/>
  <c r="B2797" i="6"/>
  <c r="C2796" i="6"/>
  <c r="B2797" i="5"/>
  <c r="C2796" i="5"/>
  <c r="B2796" i="7"/>
  <c r="C2795" i="7"/>
  <c r="B2797" i="3"/>
  <c r="C2796" i="3"/>
  <c r="B2798" i="15"/>
  <c r="C2798" i="15" s="1"/>
  <c r="B2798" i="3" l="1"/>
  <c r="C2797" i="3"/>
  <c r="B2797" i="7"/>
  <c r="C2796" i="7"/>
  <c r="B2798" i="5"/>
  <c r="C2797" i="5"/>
  <c r="B2798" i="6"/>
  <c r="C2797" i="6"/>
  <c r="B2797" i="1"/>
  <c r="C2796" i="1"/>
  <c r="B2799" i="15"/>
  <c r="C2799" i="15" s="1"/>
  <c r="B2798" i="1" l="1"/>
  <c r="C2797" i="1"/>
  <c r="B2799" i="6"/>
  <c r="C2798" i="6"/>
  <c r="B2799" i="5"/>
  <c r="C2798" i="5"/>
  <c r="B2798" i="7"/>
  <c r="C2797" i="7"/>
  <c r="B2799" i="3"/>
  <c r="C2798" i="3"/>
  <c r="B2800" i="15"/>
  <c r="C2800" i="15" s="1"/>
  <c r="B2800" i="3" l="1"/>
  <c r="C2799" i="3"/>
  <c r="B2799" i="7"/>
  <c r="C2798" i="7"/>
  <c r="B2800" i="5"/>
  <c r="C2799" i="5"/>
  <c r="B2800" i="6"/>
  <c r="C2799" i="6"/>
  <c r="B2799" i="1"/>
  <c r="C2798" i="1"/>
  <c r="B2801" i="15"/>
  <c r="C2801" i="15" s="1"/>
  <c r="B2800" i="1" l="1"/>
  <c r="C2799" i="1"/>
  <c r="B2801" i="6"/>
  <c r="C2800" i="6"/>
  <c r="B2801" i="5"/>
  <c r="C2800" i="5"/>
  <c r="B2800" i="7"/>
  <c r="C2799" i="7"/>
  <c r="B2801" i="3"/>
  <c r="C2800" i="3"/>
  <c r="B2802" i="15"/>
  <c r="C2802" i="15" s="1"/>
  <c r="B2802" i="3" l="1"/>
  <c r="C2801" i="3"/>
  <c r="B2801" i="7"/>
  <c r="C2800" i="7"/>
  <c r="B2802" i="5"/>
  <c r="C2801" i="5"/>
  <c r="B2802" i="6"/>
  <c r="C2801" i="6"/>
  <c r="B2801" i="1"/>
  <c r="C2800" i="1"/>
  <c r="B2803" i="15"/>
  <c r="C2803" i="15" s="1"/>
  <c r="B2802" i="1" l="1"/>
  <c r="C2801" i="1"/>
  <c r="B2803" i="6"/>
  <c r="C2802" i="6"/>
  <c r="B2803" i="5"/>
  <c r="C2802" i="5"/>
  <c r="B2802" i="7"/>
  <c r="C2801" i="7"/>
  <c r="B2803" i="3"/>
  <c r="C2802" i="3"/>
  <c r="B2804" i="15"/>
  <c r="C2804" i="15" s="1"/>
  <c r="B2804" i="3" l="1"/>
  <c r="C2803" i="3"/>
  <c r="B2803" i="7"/>
  <c r="C2802" i="7"/>
  <c r="B2804" i="5"/>
  <c r="C2803" i="5"/>
  <c r="B2804" i="6"/>
  <c r="C2803" i="6"/>
  <c r="B2803" i="1"/>
  <c r="C2802" i="1"/>
  <c r="B2805" i="15"/>
  <c r="C2805" i="15" s="1"/>
  <c r="B2804" i="1" l="1"/>
  <c r="C2803" i="1"/>
  <c r="B2805" i="6"/>
  <c r="C2804" i="6"/>
  <c r="B2805" i="5"/>
  <c r="C2804" i="5"/>
  <c r="B2804" i="7"/>
  <c r="C2803" i="7"/>
  <c r="B2805" i="3"/>
  <c r="C2804" i="3"/>
  <c r="B2806" i="15"/>
  <c r="C2806" i="15" s="1"/>
  <c r="B2806" i="3" l="1"/>
  <c r="C2805" i="3"/>
  <c r="B2805" i="7"/>
  <c r="C2804" i="7"/>
  <c r="B2806" i="5"/>
  <c r="C2805" i="5"/>
  <c r="B2806" i="6"/>
  <c r="C2805" i="6"/>
  <c r="B2805" i="1"/>
  <c r="C2804" i="1"/>
  <c r="B2807" i="15"/>
  <c r="C2807" i="15" s="1"/>
  <c r="B2806" i="1" l="1"/>
  <c r="C2805" i="1"/>
  <c r="B2807" i="6"/>
  <c r="C2806" i="6"/>
  <c r="B2807" i="5"/>
  <c r="C2806" i="5"/>
  <c r="B2806" i="7"/>
  <c r="C2805" i="7"/>
  <c r="B2807" i="3"/>
  <c r="C2806" i="3"/>
  <c r="B2808" i="15"/>
  <c r="C2808" i="15" s="1"/>
  <c r="B2808" i="3" l="1"/>
  <c r="C2807" i="3"/>
  <c r="B2807" i="7"/>
  <c r="C2806" i="7"/>
  <c r="B2808" i="5"/>
  <c r="C2807" i="5"/>
  <c r="B2808" i="6"/>
  <c r="C2807" i="6"/>
  <c r="B2807" i="1"/>
  <c r="C2806" i="1"/>
  <c r="B2809" i="15"/>
  <c r="C2809" i="15" s="1"/>
  <c r="B2808" i="1" l="1"/>
  <c r="C2807" i="1"/>
  <c r="B2809" i="6"/>
  <c r="C2808" i="6"/>
  <c r="B2809" i="5"/>
  <c r="C2808" i="5"/>
  <c r="B2808" i="7"/>
  <c r="C2807" i="7"/>
  <c r="B2809" i="3"/>
  <c r="C2808" i="3"/>
  <c r="B2810" i="15"/>
  <c r="C2810" i="15" s="1"/>
  <c r="B2810" i="3" l="1"/>
  <c r="C2809" i="3"/>
  <c r="B2809" i="7"/>
  <c r="C2808" i="7"/>
  <c r="B2810" i="5"/>
  <c r="C2809" i="5"/>
  <c r="B2810" i="6"/>
  <c r="C2809" i="6"/>
  <c r="B2809" i="1"/>
  <c r="C2808" i="1"/>
  <c r="B2811" i="15"/>
  <c r="C2811" i="15" s="1"/>
  <c r="B2810" i="1" l="1"/>
  <c r="C2809" i="1"/>
  <c r="B2811" i="6"/>
  <c r="C2810" i="6"/>
  <c r="B2811" i="5"/>
  <c r="C2810" i="5"/>
  <c r="B2810" i="7"/>
  <c r="C2809" i="7"/>
  <c r="B2811" i="3"/>
  <c r="C2810" i="3"/>
  <c r="B2812" i="15"/>
  <c r="C2812" i="15" s="1"/>
  <c r="B2812" i="3" l="1"/>
  <c r="C2811" i="3"/>
  <c r="B2811" i="7"/>
  <c r="C2810" i="7"/>
  <c r="B2812" i="5"/>
  <c r="C2811" i="5"/>
  <c r="B2812" i="6"/>
  <c r="C2811" i="6"/>
  <c r="B2811" i="1"/>
  <c r="C2810" i="1"/>
  <c r="B2813" i="15"/>
  <c r="C2813" i="15" s="1"/>
  <c r="B2812" i="1" l="1"/>
  <c r="C2811" i="1"/>
  <c r="B2813" i="6"/>
  <c r="C2812" i="6"/>
  <c r="B2813" i="5"/>
  <c r="C2812" i="5"/>
  <c r="B2812" i="7"/>
  <c r="C2811" i="7"/>
  <c r="B2813" i="3"/>
  <c r="C2812" i="3"/>
  <c r="B2814" i="15"/>
  <c r="C2814" i="15" s="1"/>
  <c r="B2814" i="3" l="1"/>
  <c r="C2813" i="3"/>
  <c r="B2813" i="7"/>
  <c r="C2812" i="7"/>
  <c r="B2814" i="5"/>
  <c r="C2813" i="5"/>
  <c r="B2814" i="6"/>
  <c r="C2813" i="6"/>
  <c r="B2813" i="1"/>
  <c r="C2812" i="1"/>
  <c r="B2815" i="15"/>
  <c r="C2815" i="15" s="1"/>
  <c r="B2814" i="1" l="1"/>
  <c r="C2813" i="1"/>
  <c r="B2815" i="6"/>
  <c r="C2814" i="6"/>
  <c r="B2815" i="5"/>
  <c r="C2814" i="5"/>
  <c r="B2814" i="7"/>
  <c r="C2813" i="7"/>
  <c r="B2815" i="3"/>
  <c r="C2814" i="3"/>
  <c r="B2816" i="15"/>
  <c r="C2816" i="15" s="1"/>
  <c r="B2816" i="3" l="1"/>
  <c r="C2815" i="3"/>
  <c r="B2815" i="7"/>
  <c r="C2814" i="7"/>
  <c r="B2816" i="5"/>
  <c r="C2815" i="5"/>
  <c r="B2816" i="6"/>
  <c r="C2815" i="6"/>
  <c r="B2815" i="1"/>
  <c r="C2814" i="1"/>
  <c r="B2817" i="15"/>
  <c r="C2817" i="15" s="1"/>
  <c r="B2816" i="1" l="1"/>
  <c r="C2815" i="1"/>
  <c r="B2817" i="6"/>
  <c r="C2816" i="6"/>
  <c r="B2817" i="5"/>
  <c r="C2816" i="5"/>
  <c r="B2816" i="7"/>
  <c r="C2815" i="7"/>
  <c r="B2817" i="3"/>
  <c r="C2816" i="3"/>
  <c r="B2818" i="15"/>
  <c r="C2818" i="15" s="1"/>
  <c r="B2818" i="3" l="1"/>
  <c r="C2817" i="3"/>
  <c r="B2817" i="7"/>
  <c r="C2816" i="7"/>
  <c r="B2818" i="5"/>
  <c r="C2817" i="5"/>
  <c r="B2818" i="6"/>
  <c r="C2817" i="6"/>
  <c r="B2817" i="1"/>
  <c r="C2816" i="1"/>
  <c r="B2819" i="15"/>
  <c r="C2819" i="15" s="1"/>
  <c r="B2818" i="1" l="1"/>
  <c r="C2817" i="1"/>
  <c r="B2819" i="6"/>
  <c r="C2818" i="6"/>
  <c r="B2819" i="5"/>
  <c r="C2818" i="5"/>
  <c r="B2818" i="7"/>
  <c r="C2817" i="7"/>
  <c r="B2819" i="3"/>
  <c r="C2818" i="3"/>
  <c r="B2820" i="15"/>
  <c r="C2820" i="15" s="1"/>
  <c r="B2820" i="3" l="1"/>
  <c r="C2819" i="3"/>
  <c r="B2819" i="7"/>
  <c r="C2818" i="7"/>
  <c r="B2820" i="5"/>
  <c r="C2819" i="5"/>
  <c r="B2820" i="6"/>
  <c r="C2819" i="6"/>
  <c r="B2819" i="1"/>
  <c r="C2818" i="1"/>
  <c r="B2821" i="15"/>
  <c r="C2821" i="15" s="1"/>
  <c r="B2820" i="1" l="1"/>
  <c r="C2819" i="1"/>
  <c r="B2821" i="6"/>
  <c r="C2820" i="6"/>
  <c r="B2821" i="5"/>
  <c r="C2820" i="5"/>
  <c r="B2820" i="7"/>
  <c r="C2819" i="7"/>
  <c r="B2821" i="3"/>
  <c r="C2820" i="3"/>
  <c r="B2822" i="15"/>
  <c r="C2822" i="15" s="1"/>
  <c r="B2822" i="3" l="1"/>
  <c r="C2821" i="3"/>
  <c r="B2821" i="7"/>
  <c r="C2820" i="7"/>
  <c r="B2822" i="5"/>
  <c r="C2821" i="5"/>
  <c r="B2822" i="6"/>
  <c r="C2821" i="6"/>
  <c r="B2821" i="1"/>
  <c r="C2820" i="1"/>
  <c r="B2823" i="15"/>
  <c r="C2823" i="15" s="1"/>
  <c r="B2822" i="1" l="1"/>
  <c r="C2821" i="1"/>
  <c r="B2823" i="6"/>
  <c r="C2822" i="6"/>
  <c r="B2823" i="5"/>
  <c r="C2822" i="5"/>
  <c r="B2822" i="7"/>
  <c r="C2821" i="7"/>
  <c r="B2823" i="3"/>
  <c r="C2822" i="3"/>
  <c r="B2824" i="15"/>
  <c r="C2824" i="15" s="1"/>
  <c r="B2824" i="3" l="1"/>
  <c r="C2823" i="3"/>
  <c r="B2823" i="7"/>
  <c r="C2822" i="7"/>
  <c r="B2824" i="5"/>
  <c r="C2823" i="5"/>
  <c r="B2824" i="6"/>
  <c r="C2823" i="6"/>
  <c r="B2823" i="1"/>
  <c r="C2822" i="1"/>
  <c r="B2825" i="15"/>
  <c r="C2825" i="15" s="1"/>
  <c r="B2824" i="1" l="1"/>
  <c r="C2823" i="1"/>
  <c r="B2825" i="6"/>
  <c r="C2824" i="6"/>
  <c r="B2825" i="5"/>
  <c r="C2824" i="5"/>
  <c r="B2824" i="7"/>
  <c r="C2823" i="7"/>
  <c r="B2825" i="3"/>
  <c r="C2824" i="3"/>
  <c r="B2826" i="15"/>
  <c r="C2826" i="15" s="1"/>
  <c r="B2826" i="3" l="1"/>
  <c r="C2825" i="3"/>
  <c r="B2825" i="7"/>
  <c r="C2824" i="7"/>
  <c r="B2826" i="5"/>
  <c r="C2825" i="5"/>
  <c r="B2826" i="6"/>
  <c r="C2825" i="6"/>
  <c r="B2825" i="1"/>
  <c r="C2824" i="1"/>
  <c r="B2827" i="15"/>
  <c r="C2827" i="15" s="1"/>
  <c r="B2826" i="1" l="1"/>
  <c r="C2825" i="1"/>
  <c r="B2827" i="6"/>
  <c r="C2826" i="6"/>
  <c r="B2827" i="5"/>
  <c r="C2826" i="5"/>
  <c r="B2826" i="7"/>
  <c r="C2825" i="7"/>
  <c r="B2827" i="3"/>
  <c r="C2826" i="3"/>
  <c r="B2828" i="15"/>
  <c r="C2828" i="15" s="1"/>
  <c r="B2828" i="3" l="1"/>
  <c r="C2827" i="3"/>
  <c r="B2827" i="7"/>
  <c r="C2826" i="7"/>
  <c r="B2828" i="5"/>
  <c r="C2827" i="5"/>
  <c r="B2828" i="6"/>
  <c r="C2827" i="6"/>
  <c r="B2827" i="1"/>
  <c r="C2826" i="1"/>
  <c r="B2829" i="15"/>
  <c r="C2829" i="15" s="1"/>
  <c r="B2828" i="1" l="1"/>
  <c r="C2827" i="1"/>
  <c r="B2829" i="6"/>
  <c r="C2828" i="6"/>
  <c r="B2829" i="5"/>
  <c r="C2828" i="5"/>
  <c r="B2828" i="7"/>
  <c r="C2827" i="7"/>
  <c r="B2829" i="3"/>
  <c r="C2828" i="3"/>
  <c r="B2830" i="15"/>
  <c r="C2830" i="15" s="1"/>
  <c r="B2830" i="3" l="1"/>
  <c r="C2829" i="3"/>
  <c r="B2829" i="7"/>
  <c r="C2828" i="7"/>
  <c r="B2830" i="5"/>
  <c r="C2829" i="5"/>
  <c r="B2830" i="6"/>
  <c r="C2829" i="6"/>
  <c r="B2829" i="1"/>
  <c r="C2828" i="1"/>
  <c r="B2831" i="15"/>
  <c r="C2831" i="15" s="1"/>
  <c r="B2830" i="1" l="1"/>
  <c r="C2829" i="1"/>
  <c r="B2831" i="6"/>
  <c r="C2830" i="6"/>
  <c r="B2831" i="5"/>
  <c r="C2830" i="5"/>
  <c r="B2830" i="7"/>
  <c r="C2829" i="7"/>
  <c r="B2831" i="3"/>
  <c r="C2830" i="3"/>
  <c r="B2832" i="15"/>
  <c r="C2832" i="15" s="1"/>
  <c r="B2832" i="3" l="1"/>
  <c r="C2831" i="3"/>
  <c r="B2831" i="7"/>
  <c r="C2830" i="7"/>
  <c r="B2832" i="5"/>
  <c r="C2831" i="5"/>
  <c r="B2832" i="6"/>
  <c r="C2831" i="6"/>
  <c r="B2831" i="1"/>
  <c r="C2830" i="1"/>
  <c r="B2833" i="15"/>
  <c r="C2833" i="15" s="1"/>
  <c r="B2832" i="1" l="1"/>
  <c r="C2831" i="1"/>
  <c r="B2833" i="6"/>
  <c r="C2832" i="6"/>
  <c r="B2833" i="5"/>
  <c r="C2832" i="5"/>
  <c r="B2832" i="7"/>
  <c r="C2831" i="7"/>
  <c r="B2833" i="3"/>
  <c r="C2832" i="3"/>
  <c r="B2834" i="15"/>
  <c r="C2834" i="15" s="1"/>
  <c r="B2834" i="3" l="1"/>
  <c r="C2833" i="3"/>
  <c r="B2833" i="7"/>
  <c r="C2832" i="7"/>
  <c r="B2834" i="5"/>
  <c r="C2833" i="5"/>
  <c r="B2834" i="6"/>
  <c r="C2833" i="6"/>
  <c r="B2833" i="1"/>
  <c r="C2832" i="1"/>
  <c r="B2835" i="15"/>
  <c r="C2835" i="15" s="1"/>
  <c r="B2834" i="1" l="1"/>
  <c r="C2833" i="1"/>
  <c r="B2835" i="6"/>
  <c r="C2834" i="6"/>
  <c r="B2835" i="5"/>
  <c r="C2834" i="5"/>
  <c r="B2834" i="7"/>
  <c r="C2833" i="7"/>
  <c r="B2835" i="3"/>
  <c r="C2834" i="3"/>
  <c r="B2836" i="15"/>
  <c r="C2836" i="15" s="1"/>
  <c r="B2836" i="3" l="1"/>
  <c r="C2835" i="3"/>
  <c r="B2835" i="7"/>
  <c r="C2834" i="7"/>
  <c r="B2836" i="5"/>
  <c r="C2835" i="5"/>
  <c r="B2836" i="6"/>
  <c r="C2835" i="6"/>
  <c r="B2835" i="1"/>
  <c r="C2834" i="1"/>
  <c r="B2837" i="15"/>
  <c r="C2837" i="15" s="1"/>
  <c r="B2836" i="1" l="1"/>
  <c r="C2835" i="1"/>
  <c r="B2837" i="6"/>
  <c r="C2836" i="6"/>
  <c r="B2837" i="5"/>
  <c r="C2836" i="5"/>
  <c r="B2836" i="7"/>
  <c r="C2835" i="7"/>
  <c r="B2837" i="3"/>
  <c r="C2836" i="3"/>
  <c r="B2838" i="15"/>
  <c r="C2838" i="15" s="1"/>
  <c r="B2838" i="3" l="1"/>
  <c r="C2837" i="3"/>
  <c r="B2837" i="7"/>
  <c r="C2836" i="7"/>
  <c r="B2838" i="5"/>
  <c r="C2837" i="5"/>
  <c r="B2838" i="6"/>
  <c r="C2837" i="6"/>
  <c r="B2837" i="1"/>
  <c r="C2836" i="1"/>
  <c r="B2839" i="15"/>
  <c r="C2839" i="15" s="1"/>
  <c r="B2838" i="1" l="1"/>
  <c r="C2837" i="1"/>
  <c r="B2839" i="6"/>
  <c r="C2838" i="6"/>
  <c r="B2839" i="5"/>
  <c r="C2838" i="5"/>
  <c r="B2838" i="7"/>
  <c r="C2837" i="7"/>
  <c r="B2839" i="3"/>
  <c r="C2838" i="3"/>
  <c r="B2840" i="15"/>
  <c r="C2840" i="15" s="1"/>
  <c r="B2840" i="3" l="1"/>
  <c r="C2839" i="3"/>
  <c r="B2839" i="7"/>
  <c r="C2838" i="7"/>
  <c r="B2840" i="5"/>
  <c r="C2839" i="5"/>
  <c r="B2840" i="6"/>
  <c r="C2839" i="6"/>
  <c r="B2839" i="1"/>
  <c r="C2838" i="1"/>
  <c r="B2841" i="15"/>
  <c r="C2841" i="15" s="1"/>
  <c r="B2840" i="1" l="1"/>
  <c r="C2839" i="1"/>
  <c r="B2841" i="6"/>
  <c r="C2840" i="6"/>
  <c r="B2841" i="5"/>
  <c r="C2840" i="5"/>
  <c r="B2840" i="7"/>
  <c r="C2839" i="7"/>
  <c r="B2841" i="3"/>
  <c r="C2840" i="3"/>
  <c r="B2842" i="15"/>
  <c r="C2842" i="15" s="1"/>
  <c r="B2842" i="3" l="1"/>
  <c r="C2841" i="3"/>
  <c r="B2841" i="7"/>
  <c r="C2840" i="7"/>
  <c r="B2842" i="5"/>
  <c r="C2841" i="5"/>
  <c r="B2842" i="6"/>
  <c r="C2841" i="6"/>
  <c r="B2841" i="1"/>
  <c r="C2840" i="1"/>
  <c r="B2843" i="15"/>
  <c r="C2843" i="15" s="1"/>
  <c r="B2842" i="1" l="1"/>
  <c r="C2841" i="1"/>
  <c r="B2843" i="5"/>
  <c r="C2842" i="5"/>
  <c r="B2842" i="7"/>
  <c r="C2841" i="7"/>
  <c r="B2843" i="6"/>
  <c r="C2842" i="6"/>
  <c r="B2843" i="3"/>
  <c r="C2842" i="3"/>
  <c r="B2844" i="15"/>
  <c r="C2844" i="15" s="1"/>
  <c r="B2844" i="3" l="1"/>
  <c r="C2843" i="3"/>
  <c r="B2844" i="6"/>
  <c r="C2843" i="6"/>
  <c r="B2843" i="7"/>
  <c r="C2842" i="7"/>
  <c r="B2844" i="5"/>
  <c r="C2843" i="5"/>
  <c r="B2843" i="1"/>
  <c r="C2842" i="1"/>
  <c r="B2845" i="15"/>
  <c r="C2845" i="15" s="1"/>
  <c r="B2844" i="1" l="1"/>
  <c r="C2843" i="1"/>
  <c r="B2845" i="5"/>
  <c r="C2844" i="5"/>
  <c r="B2844" i="7"/>
  <c r="C2843" i="7"/>
  <c r="B2845" i="6"/>
  <c r="C2844" i="6"/>
  <c r="B2845" i="3"/>
  <c r="C2844" i="3"/>
  <c r="B2846" i="15"/>
  <c r="C2846" i="15" s="1"/>
  <c r="B2846" i="3" l="1"/>
  <c r="C2845" i="3"/>
  <c r="B2846" i="6"/>
  <c r="C2845" i="6"/>
  <c r="B2845" i="7"/>
  <c r="C2844" i="7"/>
  <c r="B2846" i="5"/>
  <c r="C2845" i="5"/>
  <c r="B2845" i="1"/>
  <c r="C2844" i="1"/>
  <c r="B2847" i="15"/>
  <c r="C2847" i="15" s="1"/>
  <c r="B2846" i="1" l="1"/>
  <c r="C2845" i="1"/>
  <c r="B2847" i="5"/>
  <c r="C2846" i="5"/>
  <c r="B2846" i="7"/>
  <c r="C2845" i="7"/>
  <c r="B2847" i="6"/>
  <c r="C2846" i="6"/>
  <c r="B2847" i="3"/>
  <c r="C2846" i="3"/>
  <c r="B2848" i="15"/>
  <c r="C2848" i="15" s="1"/>
  <c r="B2848" i="3" l="1"/>
  <c r="C2847" i="3"/>
  <c r="B2848" i="6"/>
  <c r="C2847" i="6"/>
  <c r="B2847" i="7"/>
  <c r="C2846" i="7"/>
  <c r="B2848" i="5"/>
  <c r="C2847" i="5"/>
  <c r="B2847" i="1"/>
  <c r="C2846" i="1"/>
  <c r="B2849" i="15"/>
  <c r="C2849" i="15" s="1"/>
  <c r="B2848" i="1" l="1"/>
  <c r="C2847" i="1"/>
  <c r="B2849" i="5"/>
  <c r="C2848" i="5"/>
  <c r="B2848" i="7"/>
  <c r="C2847" i="7"/>
  <c r="B2849" i="6"/>
  <c r="C2848" i="6"/>
  <c r="B2849" i="3"/>
  <c r="C2848" i="3"/>
  <c r="B2850" i="15"/>
  <c r="C2850" i="15" s="1"/>
  <c r="B2850" i="3" l="1"/>
  <c r="C2849" i="3"/>
  <c r="B2850" i="6"/>
  <c r="C2849" i="6"/>
  <c r="B2849" i="7"/>
  <c r="C2848" i="7"/>
  <c r="B2850" i="5"/>
  <c r="C2849" i="5"/>
  <c r="B2849" i="1"/>
  <c r="C2848" i="1"/>
  <c r="B2851" i="15"/>
  <c r="C2851" i="15" s="1"/>
  <c r="B2850" i="1" l="1"/>
  <c r="C2849" i="1"/>
  <c r="B2851" i="5"/>
  <c r="C2850" i="5"/>
  <c r="B2850" i="7"/>
  <c r="C2849" i="7"/>
  <c r="B2851" i="6"/>
  <c r="C2850" i="6"/>
  <c r="B2851" i="3"/>
  <c r="C2850" i="3"/>
  <c r="B2852" i="15"/>
  <c r="C2852" i="15" s="1"/>
  <c r="B2852" i="3" l="1"/>
  <c r="C2851" i="3"/>
  <c r="B2852" i="6"/>
  <c r="C2851" i="6"/>
  <c r="B2851" i="7"/>
  <c r="C2850" i="7"/>
  <c r="B2852" i="5"/>
  <c r="C2851" i="5"/>
  <c r="B2851" i="1"/>
  <c r="C2850" i="1"/>
  <c r="B2853" i="15"/>
  <c r="C2853" i="15" s="1"/>
  <c r="B2852" i="1" l="1"/>
  <c r="C2851" i="1"/>
  <c r="B2853" i="5"/>
  <c r="C2852" i="5"/>
  <c r="B2852" i="7"/>
  <c r="C2851" i="7"/>
  <c r="B2853" i="6"/>
  <c r="C2852" i="6"/>
  <c r="B2853" i="3"/>
  <c r="C2852" i="3"/>
  <c r="B2854" i="15"/>
  <c r="C2854" i="15" s="1"/>
  <c r="B2854" i="3" l="1"/>
  <c r="C2853" i="3"/>
  <c r="B2854" i="6"/>
  <c r="C2853" i="6"/>
  <c r="B2853" i="7"/>
  <c r="C2852" i="7"/>
  <c r="B2854" i="5"/>
  <c r="C2853" i="5"/>
  <c r="B2853" i="1"/>
  <c r="C2852" i="1"/>
  <c r="B2855" i="15"/>
  <c r="C2855" i="15" s="1"/>
  <c r="B2854" i="1" l="1"/>
  <c r="C2853" i="1"/>
  <c r="B2855" i="5"/>
  <c r="C2854" i="5"/>
  <c r="B2854" i="7"/>
  <c r="C2853" i="7"/>
  <c r="B2855" i="6"/>
  <c r="C2854" i="6"/>
  <c r="B2855" i="3"/>
  <c r="C2854" i="3"/>
  <c r="B2856" i="15"/>
  <c r="C2856" i="15" s="1"/>
  <c r="B2856" i="3" l="1"/>
  <c r="C2855" i="3"/>
  <c r="B2856" i="6"/>
  <c r="C2855" i="6"/>
  <c r="B2855" i="7"/>
  <c r="C2854" i="7"/>
  <c r="B2856" i="5"/>
  <c r="C2855" i="5"/>
  <c r="B2855" i="1"/>
  <c r="C2854" i="1"/>
  <c r="B2857" i="15"/>
  <c r="C2857" i="15" s="1"/>
  <c r="B2856" i="1" l="1"/>
  <c r="C2855" i="1"/>
  <c r="B2857" i="5"/>
  <c r="C2856" i="5"/>
  <c r="B2856" i="7"/>
  <c r="C2855" i="7"/>
  <c r="B2857" i="6"/>
  <c r="C2856" i="6"/>
  <c r="B2857" i="3"/>
  <c r="C2856" i="3"/>
  <c r="B2858" i="15"/>
  <c r="C2858" i="15" s="1"/>
  <c r="B2858" i="3" l="1"/>
  <c r="C2857" i="3"/>
  <c r="B2858" i="6"/>
  <c r="C2857" i="6"/>
  <c r="B2857" i="7"/>
  <c r="C2856" i="7"/>
  <c r="B2858" i="5"/>
  <c r="C2857" i="5"/>
  <c r="B2857" i="1"/>
  <c r="C2856" i="1"/>
  <c r="B2859" i="15"/>
  <c r="C2859" i="15" s="1"/>
  <c r="B2858" i="1" l="1"/>
  <c r="C2857" i="1"/>
  <c r="B2859" i="5"/>
  <c r="C2858" i="5"/>
  <c r="B2858" i="7"/>
  <c r="C2857" i="7"/>
  <c r="B2859" i="6"/>
  <c r="C2858" i="6"/>
  <c r="B2859" i="3"/>
  <c r="C2858" i="3"/>
  <c r="B2860" i="15"/>
  <c r="C2860" i="15" s="1"/>
  <c r="B2860" i="6" l="1"/>
  <c r="C2859" i="6"/>
  <c r="B2859" i="7"/>
  <c r="C2858" i="7"/>
  <c r="B2860" i="3"/>
  <c r="C2859" i="3"/>
  <c r="B2860" i="5"/>
  <c r="C2859" i="5"/>
  <c r="B2859" i="1"/>
  <c r="C2858" i="1"/>
  <c r="B2861" i="15"/>
  <c r="C2861" i="15" s="1"/>
  <c r="B2860" i="1" l="1"/>
  <c r="C2859" i="1"/>
  <c r="B2861" i="5"/>
  <c r="C2860" i="5"/>
  <c r="B2861" i="3"/>
  <c r="C2860" i="3"/>
  <c r="B2860" i="7"/>
  <c r="C2859" i="7"/>
  <c r="B2861" i="6"/>
  <c r="C2860" i="6"/>
  <c r="B2862" i="15"/>
  <c r="C2862" i="15" s="1"/>
  <c r="B2862" i="6" l="1"/>
  <c r="C2861" i="6"/>
  <c r="B2861" i="7"/>
  <c r="C2860" i="7"/>
  <c r="B2862" i="3"/>
  <c r="C2861" i="3"/>
  <c r="B2862" i="5"/>
  <c r="C2861" i="5"/>
  <c r="B2861" i="1"/>
  <c r="C2860" i="1"/>
  <c r="B2863" i="15"/>
  <c r="C2863" i="15" s="1"/>
  <c r="B2862" i="1" l="1"/>
  <c r="C2861" i="1"/>
  <c r="B2863" i="5"/>
  <c r="C2862" i="5"/>
  <c r="B2863" i="3"/>
  <c r="C2862" i="3"/>
  <c r="B2862" i="7"/>
  <c r="C2861" i="7"/>
  <c r="B2863" i="6"/>
  <c r="C2862" i="6"/>
  <c r="B2864" i="15"/>
  <c r="C2864" i="15" s="1"/>
  <c r="B2864" i="6" l="1"/>
  <c r="C2863" i="6"/>
  <c r="B2863" i="7"/>
  <c r="C2862" i="7"/>
  <c r="B2864" i="3"/>
  <c r="C2863" i="3"/>
  <c r="B2864" i="5"/>
  <c r="C2863" i="5"/>
  <c r="B2863" i="1"/>
  <c r="C2862" i="1"/>
  <c r="B2865" i="15"/>
  <c r="C2865" i="15" s="1"/>
  <c r="B2864" i="1" l="1"/>
  <c r="C2863" i="1"/>
  <c r="B2865" i="5"/>
  <c r="C2864" i="5"/>
  <c r="B2865" i="3"/>
  <c r="C2864" i="3"/>
  <c r="B2864" i="7"/>
  <c r="C2863" i="7"/>
  <c r="B2865" i="6"/>
  <c r="C2864" i="6"/>
  <c r="B2866" i="15"/>
  <c r="C2866" i="15" s="1"/>
  <c r="B2866" i="6" l="1"/>
  <c r="C2865" i="6"/>
  <c r="B2865" i="7"/>
  <c r="C2864" i="7"/>
  <c r="B2866" i="3"/>
  <c r="C2865" i="3"/>
  <c r="B2866" i="5"/>
  <c r="C2865" i="5"/>
  <c r="B2865" i="1"/>
  <c r="C2864" i="1"/>
  <c r="B2867" i="15"/>
  <c r="C2867" i="15" s="1"/>
  <c r="B2866" i="1" l="1"/>
  <c r="C2865" i="1"/>
  <c r="B2867" i="5"/>
  <c r="C2866" i="5"/>
  <c r="B2867" i="3"/>
  <c r="C2866" i="3"/>
  <c r="B2866" i="7"/>
  <c r="C2865" i="7"/>
  <c r="B2867" i="6"/>
  <c r="C2866" i="6"/>
  <c r="B2868" i="15"/>
  <c r="C2868" i="15" s="1"/>
  <c r="B2868" i="6" l="1"/>
  <c r="C2867" i="6"/>
  <c r="B2867" i="7"/>
  <c r="C2866" i="7"/>
  <c r="B2868" i="3"/>
  <c r="C2867" i="3"/>
  <c r="B2868" i="5"/>
  <c r="C2867" i="5"/>
  <c r="B2867" i="1"/>
  <c r="C2866" i="1"/>
  <c r="B2869" i="15"/>
  <c r="C2869" i="15" s="1"/>
  <c r="B2868" i="1" l="1"/>
  <c r="C2867" i="1"/>
  <c r="B2869" i="5"/>
  <c r="C2868" i="5"/>
  <c r="B2869" i="3"/>
  <c r="C2868" i="3"/>
  <c r="B2868" i="7"/>
  <c r="C2867" i="7"/>
  <c r="B2869" i="6"/>
  <c r="C2868" i="6"/>
  <c r="B2870" i="15"/>
  <c r="C2870" i="15" s="1"/>
  <c r="B2870" i="6" l="1"/>
  <c r="C2869" i="6"/>
  <c r="B2869" i="7"/>
  <c r="C2868" i="7"/>
  <c r="B2870" i="3"/>
  <c r="C2869" i="3"/>
  <c r="B2870" i="5"/>
  <c r="C2869" i="5"/>
  <c r="B2869" i="1"/>
  <c r="C2868" i="1"/>
  <c r="B2871" i="15"/>
  <c r="C2871" i="15" s="1"/>
  <c r="B2870" i="1" l="1"/>
  <c r="C2869" i="1"/>
  <c r="B2871" i="5"/>
  <c r="C2870" i="5"/>
  <c r="B2871" i="3"/>
  <c r="C2870" i="3"/>
  <c r="B2870" i="7"/>
  <c r="C2869" i="7"/>
  <c r="B2871" i="6"/>
  <c r="C2870" i="6"/>
  <c r="B2872" i="15"/>
  <c r="C2872" i="15" s="1"/>
  <c r="B2872" i="6" l="1"/>
  <c r="C2871" i="6"/>
  <c r="B2871" i="7"/>
  <c r="C2870" i="7"/>
  <c r="B2872" i="3"/>
  <c r="C2871" i="3"/>
  <c r="B2872" i="5"/>
  <c r="C2871" i="5"/>
  <c r="B2871" i="1"/>
  <c r="C2870" i="1"/>
  <c r="B2873" i="15"/>
  <c r="C2873" i="15" s="1"/>
  <c r="B2872" i="1" l="1"/>
  <c r="C2871" i="1"/>
  <c r="B2873" i="5"/>
  <c r="C2872" i="5"/>
  <c r="B2873" i="3"/>
  <c r="C2872" i="3"/>
  <c r="B2872" i="7"/>
  <c r="C2871" i="7"/>
  <c r="B2873" i="6"/>
  <c r="C2872" i="6"/>
  <c r="B2874" i="15"/>
  <c r="C2874" i="15" s="1"/>
  <c r="B2874" i="6" l="1"/>
  <c r="C2873" i="6"/>
  <c r="B2873" i="7"/>
  <c r="C2872" i="7"/>
  <c r="B2874" i="3"/>
  <c r="C2873" i="3"/>
  <c r="B2874" i="5"/>
  <c r="C2873" i="5"/>
  <c r="B2873" i="1"/>
  <c r="C2872" i="1"/>
  <c r="B2875" i="15"/>
  <c r="C2875" i="15" s="1"/>
  <c r="B2874" i="1" l="1"/>
  <c r="C2873" i="1"/>
  <c r="B2875" i="5"/>
  <c r="C2874" i="5"/>
  <c r="B2875" i="3"/>
  <c r="C2874" i="3"/>
  <c r="B2874" i="7"/>
  <c r="C2873" i="7"/>
  <c r="B2875" i="6"/>
  <c r="C2874" i="6"/>
  <c r="B2876" i="15"/>
  <c r="C2876" i="15" s="1"/>
  <c r="B2876" i="6" l="1"/>
  <c r="C2875" i="6"/>
  <c r="B2875" i="7"/>
  <c r="C2874" i="7"/>
  <c r="B2876" i="3"/>
  <c r="C2875" i="3"/>
  <c r="B2876" i="5"/>
  <c r="C2875" i="5"/>
  <c r="B2875" i="1"/>
  <c r="C2874" i="1"/>
  <c r="B2877" i="15"/>
  <c r="C2877" i="15" s="1"/>
  <c r="B2876" i="1" l="1"/>
  <c r="C2875" i="1"/>
  <c r="B2877" i="5"/>
  <c r="C2876" i="5"/>
  <c r="B2877" i="3"/>
  <c r="C2876" i="3"/>
  <c r="B2876" i="7"/>
  <c r="C2875" i="7"/>
  <c r="B2877" i="6"/>
  <c r="C2876" i="6"/>
  <c r="B2878" i="15"/>
  <c r="C2878" i="15" s="1"/>
  <c r="B2878" i="6" l="1"/>
  <c r="C2877" i="6"/>
  <c r="B2877" i="7"/>
  <c r="C2876" i="7"/>
  <c r="B2878" i="3"/>
  <c r="C2877" i="3"/>
  <c r="B2878" i="5"/>
  <c r="C2877" i="5"/>
  <c r="B2877" i="1"/>
  <c r="C2876" i="1"/>
  <c r="B2879" i="15"/>
  <c r="C2879" i="15" s="1"/>
  <c r="B2878" i="1" l="1"/>
  <c r="C2877" i="1"/>
  <c r="B2879" i="5"/>
  <c r="C2878" i="5"/>
  <c r="B2879" i="3"/>
  <c r="C2878" i="3"/>
  <c r="B2878" i="7"/>
  <c r="C2877" i="7"/>
  <c r="B2879" i="6"/>
  <c r="C2878" i="6"/>
  <c r="B2880" i="15"/>
  <c r="C2880" i="15" s="1"/>
  <c r="B2880" i="6" l="1"/>
  <c r="C2879" i="6"/>
  <c r="B2879" i="7"/>
  <c r="C2878" i="7"/>
  <c r="B2880" i="3"/>
  <c r="C2879" i="3"/>
  <c r="B2880" i="5"/>
  <c r="C2879" i="5"/>
  <c r="B2879" i="1"/>
  <c r="C2878" i="1"/>
  <c r="B2881" i="15"/>
  <c r="C2881" i="15" s="1"/>
  <c r="B2880" i="1" l="1"/>
  <c r="C2879" i="1"/>
  <c r="B2881" i="5"/>
  <c r="C2880" i="5"/>
  <c r="B2881" i="3"/>
  <c r="C2880" i="3"/>
  <c r="B2880" i="7"/>
  <c r="C2879" i="7"/>
  <c r="B2881" i="6"/>
  <c r="C2880" i="6"/>
  <c r="B2882" i="15"/>
  <c r="C2882" i="15" s="1"/>
  <c r="B2882" i="6" l="1"/>
  <c r="C2881" i="6"/>
  <c r="B2881" i="7"/>
  <c r="C2880" i="7"/>
  <c r="B2882" i="3"/>
  <c r="C2881" i="3"/>
  <c r="B2882" i="5"/>
  <c r="C2881" i="5"/>
  <c r="B2881" i="1"/>
  <c r="C2880" i="1"/>
  <c r="B2883" i="15"/>
  <c r="C2883" i="15" s="1"/>
  <c r="B2882" i="1" l="1"/>
  <c r="C2881" i="1"/>
  <c r="B2883" i="5"/>
  <c r="C2882" i="5"/>
  <c r="B2883" i="3"/>
  <c r="C2882" i="3"/>
  <c r="B2882" i="7"/>
  <c r="C2881" i="7"/>
  <c r="B2883" i="6"/>
  <c r="C2882" i="6"/>
  <c r="B2884" i="15"/>
  <c r="C2884" i="15" s="1"/>
  <c r="B2884" i="6" l="1"/>
  <c r="C2883" i="6"/>
  <c r="B2883" i="7"/>
  <c r="C2882" i="7"/>
  <c r="B2884" i="3"/>
  <c r="C2883" i="3"/>
  <c r="B2884" i="5"/>
  <c r="C2883" i="5"/>
  <c r="B2883" i="1"/>
  <c r="C2882" i="1"/>
  <c r="B2885" i="15"/>
  <c r="C2885" i="15" s="1"/>
  <c r="B2884" i="1" l="1"/>
  <c r="C2883" i="1"/>
  <c r="B2885" i="5"/>
  <c r="C2884" i="5"/>
  <c r="B2885" i="3"/>
  <c r="C2884" i="3"/>
  <c r="B2884" i="7"/>
  <c r="C2883" i="7"/>
  <c r="B2885" i="6"/>
  <c r="C2884" i="6"/>
  <c r="B2886" i="15"/>
  <c r="C2886" i="15" s="1"/>
  <c r="B2886" i="6" l="1"/>
  <c r="C2885" i="6"/>
  <c r="B2885" i="7"/>
  <c r="C2884" i="7"/>
  <c r="B2886" i="3"/>
  <c r="C2885" i="3"/>
  <c r="B2886" i="5"/>
  <c r="C2885" i="5"/>
  <c r="B2885" i="1"/>
  <c r="C2884" i="1"/>
  <c r="B2887" i="15"/>
  <c r="C2887" i="15" s="1"/>
  <c r="B2886" i="1" l="1"/>
  <c r="C2885" i="1"/>
  <c r="B2887" i="5"/>
  <c r="C2886" i="5"/>
  <c r="B2887" i="3"/>
  <c r="C2886" i="3"/>
  <c r="B2886" i="7"/>
  <c r="C2885" i="7"/>
  <c r="B2887" i="6"/>
  <c r="C2886" i="6"/>
  <c r="B2888" i="15"/>
  <c r="C2888" i="15" s="1"/>
  <c r="B2888" i="6" l="1"/>
  <c r="C2887" i="6"/>
  <c r="B2887" i="7"/>
  <c r="C2886" i="7"/>
  <c r="B2888" i="3"/>
  <c r="C2887" i="3"/>
  <c r="B2888" i="5"/>
  <c r="C2887" i="5"/>
  <c r="B2887" i="1"/>
  <c r="C2886" i="1"/>
  <c r="B2889" i="15"/>
  <c r="C2889" i="15" s="1"/>
  <c r="B2888" i="1" l="1"/>
  <c r="C2887" i="1"/>
  <c r="B2889" i="5"/>
  <c r="C2888" i="5"/>
  <c r="B2889" i="3"/>
  <c r="C2888" i="3"/>
  <c r="B2888" i="7"/>
  <c r="C2887" i="7"/>
  <c r="B2889" i="6"/>
  <c r="C2888" i="6"/>
  <c r="B2890" i="15"/>
  <c r="C2890" i="15" s="1"/>
  <c r="B2890" i="6" l="1"/>
  <c r="C2889" i="6"/>
  <c r="B2889" i="7"/>
  <c r="C2888" i="7"/>
  <c r="B2890" i="3"/>
  <c r="C2889" i="3"/>
  <c r="B2890" i="5"/>
  <c r="C2889" i="5"/>
  <c r="B2889" i="1"/>
  <c r="C2888" i="1"/>
  <c r="B2891" i="15"/>
  <c r="C2891" i="15" s="1"/>
  <c r="B2890" i="1" l="1"/>
  <c r="C2889" i="1"/>
  <c r="B2891" i="5"/>
  <c r="C2890" i="5"/>
  <c r="B2891" i="3"/>
  <c r="C2890" i="3"/>
  <c r="B2890" i="7"/>
  <c r="C2889" i="7"/>
  <c r="B2891" i="6"/>
  <c r="C2890" i="6"/>
  <c r="B2892" i="15"/>
  <c r="C2892" i="15" s="1"/>
  <c r="B2892" i="6" l="1"/>
  <c r="C2891" i="6"/>
  <c r="B2891" i="7"/>
  <c r="C2890" i="7"/>
  <c r="B2892" i="3"/>
  <c r="C2891" i="3"/>
  <c r="B2892" i="5"/>
  <c r="C2891" i="5"/>
  <c r="B2891" i="1"/>
  <c r="C2890" i="1"/>
  <c r="B2893" i="15"/>
  <c r="C2893" i="15" s="1"/>
  <c r="B2892" i="1" l="1"/>
  <c r="C2891" i="1"/>
  <c r="B2893" i="5"/>
  <c r="C2892" i="5"/>
  <c r="B2893" i="3"/>
  <c r="C2892" i="3"/>
  <c r="B2892" i="7"/>
  <c r="C2891" i="7"/>
  <c r="B2893" i="6"/>
  <c r="C2892" i="6"/>
  <c r="B2894" i="15"/>
  <c r="C2894" i="15" s="1"/>
  <c r="B2894" i="6" l="1"/>
  <c r="C2893" i="6"/>
  <c r="B2893" i="7"/>
  <c r="C2892" i="7"/>
  <c r="B2894" i="3"/>
  <c r="C2893" i="3"/>
  <c r="B2894" i="5"/>
  <c r="C2893" i="5"/>
  <c r="B2893" i="1"/>
  <c r="C2892" i="1"/>
  <c r="B2895" i="15"/>
  <c r="C2895" i="15" s="1"/>
  <c r="B2894" i="1" l="1"/>
  <c r="C2893" i="1"/>
  <c r="B2895" i="5"/>
  <c r="C2894" i="5"/>
  <c r="B2895" i="3"/>
  <c r="C2894" i="3"/>
  <c r="B2894" i="7"/>
  <c r="C2893" i="7"/>
  <c r="B2895" i="6"/>
  <c r="C2894" i="6"/>
  <c r="B2896" i="15"/>
  <c r="C2896" i="15" s="1"/>
  <c r="B2896" i="6" l="1"/>
  <c r="C2895" i="6"/>
  <c r="B2895" i="7"/>
  <c r="C2894" i="7"/>
  <c r="B2896" i="3"/>
  <c r="C2895" i="3"/>
  <c r="B2896" i="5"/>
  <c r="C2895" i="5"/>
  <c r="B2895" i="1"/>
  <c r="C2894" i="1"/>
  <c r="B2897" i="15"/>
  <c r="C2897" i="15" s="1"/>
  <c r="B2896" i="1" l="1"/>
  <c r="C2895" i="1"/>
  <c r="B2897" i="5"/>
  <c r="C2896" i="5"/>
  <c r="B2897" i="3"/>
  <c r="C2896" i="3"/>
  <c r="B2896" i="7"/>
  <c r="C2895" i="7"/>
  <c r="B2897" i="6"/>
  <c r="C2896" i="6"/>
  <c r="B2898" i="15"/>
  <c r="C2898" i="15" s="1"/>
  <c r="B2898" i="6" l="1"/>
  <c r="C2897" i="6"/>
  <c r="B2897" i="7"/>
  <c r="C2896" i="7"/>
  <c r="B2898" i="3"/>
  <c r="C2897" i="3"/>
  <c r="B2898" i="5"/>
  <c r="C2897" i="5"/>
  <c r="B2897" i="1"/>
  <c r="C2896" i="1"/>
  <c r="B2899" i="15"/>
  <c r="C2899" i="15" s="1"/>
  <c r="B2898" i="1" l="1"/>
  <c r="C2897" i="1"/>
  <c r="B2899" i="5"/>
  <c r="C2898" i="5"/>
  <c r="B2899" i="3"/>
  <c r="C2898" i="3"/>
  <c r="B2898" i="7"/>
  <c r="C2897" i="7"/>
  <c r="B2899" i="6"/>
  <c r="C2898" i="6"/>
  <c r="B2900" i="15"/>
  <c r="C2900" i="15" s="1"/>
  <c r="B2900" i="6" l="1"/>
  <c r="C2899" i="6"/>
  <c r="B2899" i="7"/>
  <c r="C2898" i="7"/>
  <c r="B2900" i="3"/>
  <c r="C2899" i="3"/>
  <c r="B2900" i="5"/>
  <c r="C2899" i="5"/>
  <c r="B2899" i="1"/>
  <c r="C2898" i="1"/>
  <c r="B2901" i="15"/>
  <c r="C2901" i="15" s="1"/>
  <c r="B2900" i="1" l="1"/>
  <c r="C2899" i="1"/>
  <c r="B2901" i="5"/>
  <c r="C2900" i="5"/>
  <c r="B2901" i="3"/>
  <c r="C2900" i="3"/>
  <c r="B2900" i="7"/>
  <c r="C2899" i="7"/>
  <c r="B2901" i="6"/>
  <c r="C2900" i="6"/>
  <c r="B2902" i="15"/>
  <c r="C2902" i="15" s="1"/>
  <c r="B2902" i="6" l="1"/>
  <c r="C2901" i="6"/>
  <c r="B2901" i="7"/>
  <c r="C2900" i="7"/>
  <c r="B2902" i="3"/>
  <c r="C2901" i="3"/>
  <c r="B2902" i="5"/>
  <c r="C2901" i="5"/>
  <c r="B2901" i="1"/>
  <c r="C2900" i="1"/>
  <c r="B2903" i="15"/>
  <c r="C2903" i="15" s="1"/>
  <c r="B2902" i="1" l="1"/>
  <c r="C2901" i="1"/>
  <c r="B2903" i="5"/>
  <c r="C2902" i="5"/>
  <c r="B2903" i="3"/>
  <c r="C2902" i="3"/>
  <c r="B2902" i="7"/>
  <c r="C2901" i="7"/>
  <c r="B2903" i="6"/>
  <c r="C2902" i="6"/>
  <c r="B2904" i="15"/>
  <c r="C2904" i="15" s="1"/>
  <c r="B2904" i="6" l="1"/>
  <c r="C2903" i="6"/>
  <c r="B2903" i="7"/>
  <c r="C2902" i="7"/>
  <c r="B2904" i="3"/>
  <c r="C2903" i="3"/>
  <c r="B2904" i="5"/>
  <c r="C2903" i="5"/>
  <c r="B2903" i="1"/>
  <c r="C2902" i="1"/>
  <c r="B2905" i="15"/>
  <c r="C2905" i="15" s="1"/>
  <c r="B2904" i="1" l="1"/>
  <c r="C2903" i="1"/>
  <c r="B2905" i="5"/>
  <c r="C2904" i="5"/>
  <c r="B2905" i="3"/>
  <c r="C2904" i="3"/>
  <c r="B2904" i="7"/>
  <c r="C2903" i="7"/>
  <c r="B2905" i="6"/>
  <c r="C2904" i="6"/>
  <c r="B2906" i="15"/>
  <c r="C2906" i="15" s="1"/>
  <c r="B2906" i="6" l="1"/>
  <c r="C2905" i="6"/>
  <c r="B2905" i="7"/>
  <c r="C2904" i="7"/>
  <c r="B2906" i="3"/>
  <c r="C2905" i="3"/>
  <c r="B2906" i="5"/>
  <c r="C2905" i="5"/>
  <c r="B2905" i="1"/>
  <c r="C2904" i="1"/>
  <c r="B2907" i="15"/>
  <c r="C2907" i="15" s="1"/>
  <c r="B2906" i="1" l="1"/>
  <c r="C2905" i="1"/>
  <c r="B2907" i="5"/>
  <c r="C2906" i="5"/>
  <c r="B2907" i="3"/>
  <c r="C2906" i="3"/>
  <c r="B2906" i="7"/>
  <c r="C2905" i="7"/>
  <c r="B2907" i="6"/>
  <c r="C2906" i="6"/>
  <c r="B2908" i="15"/>
  <c r="C2908" i="15" s="1"/>
  <c r="B2908" i="6" l="1"/>
  <c r="C2907" i="6"/>
  <c r="B2907" i="7"/>
  <c r="C2906" i="7"/>
  <c r="B2908" i="3"/>
  <c r="C2907" i="3"/>
  <c r="B2908" i="5"/>
  <c r="C2907" i="5"/>
  <c r="B2907" i="1"/>
  <c r="C2906" i="1"/>
  <c r="B2909" i="15"/>
  <c r="C2909" i="15" s="1"/>
  <c r="B2908" i="1" l="1"/>
  <c r="C2907" i="1"/>
  <c r="B2909" i="5"/>
  <c r="C2908" i="5"/>
  <c r="B2909" i="3"/>
  <c r="C2908" i="3"/>
  <c r="B2908" i="7"/>
  <c r="C2907" i="7"/>
  <c r="B2909" i="6"/>
  <c r="C2908" i="6"/>
  <c r="B2910" i="15"/>
  <c r="C2910" i="15" s="1"/>
  <c r="B2910" i="6" l="1"/>
  <c r="C2909" i="6"/>
  <c r="B2910" i="3"/>
  <c r="C2909" i="3"/>
  <c r="B2910" i="5"/>
  <c r="C2909" i="5"/>
  <c r="B2909" i="7"/>
  <c r="C2908" i="7"/>
  <c r="B2909" i="1"/>
  <c r="C2908" i="1"/>
  <c r="B2911" i="15"/>
  <c r="C2911" i="15" s="1"/>
  <c r="B2910" i="1" l="1"/>
  <c r="C2909" i="1"/>
  <c r="B2910" i="7"/>
  <c r="C2909" i="7"/>
  <c r="B2911" i="5"/>
  <c r="C2910" i="5"/>
  <c r="B2911" i="3"/>
  <c r="C2910" i="3"/>
  <c r="B2911" i="6"/>
  <c r="C2910" i="6"/>
  <c r="B2912" i="15"/>
  <c r="C2912" i="15" s="1"/>
  <c r="B2912" i="6" l="1"/>
  <c r="C2911" i="6"/>
  <c r="B2912" i="3"/>
  <c r="C2911" i="3"/>
  <c r="B2912" i="5"/>
  <c r="C2911" i="5"/>
  <c r="B2911" i="7"/>
  <c r="C2910" i="7"/>
  <c r="B2911" i="1"/>
  <c r="C2910" i="1"/>
  <c r="B2913" i="15"/>
  <c r="C2913" i="15" s="1"/>
  <c r="B2912" i="1" l="1"/>
  <c r="C2911" i="1"/>
  <c r="B2912" i="7"/>
  <c r="C2911" i="7"/>
  <c r="B2913" i="5"/>
  <c r="C2912" i="5"/>
  <c r="B2913" i="3"/>
  <c r="C2912" i="3"/>
  <c r="B2913" i="6"/>
  <c r="C2912" i="6"/>
  <c r="B2914" i="15"/>
  <c r="C2914" i="15" s="1"/>
  <c r="B2914" i="6" l="1"/>
  <c r="C2913" i="6"/>
  <c r="B2914" i="3"/>
  <c r="C2913" i="3"/>
  <c r="B2914" i="5"/>
  <c r="C2913" i="5"/>
  <c r="B2913" i="7"/>
  <c r="C2912" i="7"/>
  <c r="B2913" i="1"/>
  <c r="C2912" i="1"/>
  <c r="B2915" i="15"/>
  <c r="C2915" i="15" s="1"/>
  <c r="B2914" i="1" l="1"/>
  <c r="C2913" i="1"/>
  <c r="B2914" i="7"/>
  <c r="C2913" i="7"/>
  <c r="B2915" i="5"/>
  <c r="C2914" i="5"/>
  <c r="B2915" i="3"/>
  <c r="C2914" i="3"/>
  <c r="B2915" i="6"/>
  <c r="C2914" i="6"/>
  <c r="B2916" i="15"/>
  <c r="C2916" i="15" s="1"/>
  <c r="B2916" i="6" l="1"/>
  <c r="C2915" i="6"/>
  <c r="B2916" i="3"/>
  <c r="C2915" i="3"/>
  <c r="B2916" i="5"/>
  <c r="C2915" i="5"/>
  <c r="B2915" i="7"/>
  <c r="C2914" i="7"/>
  <c r="B2915" i="1"/>
  <c r="C2914" i="1"/>
  <c r="B2917" i="15"/>
  <c r="C2917" i="15" s="1"/>
  <c r="B2916" i="1" l="1"/>
  <c r="C2915" i="1"/>
  <c r="B2916" i="7"/>
  <c r="C2915" i="7"/>
  <c r="B2917" i="5"/>
  <c r="C2916" i="5"/>
  <c r="B2917" i="3"/>
  <c r="C2916" i="3"/>
  <c r="B2917" i="6"/>
  <c r="C2916" i="6"/>
  <c r="B2918" i="15"/>
  <c r="C2918" i="15" s="1"/>
  <c r="B2918" i="6" l="1"/>
  <c r="C2917" i="6"/>
  <c r="B2918" i="3"/>
  <c r="C2917" i="3"/>
  <c r="B2918" i="5"/>
  <c r="C2917" i="5"/>
  <c r="B2917" i="7"/>
  <c r="C2916" i="7"/>
  <c r="B2917" i="1"/>
  <c r="C2916" i="1"/>
  <c r="B2919" i="15"/>
  <c r="C2919" i="15" s="1"/>
  <c r="B2918" i="1" l="1"/>
  <c r="C2917" i="1"/>
  <c r="B2918" i="7"/>
  <c r="C2917" i="7"/>
  <c r="B2919" i="5"/>
  <c r="C2918" i="5"/>
  <c r="B2919" i="3"/>
  <c r="C2918" i="3"/>
  <c r="B2919" i="6"/>
  <c r="C2918" i="6"/>
  <c r="B2920" i="15"/>
  <c r="C2920" i="15" s="1"/>
  <c r="B2920" i="6" l="1"/>
  <c r="C2919" i="6"/>
  <c r="B2920" i="3"/>
  <c r="C2919" i="3"/>
  <c r="B2920" i="5"/>
  <c r="C2919" i="5"/>
  <c r="B2919" i="7"/>
  <c r="C2918" i="7"/>
  <c r="B2919" i="1"/>
  <c r="C2918" i="1"/>
  <c r="B2921" i="15"/>
  <c r="C2921" i="15" s="1"/>
  <c r="B2920" i="1" l="1"/>
  <c r="C2919" i="1"/>
  <c r="B2920" i="7"/>
  <c r="C2919" i="7"/>
  <c r="B2921" i="5"/>
  <c r="C2920" i="5"/>
  <c r="B2921" i="3"/>
  <c r="C2920" i="3"/>
  <c r="B2921" i="6"/>
  <c r="C2920" i="6"/>
  <c r="B2922" i="15"/>
  <c r="C2922" i="15" s="1"/>
  <c r="B2922" i="6" l="1"/>
  <c r="C2921" i="6"/>
  <c r="B2922" i="3"/>
  <c r="C2921" i="3"/>
  <c r="B2922" i="5"/>
  <c r="C2921" i="5"/>
  <c r="B2921" i="7"/>
  <c r="C2920" i="7"/>
  <c r="B2921" i="1"/>
  <c r="C2920" i="1"/>
  <c r="B2923" i="15"/>
  <c r="C2923" i="15" s="1"/>
  <c r="B2922" i="1" l="1"/>
  <c r="C2921" i="1"/>
  <c r="B2922" i="7"/>
  <c r="C2921" i="7"/>
  <c r="B2923" i="5"/>
  <c r="C2922" i="5"/>
  <c r="B2923" i="3"/>
  <c r="C2922" i="3"/>
  <c r="B2923" i="6"/>
  <c r="C2922" i="6"/>
  <c r="B2924" i="15"/>
  <c r="C2924" i="15" s="1"/>
  <c r="B2924" i="6" l="1"/>
  <c r="C2923" i="6"/>
  <c r="B2924" i="3"/>
  <c r="C2923" i="3"/>
  <c r="B2924" i="5"/>
  <c r="C2923" i="5"/>
  <c r="B2923" i="7"/>
  <c r="C2922" i="7"/>
  <c r="B2923" i="1"/>
  <c r="C2922" i="1"/>
  <c r="B2925" i="15"/>
  <c r="C2925" i="15" s="1"/>
  <c r="B2924" i="1" l="1"/>
  <c r="C2923" i="1"/>
  <c r="B2924" i="7"/>
  <c r="C2923" i="7"/>
  <c r="B2925" i="5"/>
  <c r="C2924" i="5"/>
  <c r="B2925" i="3"/>
  <c r="C2924" i="3"/>
  <c r="B2925" i="6"/>
  <c r="C2924" i="6"/>
  <c r="B2926" i="15"/>
  <c r="C2926" i="15" s="1"/>
  <c r="B2926" i="6" l="1"/>
  <c r="C2925" i="6"/>
  <c r="B2926" i="3"/>
  <c r="C2925" i="3"/>
  <c r="B2926" i="5"/>
  <c r="C2925" i="5"/>
  <c r="B2925" i="7"/>
  <c r="C2924" i="7"/>
  <c r="B2925" i="1"/>
  <c r="C2924" i="1"/>
  <c r="B2927" i="15"/>
  <c r="C2927" i="15" s="1"/>
  <c r="B2926" i="1" l="1"/>
  <c r="C2925" i="1"/>
  <c r="B2926" i="7"/>
  <c r="C2925" i="7"/>
  <c r="B2927" i="5"/>
  <c r="C2926" i="5"/>
  <c r="B2927" i="3"/>
  <c r="C2926" i="3"/>
  <c r="B2927" i="6"/>
  <c r="C2926" i="6"/>
  <c r="B2928" i="15"/>
  <c r="C2928" i="15" s="1"/>
  <c r="B2928" i="6" l="1"/>
  <c r="C2927" i="6"/>
  <c r="B2928" i="3"/>
  <c r="C2927" i="3"/>
  <c r="B2928" i="5"/>
  <c r="C2927" i="5"/>
  <c r="B2927" i="7"/>
  <c r="C2926" i="7"/>
  <c r="B2927" i="1"/>
  <c r="C2926" i="1"/>
  <c r="B2929" i="15"/>
  <c r="C2929" i="15" s="1"/>
  <c r="B2928" i="1" l="1"/>
  <c r="C2927" i="1"/>
  <c r="B2928" i="7"/>
  <c r="C2927" i="7"/>
  <c r="B2929" i="5"/>
  <c r="C2928" i="5"/>
  <c r="B2929" i="3"/>
  <c r="C2928" i="3"/>
  <c r="B2929" i="6"/>
  <c r="C2928" i="6"/>
  <c r="B2930" i="15"/>
  <c r="C2930" i="15" s="1"/>
  <c r="B2930" i="6" l="1"/>
  <c r="C2929" i="6"/>
  <c r="B2930" i="3"/>
  <c r="C2929" i="3"/>
  <c r="B2930" i="5"/>
  <c r="C2929" i="5"/>
  <c r="B2929" i="7"/>
  <c r="C2928" i="7"/>
  <c r="B2929" i="1"/>
  <c r="C2928" i="1"/>
  <c r="B2931" i="15"/>
  <c r="C2931" i="15" s="1"/>
  <c r="B2930" i="1" l="1"/>
  <c r="C2929" i="1"/>
  <c r="B2930" i="7"/>
  <c r="C2929" i="7"/>
  <c r="B2931" i="5"/>
  <c r="C2930" i="5"/>
  <c r="B2931" i="3"/>
  <c r="C2930" i="3"/>
  <c r="B2931" i="6"/>
  <c r="C2930" i="6"/>
  <c r="B2932" i="15"/>
  <c r="C2932" i="15" s="1"/>
  <c r="B2932" i="6" l="1"/>
  <c r="C2931" i="6"/>
  <c r="B2932" i="3"/>
  <c r="C2931" i="3"/>
  <c r="B2932" i="5"/>
  <c r="C2931" i="5"/>
  <c r="B2931" i="7"/>
  <c r="C2930" i="7"/>
  <c r="B2931" i="1"/>
  <c r="C2930" i="1"/>
  <c r="B2933" i="15"/>
  <c r="C2933" i="15" s="1"/>
  <c r="B2932" i="1" l="1"/>
  <c r="C2931" i="1"/>
  <c r="B2932" i="7"/>
  <c r="C2931" i="7"/>
  <c r="B2933" i="5"/>
  <c r="C2932" i="5"/>
  <c r="B2933" i="3"/>
  <c r="C2932" i="3"/>
  <c r="B2933" i="6"/>
  <c r="C2932" i="6"/>
  <c r="B2934" i="15"/>
  <c r="C2934" i="15" s="1"/>
  <c r="B2934" i="6" l="1"/>
  <c r="C2933" i="6"/>
  <c r="B2934" i="3"/>
  <c r="C2933" i="3"/>
  <c r="B2934" i="5"/>
  <c r="C2933" i="5"/>
  <c r="B2933" i="7"/>
  <c r="C2932" i="7"/>
  <c r="B2933" i="1"/>
  <c r="C2932" i="1"/>
  <c r="B2935" i="15"/>
  <c r="C2935" i="15" s="1"/>
  <c r="B2934" i="1" l="1"/>
  <c r="C2933" i="1"/>
  <c r="B2934" i="7"/>
  <c r="C2933" i="7"/>
  <c r="B2935" i="5"/>
  <c r="C2934" i="5"/>
  <c r="B2935" i="3"/>
  <c r="C2934" i="3"/>
  <c r="B2935" i="6"/>
  <c r="C2934" i="6"/>
  <c r="B2936" i="15"/>
  <c r="C2936" i="15" s="1"/>
  <c r="B2936" i="6" l="1"/>
  <c r="C2935" i="6"/>
  <c r="B2936" i="3"/>
  <c r="C2935" i="3"/>
  <c r="B2936" i="5"/>
  <c r="C2935" i="5"/>
  <c r="B2935" i="7"/>
  <c r="C2934" i="7"/>
  <c r="B2935" i="1"/>
  <c r="C2934" i="1"/>
  <c r="B2937" i="15"/>
  <c r="C2937" i="15" s="1"/>
  <c r="B2936" i="1" l="1"/>
  <c r="C2935" i="1"/>
  <c r="B2936" i="7"/>
  <c r="C2935" i="7"/>
  <c r="B2937" i="5"/>
  <c r="C2936" i="5"/>
  <c r="B2937" i="3"/>
  <c r="C2936" i="3"/>
  <c r="B2937" i="6"/>
  <c r="C2936" i="6"/>
  <c r="B2938" i="15"/>
  <c r="C2938" i="15" s="1"/>
  <c r="B2938" i="6" l="1"/>
  <c r="C2937" i="6"/>
  <c r="B2938" i="3"/>
  <c r="C2937" i="3"/>
  <c r="B2938" i="5"/>
  <c r="C2937" i="5"/>
  <c r="B2937" i="7"/>
  <c r="C2936" i="7"/>
  <c r="B2937" i="1"/>
  <c r="C2936" i="1"/>
  <c r="B2939" i="15"/>
  <c r="C2939" i="15" s="1"/>
  <c r="B2938" i="1" l="1"/>
  <c r="C2937" i="1"/>
  <c r="B2938" i="7"/>
  <c r="C2937" i="7"/>
  <c r="B2939" i="5"/>
  <c r="C2938" i="5"/>
  <c r="B2939" i="3"/>
  <c r="C2938" i="3"/>
  <c r="B2939" i="6"/>
  <c r="C2938" i="6"/>
  <c r="B2940" i="15"/>
  <c r="C2940" i="15" s="1"/>
  <c r="B2940" i="6" l="1"/>
  <c r="C2939" i="6"/>
  <c r="B2940" i="3"/>
  <c r="C2939" i="3"/>
  <c r="B2940" i="5"/>
  <c r="C2939" i="5"/>
  <c r="B2939" i="7"/>
  <c r="C2938" i="7"/>
  <c r="B2939" i="1"/>
  <c r="C2938" i="1"/>
  <c r="B2941" i="15"/>
  <c r="C2941" i="15" s="1"/>
  <c r="B2940" i="1" l="1"/>
  <c r="C2939" i="1"/>
  <c r="B2940" i="7"/>
  <c r="C2939" i="7"/>
  <c r="B2941" i="5"/>
  <c r="C2940" i="5"/>
  <c r="B2941" i="3"/>
  <c r="C2940" i="3"/>
  <c r="B2941" i="6"/>
  <c r="C2940" i="6"/>
  <c r="B2942" i="15"/>
  <c r="C2942" i="15" s="1"/>
  <c r="B2942" i="6" l="1"/>
  <c r="C2941" i="6"/>
  <c r="B2942" i="3"/>
  <c r="C2941" i="3"/>
  <c r="B2942" i="5"/>
  <c r="C2941" i="5"/>
  <c r="B2941" i="7"/>
  <c r="C2940" i="7"/>
  <c r="B2941" i="1"/>
  <c r="C2940" i="1"/>
  <c r="B2943" i="15"/>
  <c r="C2943" i="15" s="1"/>
  <c r="B2942" i="1" l="1"/>
  <c r="C2941" i="1"/>
  <c r="B2942" i="7"/>
  <c r="C2941" i="7"/>
  <c r="B2943" i="5"/>
  <c r="C2942" i="5"/>
  <c r="B2943" i="3"/>
  <c r="C2942" i="3"/>
  <c r="B2943" i="6"/>
  <c r="C2942" i="6"/>
  <c r="B2944" i="15"/>
  <c r="C2944" i="15" s="1"/>
  <c r="B2944" i="6" l="1"/>
  <c r="C2943" i="6"/>
  <c r="B2944" i="3"/>
  <c r="C2943" i="3"/>
  <c r="B2944" i="5"/>
  <c r="C2943" i="5"/>
  <c r="B2943" i="7"/>
  <c r="C2942" i="7"/>
  <c r="B2943" i="1"/>
  <c r="C2942" i="1"/>
  <c r="B2945" i="15"/>
  <c r="C2945" i="15" s="1"/>
  <c r="B2944" i="1" l="1"/>
  <c r="C2943" i="1"/>
  <c r="B2944" i="7"/>
  <c r="C2943" i="7"/>
  <c r="B2945" i="5"/>
  <c r="C2944" i="5"/>
  <c r="B2945" i="3"/>
  <c r="C2944" i="3"/>
  <c r="B2945" i="6"/>
  <c r="C2944" i="6"/>
  <c r="B2946" i="15"/>
  <c r="C2946" i="15" s="1"/>
  <c r="B2946" i="6" l="1"/>
  <c r="C2945" i="6"/>
  <c r="B2946" i="3"/>
  <c r="C2945" i="3"/>
  <c r="B2946" i="5"/>
  <c r="C2945" i="5"/>
  <c r="B2945" i="7"/>
  <c r="C2944" i="7"/>
  <c r="B2945" i="1"/>
  <c r="C2944" i="1"/>
  <c r="B2947" i="15"/>
  <c r="C2947" i="15" s="1"/>
  <c r="B2946" i="1" l="1"/>
  <c r="C2945" i="1"/>
  <c r="B2946" i="7"/>
  <c r="C2945" i="7"/>
  <c r="B2947" i="5"/>
  <c r="C2946" i="5"/>
  <c r="B2947" i="3"/>
  <c r="C2946" i="3"/>
  <c r="B2947" i="6"/>
  <c r="C2946" i="6"/>
  <c r="B2948" i="15"/>
  <c r="C2948" i="15" s="1"/>
  <c r="B2948" i="6" l="1"/>
  <c r="C2947" i="6"/>
  <c r="B2948" i="3"/>
  <c r="C2947" i="3"/>
  <c r="B2948" i="5"/>
  <c r="C2947" i="5"/>
  <c r="B2947" i="7"/>
  <c r="C2946" i="7"/>
  <c r="B2947" i="1"/>
  <c r="C2946" i="1"/>
  <c r="B2949" i="15"/>
  <c r="C2949" i="15" s="1"/>
  <c r="B2948" i="1" l="1"/>
  <c r="C2947" i="1"/>
  <c r="B2948" i="7"/>
  <c r="C2947" i="7"/>
  <c r="B2949" i="5"/>
  <c r="C2948" i="5"/>
  <c r="B2949" i="3"/>
  <c r="C2948" i="3"/>
  <c r="B2949" i="6"/>
  <c r="C2948" i="6"/>
  <c r="B2950" i="15"/>
  <c r="C2950" i="15" s="1"/>
  <c r="B2950" i="6" l="1"/>
  <c r="C2949" i="6"/>
  <c r="B2950" i="3"/>
  <c r="C2949" i="3"/>
  <c r="B2950" i="5"/>
  <c r="C2949" i="5"/>
  <c r="B2949" i="7"/>
  <c r="C2948" i="7"/>
  <c r="B2949" i="1"/>
  <c r="C2948" i="1"/>
  <c r="B2951" i="15"/>
  <c r="C2951" i="15" s="1"/>
  <c r="B2950" i="1" l="1"/>
  <c r="C2949" i="1"/>
  <c r="B2950" i="7"/>
  <c r="C2949" i="7"/>
  <c r="B2951" i="5"/>
  <c r="C2950" i="5"/>
  <c r="B2951" i="3"/>
  <c r="C2950" i="3"/>
  <c r="B2951" i="6"/>
  <c r="C2950" i="6"/>
  <c r="B2952" i="15"/>
  <c r="C2952" i="15" s="1"/>
  <c r="B2952" i="6" l="1"/>
  <c r="C2951" i="6"/>
  <c r="B2952" i="3"/>
  <c r="C2951" i="3"/>
  <c r="B2952" i="5"/>
  <c r="C2951" i="5"/>
  <c r="B2951" i="7"/>
  <c r="C2950" i="7"/>
  <c r="B2951" i="1"/>
  <c r="C2950" i="1"/>
  <c r="B2953" i="15"/>
  <c r="C2953" i="15" s="1"/>
  <c r="B2952" i="1" l="1"/>
  <c r="C2951" i="1"/>
  <c r="B2952" i="7"/>
  <c r="C2951" i="7"/>
  <c r="B2953" i="5"/>
  <c r="C2952" i="5"/>
  <c r="B2953" i="3"/>
  <c r="C2952" i="3"/>
  <c r="B2953" i="6"/>
  <c r="C2952" i="6"/>
  <c r="B2954" i="15"/>
  <c r="C2954" i="15" s="1"/>
  <c r="B2954" i="6" l="1"/>
  <c r="C2953" i="6"/>
  <c r="B2954" i="3"/>
  <c r="C2953" i="3"/>
  <c r="B2954" i="5"/>
  <c r="C2953" i="5"/>
  <c r="B2953" i="7"/>
  <c r="C2952" i="7"/>
  <c r="B2953" i="1"/>
  <c r="C2952" i="1"/>
  <c r="B2955" i="15"/>
  <c r="C2955" i="15" s="1"/>
  <c r="B2954" i="1" l="1"/>
  <c r="C2953" i="1"/>
  <c r="B2954" i="7"/>
  <c r="C2953" i="7"/>
  <c r="B2955" i="5"/>
  <c r="C2954" i="5"/>
  <c r="B2955" i="3"/>
  <c r="C2954" i="3"/>
  <c r="B2955" i="6"/>
  <c r="C2954" i="6"/>
  <c r="B2956" i="15"/>
  <c r="C2956" i="15" s="1"/>
  <c r="B2956" i="6" l="1"/>
  <c r="C2955" i="6"/>
  <c r="B2956" i="3"/>
  <c r="C2955" i="3"/>
  <c r="B2956" i="5"/>
  <c r="C2955" i="5"/>
  <c r="B2955" i="7"/>
  <c r="C2954" i="7"/>
  <c r="B2955" i="1"/>
  <c r="C2954" i="1"/>
  <c r="B2957" i="15"/>
  <c r="C2957" i="15" s="1"/>
  <c r="B2956" i="1" l="1"/>
  <c r="C2955" i="1"/>
  <c r="B2956" i="7"/>
  <c r="C2955" i="7"/>
  <c r="B2957" i="5"/>
  <c r="C2956" i="5"/>
  <c r="B2957" i="3"/>
  <c r="C2956" i="3"/>
  <c r="B2957" i="6"/>
  <c r="C2956" i="6"/>
  <c r="B2958" i="15"/>
  <c r="C2958" i="15" s="1"/>
  <c r="B2958" i="6" l="1"/>
  <c r="C2957" i="6"/>
  <c r="B2958" i="3"/>
  <c r="C2957" i="3"/>
  <c r="B2958" i="5"/>
  <c r="C2957" i="5"/>
  <c r="B2957" i="7"/>
  <c r="C2956" i="7"/>
  <c r="B2957" i="1"/>
  <c r="C2956" i="1"/>
  <c r="B2959" i="15"/>
  <c r="C2959" i="15" s="1"/>
  <c r="B2958" i="1" l="1"/>
  <c r="C2957" i="1"/>
  <c r="B2958" i="7"/>
  <c r="C2957" i="7"/>
  <c r="B2959" i="5"/>
  <c r="C2958" i="5"/>
  <c r="B2959" i="3"/>
  <c r="C2958" i="3"/>
  <c r="B2959" i="6"/>
  <c r="C2958" i="6"/>
  <c r="B2960" i="15"/>
  <c r="C2960" i="15" s="1"/>
  <c r="B2960" i="6" l="1"/>
  <c r="C2959" i="6"/>
  <c r="B2960" i="3"/>
  <c r="C2959" i="3"/>
  <c r="B2960" i="5"/>
  <c r="C2959" i="5"/>
  <c r="B2959" i="7"/>
  <c r="C2958" i="7"/>
  <c r="B2959" i="1"/>
  <c r="C2958" i="1"/>
  <c r="B2961" i="15"/>
  <c r="C2961" i="15" s="1"/>
  <c r="B2960" i="1" l="1"/>
  <c r="C2959" i="1"/>
  <c r="B2960" i="7"/>
  <c r="C2959" i="7"/>
  <c r="B2961" i="5"/>
  <c r="C2960" i="5"/>
  <c r="B2961" i="3"/>
  <c r="C2960" i="3"/>
  <c r="B2961" i="6"/>
  <c r="C2960" i="6"/>
  <c r="B2962" i="15"/>
  <c r="C2962" i="15" s="1"/>
  <c r="B2962" i="6" l="1"/>
  <c r="C2961" i="6"/>
  <c r="B2962" i="3"/>
  <c r="C2961" i="3"/>
  <c r="B2962" i="5"/>
  <c r="C2961" i="5"/>
  <c r="B2961" i="7"/>
  <c r="C2960" i="7"/>
  <c r="B2961" i="1"/>
  <c r="C2960" i="1"/>
  <c r="B2963" i="15"/>
  <c r="C2963" i="15" s="1"/>
  <c r="B2962" i="1" l="1"/>
  <c r="C2961" i="1"/>
  <c r="B2962" i="7"/>
  <c r="C2961" i="7"/>
  <c r="B2963" i="5"/>
  <c r="C2962" i="5"/>
  <c r="B2963" i="3"/>
  <c r="C2962" i="3"/>
  <c r="B2963" i="6"/>
  <c r="C2962" i="6"/>
  <c r="B2964" i="15"/>
  <c r="C2964" i="15" s="1"/>
  <c r="B2964" i="6" l="1"/>
  <c r="C2963" i="6"/>
  <c r="B2964" i="3"/>
  <c r="C2963" i="3"/>
  <c r="B2964" i="5"/>
  <c r="C2963" i="5"/>
  <c r="B2963" i="7"/>
  <c r="C2962" i="7"/>
  <c r="B2963" i="1"/>
  <c r="C2962" i="1"/>
  <c r="B2965" i="15"/>
  <c r="C2965" i="15" s="1"/>
  <c r="B2964" i="1" l="1"/>
  <c r="C2963" i="1"/>
  <c r="B2964" i="7"/>
  <c r="C2963" i="7"/>
  <c r="B2965" i="5"/>
  <c r="C2964" i="5"/>
  <c r="B2965" i="3"/>
  <c r="C2964" i="3"/>
  <c r="B2965" i="6"/>
  <c r="C2964" i="6"/>
  <c r="B2966" i="15"/>
  <c r="C2966" i="15" s="1"/>
  <c r="B2966" i="6" l="1"/>
  <c r="C2965" i="6"/>
  <c r="B2966" i="3"/>
  <c r="C2965" i="3"/>
  <c r="B2966" i="5"/>
  <c r="C2965" i="5"/>
  <c r="B2965" i="7"/>
  <c r="C2964" i="7"/>
  <c r="B2965" i="1"/>
  <c r="C2964" i="1"/>
  <c r="B2967" i="15"/>
  <c r="C2967" i="15" s="1"/>
  <c r="B2966" i="1" l="1"/>
  <c r="C2965" i="1"/>
  <c r="B2966" i="7"/>
  <c r="C2965" i="7"/>
  <c r="B2967" i="5"/>
  <c r="C2966" i="5"/>
  <c r="B2967" i="3"/>
  <c r="C2966" i="3"/>
  <c r="B2967" i="6"/>
  <c r="C2966" i="6"/>
  <c r="B2968" i="15"/>
  <c r="C2968" i="15" s="1"/>
  <c r="B2968" i="6" l="1"/>
  <c r="C2967" i="6"/>
  <c r="B2968" i="3"/>
  <c r="C2967" i="3"/>
  <c r="B2968" i="5"/>
  <c r="C2967" i="5"/>
  <c r="B2967" i="7"/>
  <c r="C2966" i="7"/>
  <c r="B2967" i="1"/>
  <c r="C2966" i="1"/>
  <c r="B2969" i="15"/>
  <c r="C2969" i="15" s="1"/>
  <c r="B2968" i="1" l="1"/>
  <c r="C2967" i="1"/>
  <c r="B2968" i="7"/>
  <c r="C2967" i="7"/>
  <c r="B2969" i="5"/>
  <c r="C2968" i="5"/>
  <c r="B2969" i="3"/>
  <c r="C2968" i="3"/>
  <c r="B2969" i="6"/>
  <c r="C2968" i="6"/>
  <c r="B2970" i="15"/>
  <c r="C2970" i="15" s="1"/>
  <c r="B2970" i="6" l="1"/>
  <c r="C2969" i="6"/>
  <c r="B2970" i="3"/>
  <c r="C2969" i="3"/>
  <c r="B2970" i="5"/>
  <c r="C2969" i="5"/>
  <c r="B2969" i="7"/>
  <c r="C2968" i="7"/>
  <c r="B2969" i="1"/>
  <c r="C2968" i="1"/>
  <c r="B2971" i="15"/>
  <c r="C2971" i="15" s="1"/>
  <c r="B2970" i="1" l="1"/>
  <c r="C2969" i="1"/>
  <c r="B2970" i="7"/>
  <c r="C2969" i="7"/>
  <c r="B2971" i="5"/>
  <c r="C2970" i="5"/>
  <c r="B2971" i="3"/>
  <c r="C2970" i="3"/>
  <c r="B2971" i="6"/>
  <c r="C2970" i="6"/>
  <c r="B2972" i="15"/>
  <c r="C2972" i="15" s="1"/>
  <c r="B2972" i="6" l="1"/>
  <c r="C2971" i="6"/>
  <c r="B2972" i="3"/>
  <c r="C2971" i="3"/>
  <c r="B2972" i="5"/>
  <c r="C2971" i="5"/>
  <c r="B2971" i="7"/>
  <c r="C2970" i="7"/>
  <c r="B2971" i="1"/>
  <c r="C2970" i="1"/>
  <c r="B2973" i="15"/>
  <c r="C2973" i="15" s="1"/>
  <c r="B2972" i="1" l="1"/>
  <c r="C2971" i="1"/>
  <c r="B2972" i="7"/>
  <c r="C2971" i="7"/>
  <c r="B2973" i="5"/>
  <c r="C2972" i="5"/>
  <c r="B2973" i="3"/>
  <c r="C2972" i="3"/>
  <c r="B2973" i="6"/>
  <c r="C2972" i="6"/>
  <c r="B2974" i="15"/>
  <c r="C2974" i="15" s="1"/>
  <c r="B2974" i="6" l="1"/>
  <c r="C2973" i="6"/>
  <c r="B2974" i="3"/>
  <c r="C2973" i="3"/>
  <c r="B2974" i="5"/>
  <c r="C2973" i="5"/>
  <c r="B2973" i="7"/>
  <c r="C2972" i="7"/>
  <c r="B2973" i="1"/>
  <c r="C2972" i="1"/>
  <c r="B2975" i="15"/>
  <c r="C2975" i="15" s="1"/>
  <c r="B2974" i="1" l="1"/>
  <c r="C2973" i="1"/>
  <c r="B2974" i="7"/>
  <c r="C2973" i="7"/>
  <c r="B2975" i="5"/>
  <c r="C2974" i="5"/>
  <c r="B2975" i="3"/>
  <c r="C2974" i="3"/>
  <c r="B2975" i="6"/>
  <c r="C2974" i="6"/>
  <c r="B2976" i="15"/>
  <c r="C2976" i="15" s="1"/>
  <c r="B2976" i="6" l="1"/>
  <c r="C2975" i="6"/>
  <c r="B2976" i="3"/>
  <c r="C2975" i="3"/>
  <c r="B2976" i="5"/>
  <c r="C2975" i="5"/>
  <c r="B2975" i="7"/>
  <c r="C2974" i="7"/>
  <c r="B2975" i="1"/>
  <c r="C2974" i="1"/>
  <c r="B2977" i="15"/>
  <c r="C2977" i="15" s="1"/>
  <c r="B2976" i="1" l="1"/>
  <c r="C2975" i="1"/>
  <c r="B2976" i="7"/>
  <c r="C2975" i="7"/>
  <c r="B2977" i="5"/>
  <c r="C2976" i="5"/>
  <c r="B2977" i="3"/>
  <c r="C2976" i="3"/>
  <c r="B2977" i="6"/>
  <c r="C2976" i="6"/>
  <c r="B2978" i="15"/>
  <c r="C2978" i="15" s="1"/>
  <c r="B2978" i="6" l="1"/>
  <c r="C2977" i="6"/>
  <c r="B2978" i="3"/>
  <c r="C2977" i="3"/>
  <c r="B2978" i="5"/>
  <c r="C2977" i="5"/>
  <c r="B2977" i="7"/>
  <c r="C2976" i="7"/>
  <c r="B2977" i="1"/>
  <c r="C2976" i="1"/>
  <c r="B2979" i="15"/>
  <c r="C2979" i="15" s="1"/>
  <c r="B2978" i="1" l="1"/>
  <c r="C2977" i="1"/>
  <c r="B2978" i="7"/>
  <c r="C2977" i="7"/>
  <c r="B2979" i="5"/>
  <c r="C2978" i="5"/>
  <c r="B2979" i="3"/>
  <c r="C2978" i="3"/>
  <c r="B2979" i="6"/>
  <c r="C2978" i="6"/>
  <c r="B2980" i="15"/>
  <c r="C2980" i="15" s="1"/>
  <c r="B2980" i="6" l="1"/>
  <c r="C2979" i="6"/>
  <c r="B2980" i="3"/>
  <c r="C2979" i="3"/>
  <c r="B2980" i="5"/>
  <c r="C2979" i="5"/>
  <c r="B2979" i="7"/>
  <c r="C2978" i="7"/>
  <c r="B2979" i="1"/>
  <c r="C2978" i="1"/>
  <c r="B2981" i="15"/>
  <c r="C2981" i="15" s="1"/>
  <c r="B2980" i="1" l="1"/>
  <c r="C2979" i="1"/>
  <c r="B2980" i="7"/>
  <c r="C2979" i="7"/>
  <c r="B2981" i="5"/>
  <c r="C2980" i="5"/>
  <c r="B2981" i="3"/>
  <c r="C2980" i="3"/>
  <c r="B2981" i="6"/>
  <c r="C2980" i="6"/>
  <c r="B2982" i="15"/>
  <c r="C2982" i="15" s="1"/>
  <c r="B2982" i="6" l="1"/>
  <c r="C2981" i="6"/>
  <c r="B2982" i="3"/>
  <c r="C2981" i="3"/>
  <c r="B2982" i="5"/>
  <c r="C2981" i="5"/>
  <c r="B2981" i="7"/>
  <c r="C2980" i="7"/>
  <c r="B2981" i="1"/>
  <c r="C2980" i="1"/>
  <c r="B2983" i="15"/>
  <c r="C2983" i="15" s="1"/>
  <c r="B2982" i="1" l="1"/>
  <c r="C2981" i="1"/>
  <c r="B2982" i="7"/>
  <c r="C2981" i="7"/>
  <c r="B2983" i="5"/>
  <c r="C2982" i="5"/>
  <c r="B2983" i="3"/>
  <c r="C2982" i="3"/>
  <c r="B2983" i="6"/>
  <c r="C2982" i="6"/>
  <c r="B2984" i="15"/>
  <c r="C2984" i="15" s="1"/>
  <c r="B2984" i="6" l="1"/>
  <c r="C2983" i="6"/>
  <c r="B2984" i="3"/>
  <c r="C2983" i="3"/>
  <c r="B2984" i="5"/>
  <c r="C2983" i="5"/>
  <c r="B2983" i="7"/>
  <c r="C2982" i="7"/>
  <c r="B2983" i="1"/>
  <c r="C2982" i="1"/>
  <c r="B2985" i="15"/>
  <c r="C2985" i="15" s="1"/>
  <c r="B2984" i="1" l="1"/>
  <c r="C2983" i="1"/>
  <c r="B2984" i="7"/>
  <c r="C2983" i="7"/>
  <c r="B2985" i="5"/>
  <c r="C2984" i="5"/>
  <c r="B2985" i="3"/>
  <c r="C2984" i="3"/>
  <c r="B2985" i="6"/>
  <c r="C2984" i="6"/>
  <c r="B2986" i="15"/>
  <c r="C2986" i="15" s="1"/>
  <c r="B2986" i="6" l="1"/>
  <c r="C2985" i="6"/>
  <c r="B2986" i="3"/>
  <c r="C2985" i="3"/>
  <c r="B2986" i="5"/>
  <c r="C2985" i="5"/>
  <c r="B2985" i="7"/>
  <c r="C2984" i="7"/>
  <c r="B2985" i="1"/>
  <c r="C2984" i="1"/>
  <c r="B2987" i="15"/>
  <c r="C2987" i="15" s="1"/>
  <c r="B2986" i="1" l="1"/>
  <c r="C2985" i="1"/>
  <c r="B2986" i="7"/>
  <c r="C2985" i="7"/>
  <c r="B2987" i="5"/>
  <c r="C2986" i="5"/>
  <c r="B2987" i="3"/>
  <c r="C2986" i="3"/>
  <c r="B2987" i="6"/>
  <c r="C2986" i="6"/>
  <c r="B2988" i="15"/>
  <c r="C2988" i="15" s="1"/>
  <c r="B2988" i="6" l="1"/>
  <c r="C2987" i="6"/>
  <c r="B2988" i="3"/>
  <c r="C2987" i="3"/>
  <c r="B2988" i="5"/>
  <c r="C2987" i="5"/>
  <c r="B2987" i="7"/>
  <c r="C2986" i="7"/>
  <c r="B2987" i="1"/>
  <c r="C2986" i="1"/>
  <c r="B2989" i="15"/>
  <c r="C2989" i="15" s="1"/>
  <c r="B2988" i="1" l="1"/>
  <c r="C2987" i="1"/>
  <c r="B2988" i="7"/>
  <c r="C2987" i="7"/>
  <c r="B2989" i="5"/>
  <c r="C2988" i="5"/>
  <c r="B2989" i="3"/>
  <c r="C2988" i="3"/>
  <c r="B2989" i="6"/>
  <c r="C2988" i="6"/>
  <c r="B2990" i="15"/>
  <c r="C2990" i="15" s="1"/>
  <c r="B2990" i="6" l="1"/>
  <c r="C2989" i="6"/>
  <c r="B2990" i="3"/>
  <c r="C2989" i="3"/>
  <c r="B2990" i="5"/>
  <c r="C2989" i="5"/>
  <c r="B2989" i="7"/>
  <c r="C2988" i="7"/>
  <c r="B2989" i="1"/>
  <c r="C2988" i="1"/>
  <c r="B2991" i="15"/>
  <c r="C2991" i="15" s="1"/>
  <c r="B2990" i="1" l="1"/>
  <c r="C2989" i="1"/>
  <c r="B2990" i="7"/>
  <c r="C2989" i="7"/>
  <c r="B2991" i="5"/>
  <c r="C2990" i="5"/>
  <c r="B2991" i="3"/>
  <c r="C2990" i="3"/>
  <c r="B2991" i="6"/>
  <c r="C2990" i="6"/>
  <c r="B2992" i="15"/>
  <c r="C2992" i="15" s="1"/>
  <c r="B2992" i="6" l="1"/>
  <c r="C2991" i="6"/>
  <c r="B2992" i="3"/>
  <c r="C2991" i="3"/>
  <c r="B2992" i="5"/>
  <c r="C2991" i="5"/>
  <c r="B2991" i="7"/>
  <c r="C2990" i="7"/>
  <c r="B2991" i="1"/>
  <c r="C2990" i="1"/>
  <c r="B2993" i="15"/>
  <c r="C2993" i="15" s="1"/>
  <c r="B2992" i="1" l="1"/>
  <c r="C2991" i="1"/>
  <c r="B2992" i="7"/>
  <c r="C2991" i="7"/>
  <c r="B2993" i="5"/>
  <c r="C2992" i="5"/>
  <c r="B2993" i="3"/>
  <c r="C2992" i="3"/>
  <c r="B2993" i="6"/>
  <c r="C2992" i="6"/>
  <c r="B2994" i="15"/>
  <c r="C2994" i="15" s="1"/>
  <c r="B2994" i="6" l="1"/>
  <c r="C2993" i="6"/>
  <c r="B2994" i="3"/>
  <c r="C2993" i="3"/>
  <c r="B2994" i="5"/>
  <c r="C2993" i="5"/>
  <c r="B2993" i="7"/>
  <c r="C2992" i="7"/>
  <c r="B2993" i="1"/>
  <c r="C2992" i="1"/>
  <c r="B2995" i="15"/>
  <c r="C2995" i="15" s="1"/>
  <c r="B2994" i="1" l="1"/>
  <c r="C2993" i="1"/>
  <c r="B2994" i="7"/>
  <c r="C2993" i="7"/>
  <c r="B2995" i="5"/>
  <c r="C2994" i="5"/>
  <c r="B2995" i="3"/>
  <c r="C2994" i="3"/>
  <c r="B2995" i="6"/>
  <c r="C2994" i="6"/>
  <c r="B2996" i="15"/>
  <c r="C2996" i="15" s="1"/>
  <c r="B2996" i="6" l="1"/>
  <c r="C2995" i="6"/>
  <c r="B2996" i="3"/>
  <c r="C2995" i="3"/>
  <c r="B2996" i="5"/>
  <c r="C2995" i="5"/>
  <c r="B2995" i="7"/>
  <c r="C2994" i="7"/>
  <c r="B2995" i="1"/>
  <c r="C2994" i="1"/>
  <c r="B2997" i="15"/>
  <c r="C2997" i="15" s="1"/>
  <c r="B2996" i="1" l="1"/>
  <c r="C2995" i="1"/>
  <c r="B2996" i="7"/>
  <c r="C2995" i="7"/>
  <c r="B2997" i="5"/>
  <c r="C2996" i="5"/>
  <c r="B2997" i="3"/>
  <c r="C2996" i="3"/>
  <c r="B2997" i="6"/>
  <c r="C2996" i="6"/>
  <c r="B2998" i="15"/>
  <c r="C2998" i="15" s="1"/>
  <c r="B2998" i="6" l="1"/>
  <c r="C2997" i="6"/>
  <c r="B2998" i="3"/>
  <c r="C2997" i="3"/>
  <c r="B2998" i="5"/>
  <c r="C2997" i="5"/>
  <c r="B2997" i="7"/>
  <c r="C2996" i="7"/>
  <c r="B2997" i="1"/>
  <c r="C2996" i="1"/>
  <c r="B2999" i="15"/>
  <c r="C2999" i="15" s="1"/>
  <c r="B2998" i="1" l="1"/>
  <c r="C2997" i="1"/>
  <c r="B2998" i="7"/>
  <c r="C2997" i="7"/>
  <c r="B2999" i="5"/>
  <c r="C2998" i="5"/>
  <c r="B2999" i="3"/>
  <c r="C2998" i="3"/>
  <c r="B2999" i="6"/>
  <c r="C2998" i="6"/>
  <c r="B3000" i="15"/>
  <c r="C3000" i="15" s="1"/>
  <c r="B3000" i="6" l="1"/>
  <c r="C2999" i="6"/>
  <c r="B3000" i="3"/>
  <c r="C2999" i="3"/>
  <c r="B3000" i="5"/>
  <c r="C2999" i="5"/>
  <c r="B2999" i="7"/>
  <c r="C2998" i="7"/>
  <c r="B2999" i="1"/>
  <c r="C2998" i="1"/>
  <c r="B3001" i="15"/>
  <c r="C3001" i="15" s="1"/>
  <c r="B3000" i="1" l="1"/>
  <c r="C2999" i="1"/>
  <c r="B3000" i="7"/>
  <c r="C2999" i="7"/>
  <c r="B3001" i="5"/>
  <c r="C3000" i="5"/>
  <c r="B3001" i="3"/>
  <c r="C3000" i="3"/>
  <c r="B3001" i="6"/>
  <c r="C3000" i="6"/>
  <c r="B3002" i="15"/>
  <c r="C3002" i="15" s="1"/>
  <c r="B3002" i="6" l="1"/>
  <c r="C3001" i="6"/>
  <c r="B3002" i="3"/>
  <c r="C3001" i="3"/>
  <c r="B3002" i="5"/>
  <c r="C3001" i="5"/>
  <c r="B3001" i="7"/>
  <c r="C3000" i="7"/>
  <c r="B3001" i="1"/>
  <c r="C3000" i="1"/>
  <c r="B3003" i="15"/>
  <c r="C3003" i="15" s="1"/>
  <c r="B3002" i="1" l="1"/>
  <c r="C3001" i="1"/>
  <c r="B3002" i="7"/>
  <c r="C3001" i="7"/>
  <c r="B3003" i="5"/>
  <c r="C3003" i="5" s="1"/>
  <c r="C3002" i="5"/>
  <c r="B3003" i="3"/>
  <c r="C3003" i="3" s="1"/>
  <c r="C3002" i="3"/>
  <c r="B3003" i="6"/>
  <c r="C3003" i="6" s="1"/>
  <c r="C3002" i="6"/>
  <c r="B3003" i="7" l="1"/>
  <c r="C3003" i="7" s="1"/>
  <c r="C3002" i="7"/>
  <c r="B3003" i="1"/>
  <c r="C3003" i="1" s="1"/>
  <c r="C3002" i="1"/>
</calcChain>
</file>

<file path=xl/sharedStrings.xml><?xml version="1.0" encoding="utf-8"?>
<sst xmlns="http://schemas.openxmlformats.org/spreadsheetml/2006/main" count="1156" uniqueCount="220">
  <si>
    <t>They should then be able to input the value of share if KP = 1220 and get what this will payout to them, and there should be a big enough difference between these to incentivize trading</t>
  </si>
  <si>
    <t>They should be able to input a value of the KP at, say, 1210, and get what this will payout to them</t>
  </si>
  <si>
    <t>Needs to be approximately centered at the average optimal value ($12.70)</t>
  </si>
  <si>
    <t>People actually try to pursue the optimal KP and are incentivized to do so</t>
  </si>
  <si>
    <t>Needs to be steeply ascending over the optimal values of KP</t>
  </si>
  <si>
    <t>Price Seperation</t>
  </si>
  <si>
    <t>What we want:</t>
  </si>
  <si>
    <t>Payoff function covers the range from $0 to $30</t>
  </si>
  <si>
    <t>KEY CRITERION:</t>
  </si>
  <si>
    <t>Transformed Value</t>
  </si>
  <si>
    <t>KP Values</t>
  </si>
  <si>
    <t>Index</t>
  </si>
  <si>
    <t>Price Ceiling</t>
  </si>
  <si>
    <t>Value at 16.15</t>
  </si>
  <si>
    <t>Breach Value</t>
  </si>
  <si>
    <t>Value at Breach</t>
  </si>
  <si>
    <t>Value at Secondary Breach</t>
  </si>
  <si>
    <t>Value at 11.60</t>
  </si>
  <si>
    <t>Value at 9.84</t>
  </si>
  <si>
    <t>Payoff Distance to Nearest 4 Thresholds</t>
  </si>
  <si>
    <t>Threshold 1</t>
  </si>
  <si>
    <t>Threshold 2</t>
  </si>
  <si>
    <t>Threshold 3</t>
  </si>
  <si>
    <t>Threshold 4</t>
  </si>
  <si>
    <t>Value at 13.71</t>
  </si>
  <si>
    <t>Scale Factor</t>
  </si>
  <si>
    <t>Original Payout formula = 0.5*(Final Cash + [Dividend per share*share holdings]) + Show-up fee + KP submission fee</t>
  </si>
  <si>
    <t>Participant User ID</t>
  </si>
  <si>
    <t>Initial Cash</t>
  </si>
  <si>
    <t>Initial Share Holdings</t>
  </si>
  <si>
    <t>Final Cash</t>
  </si>
  <si>
    <t>Final Share Holdings</t>
  </si>
  <si>
    <t>Final Dividend Payout</t>
  </si>
  <si>
    <t>Final Cash Payout</t>
  </si>
  <si>
    <t>Surfer1@bmm</t>
  </si>
  <si>
    <t>Surfer2@bmm</t>
  </si>
  <si>
    <t>Surfer3@bmm</t>
  </si>
  <si>
    <t>Surfer4@bmm</t>
  </si>
  <si>
    <t>Constants</t>
  </si>
  <si>
    <t>Surfer5@bmm</t>
  </si>
  <si>
    <t>Show-up fee</t>
  </si>
  <si>
    <t>Surfer6@bmm</t>
  </si>
  <si>
    <t>Surfer7@bmm</t>
  </si>
  <si>
    <t>KP submission fee</t>
  </si>
  <si>
    <t>Surfer8@bmm</t>
  </si>
  <si>
    <t>Surfer9@bmm</t>
  </si>
  <si>
    <t>Rounded Dividend per share</t>
  </si>
  <si>
    <t>Surfer10@bmm</t>
  </si>
  <si>
    <t>Surfer11@bmm</t>
  </si>
  <si>
    <t>Dividend Scale Factor</t>
  </si>
  <si>
    <t>Surfer12@bmm</t>
  </si>
  <si>
    <t>Surfer13@bmm</t>
  </si>
  <si>
    <t>Cash Scale Factor</t>
  </si>
  <si>
    <t>Surfer14@bmm</t>
  </si>
  <si>
    <t>Surfer15@bmm</t>
  </si>
  <si>
    <t>Surfer16@bmm</t>
  </si>
  <si>
    <t>Surfer17@bmm</t>
  </si>
  <si>
    <t>Surfer18@bmm</t>
  </si>
  <si>
    <t>Surfer19@bmm</t>
  </si>
  <si>
    <t>Surfer20@bmm</t>
  </si>
  <si>
    <t>Surfer21@bmm</t>
  </si>
  <si>
    <t>Surfer22@bmm</t>
  </si>
  <si>
    <t>Surfer23@bmm</t>
  </si>
  <si>
    <t>Surfer24@bmm</t>
  </si>
  <si>
    <t>Instance</t>
  </si>
  <si>
    <t>Dividend per share (optimal)</t>
  </si>
  <si>
    <t>Dividend per share (rounded optimal)</t>
  </si>
  <si>
    <t>Final dividend per share</t>
  </si>
  <si>
    <t>Previous dividend</t>
  </si>
  <si>
    <t>Temp Sum</t>
  </si>
  <si>
    <t>Apple</t>
  </si>
  <si>
    <t>A</t>
  </si>
  <si>
    <t>Banana</t>
  </si>
  <si>
    <t>B</t>
  </si>
  <si>
    <t>Cherry</t>
  </si>
  <si>
    <t>C</t>
  </si>
  <si>
    <t>Durian</t>
  </si>
  <si>
    <t>D</t>
  </si>
  <si>
    <t>Elderberry</t>
  </si>
  <si>
    <t>E</t>
  </si>
  <si>
    <t>Average</t>
  </si>
  <si>
    <t>Average per participant</t>
  </si>
  <si>
    <t>FP (Banana)</t>
  </si>
  <si>
    <t>FP (Cherry)</t>
  </si>
  <si>
    <t>FP (Durian)</t>
  </si>
  <si>
    <t>FP (Elderberry)</t>
  </si>
  <si>
    <t>New Payout formula = Show-up fee + KP Submission fee + (Cash + Transformed Dividend)/2</t>
  </si>
  <si>
    <t>Optimal Values (dollars)</t>
  </si>
  <si>
    <t>Full Individual Payout (per instance)</t>
  </si>
  <si>
    <t>FP (Apple)</t>
  </si>
  <si>
    <t>Initial allocations for Knapsack sessions</t>
  </si>
  <si>
    <t>Allocation</t>
  </si>
  <si>
    <t>Increase Cash as possible</t>
  </si>
  <si>
    <t>Total # securities</t>
  </si>
  <si>
    <t>(Scaled) Value of optimal KP</t>
  </si>
  <si>
    <t>Total dividend payout</t>
  </si>
  <si>
    <t>Security-Heavy Class</t>
  </si>
  <si>
    <t>10 participants</t>
  </si>
  <si>
    <t>Maintain Cash/Share ratio</t>
  </si>
  <si>
    <t>Cash-Heavy Class</t>
  </si>
  <si>
    <t>Dividend Payout Scaling Factor</t>
  </si>
  <si>
    <t>Payout scaling factors</t>
  </si>
  <si>
    <t>Assumptions</t>
  </si>
  <si>
    <t>Security Allocation</t>
  </si>
  <si>
    <t>Avg. security per participant</t>
  </si>
  <si>
    <t xml:space="preserve"> </t>
  </si>
  <si>
    <t># of securities in the market</t>
  </si>
  <si>
    <t>Cash Allocation</t>
  </si>
  <si>
    <t>Prices should reflect the optimal value of the security, in dollar terms. So 1615 -&gt; $16.15</t>
  </si>
  <si>
    <t>The reward for holding a security will be half of this dollar amount in AUD, so 16.15/2 -&gt;  $8.075</t>
  </si>
  <si>
    <t>Number of participants</t>
  </si>
  <si>
    <t>Expected payoff (instance-wise)</t>
  </si>
  <si>
    <t>Initial Cash Holding per participant, on average</t>
  </si>
  <si>
    <t>Instance 1</t>
  </si>
  <si>
    <t>Total cash in the economy, per replication</t>
  </si>
  <si>
    <t>Is that enough cash?</t>
  </si>
  <si>
    <t>Optimal KP to payout scaling factor</t>
  </si>
  <si>
    <t>Sum</t>
  </si>
  <si>
    <t>Instance 2</t>
  </si>
  <si>
    <t>Between instances &gt;&gt;</t>
  </si>
  <si>
    <t>Across all 5 instances &gt;&gt;</t>
  </si>
  <si>
    <t>Per participant</t>
  </si>
  <si>
    <t>Instance 3</t>
  </si>
  <si>
    <t>Instance 4</t>
  </si>
  <si>
    <t>Solution to instances</t>
  </si>
  <si>
    <t xml:space="preserve">Instance Solutions with Normalized Item Weights and Values </t>
  </si>
  <si>
    <t>Instance 7</t>
  </si>
  <si>
    <t>Capacity</t>
  </si>
  <si>
    <t>Total Capacity</t>
  </si>
  <si>
    <t>Total Value</t>
  </si>
  <si>
    <t>Across all instances</t>
  </si>
  <si>
    <t>Sahni-k</t>
  </si>
  <si>
    <t>Total Weight</t>
  </si>
  <si>
    <t>Item no.</t>
  </si>
  <si>
    <t>Density</t>
  </si>
  <si>
    <t>Value</t>
  </si>
  <si>
    <t>Weight</t>
  </si>
  <si>
    <t>Average across cash and security holdings</t>
  </si>
  <si>
    <t>Total payout on average</t>
  </si>
  <si>
    <t>Total payout on average (per session)</t>
  </si>
  <si>
    <t>*</t>
  </si>
  <si>
    <t>Number of sessions to hold</t>
  </si>
  <si>
    <t>Total</t>
  </si>
  <si>
    <t>Aggregate Initial Holding of the Security</t>
  </si>
  <si>
    <t>Market Characteristics</t>
  </si>
  <si>
    <t>Comments</t>
  </si>
  <si>
    <t>Participant Accounts</t>
  </si>
  <si>
    <t>Security-Heavy</t>
  </si>
  <si>
    <t>Variable costs</t>
  </si>
  <si>
    <t>Cash-Heavy</t>
  </si>
  <si>
    <t>Indicative amount allocated / participant</t>
  </si>
  <si>
    <t>Value of Optimal</t>
  </si>
  <si>
    <t>Indicative total amount allocated per session</t>
  </si>
  <si>
    <t>Indicative total overall amount</t>
  </si>
  <si>
    <t>Articles of trade</t>
  </si>
  <si>
    <t xml:space="preserve">Aggregate Cash </t>
  </si>
  <si>
    <t>Expected dividend payout / participant</t>
  </si>
  <si>
    <t>Aggregate Securities</t>
  </si>
  <si>
    <t>Total expected dividend payout per session</t>
  </si>
  <si>
    <t>Expected total overall divided payout</t>
  </si>
  <si>
    <t>Prices</t>
  </si>
  <si>
    <t>Minimum</t>
  </si>
  <si>
    <t>Can be higher, can't think of any possible benefit to setting it higher though so zero seems best</t>
  </si>
  <si>
    <t>Maximum</t>
  </si>
  <si>
    <t>Again, doesn't seem to have a benefit to set an artificial, low ceiling on prices, so $250 seems high enough (equal to cash supply). I think unlikely they will reach anywhere close to this value given the optimal value</t>
  </si>
  <si>
    <t>Tick Size</t>
  </si>
  <si>
    <t>10 cents</t>
  </si>
  <si>
    <t>A priori, I expect trading to be bounded around the optimal value somewhat (so ~ $9.84 - $16.15). Accounting for 'bubbles' that might take the price higher or lower, a tick size of 10cents would be sensible - not too large that it infringes on participant's ability to flexibly set prices, but not too small as to be cumbersome.</t>
  </si>
  <si>
    <t>Time</t>
  </si>
  <si>
    <t>Fixed costs</t>
  </si>
  <si>
    <t>Time per market</t>
  </si>
  <si>
    <t>12 mins.</t>
  </si>
  <si>
    <t>Question time/Interval</t>
  </si>
  <si>
    <t>3 mins.</t>
  </si>
  <si>
    <t>Fixed amount per correct KP solution submitted</t>
  </si>
  <si>
    <t>Markets</t>
  </si>
  <si>
    <t>Number of instances</t>
  </si>
  <si>
    <t>Total allocated to submitted KPs / participant</t>
  </si>
  <si>
    <t>Total amount allocated to submitted KPs per Session</t>
  </si>
  <si>
    <t>Expected Total of Submitted KP payouts</t>
  </si>
  <si>
    <t>Show up fee / participant</t>
  </si>
  <si>
    <t>Expected Show-up Fee per Session</t>
  </si>
  <si>
    <t>Expected Total Show-up Fee</t>
  </si>
  <si>
    <t>Other costs</t>
  </si>
  <si>
    <t>Paid for change in cash holding</t>
  </si>
  <si>
    <t>x</t>
  </si>
  <si>
    <t>Total costs (session-wise)</t>
  </si>
  <si>
    <t>Expected variable costs per session</t>
  </si>
  <si>
    <t>Expected fixed costs per session</t>
  </si>
  <si>
    <t>Expected total costs per session</t>
  </si>
  <si>
    <t>Total costs (overall)</t>
  </si>
  <si>
    <t>Expected variable costs overall</t>
  </si>
  <si>
    <t>Expected fixed costs overall</t>
  </si>
  <si>
    <t>Expected total costs overall</t>
  </si>
  <si>
    <t>Payout estimates (per participant)</t>
  </si>
  <si>
    <t>Estimated Variable payout</t>
  </si>
  <si>
    <t>FAULTY INSTANCE (changed weight on item 12)</t>
  </si>
  <si>
    <t>Estimated Fixed payout</t>
  </si>
  <si>
    <t>Estimated Total payout</t>
  </si>
  <si>
    <t>Allocation (for non-practice sessions)</t>
  </si>
  <si>
    <t>Security-heavy allocation</t>
  </si>
  <si>
    <t>Cash</t>
  </si>
  <si>
    <t>Shares</t>
  </si>
  <si>
    <t>Expected initial payout</t>
  </si>
  <si>
    <t>Cash-heavy allocation</t>
  </si>
  <si>
    <t>Cash Payout Scaling Factor</t>
  </si>
  <si>
    <t>More Cash</t>
  </si>
  <si>
    <t>YES</t>
  </si>
  <si>
    <t>Steeper Payoffs</t>
  </si>
  <si>
    <t>$50 expected</t>
  </si>
  <si>
    <t>(Approx) equivalent allocs</t>
  </si>
  <si>
    <t>KP lowest submitted in rising range</t>
  </si>
  <si>
    <t>Linear in the optimal range</t>
  </si>
  <si>
    <t>Value at 12.20</t>
  </si>
  <si>
    <t>(so they can't pick the optimal as inflect)</t>
  </si>
  <si>
    <t>YES (confirm)</t>
  </si>
  <si>
    <t>Final TOTAL Payment</t>
  </si>
  <si>
    <t>Actual</t>
  </si>
  <si>
    <t># of participants</t>
  </si>
  <si>
    <t>Value at 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</si>
</sst>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&quot;$&quot;#,##0_);[Red]\(&quot;$&quot;#,##0\)"/>
    <numFmt numFmtId="166" formatCode="&quot;$&quot;#,##0.00_);[Red]\(&quot;$&quot;#,##0.00\)"/>
    <numFmt numFmtId="167" formatCode="0.0000"/>
    <numFmt numFmtId="168" formatCode="&quot;$&quot;#,##0.0000_);[Red]\(&quot;$&quot;#,##0.0000\)"/>
  </numFmts>
  <fonts count="3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FF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2"/>
      <color theme="0" tint="-0.14999847407452621"/>
      <name val="Arial"/>
      <family val="2"/>
    </font>
    <font>
      <b/>
      <i/>
      <sz val="12"/>
      <color theme="0" tint="-0.14999847407452621"/>
      <name val="Arial"/>
      <family val="2"/>
    </font>
    <font>
      <i/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color theme="0" tint="-0.1499984740745262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i/>
      <sz val="12"/>
      <color rgb="FFFF0000"/>
      <name val="Arial"/>
      <family val="2"/>
    </font>
    <font>
      <i/>
      <sz val="12"/>
      <color theme="1"/>
      <name val="Arial"/>
      <family val="2"/>
    </font>
    <font>
      <i/>
      <sz val="12"/>
      <color theme="0" tint="-0.1499984740745262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theme="0" tint="-0.249977111117893"/>
      <name val="Arial"/>
      <family val="2"/>
    </font>
    <font>
      <sz val="14"/>
      <color theme="1"/>
      <name val="Calibri"/>
      <family val="2"/>
      <scheme val="minor"/>
    </font>
    <font>
      <i/>
      <sz val="12"/>
      <color theme="0" tint="-0.249977111117893"/>
      <name val="Arial"/>
      <family val="2"/>
    </font>
    <font>
      <i/>
      <sz val="12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9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0" xfId="0" applyFont="1" applyFill="1"/>
    <xf numFmtId="0" fontId="0" fillId="4" borderId="0" xfId="0" applyFill="1"/>
    <xf numFmtId="0" fontId="2" fillId="0" borderId="0" xfId="0" applyFont="1"/>
    <xf numFmtId="0" fontId="0" fillId="0" borderId="2" xfId="0" applyBorder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0" borderId="0" xfId="0" applyNumberFormat="1"/>
    <xf numFmtId="166" fontId="0" fillId="0" borderId="0" xfId="0" applyNumberFormat="1"/>
    <xf numFmtId="164" fontId="0" fillId="7" borderId="0" xfId="0" applyNumberFormat="1" applyFill="1"/>
    <xf numFmtId="0" fontId="2" fillId="0" borderId="2" xfId="0" applyFont="1" applyBorder="1"/>
    <xf numFmtId="0" fontId="0" fillId="0" borderId="0" xfId="0" applyAlignment="1">
      <alignment horizontal="left"/>
    </xf>
    <xf numFmtId="0" fontId="4" fillId="5" borderId="0" xfId="1" applyFont="1" applyFill="1"/>
    <xf numFmtId="0" fontId="5" fillId="8" borderId="0" xfId="0" applyFont="1" applyFill="1"/>
    <xf numFmtId="164" fontId="6" fillId="0" borderId="0" xfId="0" applyNumberFormat="1" applyFont="1"/>
    <xf numFmtId="0" fontId="2" fillId="9" borderId="0" xfId="0" applyFont="1" applyFill="1"/>
    <xf numFmtId="0" fontId="5" fillId="0" borderId="0" xfId="0" applyFont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1" fillId="0" borderId="0" xfId="0" applyFont="1"/>
    <xf numFmtId="0" fontId="4" fillId="0" borderId="0" xfId="0" applyFont="1"/>
    <xf numFmtId="166" fontId="4" fillId="0" borderId="0" xfId="0" applyNumberFormat="1" applyFont="1"/>
    <xf numFmtId="166" fontId="2" fillId="9" borderId="0" xfId="0" applyNumberFormat="1" applyFont="1" applyFill="1"/>
    <xf numFmtId="166" fontId="0" fillId="7" borderId="3" xfId="0" applyNumberFormat="1" applyFill="1" applyBorder="1"/>
    <xf numFmtId="166" fontId="0" fillId="7" borderId="5" xfId="0" applyNumberFormat="1" applyFill="1" applyBorder="1"/>
    <xf numFmtId="0" fontId="7" fillId="0" borderId="2" xfId="0" applyFont="1" applyBorder="1"/>
    <xf numFmtId="0" fontId="0" fillId="10" borderId="0" xfId="0" applyFill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0" fillId="0" borderId="2" xfId="0" applyFont="1" applyBorder="1" applyAlignment="1">
      <alignment horizontal="right"/>
    </xf>
    <xf numFmtId="0" fontId="14" fillId="0" borderId="2" xfId="0" applyFont="1" applyBorder="1"/>
    <xf numFmtId="0" fontId="15" fillId="0" borderId="0" xfId="0" applyFont="1" applyAlignment="1">
      <alignment horizontal="left"/>
    </xf>
    <xf numFmtId="0" fontId="14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6" fillId="9" borderId="0" xfId="0" applyFont="1" applyFill="1"/>
    <xf numFmtId="0" fontId="17" fillId="9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9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6" fontId="16" fillId="0" borderId="0" xfId="0" applyNumberFormat="1" applyFont="1" applyAlignment="1">
      <alignment horizontal="right"/>
    </xf>
    <xf numFmtId="166" fontId="13" fillId="0" borderId="0" xfId="0" applyNumberFormat="1" applyFont="1" applyAlignment="1">
      <alignment horizontal="right"/>
    </xf>
    <xf numFmtId="0" fontId="9" fillId="6" borderId="0" xfId="0" applyFont="1" applyFill="1" applyAlignment="1">
      <alignment horizontal="center"/>
    </xf>
    <xf numFmtId="0" fontId="15" fillId="0" borderId="0" xfId="0" applyFont="1" applyAlignment="1">
      <alignment horizontal="right"/>
    </xf>
    <xf numFmtId="164" fontId="17" fillId="9" borderId="0" xfId="0" applyNumberFormat="1" applyFont="1" applyFill="1" applyAlignment="1">
      <alignment horizontal="left"/>
    </xf>
    <xf numFmtId="166" fontId="9" fillId="0" borderId="0" xfId="0" applyNumberFormat="1" applyFont="1" applyAlignment="1">
      <alignment horizontal="center"/>
    </xf>
    <xf numFmtId="0" fontId="0" fillId="9" borderId="0" xfId="0" applyFill="1"/>
    <xf numFmtId="0" fontId="18" fillId="0" borderId="0" xfId="0" applyFont="1"/>
    <xf numFmtId="0" fontId="9" fillId="11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0" fillId="0" borderId="0" xfId="0" applyNumberFormat="1"/>
    <xf numFmtId="166" fontId="9" fillId="0" borderId="0" xfId="0" applyNumberFormat="1" applyFont="1" applyAlignment="1">
      <alignment horizontal="center" vertical="center"/>
    </xf>
    <xf numFmtId="0" fontId="15" fillId="0" borderId="2" xfId="0" applyFont="1" applyBorder="1"/>
    <xf numFmtId="0" fontId="0" fillId="0" borderId="2" xfId="0" applyBorder="1" applyAlignment="1">
      <alignment horizontal="right"/>
    </xf>
    <xf numFmtId="0" fontId="6" fillId="12" borderId="3" xfId="0" applyFont="1" applyFill="1" applyBorder="1"/>
    <xf numFmtId="0" fontId="17" fillId="12" borderId="4" xfId="0" applyFont="1" applyFill="1" applyBorder="1" applyAlignment="1">
      <alignment horizontal="left"/>
    </xf>
    <xf numFmtId="0" fontId="15" fillId="0" borderId="0" xfId="0" applyFont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6" fillId="12" borderId="8" xfId="0" applyFont="1" applyFill="1" applyBorder="1"/>
    <xf numFmtId="0" fontId="17" fillId="12" borderId="9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166" fontId="11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1" fillId="13" borderId="0" xfId="0" applyFont="1" applyFill="1" applyAlignment="1">
      <alignment horizontal="left"/>
    </xf>
    <xf numFmtId="0" fontId="11" fillId="13" borderId="0" xfId="0" applyFont="1" applyFill="1" applyAlignment="1">
      <alignment horizontal="right"/>
    </xf>
    <xf numFmtId="166" fontId="20" fillId="0" borderId="0" xfId="0" applyNumberFormat="1" applyFont="1" applyAlignment="1">
      <alignment horizontal="right"/>
    </xf>
    <xf numFmtId="166" fontId="21" fillId="0" borderId="0" xfId="0" applyNumberFormat="1" applyFont="1" applyAlignment="1">
      <alignment horizontal="right"/>
    </xf>
    <xf numFmtId="0" fontId="16" fillId="0" borderId="10" xfId="0" applyFont="1" applyBorder="1" applyAlignment="1">
      <alignment horizontal="right"/>
    </xf>
    <xf numFmtId="0" fontId="0" fillId="14" borderId="7" xfId="0" applyFill="1" applyBorder="1" applyAlignment="1">
      <alignment horizontal="right"/>
    </xf>
    <xf numFmtId="0" fontId="20" fillId="0" borderId="0" xfId="0" applyFont="1"/>
    <xf numFmtId="0" fontId="10" fillId="0" borderId="0" xfId="0" applyFont="1"/>
    <xf numFmtId="0" fontId="0" fillId="14" borderId="0" xfId="0" applyFill="1" applyAlignment="1">
      <alignment horizontal="right"/>
    </xf>
    <xf numFmtId="0" fontId="8" fillId="0" borderId="2" xfId="0" applyFont="1" applyBorder="1" applyAlignment="1">
      <alignment horizontal="left"/>
    </xf>
    <xf numFmtId="0" fontId="22" fillId="0" borderId="2" xfId="0" applyFont="1" applyBorder="1" applyAlignment="1">
      <alignment horizontal="right"/>
    </xf>
    <xf numFmtId="0" fontId="0" fillId="14" borderId="0" xfId="0" applyFill="1"/>
    <xf numFmtId="0" fontId="23" fillId="12" borderId="8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11" fillId="15" borderId="0" xfId="0" applyFont="1" applyFill="1" applyAlignment="1">
      <alignment horizontal="right"/>
    </xf>
    <xf numFmtId="0" fontId="24" fillId="12" borderId="8" xfId="0" applyFont="1" applyFill="1" applyBorder="1"/>
    <xf numFmtId="0" fontId="11" fillId="12" borderId="9" xfId="0" applyFont="1" applyFill="1" applyBorder="1" applyAlignment="1">
      <alignment horizontal="right"/>
    </xf>
    <xf numFmtId="0" fontId="25" fillId="0" borderId="0" xfId="0" applyFont="1"/>
    <xf numFmtId="166" fontId="25" fillId="0" borderId="0" xfId="0" applyNumberFormat="1" applyFont="1" applyAlignment="1">
      <alignment horizontal="center" vertical="center"/>
    </xf>
    <xf numFmtId="0" fontId="0" fillId="6" borderId="0" xfId="0" applyFill="1" applyAlignment="1">
      <alignment horizontal="right"/>
    </xf>
    <xf numFmtId="0" fontId="20" fillId="12" borderId="5" xfId="0" applyFont="1" applyFill="1" applyBorder="1"/>
    <xf numFmtId="0" fontId="26" fillId="12" borderId="6" xfId="0" applyFont="1" applyFill="1" applyBorder="1" applyAlignment="1">
      <alignment horizontal="left"/>
    </xf>
    <xf numFmtId="0" fontId="22" fillId="12" borderId="6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4" fillId="9" borderId="0" xfId="0" applyFont="1" applyFill="1"/>
    <xf numFmtId="0" fontId="0" fillId="9" borderId="0" xfId="0" applyFill="1" applyAlignment="1">
      <alignment horizontal="right"/>
    </xf>
    <xf numFmtId="0" fontId="20" fillId="0" borderId="2" xfId="0" applyFont="1" applyBorder="1" applyAlignment="1">
      <alignment horizontal="left"/>
    </xf>
    <xf numFmtId="0" fontId="27" fillId="0" borderId="2" xfId="0" applyFont="1" applyBorder="1" applyAlignment="1">
      <alignment horizontal="right"/>
    </xf>
    <xf numFmtId="0" fontId="20" fillId="0" borderId="2" xfId="0" applyFont="1" applyBorder="1" applyAlignment="1">
      <alignment horizontal="right"/>
    </xf>
    <xf numFmtId="0" fontId="28" fillId="9" borderId="0" xfId="0" applyFont="1" applyFill="1"/>
    <xf numFmtId="166" fontId="10" fillId="9" borderId="0" xfId="0" applyNumberFormat="1" applyFont="1" applyFill="1" applyAlignment="1">
      <alignment horizontal="left"/>
    </xf>
    <xf numFmtId="0" fontId="27" fillId="0" borderId="0" xfId="0" applyFont="1" applyAlignment="1">
      <alignment horizontal="right"/>
    </xf>
    <xf numFmtId="166" fontId="17" fillId="16" borderId="0" xfId="0" applyNumberFormat="1" applyFont="1" applyFill="1" applyAlignment="1">
      <alignment horizontal="center"/>
    </xf>
    <xf numFmtId="0" fontId="19" fillId="0" borderId="0" xfId="0" applyFont="1"/>
    <xf numFmtId="0" fontId="11" fillId="0" borderId="0" xfId="0" applyFont="1" applyAlignment="1">
      <alignment horizontal="left" vertical="center"/>
    </xf>
    <xf numFmtId="2" fontId="25" fillId="0" borderId="0" xfId="0" applyNumberFormat="1" applyFont="1" applyAlignment="1">
      <alignment horizontal="right"/>
    </xf>
    <xf numFmtId="0" fontId="28" fillId="0" borderId="0" xfId="0" applyFont="1"/>
    <xf numFmtId="0" fontId="10" fillId="0" borderId="0" xfId="0" applyFont="1" applyAlignment="1">
      <alignment horizontal="left" vertical="center"/>
    </xf>
    <xf numFmtId="0" fontId="17" fillId="0" borderId="0" xfId="0" applyFont="1"/>
    <xf numFmtId="0" fontId="11" fillId="17" borderId="0" xfId="0" applyFont="1" applyFill="1" applyAlignment="1">
      <alignment horizontal="left" vertical="center"/>
    </xf>
    <xf numFmtId="0" fontId="9" fillId="16" borderId="0" xfId="0" applyFont="1" applyFill="1" applyAlignment="1">
      <alignment horizontal="center"/>
    </xf>
    <xf numFmtId="0" fontId="17" fillId="16" borderId="0" xfId="0" applyFont="1" applyFill="1"/>
    <xf numFmtId="0" fontId="10" fillId="16" borderId="2" xfId="0" applyFont="1" applyFill="1" applyBorder="1" applyAlignment="1">
      <alignment horizontal="right"/>
    </xf>
    <xf numFmtId="0" fontId="11" fillId="16" borderId="2" xfId="0" applyFont="1" applyFill="1" applyBorder="1" applyAlignment="1">
      <alignment horizontal="right"/>
    </xf>
    <xf numFmtId="0" fontId="29" fillId="9" borderId="2" xfId="0" applyFont="1" applyFill="1" applyBorder="1"/>
    <xf numFmtId="166" fontId="17" fillId="0" borderId="0" xfId="0" applyNumberFormat="1" applyFont="1" applyAlignment="1">
      <alignment horizontal="center"/>
    </xf>
    <xf numFmtId="0" fontId="28" fillId="16" borderId="0" xfId="0" applyFont="1" applyFill="1"/>
    <xf numFmtId="0" fontId="17" fillId="16" borderId="0" xfId="0" applyFont="1" applyFill="1" applyAlignment="1">
      <alignment horizontal="left" vertical="center"/>
    </xf>
    <xf numFmtId="0" fontId="0" fillId="16" borderId="0" xfId="0" applyFill="1"/>
    <xf numFmtId="0" fontId="10" fillId="5" borderId="0" xfId="0" applyFont="1" applyFill="1"/>
    <xf numFmtId="0" fontId="10" fillId="6" borderId="0" xfId="0" applyFont="1" applyFill="1" applyAlignment="1">
      <alignment horizontal="left" vertical="center"/>
    </xf>
    <xf numFmtId="0" fontId="28" fillId="5" borderId="0" xfId="0" applyFont="1" applyFill="1"/>
    <xf numFmtId="0" fontId="17" fillId="6" borderId="0" xfId="0" applyFont="1" applyFill="1" applyAlignment="1">
      <alignment horizontal="left" vertical="center"/>
    </xf>
    <xf numFmtId="0" fontId="17" fillId="5" borderId="0" xfId="0" applyFont="1" applyFill="1"/>
    <xf numFmtId="0" fontId="11" fillId="17" borderId="2" xfId="0" applyFont="1" applyFill="1" applyBorder="1" applyAlignment="1">
      <alignment horizontal="left" vertical="center"/>
    </xf>
    <xf numFmtId="2" fontId="25" fillId="0" borderId="2" xfId="0" applyNumberFormat="1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24" fillId="0" borderId="0" xfId="0" applyFont="1" applyAlignment="1">
      <alignment horizontal="left"/>
    </xf>
    <xf numFmtId="0" fontId="24" fillId="6" borderId="0" xfId="0" applyFont="1" applyFill="1" applyAlignment="1">
      <alignment horizontal="left"/>
    </xf>
    <xf numFmtId="166" fontId="9" fillId="16" borderId="0" xfId="0" applyNumberFormat="1" applyFont="1" applyFill="1" applyAlignment="1">
      <alignment horizontal="center"/>
    </xf>
    <xf numFmtId="0" fontId="20" fillId="6" borderId="0" xfId="0" applyFont="1" applyFill="1" applyAlignment="1">
      <alignment horizontal="right"/>
    </xf>
    <xf numFmtId="166" fontId="0" fillId="16" borderId="0" xfId="0" applyNumberFormat="1" applyFill="1" applyAlignment="1">
      <alignment horizontal="center"/>
    </xf>
    <xf numFmtId="0" fontId="11" fillId="0" borderId="7" xfId="0" applyFont="1" applyBorder="1" applyAlignment="1">
      <alignment horizontal="left"/>
    </xf>
    <xf numFmtId="0" fontId="11" fillId="15" borderId="7" xfId="0" applyFont="1" applyFill="1" applyBorder="1" applyAlignment="1">
      <alignment horizontal="right"/>
    </xf>
    <xf numFmtId="0" fontId="11" fillId="6" borderId="0" xfId="0" applyFont="1" applyFill="1" applyAlignment="1">
      <alignment horizontal="right"/>
    </xf>
    <xf numFmtId="0" fontId="20" fillId="5" borderId="0" xfId="0" applyFont="1" applyFill="1"/>
    <xf numFmtId="166" fontId="0" fillId="6" borderId="0" xfId="0" applyNumberFormat="1" applyFill="1"/>
    <xf numFmtId="166" fontId="20" fillId="16" borderId="0" xfId="0" applyNumberFormat="1" applyFont="1" applyFill="1" applyAlignment="1">
      <alignment horizontal="center"/>
    </xf>
    <xf numFmtId="0" fontId="30" fillId="5" borderId="0" xfId="0" applyFont="1" applyFill="1"/>
    <xf numFmtId="0" fontId="30" fillId="6" borderId="0" xfId="0" applyFont="1" applyFill="1" applyAlignment="1">
      <alignment horizontal="right"/>
    </xf>
    <xf numFmtId="166" fontId="30" fillId="6" borderId="0" xfId="0" applyNumberFormat="1" applyFont="1" applyFill="1" applyAlignment="1">
      <alignment horizontal="left"/>
    </xf>
    <xf numFmtId="0" fontId="30" fillId="0" borderId="0" xfId="0" applyFont="1" applyAlignment="1">
      <alignment horizontal="left"/>
    </xf>
    <xf numFmtId="0" fontId="30" fillId="0" borderId="0" xfId="0" applyFont="1"/>
    <xf numFmtId="165" fontId="30" fillId="6" borderId="0" xfId="0" applyNumberFormat="1" applyFont="1" applyFill="1" applyAlignment="1">
      <alignment horizontal="left"/>
    </xf>
    <xf numFmtId="0" fontId="30" fillId="6" borderId="0" xfId="0" applyFont="1" applyFill="1" applyAlignment="1">
      <alignment horizontal="right" vertical="center"/>
    </xf>
    <xf numFmtId="0" fontId="11" fillId="6" borderId="0" xfId="0" applyFont="1" applyFill="1" applyAlignment="1">
      <alignment horizontal="left" vertical="center"/>
    </xf>
    <xf numFmtId="0" fontId="30" fillId="6" borderId="0" xfId="0" applyFont="1" applyFill="1" applyAlignment="1">
      <alignment horizontal="left" vertical="center"/>
    </xf>
    <xf numFmtId="166" fontId="28" fillId="16" borderId="0" xfId="0" applyNumberFormat="1" applyFont="1" applyFill="1" applyAlignment="1">
      <alignment horizontal="center"/>
    </xf>
    <xf numFmtId="167" fontId="0" fillId="16" borderId="0" xfId="0" applyNumberFormat="1" applyFill="1"/>
    <xf numFmtId="0" fontId="20" fillId="0" borderId="0" xfId="0" applyFont="1" applyAlignment="1">
      <alignment horizontal="left"/>
    </xf>
    <xf numFmtId="166" fontId="0" fillId="16" borderId="0" xfId="0" applyNumberFormat="1" applyFill="1"/>
    <xf numFmtId="0" fontId="11" fillId="14" borderId="2" xfId="0" applyFont="1" applyFill="1" applyBorder="1"/>
    <xf numFmtId="0" fontId="4" fillId="14" borderId="0" xfId="0" applyFont="1" applyFill="1"/>
    <xf numFmtId="0" fontId="17" fillId="14" borderId="0" xfId="0" applyFont="1" applyFill="1" applyAlignment="1">
      <alignment horizontal="center"/>
    </xf>
    <xf numFmtId="0" fontId="11" fillId="0" borderId="2" xfId="0" applyFont="1" applyBorder="1" applyAlignment="1">
      <alignment horizontal="left" vertical="center"/>
    </xf>
    <xf numFmtId="168" fontId="0" fillId="0" borderId="0" xfId="0" applyNumberFormat="1"/>
    <xf numFmtId="0" fontId="31" fillId="0" borderId="7" xfId="0" applyFont="1" applyBorder="1" applyAlignment="1">
      <alignment horizontal="left"/>
    </xf>
    <xf numFmtId="0" fontId="0" fillId="0" borderId="11" xfId="0" applyBorder="1"/>
    <xf numFmtId="0" fontId="0" fillId="0" borderId="1" xfId="0" applyBorder="1"/>
    <xf numFmtId="164" fontId="0" fillId="16" borderId="0" xfId="0" applyNumberFormat="1" applyFill="1"/>
    <xf numFmtId="164" fontId="0" fillId="9" borderId="0" xfId="0" applyNumberFormat="1" applyFill="1"/>
    <xf numFmtId="0" fontId="0" fillId="10" borderId="0" xfId="0" applyFill="1" applyAlignment="1">
      <alignment horizontal="right"/>
    </xf>
    <xf numFmtId="0" fontId="15" fillId="0" borderId="2" xfId="0" applyFont="1" applyBorder="1" applyAlignment="1">
      <alignment horizontal="right"/>
    </xf>
    <xf numFmtId="0" fontId="10" fillId="9" borderId="0" xfId="0" applyFont="1" applyFill="1" applyAlignment="1">
      <alignment horizontal="left"/>
    </xf>
    <xf numFmtId="166" fontId="2" fillId="0" borderId="0" xfId="0" applyNumberFormat="1" applyFont="1"/>
    <xf numFmtId="166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TRANSFORMED</a:t>
            </a:r>
            <a:r>
              <a:rPr lang="en-US" baseline="0"/>
              <a:t> PAYOFF FUNCTION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386088669501998E-2"/>
          <c:y val="8.9124183006535962E-2"/>
          <c:w val="0.95630154690533531"/>
          <c:h val="0.842383613812979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'Payout Function_Practice'!$C$3</c:f>
              <c:strCache>
                <c:ptCount val="1"/>
                <c:pt idx="0">
                  <c:v>Transformed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'Payout Function_Practice'!$B$4:$B$3003</c:f>
              <c:numCache>
                <c:formatCode>General</c:formatCode>
                <c:ptCount val="3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</c:numCache>
            </c:numRef>
          </c:xVal>
          <c:yVal>
            <c:numRef>
              <c:f>'Payout Function_Practice'!$C$4:$C$3003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0.1</c:v>
                </c:pt>
                <c:pt idx="461">
                  <c:v>0.1</c:v>
                </c:pt>
                <c:pt idx="462">
                  <c:v>0.1</c:v>
                </c:pt>
                <c:pt idx="463">
                  <c:v>0.1</c:v>
                </c:pt>
                <c:pt idx="464">
                  <c:v>0.1</c:v>
                </c:pt>
                <c:pt idx="465">
                  <c:v>0.1</c:v>
                </c:pt>
                <c:pt idx="466">
                  <c:v>0.1</c:v>
                </c:pt>
                <c:pt idx="467">
                  <c:v>0.1</c:v>
                </c:pt>
                <c:pt idx="468">
                  <c:v>0.1</c:v>
                </c:pt>
                <c:pt idx="469">
                  <c:v>0.1</c:v>
                </c:pt>
                <c:pt idx="470">
                  <c:v>0.1</c:v>
                </c:pt>
                <c:pt idx="471">
                  <c:v>0.1</c:v>
                </c:pt>
                <c:pt idx="472">
                  <c:v>0.1</c:v>
                </c:pt>
                <c:pt idx="473">
                  <c:v>0.1</c:v>
                </c:pt>
                <c:pt idx="474">
                  <c:v>0.1</c:v>
                </c:pt>
                <c:pt idx="475">
                  <c:v>0.1</c:v>
                </c:pt>
                <c:pt idx="476">
                  <c:v>0.1</c:v>
                </c:pt>
                <c:pt idx="477">
                  <c:v>0.1</c:v>
                </c:pt>
                <c:pt idx="478">
                  <c:v>0.1</c:v>
                </c:pt>
                <c:pt idx="479">
                  <c:v>0.1</c:v>
                </c:pt>
                <c:pt idx="480">
                  <c:v>0.1</c:v>
                </c:pt>
                <c:pt idx="481">
                  <c:v>0.1</c:v>
                </c:pt>
                <c:pt idx="482">
                  <c:v>0.1</c:v>
                </c:pt>
                <c:pt idx="483">
                  <c:v>0.1</c:v>
                </c:pt>
                <c:pt idx="484">
                  <c:v>0.1</c:v>
                </c:pt>
                <c:pt idx="485">
                  <c:v>0.1</c:v>
                </c:pt>
                <c:pt idx="486">
                  <c:v>0.1</c:v>
                </c:pt>
                <c:pt idx="487">
                  <c:v>0.1</c:v>
                </c:pt>
                <c:pt idx="488">
                  <c:v>0.1</c:v>
                </c:pt>
                <c:pt idx="489">
                  <c:v>0.1</c:v>
                </c:pt>
                <c:pt idx="490">
                  <c:v>0.1</c:v>
                </c:pt>
                <c:pt idx="491">
                  <c:v>0.1</c:v>
                </c:pt>
                <c:pt idx="492">
                  <c:v>0.1</c:v>
                </c:pt>
                <c:pt idx="493">
                  <c:v>0.1</c:v>
                </c:pt>
                <c:pt idx="494">
                  <c:v>0.1</c:v>
                </c:pt>
                <c:pt idx="495">
                  <c:v>0.1</c:v>
                </c:pt>
                <c:pt idx="496">
                  <c:v>0.1</c:v>
                </c:pt>
                <c:pt idx="497">
                  <c:v>0.1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0.2</c:v>
                </c:pt>
                <c:pt idx="571">
                  <c:v>0.2</c:v>
                </c:pt>
                <c:pt idx="572">
                  <c:v>0.2</c:v>
                </c:pt>
                <c:pt idx="573">
                  <c:v>0.2</c:v>
                </c:pt>
                <c:pt idx="574">
                  <c:v>0.2</c:v>
                </c:pt>
                <c:pt idx="575">
                  <c:v>0.2</c:v>
                </c:pt>
                <c:pt idx="576">
                  <c:v>0.2</c:v>
                </c:pt>
                <c:pt idx="577">
                  <c:v>0.2</c:v>
                </c:pt>
                <c:pt idx="578">
                  <c:v>0.2</c:v>
                </c:pt>
                <c:pt idx="579">
                  <c:v>0.2</c:v>
                </c:pt>
                <c:pt idx="580">
                  <c:v>0.2</c:v>
                </c:pt>
                <c:pt idx="581">
                  <c:v>0.2</c:v>
                </c:pt>
                <c:pt idx="582">
                  <c:v>0.2</c:v>
                </c:pt>
                <c:pt idx="583">
                  <c:v>0.2</c:v>
                </c:pt>
                <c:pt idx="584">
                  <c:v>0.2</c:v>
                </c:pt>
                <c:pt idx="585">
                  <c:v>0.2</c:v>
                </c:pt>
                <c:pt idx="586">
                  <c:v>0.2</c:v>
                </c:pt>
                <c:pt idx="587">
                  <c:v>0.2</c:v>
                </c:pt>
                <c:pt idx="588">
                  <c:v>0.2</c:v>
                </c:pt>
                <c:pt idx="589">
                  <c:v>0.2</c:v>
                </c:pt>
                <c:pt idx="590">
                  <c:v>0.2</c:v>
                </c:pt>
                <c:pt idx="591">
                  <c:v>0.2</c:v>
                </c:pt>
                <c:pt idx="592">
                  <c:v>0.2</c:v>
                </c:pt>
                <c:pt idx="593">
                  <c:v>0.2</c:v>
                </c:pt>
                <c:pt idx="594">
                  <c:v>0.2</c:v>
                </c:pt>
                <c:pt idx="595">
                  <c:v>0.2</c:v>
                </c:pt>
                <c:pt idx="596">
                  <c:v>0.2</c:v>
                </c:pt>
                <c:pt idx="597">
                  <c:v>0.2</c:v>
                </c:pt>
                <c:pt idx="598">
                  <c:v>0.2</c:v>
                </c:pt>
                <c:pt idx="599">
                  <c:v>0.2</c:v>
                </c:pt>
                <c:pt idx="600">
                  <c:v>0.2</c:v>
                </c:pt>
                <c:pt idx="601">
                  <c:v>0.2</c:v>
                </c:pt>
                <c:pt idx="602">
                  <c:v>0.2</c:v>
                </c:pt>
                <c:pt idx="603">
                  <c:v>0.2</c:v>
                </c:pt>
                <c:pt idx="604">
                  <c:v>0.2</c:v>
                </c:pt>
                <c:pt idx="605">
                  <c:v>0.2</c:v>
                </c:pt>
                <c:pt idx="606">
                  <c:v>0.2</c:v>
                </c:pt>
                <c:pt idx="607">
                  <c:v>0.2</c:v>
                </c:pt>
                <c:pt idx="608">
                  <c:v>0.2</c:v>
                </c:pt>
                <c:pt idx="609">
                  <c:v>0.2</c:v>
                </c:pt>
                <c:pt idx="610">
                  <c:v>0.2</c:v>
                </c:pt>
                <c:pt idx="611">
                  <c:v>0.2</c:v>
                </c:pt>
                <c:pt idx="612">
                  <c:v>0.2</c:v>
                </c:pt>
                <c:pt idx="613">
                  <c:v>0.2</c:v>
                </c:pt>
                <c:pt idx="614">
                  <c:v>0.2</c:v>
                </c:pt>
                <c:pt idx="615">
                  <c:v>0.2</c:v>
                </c:pt>
                <c:pt idx="616">
                  <c:v>0.2</c:v>
                </c:pt>
                <c:pt idx="617">
                  <c:v>0.2</c:v>
                </c:pt>
                <c:pt idx="618">
                  <c:v>0.2</c:v>
                </c:pt>
                <c:pt idx="619">
                  <c:v>0.2</c:v>
                </c:pt>
                <c:pt idx="620">
                  <c:v>0.2</c:v>
                </c:pt>
                <c:pt idx="621">
                  <c:v>0.2</c:v>
                </c:pt>
                <c:pt idx="622">
                  <c:v>0.3</c:v>
                </c:pt>
                <c:pt idx="623">
                  <c:v>0.3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0.4</c:v>
                </c:pt>
                <c:pt idx="657">
                  <c:v>0.4</c:v>
                </c:pt>
                <c:pt idx="658">
                  <c:v>0.4</c:v>
                </c:pt>
                <c:pt idx="659">
                  <c:v>0.4</c:v>
                </c:pt>
                <c:pt idx="660">
                  <c:v>0.4</c:v>
                </c:pt>
                <c:pt idx="661">
                  <c:v>0.4</c:v>
                </c:pt>
                <c:pt idx="662">
                  <c:v>0.4</c:v>
                </c:pt>
                <c:pt idx="663">
                  <c:v>0.4</c:v>
                </c:pt>
                <c:pt idx="664">
                  <c:v>0.4</c:v>
                </c:pt>
                <c:pt idx="665">
                  <c:v>0.4</c:v>
                </c:pt>
                <c:pt idx="666">
                  <c:v>0.4</c:v>
                </c:pt>
                <c:pt idx="667">
                  <c:v>0.4</c:v>
                </c:pt>
                <c:pt idx="668">
                  <c:v>0.4</c:v>
                </c:pt>
                <c:pt idx="669">
                  <c:v>0.4</c:v>
                </c:pt>
                <c:pt idx="670">
                  <c:v>0.4</c:v>
                </c:pt>
                <c:pt idx="671">
                  <c:v>0.4</c:v>
                </c:pt>
                <c:pt idx="672">
                  <c:v>0.4</c:v>
                </c:pt>
                <c:pt idx="673">
                  <c:v>0.4</c:v>
                </c:pt>
                <c:pt idx="674">
                  <c:v>0.4</c:v>
                </c:pt>
                <c:pt idx="675">
                  <c:v>0.4</c:v>
                </c:pt>
                <c:pt idx="676">
                  <c:v>0.4</c:v>
                </c:pt>
                <c:pt idx="677">
                  <c:v>0.4</c:v>
                </c:pt>
                <c:pt idx="678">
                  <c:v>0.4</c:v>
                </c:pt>
                <c:pt idx="679">
                  <c:v>0.4</c:v>
                </c:pt>
                <c:pt idx="680">
                  <c:v>0.4</c:v>
                </c:pt>
                <c:pt idx="681">
                  <c:v>0.5</c:v>
                </c:pt>
                <c:pt idx="682">
                  <c:v>0.5</c:v>
                </c:pt>
                <c:pt idx="683">
                  <c:v>0.5</c:v>
                </c:pt>
                <c:pt idx="684">
                  <c:v>0.5</c:v>
                </c:pt>
                <c:pt idx="685">
                  <c:v>0.5</c:v>
                </c:pt>
                <c:pt idx="686">
                  <c:v>0.5</c:v>
                </c:pt>
                <c:pt idx="687">
                  <c:v>0.5</c:v>
                </c:pt>
                <c:pt idx="688">
                  <c:v>0.5</c:v>
                </c:pt>
                <c:pt idx="689">
                  <c:v>0.5</c:v>
                </c:pt>
                <c:pt idx="690">
                  <c:v>0.5</c:v>
                </c:pt>
                <c:pt idx="691">
                  <c:v>0.5</c:v>
                </c:pt>
                <c:pt idx="692">
                  <c:v>0.5</c:v>
                </c:pt>
                <c:pt idx="693">
                  <c:v>0.5</c:v>
                </c:pt>
                <c:pt idx="694">
                  <c:v>0.5</c:v>
                </c:pt>
                <c:pt idx="695">
                  <c:v>0.5</c:v>
                </c:pt>
                <c:pt idx="696">
                  <c:v>0.5</c:v>
                </c:pt>
                <c:pt idx="697">
                  <c:v>0.5</c:v>
                </c:pt>
                <c:pt idx="698">
                  <c:v>0.5</c:v>
                </c:pt>
                <c:pt idx="699">
                  <c:v>0.5</c:v>
                </c:pt>
                <c:pt idx="700">
                  <c:v>0.5</c:v>
                </c:pt>
                <c:pt idx="701">
                  <c:v>0.6</c:v>
                </c:pt>
                <c:pt idx="702">
                  <c:v>0.6</c:v>
                </c:pt>
                <c:pt idx="703">
                  <c:v>0.6</c:v>
                </c:pt>
                <c:pt idx="704">
                  <c:v>0.6</c:v>
                </c:pt>
                <c:pt idx="705">
                  <c:v>0.6</c:v>
                </c:pt>
                <c:pt idx="706">
                  <c:v>0.6</c:v>
                </c:pt>
                <c:pt idx="707">
                  <c:v>0.6</c:v>
                </c:pt>
                <c:pt idx="708">
                  <c:v>0.6</c:v>
                </c:pt>
                <c:pt idx="709">
                  <c:v>0.6</c:v>
                </c:pt>
                <c:pt idx="710">
                  <c:v>0.6</c:v>
                </c:pt>
                <c:pt idx="711">
                  <c:v>0.6</c:v>
                </c:pt>
                <c:pt idx="712">
                  <c:v>0.6</c:v>
                </c:pt>
                <c:pt idx="713">
                  <c:v>0.6</c:v>
                </c:pt>
                <c:pt idx="714">
                  <c:v>0.6</c:v>
                </c:pt>
                <c:pt idx="715">
                  <c:v>0.6</c:v>
                </c:pt>
                <c:pt idx="716">
                  <c:v>0.6</c:v>
                </c:pt>
                <c:pt idx="717">
                  <c:v>0.6</c:v>
                </c:pt>
                <c:pt idx="718">
                  <c:v>0.7</c:v>
                </c:pt>
                <c:pt idx="719">
                  <c:v>0.7</c:v>
                </c:pt>
                <c:pt idx="720">
                  <c:v>0.7</c:v>
                </c:pt>
                <c:pt idx="721">
                  <c:v>0.7</c:v>
                </c:pt>
                <c:pt idx="722">
                  <c:v>0.7</c:v>
                </c:pt>
                <c:pt idx="723">
                  <c:v>0.7</c:v>
                </c:pt>
                <c:pt idx="724">
                  <c:v>0.7</c:v>
                </c:pt>
                <c:pt idx="725">
                  <c:v>0.7</c:v>
                </c:pt>
                <c:pt idx="726">
                  <c:v>0.7</c:v>
                </c:pt>
                <c:pt idx="727">
                  <c:v>0.7</c:v>
                </c:pt>
                <c:pt idx="728">
                  <c:v>0.7</c:v>
                </c:pt>
                <c:pt idx="729">
                  <c:v>0.7</c:v>
                </c:pt>
                <c:pt idx="730">
                  <c:v>0.7</c:v>
                </c:pt>
                <c:pt idx="731">
                  <c:v>0.7</c:v>
                </c:pt>
                <c:pt idx="732">
                  <c:v>0.7</c:v>
                </c:pt>
                <c:pt idx="733">
                  <c:v>0.8</c:v>
                </c:pt>
                <c:pt idx="734">
                  <c:v>0.8</c:v>
                </c:pt>
                <c:pt idx="735">
                  <c:v>0.8</c:v>
                </c:pt>
                <c:pt idx="736">
                  <c:v>0.8</c:v>
                </c:pt>
                <c:pt idx="737">
                  <c:v>0.8</c:v>
                </c:pt>
                <c:pt idx="738">
                  <c:v>0.8</c:v>
                </c:pt>
                <c:pt idx="739">
                  <c:v>0.8</c:v>
                </c:pt>
                <c:pt idx="740">
                  <c:v>0.8</c:v>
                </c:pt>
                <c:pt idx="741">
                  <c:v>0.8</c:v>
                </c:pt>
                <c:pt idx="742">
                  <c:v>0.8</c:v>
                </c:pt>
                <c:pt idx="743">
                  <c:v>0.8</c:v>
                </c:pt>
                <c:pt idx="744">
                  <c:v>0.8</c:v>
                </c:pt>
                <c:pt idx="745">
                  <c:v>0.8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</c:v>
                </c:pt>
                <c:pt idx="755">
                  <c:v>0.9</c:v>
                </c:pt>
                <c:pt idx="756">
                  <c:v>0.9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1.1000000000000001</c:v>
                </c:pt>
                <c:pt idx="769">
                  <c:v>1.1000000000000001</c:v>
                </c:pt>
                <c:pt idx="770">
                  <c:v>1.1000000000000001</c:v>
                </c:pt>
                <c:pt idx="771">
                  <c:v>1.1000000000000001</c:v>
                </c:pt>
                <c:pt idx="772">
                  <c:v>1.1000000000000001</c:v>
                </c:pt>
                <c:pt idx="773">
                  <c:v>1.1000000000000001</c:v>
                </c:pt>
                <c:pt idx="774">
                  <c:v>1.1000000000000001</c:v>
                </c:pt>
                <c:pt idx="775">
                  <c:v>1.1000000000000001</c:v>
                </c:pt>
                <c:pt idx="776">
                  <c:v>1.1000000000000001</c:v>
                </c:pt>
                <c:pt idx="777">
                  <c:v>1.2</c:v>
                </c:pt>
                <c:pt idx="778">
                  <c:v>1.2</c:v>
                </c:pt>
                <c:pt idx="779">
                  <c:v>1.2</c:v>
                </c:pt>
                <c:pt idx="780">
                  <c:v>1.2</c:v>
                </c:pt>
                <c:pt idx="781">
                  <c:v>1.2</c:v>
                </c:pt>
                <c:pt idx="782">
                  <c:v>1.2</c:v>
                </c:pt>
                <c:pt idx="783">
                  <c:v>1.2</c:v>
                </c:pt>
                <c:pt idx="784">
                  <c:v>1.2</c:v>
                </c:pt>
                <c:pt idx="785">
                  <c:v>1.2</c:v>
                </c:pt>
                <c:pt idx="786">
                  <c:v>1.3</c:v>
                </c:pt>
                <c:pt idx="787">
                  <c:v>1.3</c:v>
                </c:pt>
                <c:pt idx="788">
                  <c:v>1.3</c:v>
                </c:pt>
                <c:pt idx="789">
                  <c:v>1.3</c:v>
                </c:pt>
                <c:pt idx="790">
                  <c:v>1.3</c:v>
                </c:pt>
                <c:pt idx="791">
                  <c:v>1.3</c:v>
                </c:pt>
                <c:pt idx="792">
                  <c:v>1.3</c:v>
                </c:pt>
                <c:pt idx="793">
                  <c:v>1.3</c:v>
                </c:pt>
                <c:pt idx="794">
                  <c:v>1.4</c:v>
                </c:pt>
                <c:pt idx="795">
                  <c:v>1.4</c:v>
                </c:pt>
                <c:pt idx="796">
                  <c:v>1.4</c:v>
                </c:pt>
                <c:pt idx="797">
                  <c:v>1.4</c:v>
                </c:pt>
                <c:pt idx="798">
                  <c:v>1.4</c:v>
                </c:pt>
                <c:pt idx="799">
                  <c:v>1.4</c:v>
                </c:pt>
                <c:pt idx="800">
                  <c:v>1.4</c:v>
                </c:pt>
                <c:pt idx="801">
                  <c:v>1.5</c:v>
                </c:pt>
                <c:pt idx="802">
                  <c:v>1.5</c:v>
                </c:pt>
                <c:pt idx="803">
                  <c:v>1.5</c:v>
                </c:pt>
                <c:pt idx="804">
                  <c:v>1.5</c:v>
                </c:pt>
                <c:pt idx="805">
                  <c:v>1.5</c:v>
                </c:pt>
                <c:pt idx="806">
                  <c:v>1.5</c:v>
                </c:pt>
                <c:pt idx="807">
                  <c:v>1.5</c:v>
                </c:pt>
                <c:pt idx="808">
                  <c:v>1.5</c:v>
                </c:pt>
                <c:pt idx="809">
                  <c:v>1.6</c:v>
                </c:pt>
                <c:pt idx="810">
                  <c:v>1.6</c:v>
                </c:pt>
                <c:pt idx="811">
                  <c:v>1.6</c:v>
                </c:pt>
                <c:pt idx="812">
                  <c:v>1.6</c:v>
                </c:pt>
                <c:pt idx="813">
                  <c:v>1.6</c:v>
                </c:pt>
                <c:pt idx="814">
                  <c:v>1.6</c:v>
                </c:pt>
                <c:pt idx="815">
                  <c:v>1.7</c:v>
                </c:pt>
                <c:pt idx="816">
                  <c:v>1.7</c:v>
                </c:pt>
                <c:pt idx="817">
                  <c:v>1.7</c:v>
                </c:pt>
                <c:pt idx="818">
                  <c:v>1.7</c:v>
                </c:pt>
                <c:pt idx="819">
                  <c:v>1.7</c:v>
                </c:pt>
                <c:pt idx="820">
                  <c:v>1.7</c:v>
                </c:pt>
                <c:pt idx="821">
                  <c:v>1.8</c:v>
                </c:pt>
                <c:pt idx="822">
                  <c:v>1.8</c:v>
                </c:pt>
                <c:pt idx="823">
                  <c:v>1.8</c:v>
                </c:pt>
                <c:pt idx="824">
                  <c:v>1.8</c:v>
                </c:pt>
                <c:pt idx="825">
                  <c:v>1.8</c:v>
                </c:pt>
                <c:pt idx="826">
                  <c:v>1.8</c:v>
                </c:pt>
                <c:pt idx="827">
                  <c:v>1.9</c:v>
                </c:pt>
                <c:pt idx="828">
                  <c:v>1.9</c:v>
                </c:pt>
                <c:pt idx="829">
                  <c:v>1.9</c:v>
                </c:pt>
                <c:pt idx="830">
                  <c:v>1.9</c:v>
                </c:pt>
                <c:pt idx="831">
                  <c:v>1.9</c:v>
                </c:pt>
                <c:pt idx="832">
                  <c:v>1.9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2.1</c:v>
                </c:pt>
                <c:pt idx="839">
                  <c:v>2.1</c:v>
                </c:pt>
                <c:pt idx="840">
                  <c:v>2.1</c:v>
                </c:pt>
                <c:pt idx="841">
                  <c:v>2.1</c:v>
                </c:pt>
                <c:pt idx="842">
                  <c:v>2.1</c:v>
                </c:pt>
                <c:pt idx="843">
                  <c:v>2.2000000000000002</c:v>
                </c:pt>
                <c:pt idx="844">
                  <c:v>2.2000000000000002</c:v>
                </c:pt>
                <c:pt idx="845">
                  <c:v>2.2000000000000002</c:v>
                </c:pt>
                <c:pt idx="846">
                  <c:v>2.2000000000000002</c:v>
                </c:pt>
                <c:pt idx="847">
                  <c:v>2.2000000000000002</c:v>
                </c:pt>
                <c:pt idx="848">
                  <c:v>2.2999999999999998</c:v>
                </c:pt>
                <c:pt idx="849">
                  <c:v>2.2999999999999998</c:v>
                </c:pt>
                <c:pt idx="850">
                  <c:v>2.2999999999999998</c:v>
                </c:pt>
                <c:pt idx="851">
                  <c:v>2.2999999999999998</c:v>
                </c:pt>
                <c:pt idx="852">
                  <c:v>2.2999999999999998</c:v>
                </c:pt>
                <c:pt idx="853">
                  <c:v>2.4</c:v>
                </c:pt>
                <c:pt idx="854">
                  <c:v>2.4</c:v>
                </c:pt>
                <c:pt idx="855">
                  <c:v>2.4</c:v>
                </c:pt>
                <c:pt idx="856">
                  <c:v>2.4</c:v>
                </c:pt>
                <c:pt idx="857">
                  <c:v>2.4</c:v>
                </c:pt>
                <c:pt idx="858">
                  <c:v>2.5</c:v>
                </c:pt>
                <c:pt idx="859">
                  <c:v>2.5</c:v>
                </c:pt>
                <c:pt idx="860">
                  <c:v>2.5</c:v>
                </c:pt>
                <c:pt idx="861">
                  <c:v>2.5</c:v>
                </c:pt>
                <c:pt idx="862">
                  <c:v>2.6</c:v>
                </c:pt>
                <c:pt idx="863">
                  <c:v>2.6</c:v>
                </c:pt>
                <c:pt idx="864">
                  <c:v>2.6</c:v>
                </c:pt>
                <c:pt idx="865">
                  <c:v>2.6</c:v>
                </c:pt>
                <c:pt idx="866">
                  <c:v>2.7</c:v>
                </c:pt>
                <c:pt idx="867">
                  <c:v>2.7</c:v>
                </c:pt>
                <c:pt idx="868">
                  <c:v>2.7</c:v>
                </c:pt>
                <c:pt idx="869">
                  <c:v>2.7</c:v>
                </c:pt>
                <c:pt idx="870">
                  <c:v>2.8</c:v>
                </c:pt>
                <c:pt idx="871">
                  <c:v>2.8</c:v>
                </c:pt>
                <c:pt idx="872">
                  <c:v>2.8</c:v>
                </c:pt>
                <c:pt idx="873">
                  <c:v>2.8</c:v>
                </c:pt>
                <c:pt idx="874">
                  <c:v>2.9</c:v>
                </c:pt>
                <c:pt idx="875">
                  <c:v>2.9</c:v>
                </c:pt>
                <c:pt idx="876">
                  <c:v>2.9</c:v>
                </c:pt>
                <c:pt idx="877">
                  <c:v>2.9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3.1</c:v>
                </c:pt>
                <c:pt idx="883">
                  <c:v>3.1</c:v>
                </c:pt>
                <c:pt idx="884">
                  <c:v>3.1</c:v>
                </c:pt>
                <c:pt idx="885">
                  <c:v>3.2</c:v>
                </c:pt>
                <c:pt idx="886">
                  <c:v>3.2</c:v>
                </c:pt>
                <c:pt idx="887">
                  <c:v>3.2</c:v>
                </c:pt>
                <c:pt idx="888">
                  <c:v>3.2</c:v>
                </c:pt>
                <c:pt idx="889">
                  <c:v>3.3</c:v>
                </c:pt>
                <c:pt idx="890">
                  <c:v>3.3</c:v>
                </c:pt>
                <c:pt idx="891">
                  <c:v>3.3</c:v>
                </c:pt>
                <c:pt idx="892">
                  <c:v>3.4</c:v>
                </c:pt>
                <c:pt idx="893">
                  <c:v>3.4</c:v>
                </c:pt>
                <c:pt idx="894">
                  <c:v>3.4</c:v>
                </c:pt>
                <c:pt idx="895">
                  <c:v>3.5</c:v>
                </c:pt>
                <c:pt idx="896">
                  <c:v>3.5</c:v>
                </c:pt>
                <c:pt idx="897">
                  <c:v>3.5</c:v>
                </c:pt>
                <c:pt idx="898">
                  <c:v>3.5</c:v>
                </c:pt>
                <c:pt idx="899">
                  <c:v>3.6</c:v>
                </c:pt>
                <c:pt idx="900">
                  <c:v>3.6</c:v>
                </c:pt>
                <c:pt idx="901">
                  <c:v>3.6</c:v>
                </c:pt>
                <c:pt idx="902">
                  <c:v>3.7</c:v>
                </c:pt>
                <c:pt idx="903">
                  <c:v>3.7</c:v>
                </c:pt>
                <c:pt idx="904">
                  <c:v>3.7</c:v>
                </c:pt>
                <c:pt idx="905">
                  <c:v>3.8</c:v>
                </c:pt>
                <c:pt idx="906">
                  <c:v>3.8</c:v>
                </c:pt>
                <c:pt idx="907">
                  <c:v>3.8</c:v>
                </c:pt>
                <c:pt idx="908">
                  <c:v>3.9</c:v>
                </c:pt>
                <c:pt idx="909">
                  <c:v>3.9</c:v>
                </c:pt>
                <c:pt idx="910">
                  <c:v>3.9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4.0999999999999996</c:v>
                </c:pt>
                <c:pt idx="915">
                  <c:v>4.0999999999999996</c:v>
                </c:pt>
                <c:pt idx="916">
                  <c:v>4.0999999999999996</c:v>
                </c:pt>
                <c:pt idx="917">
                  <c:v>4.2</c:v>
                </c:pt>
                <c:pt idx="918">
                  <c:v>4.2</c:v>
                </c:pt>
                <c:pt idx="919">
                  <c:v>4.3</c:v>
                </c:pt>
                <c:pt idx="920">
                  <c:v>4.3</c:v>
                </c:pt>
                <c:pt idx="921">
                  <c:v>4.3</c:v>
                </c:pt>
                <c:pt idx="922">
                  <c:v>4.4000000000000004</c:v>
                </c:pt>
                <c:pt idx="923">
                  <c:v>4.4000000000000004</c:v>
                </c:pt>
                <c:pt idx="924">
                  <c:v>4.4000000000000004</c:v>
                </c:pt>
                <c:pt idx="925">
                  <c:v>4.5</c:v>
                </c:pt>
                <c:pt idx="926">
                  <c:v>4.5</c:v>
                </c:pt>
                <c:pt idx="927">
                  <c:v>4.5999999999999996</c:v>
                </c:pt>
                <c:pt idx="928">
                  <c:v>4.5999999999999996</c:v>
                </c:pt>
                <c:pt idx="929">
                  <c:v>4.5999999999999996</c:v>
                </c:pt>
                <c:pt idx="930">
                  <c:v>4.7</c:v>
                </c:pt>
                <c:pt idx="931">
                  <c:v>4.7</c:v>
                </c:pt>
                <c:pt idx="932">
                  <c:v>4.8</c:v>
                </c:pt>
                <c:pt idx="933">
                  <c:v>4.8</c:v>
                </c:pt>
                <c:pt idx="934">
                  <c:v>4.8</c:v>
                </c:pt>
                <c:pt idx="935">
                  <c:v>4.9000000000000004</c:v>
                </c:pt>
                <c:pt idx="936">
                  <c:v>4.9000000000000004</c:v>
                </c:pt>
                <c:pt idx="937">
                  <c:v>5</c:v>
                </c:pt>
                <c:pt idx="938">
                  <c:v>5</c:v>
                </c:pt>
                <c:pt idx="939">
                  <c:v>5</c:v>
                </c:pt>
                <c:pt idx="940">
                  <c:v>5.0999999999999996</c:v>
                </c:pt>
                <c:pt idx="941">
                  <c:v>5.0999999999999996</c:v>
                </c:pt>
                <c:pt idx="942">
                  <c:v>5.2</c:v>
                </c:pt>
                <c:pt idx="943">
                  <c:v>5.2</c:v>
                </c:pt>
                <c:pt idx="944">
                  <c:v>5.3</c:v>
                </c:pt>
                <c:pt idx="945">
                  <c:v>5.3</c:v>
                </c:pt>
                <c:pt idx="946">
                  <c:v>5.3</c:v>
                </c:pt>
                <c:pt idx="947">
                  <c:v>5.4</c:v>
                </c:pt>
                <c:pt idx="948">
                  <c:v>5.4</c:v>
                </c:pt>
                <c:pt idx="949">
                  <c:v>5.5</c:v>
                </c:pt>
                <c:pt idx="950">
                  <c:v>5.5</c:v>
                </c:pt>
                <c:pt idx="951">
                  <c:v>5.6</c:v>
                </c:pt>
                <c:pt idx="952">
                  <c:v>5.6</c:v>
                </c:pt>
                <c:pt idx="953">
                  <c:v>5.7</c:v>
                </c:pt>
                <c:pt idx="954">
                  <c:v>5.7</c:v>
                </c:pt>
                <c:pt idx="955">
                  <c:v>5.7</c:v>
                </c:pt>
                <c:pt idx="956">
                  <c:v>5.8</c:v>
                </c:pt>
                <c:pt idx="957">
                  <c:v>5.8</c:v>
                </c:pt>
                <c:pt idx="958">
                  <c:v>5.9</c:v>
                </c:pt>
                <c:pt idx="959">
                  <c:v>5.9</c:v>
                </c:pt>
                <c:pt idx="960">
                  <c:v>6</c:v>
                </c:pt>
                <c:pt idx="961">
                  <c:v>6</c:v>
                </c:pt>
                <c:pt idx="962">
                  <c:v>6.1</c:v>
                </c:pt>
                <c:pt idx="963">
                  <c:v>6.1</c:v>
                </c:pt>
                <c:pt idx="964">
                  <c:v>6.2</c:v>
                </c:pt>
                <c:pt idx="965">
                  <c:v>6.2</c:v>
                </c:pt>
                <c:pt idx="966">
                  <c:v>6.3</c:v>
                </c:pt>
                <c:pt idx="967">
                  <c:v>6.3</c:v>
                </c:pt>
                <c:pt idx="968">
                  <c:v>6.4</c:v>
                </c:pt>
                <c:pt idx="969">
                  <c:v>6.4</c:v>
                </c:pt>
                <c:pt idx="970">
                  <c:v>6.5</c:v>
                </c:pt>
                <c:pt idx="971">
                  <c:v>6.5</c:v>
                </c:pt>
                <c:pt idx="972">
                  <c:v>6.6</c:v>
                </c:pt>
                <c:pt idx="973">
                  <c:v>6.6</c:v>
                </c:pt>
                <c:pt idx="974">
                  <c:v>6.7</c:v>
                </c:pt>
                <c:pt idx="975">
                  <c:v>6.7</c:v>
                </c:pt>
                <c:pt idx="976">
                  <c:v>6.8</c:v>
                </c:pt>
                <c:pt idx="977">
                  <c:v>6.8</c:v>
                </c:pt>
                <c:pt idx="978">
                  <c:v>6.9</c:v>
                </c:pt>
                <c:pt idx="979">
                  <c:v>6.9</c:v>
                </c:pt>
                <c:pt idx="980">
                  <c:v>7</c:v>
                </c:pt>
                <c:pt idx="981">
                  <c:v>7.1</c:v>
                </c:pt>
                <c:pt idx="982">
                  <c:v>7.1</c:v>
                </c:pt>
                <c:pt idx="983">
                  <c:v>7.2</c:v>
                </c:pt>
                <c:pt idx="984">
                  <c:v>7.2</c:v>
                </c:pt>
                <c:pt idx="985">
                  <c:v>7.3</c:v>
                </c:pt>
                <c:pt idx="986">
                  <c:v>7.3</c:v>
                </c:pt>
                <c:pt idx="987">
                  <c:v>7.4</c:v>
                </c:pt>
                <c:pt idx="988">
                  <c:v>7.4</c:v>
                </c:pt>
                <c:pt idx="989">
                  <c:v>7.5</c:v>
                </c:pt>
                <c:pt idx="990">
                  <c:v>7.5</c:v>
                </c:pt>
                <c:pt idx="991">
                  <c:v>7.6</c:v>
                </c:pt>
                <c:pt idx="992">
                  <c:v>7.7</c:v>
                </c:pt>
                <c:pt idx="993">
                  <c:v>7.7</c:v>
                </c:pt>
                <c:pt idx="994">
                  <c:v>7.8</c:v>
                </c:pt>
                <c:pt idx="995">
                  <c:v>7.8</c:v>
                </c:pt>
                <c:pt idx="996">
                  <c:v>7.9</c:v>
                </c:pt>
                <c:pt idx="997">
                  <c:v>8</c:v>
                </c:pt>
                <c:pt idx="998">
                  <c:v>8</c:v>
                </c:pt>
                <c:pt idx="999">
                  <c:v>8.1</c:v>
                </c:pt>
                <c:pt idx="1000">
                  <c:v>8.1</c:v>
                </c:pt>
                <c:pt idx="1001">
                  <c:v>8.1999999999999993</c:v>
                </c:pt>
                <c:pt idx="1002">
                  <c:v>8.1999999999999993</c:v>
                </c:pt>
                <c:pt idx="1003">
                  <c:v>8.3000000000000007</c:v>
                </c:pt>
                <c:pt idx="1004">
                  <c:v>8.4</c:v>
                </c:pt>
                <c:pt idx="1005">
                  <c:v>8.4</c:v>
                </c:pt>
                <c:pt idx="1006">
                  <c:v>8.5</c:v>
                </c:pt>
                <c:pt idx="1007">
                  <c:v>8.5</c:v>
                </c:pt>
                <c:pt idx="1008">
                  <c:v>8.6</c:v>
                </c:pt>
                <c:pt idx="1009">
                  <c:v>8.6999999999999993</c:v>
                </c:pt>
                <c:pt idx="1010">
                  <c:v>8.6999999999999993</c:v>
                </c:pt>
                <c:pt idx="1011">
                  <c:v>8.8000000000000007</c:v>
                </c:pt>
                <c:pt idx="1012">
                  <c:v>8.9</c:v>
                </c:pt>
                <c:pt idx="1013">
                  <c:v>8.9</c:v>
                </c:pt>
                <c:pt idx="1014">
                  <c:v>9</c:v>
                </c:pt>
                <c:pt idx="1015">
                  <c:v>9</c:v>
                </c:pt>
                <c:pt idx="1016">
                  <c:v>9.1</c:v>
                </c:pt>
                <c:pt idx="1017">
                  <c:v>9.1999999999999993</c:v>
                </c:pt>
                <c:pt idx="1018">
                  <c:v>9.1999999999999993</c:v>
                </c:pt>
                <c:pt idx="1019">
                  <c:v>9.3000000000000007</c:v>
                </c:pt>
                <c:pt idx="1020">
                  <c:v>9.4</c:v>
                </c:pt>
                <c:pt idx="1021">
                  <c:v>9.4</c:v>
                </c:pt>
                <c:pt idx="1022">
                  <c:v>9.5</c:v>
                </c:pt>
                <c:pt idx="1023">
                  <c:v>9.6</c:v>
                </c:pt>
                <c:pt idx="1024">
                  <c:v>9.6</c:v>
                </c:pt>
                <c:pt idx="1025">
                  <c:v>9.6999999999999993</c:v>
                </c:pt>
                <c:pt idx="1026">
                  <c:v>9.8000000000000007</c:v>
                </c:pt>
                <c:pt idx="1027">
                  <c:v>9.8000000000000007</c:v>
                </c:pt>
                <c:pt idx="1028">
                  <c:v>9.9</c:v>
                </c:pt>
                <c:pt idx="1029">
                  <c:v>10</c:v>
                </c:pt>
                <c:pt idx="1030">
                  <c:v>10</c:v>
                </c:pt>
                <c:pt idx="1031">
                  <c:v>10.1</c:v>
                </c:pt>
                <c:pt idx="1032">
                  <c:v>10.199999999999999</c:v>
                </c:pt>
                <c:pt idx="1033">
                  <c:v>10.199999999999999</c:v>
                </c:pt>
                <c:pt idx="1034">
                  <c:v>10.3</c:v>
                </c:pt>
                <c:pt idx="1035">
                  <c:v>10.4</c:v>
                </c:pt>
                <c:pt idx="1036">
                  <c:v>10.4</c:v>
                </c:pt>
                <c:pt idx="1037">
                  <c:v>10.5</c:v>
                </c:pt>
                <c:pt idx="1038">
                  <c:v>10.6</c:v>
                </c:pt>
                <c:pt idx="1039">
                  <c:v>10.6</c:v>
                </c:pt>
                <c:pt idx="1040">
                  <c:v>10.7</c:v>
                </c:pt>
                <c:pt idx="1041">
                  <c:v>10.8</c:v>
                </c:pt>
                <c:pt idx="1042">
                  <c:v>10.8</c:v>
                </c:pt>
                <c:pt idx="1043">
                  <c:v>10.9</c:v>
                </c:pt>
                <c:pt idx="1044">
                  <c:v>11</c:v>
                </c:pt>
                <c:pt idx="1045">
                  <c:v>11</c:v>
                </c:pt>
                <c:pt idx="1046">
                  <c:v>11.1</c:v>
                </c:pt>
                <c:pt idx="1047">
                  <c:v>11.2</c:v>
                </c:pt>
                <c:pt idx="1048">
                  <c:v>11.3</c:v>
                </c:pt>
                <c:pt idx="1049">
                  <c:v>11.3</c:v>
                </c:pt>
                <c:pt idx="1050">
                  <c:v>11.4</c:v>
                </c:pt>
                <c:pt idx="1051">
                  <c:v>11.5</c:v>
                </c:pt>
                <c:pt idx="1052">
                  <c:v>11.5</c:v>
                </c:pt>
                <c:pt idx="1053">
                  <c:v>11.6</c:v>
                </c:pt>
                <c:pt idx="1054">
                  <c:v>11.7</c:v>
                </c:pt>
                <c:pt idx="1055">
                  <c:v>11.8</c:v>
                </c:pt>
                <c:pt idx="1056">
                  <c:v>11.8</c:v>
                </c:pt>
                <c:pt idx="1057">
                  <c:v>11.9</c:v>
                </c:pt>
                <c:pt idx="1058">
                  <c:v>12</c:v>
                </c:pt>
                <c:pt idx="1059">
                  <c:v>12</c:v>
                </c:pt>
                <c:pt idx="1060">
                  <c:v>12.1</c:v>
                </c:pt>
                <c:pt idx="1061">
                  <c:v>12.2</c:v>
                </c:pt>
                <c:pt idx="1062">
                  <c:v>12.3</c:v>
                </c:pt>
                <c:pt idx="1063">
                  <c:v>12.3</c:v>
                </c:pt>
                <c:pt idx="1064">
                  <c:v>12.4</c:v>
                </c:pt>
                <c:pt idx="1065">
                  <c:v>12.5</c:v>
                </c:pt>
                <c:pt idx="1066">
                  <c:v>12.5</c:v>
                </c:pt>
                <c:pt idx="1067">
                  <c:v>12.6</c:v>
                </c:pt>
                <c:pt idx="1068">
                  <c:v>12.7</c:v>
                </c:pt>
                <c:pt idx="1069">
                  <c:v>12.8</c:v>
                </c:pt>
                <c:pt idx="1070">
                  <c:v>12.8</c:v>
                </c:pt>
                <c:pt idx="1071">
                  <c:v>12.9</c:v>
                </c:pt>
                <c:pt idx="1072">
                  <c:v>13</c:v>
                </c:pt>
                <c:pt idx="1073">
                  <c:v>13.1</c:v>
                </c:pt>
                <c:pt idx="1074">
                  <c:v>13.1</c:v>
                </c:pt>
                <c:pt idx="1075">
                  <c:v>13.2</c:v>
                </c:pt>
                <c:pt idx="1076">
                  <c:v>13.3</c:v>
                </c:pt>
                <c:pt idx="1077">
                  <c:v>13.4</c:v>
                </c:pt>
                <c:pt idx="1078">
                  <c:v>13.4</c:v>
                </c:pt>
                <c:pt idx="1079">
                  <c:v>13.5</c:v>
                </c:pt>
                <c:pt idx="1080">
                  <c:v>13.6</c:v>
                </c:pt>
                <c:pt idx="1081">
                  <c:v>13.7</c:v>
                </c:pt>
                <c:pt idx="1082">
                  <c:v>13.7</c:v>
                </c:pt>
                <c:pt idx="1083">
                  <c:v>13.8</c:v>
                </c:pt>
                <c:pt idx="1084">
                  <c:v>13.9</c:v>
                </c:pt>
                <c:pt idx="1085">
                  <c:v>14</c:v>
                </c:pt>
                <c:pt idx="1086">
                  <c:v>14</c:v>
                </c:pt>
                <c:pt idx="1087">
                  <c:v>14.1</c:v>
                </c:pt>
                <c:pt idx="1088">
                  <c:v>14.2</c:v>
                </c:pt>
                <c:pt idx="1089">
                  <c:v>14.3</c:v>
                </c:pt>
                <c:pt idx="1090">
                  <c:v>14.3</c:v>
                </c:pt>
                <c:pt idx="1091">
                  <c:v>14.4</c:v>
                </c:pt>
                <c:pt idx="1092">
                  <c:v>14.5</c:v>
                </c:pt>
                <c:pt idx="1093">
                  <c:v>14.6</c:v>
                </c:pt>
                <c:pt idx="1094">
                  <c:v>14.6</c:v>
                </c:pt>
                <c:pt idx="1095">
                  <c:v>14.7</c:v>
                </c:pt>
                <c:pt idx="1096">
                  <c:v>14.8</c:v>
                </c:pt>
                <c:pt idx="1097">
                  <c:v>14.9</c:v>
                </c:pt>
                <c:pt idx="1098">
                  <c:v>14.9</c:v>
                </c:pt>
                <c:pt idx="1099">
                  <c:v>15</c:v>
                </c:pt>
                <c:pt idx="1100">
                  <c:v>15.1</c:v>
                </c:pt>
                <c:pt idx="1101">
                  <c:v>15.1</c:v>
                </c:pt>
                <c:pt idx="1102">
                  <c:v>15.2</c:v>
                </c:pt>
                <c:pt idx="1103">
                  <c:v>15.3</c:v>
                </c:pt>
                <c:pt idx="1104">
                  <c:v>15.4</c:v>
                </c:pt>
                <c:pt idx="1105">
                  <c:v>15.4</c:v>
                </c:pt>
                <c:pt idx="1106">
                  <c:v>15.5</c:v>
                </c:pt>
                <c:pt idx="1107">
                  <c:v>15.6</c:v>
                </c:pt>
                <c:pt idx="1108">
                  <c:v>15.7</c:v>
                </c:pt>
                <c:pt idx="1109">
                  <c:v>15.7</c:v>
                </c:pt>
                <c:pt idx="1110">
                  <c:v>15.8</c:v>
                </c:pt>
                <c:pt idx="1111">
                  <c:v>15.9</c:v>
                </c:pt>
                <c:pt idx="1112">
                  <c:v>16</c:v>
                </c:pt>
                <c:pt idx="1113">
                  <c:v>16</c:v>
                </c:pt>
                <c:pt idx="1114">
                  <c:v>16.100000000000001</c:v>
                </c:pt>
                <c:pt idx="1115">
                  <c:v>16.2</c:v>
                </c:pt>
                <c:pt idx="1116">
                  <c:v>16.3</c:v>
                </c:pt>
                <c:pt idx="1117">
                  <c:v>16.3</c:v>
                </c:pt>
                <c:pt idx="1118">
                  <c:v>16.399999999999999</c:v>
                </c:pt>
                <c:pt idx="1119">
                  <c:v>16.5</c:v>
                </c:pt>
                <c:pt idx="1120">
                  <c:v>16.600000000000001</c:v>
                </c:pt>
                <c:pt idx="1121">
                  <c:v>16.600000000000001</c:v>
                </c:pt>
                <c:pt idx="1122">
                  <c:v>16.7</c:v>
                </c:pt>
                <c:pt idx="1123">
                  <c:v>16.8</c:v>
                </c:pt>
                <c:pt idx="1124">
                  <c:v>16.899999999999999</c:v>
                </c:pt>
                <c:pt idx="1125">
                  <c:v>16.899999999999999</c:v>
                </c:pt>
                <c:pt idx="1126">
                  <c:v>17</c:v>
                </c:pt>
                <c:pt idx="1127">
                  <c:v>17.100000000000001</c:v>
                </c:pt>
                <c:pt idx="1128">
                  <c:v>17.2</c:v>
                </c:pt>
                <c:pt idx="1129">
                  <c:v>17.2</c:v>
                </c:pt>
                <c:pt idx="1130">
                  <c:v>17.3</c:v>
                </c:pt>
                <c:pt idx="1131">
                  <c:v>17.399999999999999</c:v>
                </c:pt>
                <c:pt idx="1132">
                  <c:v>17.5</c:v>
                </c:pt>
                <c:pt idx="1133">
                  <c:v>17.5</c:v>
                </c:pt>
                <c:pt idx="1134">
                  <c:v>17.600000000000001</c:v>
                </c:pt>
                <c:pt idx="1135">
                  <c:v>17.7</c:v>
                </c:pt>
                <c:pt idx="1136">
                  <c:v>17.7</c:v>
                </c:pt>
                <c:pt idx="1137">
                  <c:v>17.8</c:v>
                </c:pt>
                <c:pt idx="1138">
                  <c:v>17.899999999999999</c:v>
                </c:pt>
                <c:pt idx="1139">
                  <c:v>18</c:v>
                </c:pt>
                <c:pt idx="1140">
                  <c:v>18</c:v>
                </c:pt>
                <c:pt idx="1141">
                  <c:v>18.100000000000001</c:v>
                </c:pt>
                <c:pt idx="1142">
                  <c:v>18.2</c:v>
                </c:pt>
                <c:pt idx="1143">
                  <c:v>18.2</c:v>
                </c:pt>
                <c:pt idx="1144">
                  <c:v>18.3</c:v>
                </c:pt>
                <c:pt idx="1145">
                  <c:v>18.399999999999999</c:v>
                </c:pt>
                <c:pt idx="1146">
                  <c:v>18.5</c:v>
                </c:pt>
                <c:pt idx="1147">
                  <c:v>18.5</c:v>
                </c:pt>
                <c:pt idx="1148">
                  <c:v>18.600000000000001</c:v>
                </c:pt>
                <c:pt idx="1149">
                  <c:v>18.7</c:v>
                </c:pt>
                <c:pt idx="1150">
                  <c:v>18.7</c:v>
                </c:pt>
                <c:pt idx="1151">
                  <c:v>18.8</c:v>
                </c:pt>
                <c:pt idx="1152">
                  <c:v>18.899999999999999</c:v>
                </c:pt>
                <c:pt idx="1153">
                  <c:v>19</c:v>
                </c:pt>
                <c:pt idx="1154">
                  <c:v>19</c:v>
                </c:pt>
                <c:pt idx="1155">
                  <c:v>19.100000000000001</c:v>
                </c:pt>
                <c:pt idx="1156">
                  <c:v>19.2</c:v>
                </c:pt>
                <c:pt idx="1157">
                  <c:v>19.2</c:v>
                </c:pt>
                <c:pt idx="1158">
                  <c:v>19.3</c:v>
                </c:pt>
                <c:pt idx="1159">
                  <c:v>19.399999999999999</c:v>
                </c:pt>
                <c:pt idx="1160">
                  <c:v>19.399999999999999</c:v>
                </c:pt>
                <c:pt idx="1161">
                  <c:v>19.5</c:v>
                </c:pt>
                <c:pt idx="1162">
                  <c:v>19.600000000000001</c:v>
                </c:pt>
                <c:pt idx="1163">
                  <c:v>19.600000000000001</c:v>
                </c:pt>
                <c:pt idx="1164">
                  <c:v>19.7</c:v>
                </c:pt>
                <c:pt idx="1165">
                  <c:v>19.8</c:v>
                </c:pt>
                <c:pt idx="1166">
                  <c:v>19.8</c:v>
                </c:pt>
                <c:pt idx="1167">
                  <c:v>19.899999999999999</c:v>
                </c:pt>
                <c:pt idx="1168">
                  <c:v>20</c:v>
                </c:pt>
                <c:pt idx="1169">
                  <c:v>20</c:v>
                </c:pt>
                <c:pt idx="1170">
                  <c:v>20.100000000000001</c:v>
                </c:pt>
                <c:pt idx="1171">
                  <c:v>20.2</c:v>
                </c:pt>
                <c:pt idx="1172">
                  <c:v>20.2</c:v>
                </c:pt>
                <c:pt idx="1173">
                  <c:v>20.3</c:v>
                </c:pt>
                <c:pt idx="1174">
                  <c:v>20.399999999999999</c:v>
                </c:pt>
                <c:pt idx="1175">
                  <c:v>20.399999999999999</c:v>
                </c:pt>
                <c:pt idx="1176">
                  <c:v>20.5</c:v>
                </c:pt>
                <c:pt idx="1177">
                  <c:v>20.6</c:v>
                </c:pt>
                <c:pt idx="1178">
                  <c:v>20.6</c:v>
                </c:pt>
                <c:pt idx="1179">
                  <c:v>20.7</c:v>
                </c:pt>
                <c:pt idx="1180">
                  <c:v>20.8</c:v>
                </c:pt>
                <c:pt idx="1181">
                  <c:v>20.8</c:v>
                </c:pt>
                <c:pt idx="1182">
                  <c:v>20.9</c:v>
                </c:pt>
                <c:pt idx="1183">
                  <c:v>21</c:v>
                </c:pt>
                <c:pt idx="1184">
                  <c:v>21</c:v>
                </c:pt>
                <c:pt idx="1185">
                  <c:v>21.1</c:v>
                </c:pt>
                <c:pt idx="1186">
                  <c:v>21.1</c:v>
                </c:pt>
                <c:pt idx="1187">
                  <c:v>21.2</c:v>
                </c:pt>
                <c:pt idx="1188">
                  <c:v>21.3</c:v>
                </c:pt>
                <c:pt idx="1189">
                  <c:v>21.3</c:v>
                </c:pt>
                <c:pt idx="1190">
                  <c:v>21.4</c:v>
                </c:pt>
                <c:pt idx="1191">
                  <c:v>21.5</c:v>
                </c:pt>
                <c:pt idx="1192">
                  <c:v>21.5</c:v>
                </c:pt>
                <c:pt idx="1193">
                  <c:v>21.6</c:v>
                </c:pt>
                <c:pt idx="1194">
                  <c:v>21.6</c:v>
                </c:pt>
                <c:pt idx="1195">
                  <c:v>21.7</c:v>
                </c:pt>
                <c:pt idx="1196">
                  <c:v>21.8</c:v>
                </c:pt>
                <c:pt idx="1197">
                  <c:v>21.8</c:v>
                </c:pt>
                <c:pt idx="1198">
                  <c:v>21.9</c:v>
                </c:pt>
                <c:pt idx="1199">
                  <c:v>21.9</c:v>
                </c:pt>
                <c:pt idx="1200">
                  <c:v>22</c:v>
                </c:pt>
                <c:pt idx="1201">
                  <c:v>22</c:v>
                </c:pt>
                <c:pt idx="1202">
                  <c:v>22.1</c:v>
                </c:pt>
                <c:pt idx="1203">
                  <c:v>22.2</c:v>
                </c:pt>
                <c:pt idx="1204">
                  <c:v>22.2</c:v>
                </c:pt>
                <c:pt idx="1205">
                  <c:v>22.3</c:v>
                </c:pt>
                <c:pt idx="1206">
                  <c:v>22.3</c:v>
                </c:pt>
                <c:pt idx="1207">
                  <c:v>22.4</c:v>
                </c:pt>
                <c:pt idx="1208">
                  <c:v>22.5</c:v>
                </c:pt>
                <c:pt idx="1209">
                  <c:v>22.5</c:v>
                </c:pt>
                <c:pt idx="1210">
                  <c:v>22.6</c:v>
                </c:pt>
                <c:pt idx="1211">
                  <c:v>22.6</c:v>
                </c:pt>
                <c:pt idx="1212">
                  <c:v>22.7</c:v>
                </c:pt>
                <c:pt idx="1213">
                  <c:v>22.7</c:v>
                </c:pt>
                <c:pt idx="1214">
                  <c:v>22.8</c:v>
                </c:pt>
                <c:pt idx="1215">
                  <c:v>22.8</c:v>
                </c:pt>
                <c:pt idx="1216">
                  <c:v>22.9</c:v>
                </c:pt>
                <c:pt idx="1217">
                  <c:v>22.9</c:v>
                </c:pt>
                <c:pt idx="1218">
                  <c:v>23</c:v>
                </c:pt>
                <c:pt idx="1219">
                  <c:v>23.1</c:v>
                </c:pt>
                <c:pt idx="1220">
                  <c:v>23.1</c:v>
                </c:pt>
                <c:pt idx="1221">
                  <c:v>23.2</c:v>
                </c:pt>
                <c:pt idx="1222">
                  <c:v>23.2</c:v>
                </c:pt>
                <c:pt idx="1223">
                  <c:v>23.3</c:v>
                </c:pt>
                <c:pt idx="1224">
                  <c:v>23.3</c:v>
                </c:pt>
                <c:pt idx="1225">
                  <c:v>23.4</c:v>
                </c:pt>
                <c:pt idx="1226">
                  <c:v>23.4</c:v>
                </c:pt>
                <c:pt idx="1227">
                  <c:v>23.5</c:v>
                </c:pt>
                <c:pt idx="1228">
                  <c:v>23.5</c:v>
                </c:pt>
                <c:pt idx="1229">
                  <c:v>23.6</c:v>
                </c:pt>
                <c:pt idx="1230">
                  <c:v>23.6</c:v>
                </c:pt>
                <c:pt idx="1231">
                  <c:v>23.7</c:v>
                </c:pt>
                <c:pt idx="1232">
                  <c:v>23.7</c:v>
                </c:pt>
                <c:pt idx="1233">
                  <c:v>23.8</c:v>
                </c:pt>
                <c:pt idx="1234">
                  <c:v>23.8</c:v>
                </c:pt>
                <c:pt idx="1235">
                  <c:v>23.9</c:v>
                </c:pt>
                <c:pt idx="1236">
                  <c:v>23.9</c:v>
                </c:pt>
                <c:pt idx="1237">
                  <c:v>24</c:v>
                </c:pt>
                <c:pt idx="1238">
                  <c:v>24</c:v>
                </c:pt>
                <c:pt idx="1239">
                  <c:v>24.1</c:v>
                </c:pt>
                <c:pt idx="1240">
                  <c:v>24.1</c:v>
                </c:pt>
                <c:pt idx="1241">
                  <c:v>24.2</c:v>
                </c:pt>
                <c:pt idx="1242">
                  <c:v>24.2</c:v>
                </c:pt>
                <c:pt idx="1243">
                  <c:v>24.3</c:v>
                </c:pt>
                <c:pt idx="1244">
                  <c:v>24.3</c:v>
                </c:pt>
                <c:pt idx="1245">
                  <c:v>24.3</c:v>
                </c:pt>
                <c:pt idx="1246">
                  <c:v>24.4</c:v>
                </c:pt>
                <c:pt idx="1247">
                  <c:v>24.4</c:v>
                </c:pt>
                <c:pt idx="1248">
                  <c:v>24.5</c:v>
                </c:pt>
                <c:pt idx="1249">
                  <c:v>24.5</c:v>
                </c:pt>
                <c:pt idx="1250">
                  <c:v>24.6</c:v>
                </c:pt>
                <c:pt idx="1251">
                  <c:v>24.6</c:v>
                </c:pt>
                <c:pt idx="1252">
                  <c:v>24.7</c:v>
                </c:pt>
                <c:pt idx="1253">
                  <c:v>24.7</c:v>
                </c:pt>
                <c:pt idx="1254">
                  <c:v>24.7</c:v>
                </c:pt>
                <c:pt idx="1255">
                  <c:v>24.8</c:v>
                </c:pt>
                <c:pt idx="1256">
                  <c:v>24.8</c:v>
                </c:pt>
                <c:pt idx="1257">
                  <c:v>24.9</c:v>
                </c:pt>
                <c:pt idx="1258">
                  <c:v>24.9</c:v>
                </c:pt>
                <c:pt idx="1259">
                  <c:v>25</c:v>
                </c:pt>
                <c:pt idx="1260">
                  <c:v>25</c:v>
                </c:pt>
                <c:pt idx="1261">
                  <c:v>25</c:v>
                </c:pt>
                <c:pt idx="1262">
                  <c:v>25.1</c:v>
                </c:pt>
                <c:pt idx="1263">
                  <c:v>25.1</c:v>
                </c:pt>
                <c:pt idx="1264">
                  <c:v>25.2</c:v>
                </c:pt>
                <c:pt idx="1265">
                  <c:v>25.2</c:v>
                </c:pt>
                <c:pt idx="1266">
                  <c:v>25.2</c:v>
                </c:pt>
                <c:pt idx="1267">
                  <c:v>25.3</c:v>
                </c:pt>
                <c:pt idx="1268">
                  <c:v>25.3</c:v>
                </c:pt>
                <c:pt idx="1269">
                  <c:v>25.4</c:v>
                </c:pt>
                <c:pt idx="1270">
                  <c:v>25.4</c:v>
                </c:pt>
                <c:pt idx="1271">
                  <c:v>25.4</c:v>
                </c:pt>
                <c:pt idx="1272">
                  <c:v>25.5</c:v>
                </c:pt>
                <c:pt idx="1273">
                  <c:v>25.5</c:v>
                </c:pt>
                <c:pt idx="1274">
                  <c:v>25.6</c:v>
                </c:pt>
                <c:pt idx="1275">
                  <c:v>25.6</c:v>
                </c:pt>
                <c:pt idx="1276">
                  <c:v>25.6</c:v>
                </c:pt>
                <c:pt idx="1277">
                  <c:v>25.7</c:v>
                </c:pt>
                <c:pt idx="1278">
                  <c:v>25.7</c:v>
                </c:pt>
                <c:pt idx="1279">
                  <c:v>25.7</c:v>
                </c:pt>
                <c:pt idx="1280">
                  <c:v>25.8</c:v>
                </c:pt>
                <c:pt idx="1281">
                  <c:v>25.8</c:v>
                </c:pt>
                <c:pt idx="1282">
                  <c:v>25.9</c:v>
                </c:pt>
                <c:pt idx="1283">
                  <c:v>25.9</c:v>
                </c:pt>
                <c:pt idx="1284">
                  <c:v>25.9</c:v>
                </c:pt>
                <c:pt idx="1285">
                  <c:v>26</c:v>
                </c:pt>
                <c:pt idx="1286">
                  <c:v>26</c:v>
                </c:pt>
                <c:pt idx="1287">
                  <c:v>26</c:v>
                </c:pt>
                <c:pt idx="1288">
                  <c:v>26.1</c:v>
                </c:pt>
                <c:pt idx="1289">
                  <c:v>26.1</c:v>
                </c:pt>
                <c:pt idx="1290">
                  <c:v>26.1</c:v>
                </c:pt>
                <c:pt idx="1291">
                  <c:v>26.2</c:v>
                </c:pt>
                <c:pt idx="1292">
                  <c:v>26.2</c:v>
                </c:pt>
                <c:pt idx="1293">
                  <c:v>26.2</c:v>
                </c:pt>
                <c:pt idx="1294">
                  <c:v>26.3</c:v>
                </c:pt>
                <c:pt idx="1295">
                  <c:v>26.3</c:v>
                </c:pt>
                <c:pt idx="1296">
                  <c:v>26.3</c:v>
                </c:pt>
                <c:pt idx="1297">
                  <c:v>26.4</c:v>
                </c:pt>
                <c:pt idx="1298">
                  <c:v>26.4</c:v>
                </c:pt>
                <c:pt idx="1299">
                  <c:v>26.4</c:v>
                </c:pt>
                <c:pt idx="1300">
                  <c:v>26.5</c:v>
                </c:pt>
                <c:pt idx="1301">
                  <c:v>26.5</c:v>
                </c:pt>
                <c:pt idx="1302">
                  <c:v>26.5</c:v>
                </c:pt>
                <c:pt idx="1303">
                  <c:v>26.5</c:v>
                </c:pt>
                <c:pt idx="1304">
                  <c:v>26.6</c:v>
                </c:pt>
                <c:pt idx="1305">
                  <c:v>26.6</c:v>
                </c:pt>
                <c:pt idx="1306">
                  <c:v>26.6</c:v>
                </c:pt>
                <c:pt idx="1307">
                  <c:v>26.7</c:v>
                </c:pt>
                <c:pt idx="1308">
                  <c:v>26.7</c:v>
                </c:pt>
                <c:pt idx="1309">
                  <c:v>26.7</c:v>
                </c:pt>
                <c:pt idx="1310">
                  <c:v>26.8</c:v>
                </c:pt>
                <c:pt idx="1311">
                  <c:v>26.8</c:v>
                </c:pt>
                <c:pt idx="1312">
                  <c:v>26.8</c:v>
                </c:pt>
                <c:pt idx="1313">
                  <c:v>26.8</c:v>
                </c:pt>
                <c:pt idx="1314">
                  <c:v>26.9</c:v>
                </c:pt>
                <c:pt idx="1315">
                  <c:v>26.9</c:v>
                </c:pt>
                <c:pt idx="1316">
                  <c:v>26.9</c:v>
                </c:pt>
                <c:pt idx="1317">
                  <c:v>27</c:v>
                </c:pt>
                <c:pt idx="1318">
                  <c:v>27</c:v>
                </c:pt>
                <c:pt idx="1319">
                  <c:v>27</c:v>
                </c:pt>
                <c:pt idx="1320">
                  <c:v>27</c:v>
                </c:pt>
                <c:pt idx="1321">
                  <c:v>27.1</c:v>
                </c:pt>
                <c:pt idx="1322">
                  <c:v>27.1</c:v>
                </c:pt>
                <c:pt idx="1323">
                  <c:v>27.1</c:v>
                </c:pt>
                <c:pt idx="1324">
                  <c:v>27.1</c:v>
                </c:pt>
                <c:pt idx="1325">
                  <c:v>27.2</c:v>
                </c:pt>
                <c:pt idx="1326">
                  <c:v>27.2</c:v>
                </c:pt>
                <c:pt idx="1327">
                  <c:v>27.2</c:v>
                </c:pt>
                <c:pt idx="1328">
                  <c:v>27.2</c:v>
                </c:pt>
                <c:pt idx="1329">
                  <c:v>27.3</c:v>
                </c:pt>
                <c:pt idx="1330">
                  <c:v>27.3</c:v>
                </c:pt>
                <c:pt idx="1331">
                  <c:v>27.3</c:v>
                </c:pt>
                <c:pt idx="1332">
                  <c:v>27.3</c:v>
                </c:pt>
                <c:pt idx="1333">
                  <c:v>27.4</c:v>
                </c:pt>
                <c:pt idx="1334">
                  <c:v>27.4</c:v>
                </c:pt>
                <c:pt idx="1335">
                  <c:v>27.4</c:v>
                </c:pt>
                <c:pt idx="1336">
                  <c:v>27.4</c:v>
                </c:pt>
                <c:pt idx="1337">
                  <c:v>27.5</c:v>
                </c:pt>
                <c:pt idx="1338">
                  <c:v>27.5</c:v>
                </c:pt>
                <c:pt idx="1339">
                  <c:v>27.5</c:v>
                </c:pt>
                <c:pt idx="1340">
                  <c:v>27.5</c:v>
                </c:pt>
                <c:pt idx="1341">
                  <c:v>27.6</c:v>
                </c:pt>
                <c:pt idx="1342">
                  <c:v>27.6</c:v>
                </c:pt>
                <c:pt idx="1343">
                  <c:v>27.6</c:v>
                </c:pt>
                <c:pt idx="1344">
                  <c:v>27.6</c:v>
                </c:pt>
                <c:pt idx="1345">
                  <c:v>27.6</c:v>
                </c:pt>
                <c:pt idx="1346">
                  <c:v>27.7</c:v>
                </c:pt>
                <c:pt idx="1347">
                  <c:v>27.7</c:v>
                </c:pt>
                <c:pt idx="1348">
                  <c:v>27.7</c:v>
                </c:pt>
                <c:pt idx="1349">
                  <c:v>27.7</c:v>
                </c:pt>
                <c:pt idx="1350">
                  <c:v>27.7</c:v>
                </c:pt>
                <c:pt idx="1351">
                  <c:v>27.8</c:v>
                </c:pt>
                <c:pt idx="1352">
                  <c:v>27.8</c:v>
                </c:pt>
                <c:pt idx="1353">
                  <c:v>27.8</c:v>
                </c:pt>
                <c:pt idx="1354">
                  <c:v>27.8</c:v>
                </c:pt>
                <c:pt idx="1355">
                  <c:v>27.8</c:v>
                </c:pt>
                <c:pt idx="1356">
                  <c:v>27.9</c:v>
                </c:pt>
                <c:pt idx="1357">
                  <c:v>27.9</c:v>
                </c:pt>
                <c:pt idx="1358">
                  <c:v>27.9</c:v>
                </c:pt>
                <c:pt idx="1359">
                  <c:v>27.9</c:v>
                </c:pt>
                <c:pt idx="1360">
                  <c:v>27.9</c:v>
                </c:pt>
                <c:pt idx="1361">
                  <c:v>28</c:v>
                </c:pt>
                <c:pt idx="1362">
                  <c:v>28</c:v>
                </c:pt>
                <c:pt idx="1363">
                  <c:v>28</c:v>
                </c:pt>
                <c:pt idx="1364">
                  <c:v>28</c:v>
                </c:pt>
                <c:pt idx="1365">
                  <c:v>28</c:v>
                </c:pt>
                <c:pt idx="1366">
                  <c:v>28.1</c:v>
                </c:pt>
                <c:pt idx="1367">
                  <c:v>28.1</c:v>
                </c:pt>
                <c:pt idx="1368">
                  <c:v>28.1</c:v>
                </c:pt>
                <c:pt idx="1369">
                  <c:v>28.1</c:v>
                </c:pt>
                <c:pt idx="1370">
                  <c:v>28.1</c:v>
                </c:pt>
                <c:pt idx="1371">
                  <c:v>28.1</c:v>
                </c:pt>
                <c:pt idx="1372">
                  <c:v>28.2</c:v>
                </c:pt>
                <c:pt idx="1373">
                  <c:v>28.2</c:v>
                </c:pt>
                <c:pt idx="1374">
                  <c:v>28.2</c:v>
                </c:pt>
                <c:pt idx="1375">
                  <c:v>28.2</c:v>
                </c:pt>
                <c:pt idx="1376">
                  <c:v>28.2</c:v>
                </c:pt>
                <c:pt idx="1377">
                  <c:v>28.2</c:v>
                </c:pt>
                <c:pt idx="1378">
                  <c:v>28.3</c:v>
                </c:pt>
                <c:pt idx="1379">
                  <c:v>28.3</c:v>
                </c:pt>
                <c:pt idx="1380">
                  <c:v>28.3</c:v>
                </c:pt>
                <c:pt idx="1381">
                  <c:v>28.3</c:v>
                </c:pt>
                <c:pt idx="1382">
                  <c:v>28.3</c:v>
                </c:pt>
                <c:pt idx="1383">
                  <c:v>28.3</c:v>
                </c:pt>
                <c:pt idx="1384">
                  <c:v>28.4</c:v>
                </c:pt>
                <c:pt idx="1385">
                  <c:v>28.4</c:v>
                </c:pt>
                <c:pt idx="1386">
                  <c:v>28.4</c:v>
                </c:pt>
                <c:pt idx="1387">
                  <c:v>28.4</c:v>
                </c:pt>
                <c:pt idx="1388">
                  <c:v>28.4</c:v>
                </c:pt>
                <c:pt idx="1389">
                  <c:v>28.4</c:v>
                </c:pt>
                <c:pt idx="1390">
                  <c:v>28.5</c:v>
                </c:pt>
                <c:pt idx="1391">
                  <c:v>28.5</c:v>
                </c:pt>
                <c:pt idx="1392">
                  <c:v>28.5</c:v>
                </c:pt>
                <c:pt idx="1393">
                  <c:v>28.5</c:v>
                </c:pt>
                <c:pt idx="1394">
                  <c:v>28.5</c:v>
                </c:pt>
                <c:pt idx="1395">
                  <c:v>28.5</c:v>
                </c:pt>
                <c:pt idx="1396">
                  <c:v>28.5</c:v>
                </c:pt>
                <c:pt idx="1397">
                  <c:v>28.5</c:v>
                </c:pt>
                <c:pt idx="1398">
                  <c:v>28.6</c:v>
                </c:pt>
                <c:pt idx="1399">
                  <c:v>28.6</c:v>
                </c:pt>
                <c:pt idx="1400">
                  <c:v>28.6</c:v>
                </c:pt>
                <c:pt idx="1401">
                  <c:v>28.6</c:v>
                </c:pt>
                <c:pt idx="1402">
                  <c:v>28.6</c:v>
                </c:pt>
                <c:pt idx="1403">
                  <c:v>28.6</c:v>
                </c:pt>
                <c:pt idx="1404">
                  <c:v>28.6</c:v>
                </c:pt>
                <c:pt idx="1405">
                  <c:v>28.7</c:v>
                </c:pt>
                <c:pt idx="1406">
                  <c:v>28.7</c:v>
                </c:pt>
                <c:pt idx="1407">
                  <c:v>28.7</c:v>
                </c:pt>
                <c:pt idx="1408">
                  <c:v>28.7</c:v>
                </c:pt>
                <c:pt idx="1409">
                  <c:v>28.7</c:v>
                </c:pt>
                <c:pt idx="1410">
                  <c:v>28.7</c:v>
                </c:pt>
                <c:pt idx="1411">
                  <c:v>28.7</c:v>
                </c:pt>
                <c:pt idx="1412">
                  <c:v>28.7</c:v>
                </c:pt>
                <c:pt idx="1413">
                  <c:v>28.8</c:v>
                </c:pt>
                <c:pt idx="1414">
                  <c:v>28.8</c:v>
                </c:pt>
                <c:pt idx="1415">
                  <c:v>28.8</c:v>
                </c:pt>
                <c:pt idx="1416">
                  <c:v>28.8</c:v>
                </c:pt>
                <c:pt idx="1417">
                  <c:v>28.8</c:v>
                </c:pt>
                <c:pt idx="1418">
                  <c:v>28.8</c:v>
                </c:pt>
                <c:pt idx="1419">
                  <c:v>28.8</c:v>
                </c:pt>
                <c:pt idx="1420">
                  <c:v>28.8</c:v>
                </c:pt>
                <c:pt idx="1421">
                  <c:v>28.8</c:v>
                </c:pt>
                <c:pt idx="1422">
                  <c:v>28.9</c:v>
                </c:pt>
                <c:pt idx="1423">
                  <c:v>28.9</c:v>
                </c:pt>
                <c:pt idx="1424">
                  <c:v>28.9</c:v>
                </c:pt>
                <c:pt idx="1425">
                  <c:v>28.9</c:v>
                </c:pt>
                <c:pt idx="1426">
                  <c:v>28.9</c:v>
                </c:pt>
                <c:pt idx="1427">
                  <c:v>28.9</c:v>
                </c:pt>
                <c:pt idx="1428">
                  <c:v>28.9</c:v>
                </c:pt>
                <c:pt idx="1429">
                  <c:v>28.9</c:v>
                </c:pt>
                <c:pt idx="1430">
                  <c:v>28.9</c:v>
                </c:pt>
                <c:pt idx="1431">
                  <c:v>29</c:v>
                </c:pt>
                <c:pt idx="1432">
                  <c:v>29</c:v>
                </c:pt>
                <c:pt idx="1433">
                  <c:v>29</c:v>
                </c:pt>
                <c:pt idx="1434">
                  <c:v>29</c:v>
                </c:pt>
                <c:pt idx="1435">
                  <c:v>29</c:v>
                </c:pt>
                <c:pt idx="1436">
                  <c:v>29</c:v>
                </c:pt>
                <c:pt idx="1437">
                  <c:v>29</c:v>
                </c:pt>
                <c:pt idx="1438">
                  <c:v>29</c:v>
                </c:pt>
                <c:pt idx="1439">
                  <c:v>29</c:v>
                </c:pt>
                <c:pt idx="1440">
                  <c:v>29</c:v>
                </c:pt>
                <c:pt idx="1441">
                  <c:v>29</c:v>
                </c:pt>
                <c:pt idx="1442">
                  <c:v>29.1</c:v>
                </c:pt>
                <c:pt idx="1443">
                  <c:v>29.1</c:v>
                </c:pt>
                <c:pt idx="1444">
                  <c:v>29.1</c:v>
                </c:pt>
                <c:pt idx="1445">
                  <c:v>29.1</c:v>
                </c:pt>
                <c:pt idx="1446">
                  <c:v>29.1</c:v>
                </c:pt>
                <c:pt idx="1447">
                  <c:v>29.1</c:v>
                </c:pt>
                <c:pt idx="1448">
                  <c:v>29.1</c:v>
                </c:pt>
                <c:pt idx="1449">
                  <c:v>29.1</c:v>
                </c:pt>
                <c:pt idx="1450">
                  <c:v>29.1</c:v>
                </c:pt>
                <c:pt idx="1451">
                  <c:v>29.1</c:v>
                </c:pt>
                <c:pt idx="1452">
                  <c:v>29.1</c:v>
                </c:pt>
                <c:pt idx="1453">
                  <c:v>29.2</c:v>
                </c:pt>
                <c:pt idx="1454">
                  <c:v>29.2</c:v>
                </c:pt>
                <c:pt idx="1455">
                  <c:v>29.2</c:v>
                </c:pt>
                <c:pt idx="1456">
                  <c:v>29.2</c:v>
                </c:pt>
                <c:pt idx="1457">
                  <c:v>29.2</c:v>
                </c:pt>
                <c:pt idx="1458">
                  <c:v>29.2</c:v>
                </c:pt>
                <c:pt idx="1459">
                  <c:v>29.2</c:v>
                </c:pt>
                <c:pt idx="1460">
                  <c:v>29.2</c:v>
                </c:pt>
                <c:pt idx="1461">
                  <c:v>29.2</c:v>
                </c:pt>
                <c:pt idx="1462">
                  <c:v>29.2</c:v>
                </c:pt>
                <c:pt idx="1463">
                  <c:v>29.2</c:v>
                </c:pt>
                <c:pt idx="1464">
                  <c:v>29.2</c:v>
                </c:pt>
                <c:pt idx="1465">
                  <c:v>29.2</c:v>
                </c:pt>
                <c:pt idx="1466">
                  <c:v>29.3</c:v>
                </c:pt>
                <c:pt idx="1467">
                  <c:v>29.3</c:v>
                </c:pt>
                <c:pt idx="1468">
                  <c:v>29.3</c:v>
                </c:pt>
                <c:pt idx="1469">
                  <c:v>29.3</c:v>
                </c:pt>
                <c:pt idx="1470">
                  <c:v>29.3</c:v>
                </c:pt>
                <c:pt idx="1471">
                  <c:v>29.3</c:v>
                </c:pt>
                <c:pt idx="1472">
                  <c:v>29.3</c:v>
                </c:pt>
                <c:pt idx="1473">
                  <c:v>29.3</c:v>
                </c:pt>
                <c:pt idx="1474">
                  <c:v>29.3</c:v>
                </c:pt>
                <c:pt idx="1475">
                  <c:v>29.3</c:v>
                </c:pt>
                <c:pt idx="1476">
                  <c:v>29.3</c:v>
                </c:pt>
                <c:pt idx="1477">
                  <c:v>29.3</c:v>
                </c:pt>
                <c:pt idx="1478">
                  <c:v>29.3</c:v>
                </c:pt>
                <c:pt idx="1479">
                  <c:v>29.3</c:v>
                </c:pt>
                <c:pt idx="1480">
                  <c:v>29.3</c:v>
                </c:pt>
                <c:pt idx="1481">
                  <c:v>29.4</c:v>
                </c:pt>
                <c:pt idx="1482">
                  <c:v>29.4</c:v>
                </c:pt>
                <c:pt idx="1483">
                  <c:v>29.4</c:v>
                </c:pt>
                <c:pt idx="1484">
                  <c:v>29.4</c:v>
                </c:pt>
                <c:pt idx="1485">
                  <c:v>29.4</c:v>
                </c:pt>
                <c:pt idx="1486">
                  <c:v>29.4</c:v>
                </c:pt>
                <c:pt idx="1487">
                  <c:v>29.4</c:v>
                </c:pt>
                <c:pt idx="1488">
                  <c:v>29.4</c:v>
                </c:pt>
                <c:pt idx="1489">
                  <c:v>29.4</c:v>
                </c:pt>
                <c:pt idx="1490">
                  <c:v>29.4</c:v>
                </c:pt>
                <c:pt idx="1491">
                  <c:v>29.4</c:v>
                </c:pt>
                <c:pt idx="1492">
                  <c:v>29.4</c:v>
                </c:pt>
                <c:pt idx="1493">
                  <c:v>29.4</c:v>
                </c:pt>
                <c:pt idx="1494">
                  <c:v>29.4</c:v>
                </c:pt>
                <c:pt idx="1495">
                  <c:v>29.4</c:v>
                </c:pt>
                <c:pt idx="1496">
                  <c:v>29.4</c:v>
                </c:pt>
                <c:pt idx="1497">
                  <c:v>29.4</c:v>
                </c:pt>
                <c:pt idx="1498">
                  <c:v>29.5</c:v>
                </c:pt>
                <c:pt idx="1499">
                  <c:v>29.5</c:v>
                </c:pt>
                <c:pt idx="1500">
                  <c:v>29.5</c:v>
                </c:pt>
                <c:pt idx="1501">
                  <c:v>29.5</c:v>
                </c:pt>
                <c:pt idx="1502">
                  <c:v>29.5</c:v>
                </c:pt>
                <c:pt idx="1503">
                  <c:v>29.5</c:v>
                </c:pt>
                <c:pt idx="1504">
                  <c:v>29.5</c:v>
                </c:pt>
                <c:pt idx="1505">
                  <c:v>29.5</c:v>
                </c:pt>
                <c:pt idx="1506">
                  <c:v>29.5</c:v>
                </c:pt>
                <c:pt idx="1507">
                  <c:v>29.5</c:v>
                </c:pt>
                <c:pt idx="1508">
                  <c:v>29.5</c:v>
                </c:pt>
                <c:pt idx="1509">
                  <c:v>29.5</c:v>
                </c:pt>
                <c:pt idx="1510">
                  <c:v>29.5</c:v>
                </c:pt>
                <c:pt idx="1511">
                  <c:v>29.5</c:v>
                </c:pt>
                <c:pt idx="1512">
                  <c:v>29.5</c:v>
                </c:pt>
                <c:pt idx="1513">
                  <c:v>29.5</c:v>
                </c:pt>
                <c:pt idx="1514">
                  <c:v>29.5</c:v>
                </c:pt>
                <c:pt idx="1515">
                  <c:v>29.5</c:v>
                </c:pt>
                <c:pt idx="1516">
                  <c:v>29.5</c:v>
                </c:pt>
                <c:pt idx="1517">
                  <c:v>29.5</c:v>
                </c:pt>
                <c:pt idx="1518">
                  <c:v>29.6</c:v>
                </c:pt>
                <c:pt idx="1519">
                  <c:v>29.6</c:v>
                </c:pt>
                <c:pt idx="1520">
                  <c:v>29.6</c:v>
                </c:pt>
                <c:pt idx="1521">
                  <c:v>29.6</c:v>
                </c:pt>
                <c:pt idx="1522">
                  <c:v>29.6</c:v>
                </c:pt>
                <c:pt idx="1523">
                  <c:v>29.6</c:v>
                </c:pt>
                <c:pt idx="1524">
                  <c:v>29.6</c:v>
                </c:pt>
                <c:pt idx="1525">
                  <c:v>29.6</c:v>
                </c:pt>
                <c:pt idx="1526">
                  <c:v>29.6</c:v>
                </c:pt>
                <c:pt idx="1527">
                  <c:v>29.6</c:v>
                </c:pt>
                <c:pt idx="1528">
                  <c:v>29.6</c:v>
                </c:pt>
                <c:pt idx="1529">
                  <c:v>29.6</c:v>
                </c:pt>
                <c:pt idx="1530">
                  <c:v>29.6</c:v>
                </c:pt>
                <c:pt idx="1531">
                  <c:v>29.6</c:v>
                </c:pt>
                <c:pt idx="1532">
                  <c:v>29.6</c:v>
                </c:pt>
                <c:pt idx="1533">
                  <c:v>29.6</c:v>
                </c:pt>
                <c:pt idx="1534">
                  <c:v>29.6</c:v>
                </c:pt>
                <c:pt idx="1535">
                  <c:v>29.6</c:v>
                </c:pt>
                <c:pt idx="1536">
                  <c:v>29.6</c:v>
                </c:pt>
                <c:pt idx="1537">
                  <c:v>29.6</c:v>
                </c:pt>
                <c:pt idx="1538">
                  <c:v>29.6</c:v>
                </c:pt>
                <c:pt idx="1539">
                  <c:v>29.6</c:v>
                </c:pt>
                <c:pt idx="1540">
                  <c:v>29.6</c:v>
                </c:pt>
                <c:pt idx="1541">
                  <c:v>29.6</c:v>
                </c:pt>
                <c:pt idx="1542">
                  <c:v>29.6</c:v>
                </c:pt>
                <c:pt idx="1543">
                  <c:v>29.7</c:v>
                </c:pt>
                <c:pt idx="1544">
                  <c:v>29.7</c:v>
                </c:pt>
                <c:pt idx="1545">
                  <c:v>29.7</c:v>
                </c:pt>
                <c:pt idx="1546">
                  <c:v>29.7</c:v>
                </c:pt>
                <c:pt idx="1547">
                  <c:v>29.7</c:v>
                </c:pt>
                <c:pt idx="1548">
                  <c:v>29.7</c:v>
                </c:pt>
                <c:pt idx="1549">
                  <c:v>29.7</c:v>
                </c:pt>
                <c:pt idx="1550">
                  <c:v>29.7</c:v>
                </c:pt>
                <c:pt idx="1551">
                  <c:v>29.7</c:v>
                </c:pt>
                <c:pt idx="1552">
                  <c:v>29.7</c:v>
                </c:pt>
                <c:pt idx="1553">
                  <c:v>29.7</c:v>
                </c:pt>
                <c:pt idx="1554">
                  <c:v>29.7</c:v>
                </c:pt>
                <c:pt idx="1555">
                  <c:v>29.7</c:v>
                </c:pt>
                <c:pt idx="1556">
                  <c:v>29.7</c:v>
                </c:pt>
                <c:pt idx="1557">
                  <c:v>29.7</c:v>
                </c:pt>
                <c:pt idx="1558">
                  <c:v>29.7</c:v>
                </c:pt>
                <c:pt idx="1559">
                  <c:v>29.7</c:v>
                </c:pt>
                <c:pt idx="1560">
                  <c:v>29.7</c:v>
                </c:pt>
                <c:pt idx="1561">
                  <c:v>29.7</c:v>
                </c:pt>
                <c:pt idx="1562">
                  <c:v>29.7</c:v>
                </c:pt>
                <c:pt idx="1563">
                  <c:v>29.7</c:v>
                </c:pt>
                <c:pt idx="1564">
                  <c:v>29.7</c:v>
                </c:pt>
                <c:pt idx="1565">
                  <c:v>29.7</c:v>
                </c:pt>
                <c:pt idx="1566">
                  <c:v>29.7</c:v>
                </c:pt>
                <c:pt idx="1567">
                  <c:v>29.7</c:v>
                </c:pt>
                <c:pt idx="1568">
                  <c:v>29.7</c:v>
                </c:pt>
                <c:pt idx="1569">
                  <c:v>29.7</c:v>
                </c:pt>
                <c:pt idx="1570">
                  <c:v>29.7</c:v>
                </c:pt>
                <c:pt idx="1571">
                  <c:v>29.7</c:v>
                </c:pt>
                <c:pt idx="1572">
                  <c:v>29.7</c:v>
                </c:pt>
                <c:pt idx="1573">
                  <c:v>29.7</c:v>
                </c:pt>
                <c:pt idx="1574">
                  <c:v>29.7</c:v>
                </c:pt>
                <c:pt idx="1575">
                  <c:v>29.7</c:v>
                </c:pt>
                <c:pt idx="1576">
                  <c:v>29.7</c:v>
                </c:pt>
                <c:pt idx="1577">
                  <c:v>29.8</c:v>
                </c:pt>
                <c:pt idx="1578">
                  <c:v>29.8</c:v>
                </c:pt>
                <c:pt idx="1579">
                  <c:v>29.8</c:v>
                </c:pt>
                <c:pt idx="1580">
                  <c:v>29.8</c:v>
                </c:pt>
                <c:pt idx="1581">
                  <c:v>29.8</c:v>
                </c:pt>
                <c:pt idx="1582">
                  <c:v>29.8</c:v>
                </c:pt>
                <c:pt idx="1583">
                  <c:v>29.8</c:v>
                </c:pt>
                <c:pt idx="1584">
                  <c:v>29.8</c:v>
                </c:pt>
                <c:pt idx="1585">
                  <c:v>29.8</c:v>
                </c:pt>
                <c:pt idx="1586">
                  <c:v>29.8</c:v>
                </c:pt>
                <c:pt idx="1587">
                  <c:v>29.8</c:v>
                </c:pt>
                <c:pt idx="1588">
                  <c:v>29.8</c:v>
                </c:pt>
                <c:pt idx="1589">
                  <c:v>29.8</c:v>
                </c:pt>
                <c:pt idx="1590">
                  <c:v>29.8</c:v>
                </c:pt>
                <c:pt idx="1591">
                  <c:v>29.8</c:v>
                </c:pt>
                <c:pt idx="1592">
                  <c:v>29.8</c:v>
                </c:pt>
                <c:pt idx="1593">
                  <c:v>29.8</c:v>
                </c:pt>
                <c:pt idx="1594">
                  <c:v>29.8</c:v>
                </c:pt>
                <c:pt idx="1595">
                  <c:v>29.8</c:v>
                </c:pt>
                <c:pt idx="1596">
                  <c:v>29.8</c:v>
                </c:pt>
                <c:pt idx="1597">
                  <c:v>29.8</c:v>
                </c:pt>
                <c:pt idx="1598">
                  <c:v>29.8</c:v>
                </c:pt>
                <c:pt idx="1599">
                  <c:v>29.8</c:v>
                </c:pt>
                <c:pt idx="1600">
                  <c:v>29.8</c:v>
                </c:pt>
                <c:pt idx="1601">
                  <c:v>29.8</c:v>
                </c:pt>
                <c:pt idx="1602">
                  <c:v>29.8</c:v>
                </c:pt>
                <c:pt idx="1603">
                  <c:v>29.8</c:v>
                </c:pt>
                <c:pt idx="1604">
                  <c:v>29.8</c:v>
                </c:pt>
                <c:pt idx="1605">
                  <c:v>29.8</c:v>
                </c:pt>
                <c:pt idx="1606">
                  <c:v>29.8</c:v>
                </c:pt>
                <c:pt idx="1607">
                  <c:v>29.8</c:v>
                </c:pt>
                <c:pt idx="1608">
                  <c:v>29.8</c:v>
                </c:pt>
                <c:pt idx="1609">
                  <c:v>29.8</c:v>
                </c:pt>
                <c:pt idx="1610">
                  <c:v>29.8</c:v>
                </c:pt>
                <c:pt idx="1611">
                  <c:v>29.8</c:v>
                </c:pt>
                <c:pt idx="1612">
                  <c:v>29.8</c:v>
                </c:pt>
                <c:pt idx="1613">
                  <c:v>29.8</c:v>
                </c:pt>
                <c:pt idx="1614">
                  <c:v>29.8</c:v>
                </c:pt>
                <c:pt idx="1615">
                  <c:v>29.8</c:v>
                </c:pt>
                <c:pt idx="1616">
                  <c:v>29.8</c:v>
                </c:pt>
                <c:pt idx="1617">
                  <c:v>29.8</c:v>
                </c:pt>
                <c:pt idx="1618">
                  <c:v>29.8</c:v>
                </c:pt>
                <c:pt idx="1619">
                  <c:v>29.8</c:v>
                </c:pt>
                <c:pt idx="1620">
                  <c:v>29.8</c:v>
                </c:pt>
                <c:pt idx="1621">
                  <c:v>29.8</c:v>
                </c:pt>
                <c:pt idx="1622">
                  <c:v>29.8</c:v>
                </c:pt>
                <c:pt idx="1623">
                  <c:v>29.8</c:v>
                </c:pt>
                <c:pt idx="1624">
                  <c:v>29.8</c:v>
                </c:pt>
                <c:pt idx="1625">
                  <c:v>29.8</c:v>
                </c:pt>
                <c:pt idx="1626">
                  <c:v>29.8</c:v>
                </c:pt>
                <c:pt idx="1627">
                  <c:v>29.8</c:v>
                </c:pt>
                <c:pt idx="1628">
                  <c:v>29.8</c:v>
                </c:pt>
                <c:pt idx="1629">
                  <c:v>29.9</c:v>
                </c:pt>
                <c:pt idx="1630">
                  <c:v>29.9</c:v>
                </c:pt>
                <c:pt idx="1631">
                  <c:v>29.9</c:v>
                </c:pt>
                <c:pt idx="1632">
                  <c:v>29.9</c:v>
                </c:pt>
                <c:pt idx="1633">
                  <c:v>29.9</c:v>
                </c:pt>
                <c:pt idx="1634">
                  <c:v>29.9</c:v>
                </c:pt>
                <c:pt idx="1635">
                  <c:v>29.9</c:v>
                </c:pt>
                <c:pt idx="1636">
                  <c:v>29.9</c:v>
                </c:pt>
                <c:pt idx="1637">
                  <c:v>29.9</c:v>
                </c:pt>
                <c:pt idx="1638">
                  <c:v>29.9</c:v>
                </c:pt>
                <c:pt idx="1639">
                  <c:v>29.9</c:v>
                </c:pt>
                <c:pt idx="1640">
                  <c:v>29.9</c:v>
                </c:pt>
                <c:pt idx="1641">
                  <c:v>29.9</c:v>
                </c:pt>
                <c:pt idx="1642">
                  <c:v>29.9</c:v>
                </c:pt>
                <c:pt idx="1643">
                  <c:v>29.9</c:v>
                </c:pt>
                <c:pt idx="1644">
                  <c:v>29.9</c:v>
                </c:pt>
                <c:pt idx="1645">
                  <c:v>29.9</c:v>
                </c:pt>
                <c:pt idx="1646">
                  <c:v>29.9</c:v>
                </c:pt>
                <c:pt idx="1647">
                  <c:v>29.9</c:v>
                </c:pt>
                <c:pt idx="1648">
                  <c:v>29.9</c:v>
                </c:pt>
                <c:pt idx="1649">
                  <c:v>29.9</c:v>
                </c:pt>
                <c:pt idx="1650">
                  <c:v>29.9</c:v>
                </c:pt>
                <c:pt idx="1651">
                  <c:v>29.9</c:v>
                </c:pt>
                <c:pt idx="1652">
                  <c:v>29.9</c:v>
                </c:pt>
                <c:pt idx="1653">
                  <c:v>29.9</c:v>
                </c:pt>
                <c:pt idx="1654">
                  <c:v>29.9</c:v>
                </c:pt>
                <c:pt idx="1655">
                  <c:v>29.9</c:v>
                </c:pt>
                <c:pt idx="1656">
                  <c:v>29.9</c:v>
                </c:pt>
                <c:pt idx="1657">
                  <c:v>29.9</c:v>
                </c:pt>
                <c:pt idx="1658">
                  <c:v>29.9</c:v>
                </c:pt>
                <c:pt idx="1659">
                  <c:v>29.9</c:v>
                </c:pt>
                <c:pt idx="1660">
                  <c:v>29.9</c:v>
                </c:pt>
                <c:pt idx="1661">
                  <c:v>29.9</c:v>
                </c:pt>
                <c:pt idx="1662">
                  <c:v>29.9</c:v>
                </c:pt>
                <c:pt idx="1663">
                  <c:v>29.9</c:v>
                </c:pt>
                <c:pt idx="1664">
                  <c:v>29.9</c:v>
                </c:pt>
                <c:pt idx="1665">
                  <c:v>29.9</c:v>
                </c:pt>
                <c:pt idx="1666">
                  <c:v>29.9</c:v>
                </c:pt>
                <c:pt idx="1667">
                  <c:v>29.9</c:v>
                </c:pt>
                <c:pt idx="1668">
                  <c:v>29.9</c:v>
                </c:pt>
                <c:pt idx="1669">
                  <c:v>29.9</c:v>
                </c:pt>
                <c:pt idx="1670">
                  <c:v>29.9</c:v>
                </c:pt>
                <c:pt idx="1671">
                  <c:v>29.9</c:v>
                </c:pt>
                <c:pt idx="1672">
                  <c:v>29.9</c:v>
                </c:pt>
                <c:pt idx="1673">
                  <c:v>29.9</c:v>
                </c:pt>
                <c:pt idx="1674">
                  <c:v>29.9</c:v>
                </c:pt>
                <c:pt idx="1675">
                  <c:v>29.9</c:v>
                </c:pt>
                <c:pt idx="1676">
                  <c:v>29.9</c:v>
                </c:pt>
                <c:pt idx="1677">
                  <c:v>29.9</c:v>
                </c:pt>
                <c:pt idx="1678">
                  <c:v>29.9</c:v>
                </c:pt>
                <c:pt idx="1679">
                  <c:v>29.9</c:v>
                </c:pt>
                <c:pt idx="1680">
                  <c:v>29.9</c:v>
                </c:pt>
                <c:pt idx="1681">
                  <c:v>29.9</c:v>
                </c:pt>
                <c:pt idx="1682">
                  <c:v>29.9</c:v>
                </c:pt>
                <c:pt idx="1683">
                  <c:v>29.9</c:v>
                </c:pt>
                <c:pt idx="1684">
                  <c:v>29.9</c:v>
                </c:pt>
                <c:pt idx="1685">
                  <c:v>29.9</c:v>
                </c:pt>
                <c:pt idx="1686">
                  <c:v>29.9</c:v>
                </c:pt>
                <c:pt idx="1687">
                  <c:v>29.9</c:v>
                </c:pt>
                <c:pt idx="1688">
                  <c:v>29.9</c:v>
                </c:pt>
                <c:pt idx="1689">
                  <c:v>29.9</c:v>
                </c:pt>
                <c:pt idx="1690">
                  <c:v>29.9</c:v>
                </c:pt>
                <c:pt idx="1691">
                  <c:v>29.9</c:v>
                </c:pt>
                <c:pt idx="1692">
                  <c:v>29.9</c:v>
                </c:pt>
                <c:pt idx="1693">
                  <c:v>29.9</c:v>
                </c:pt>
                <c:pt idx="1694">
                  <c:v>29.9</c:v>
                </c:pt>
                <c:pt idx="1695">
                  <c:v>29.9</c:v>
                </c:pt>
                <c:pt idx="1696">
                  <c:v>29.9</c:v>
                </c:pt>
                <c:pt idx="1697">
                  <c:v>29.9</c:v>
                </c:pt>
                <c:pt idx="1698">
                  <c:v>29.9</c:v>
                </c:pt>
                <c:pt idx="1699">
                  <c:v>29.9</c:v>
                </c:pt>
                <c:pt idx="1700">
                  <c:v>29.9</c:v>
                </c:pt>
                <c:pt idx="1701">
                  <c:v>29.9</c:v>
                </c:pt>
                <c:pt idx="1702">
                  <c:v>29.9</c:v>
                </c:pt>
                <c:pt idx="1703">
                  <c:v>29.9</c:v>
                </c:pt>
                <c:pt idx="1704">
                  <c:v>29.9</c:v>
                </c:pt>
                <c:pt idx="1705">
                  <c:v>29.9</c:v>
                </c:pt>
                <c:pt idx="1706">
                  <c:v>29.9</c:v>
                </c:pt>
                <c:pt idx="1707">
                  <c:v>29.9</c:v>
                </c:pt>
                <c:pt idx="1708">
                  <c:v>29.9</c:v>
                </c:pt>
                <c:pt idx="1709">
                  <c:v>29.9</c:v>
                </c:pt>
                <c:pt idx="1710">
                  <c:v>29.9</c:v>
                </c:pt>
                <c:pt idx="1711">
                  <c:v>29.9</c:v>
                </c:pt>
                <c:pt idx="1712">
                  <c:v>29.9</c:v>
                </c:pt>
                <c:pt idx="1713">
                  <c:v>29.9</c:v>
                </c:pt>
                <c:pt idx="1714">
                  <c:v>29.9</c:v>
                </c:pt>
                <c:pt idx="1715">
                  <c:v>29.9</c:v>
                </c:pt>
                <c:pt idx="1716">
                  <c:v>29.9</c:v>
                </c:pt>
                <c:pt idx="1717">
                  <c:v>29.9</c:v>
                </c:pt>
                <c:pt idx="1718">
                  <c:v>29.9</c:v>
                </c:pt>
                <c:pt idx="1719">
                  <c:v>29.9</c:v>
                </c:pt>
                <c:pt idx="1720">
                  <c:v>29.9</c:v>
                </c:pt>
                <c:pt idx="1721">
                  <c:v>29.9</c:v>
                </c:pt>
                <c:pt idx="1722">
                  <c:v>29.9</c:v>
                </c:pt>
                <c:pt idx="1723">
                  <c:v>29.9</c:v>
                </c:pt>
                <c:pt idx="1724">
                  <c:v>29.9</c:v>
                </c:pt>
                <c:pt idx="1725">
                  <c:v>29.9</c:v>
                </c:pt>
                <c:pt idx="1726">
                  <c:v>29.9</c:v>
                </c:pt>
                <c:pt idx="1727">
                  <c:v>29.9</c:v>
                </c:pt>
                <c:pt idx="1728">
                  <c:v>29.9</c:v>
                </c:pt>
                <c:pt idx="1729">
                  <c:v>29.9</c:v>
                </c:pt>
                <c:pt idx="1730">
                  <c:v>29.9</c:v>
                </c:pt>
                <c:pt idx="1731">
                  <c:v>29.9</c:v>
                </c:pt>
                <c:pt idx="1732">
                  <c:v>29.9</c:v>
                </c:pt>
                <c:pt idx="1733">
                  <c:v>29.9</c:v>
                </c:pt>
                <c:pt idx="1734">
                  <c:v>29.9</c:v>
                </c:pt>
                <c:pt idx="1735">
                  <c:v>29.9</c:v>
                </c:pt>
                <c:pt idx="1736">
                  <c:v>29.9</c:v>
                </c:pt>
                <c:pt idx="1737">
                  <c:v>29.9</c:v>
                </c:pt>
                <c:pt idx="1738">
                  <c:v>29.9</c:v>
                </c:pt>
                <c:pt idx="1739">
                  <c:v>30</c:v>
                </c:pt>
                <c:pt idx="1740">
                  <c:v>30</c:v>
                </c:pt>
                <c:pt idx="1741">
                  <c:v>30</c:v>
                </c:pt>
                <c:pt idx="1742">
                  <c:v>30</c:v>
                </c:pt>
                <c:pt idx="1743">
                  <c:v>30</c:v>
                </c:pt>
                <c:pt idx="1744">
                  <c:v>30</c:v>
                </c:pt>
                <c:pt idx="1745">
                  <c:v>30</c:v>
                </c:pt>
                <c:pt idx="1746">
                  <c:v>30</c:v>
                </c:pt>
                <c:pt idx="1747">
                  <c:v>30</c:v>
                </c:pt>
                <c:pt idx="1748">
                  <c:v>30</c:v>
                </c:pt>
                <c:pt idx="1749">
                  <c:v>30</c:v>
                </c:pt>
                <c:pt idx="1750">
                  <c:v>30</c:v>
                </c:pt>
                <c:pt idx="1751">
                  <c:v>30</c:v>
                </c:pt>
                <c:pt idx="1752">
                  <c:v>30</c:v>
                </c:pt>
                <c:pt idx="1753">
                  <c:v>30</c:v>
                </c:pt>
                <c:pt idx="1754">
                  <c:v>30</c:v>
                </c:pt>
                <c:pt idx="1755">
                  <c:v>30</c:v>
                </c:pt>
                <c:pt idx="1756">
                  <c:v>30</c:v>
                </c:pt>
                <c:pt idx="1757">
                  <c:v>30</c:v>
                </c:pt>
                <c:pt idx="1758">
                  <c:v>30</c:v>
                </c:pt>
                <c:pt idx="1759">
                  <c:v>30</c:v>
                </c:pt>
                <c:pt idx="1760">
                  <c:v>30</c:v>
                </c:pt>
                <c:pt idx="1761">
                  <c:v>30</c:v>
                </c:pt>
                <c:pt idx="1762">
                  <c:v>30</c:v>
                </c:pt>
                <c:pt idx="1763">
                  <c:v>30</c:v>
                </c:pt>
                <c:pt idx="1764">
                  <c:v>30</c:v>
                </c:pt>
                <c:pt idx="1765">
                  <c:v>30</c:v>
                </c:pt>
                <c:pt idx="1766">
                  <c:v>30</c:v>
                </c:pt>
                <c:pt idx="1767">
                  <c:v>30</c:v>
                </c:pt>
                <c:pt idx="1768">
                  <c:v>30</c:v>
                </c:pt>
                <c:pt idx="1769">
                  <c:v>30</c:v>
                </c:pt>
                <c:pt idx="1770">
                  <c:v>30</c:v>
                </c:pt>
                <c:pt idx="1771">
                  <c:v>30</c:v>
                </c:pt>
                <c:pt idx="1772">
                  <c:v>30</c:v>
                </c:pt>
                <c:pt idx="1773">
                  <c:v>30</c:v>
                </c:pt>
                <c:pt idx="1774">
                  <c:v>30</c:v>
                </c:pt>
                <c:pt idx="1775">
                  <c:v>30</c:v>
                </c:pt>
                <c:pt idx="1776">
                  <c:v>30</c:v>
                </c:pt>
                <c:pt idx="1777">
                  <c:v>30</c:v>
                </c:pt>
                <c:pt idx="1778">
                  <c:v>30</c:v>
                </c:pt>
                <c:pt idx="1779">
                  <c:v>30</c:v>
                </c:pt>
                <c:pt idx="1780">
                  <c:v>30</c:v>
                </c:pt>
                <c:pt idx="1781">
                  <c:v>30</c:v>
                </c:pt>
                <c:pt idx="1782">
                  <c:v>30</c:v>
                </c:pt>
                <c:pt idx="1783">
                  <c:v>30</c:v>
                </c:pt>
                <c:pt idx="1784">
                  <c:v>30</c:v>
                </c:pt>
                <c:pt idx="1785">
                  <c:v>30</c:v>
                </c:pt>
                <c:pt idx="1786">
                  <c:v>30</c:v>
                </c:pt>
                <c:pt idx="1787">
                  <c:v>30</c:v>
                </c:pt>
                <c:pt idx="1788">
                  <c:v>30</c:v>
                </c:pt>
                <c:pt idx="1789">
                  <c:v>30</c:v>
                </c:pt>
                <c:pt idx="1790">
                  <c:v>30</c:v>
                </c:pt>
                <c:pt idx="1791">
                  <c:v>30</c:v>
                </c:pt>
                <c:pt idx="1792">
                  <c:v>30</c:v>
                </c:pt>
                <c:pt idx="1793">
                  <c:v>30</c:v>
                </c:pt>
                <c:pt idx="1794">
                  <c:v>30</c:v>
                </c:pt>
                <c:pt idx="1795">
                  <c:v>30</c:v>
                </c:pt>
                <c:pt idx="1796">
                  <c:v>30</c:v>
                </c:pt>
                <c:pt idx="1797">
                  <c:v>30</c:v>
                </c:pt>
                <c:pt idx="1798">
                  <c:v>30</c:v>
                </c:pt>
                <c:pt idx="1799">
                  <c:v>30</c:v>
                </c:pt>
                <c:pt idx="1800">
                  <c:v>30</c:v>
                </c:pt>
                <c:pt idx="1801">
                  <c:v>30</c:v>
                </c:pt>
                <c:pt idx="1802">
                  <c:v>30</c:v>
                </c:pt>
                <c:pt idx="1803">
                  <c:v>30</c:v>
                </c:pt>
                <c:pt idx="1804">
                  <c:v>30</c:v>
                </c:pt>
                <c:pt idx="1805">
                  <c:v>30</c:v>
                </c:pt>
                <c:pt idx="1806">
                  <c:v>30</c:v>
                </c:pt>
                <c:pt idx="1807">
                  <c:v>30</c:v>
                </c:pt>
                <c:pt idx="1808">
                  <c:v>30</c:v>
                </c:pt>
                <c:pt idx="1809">
                  <c:v>30</c:v>
                </c:pt>
                <c:pt idx="1810">
                  <c:v>30</c:v>
                </c:pt>
                <c:pt idx="1811">
                  <c:v>30</c:v>
                </c:pt>
                <c:pt idx="1812">
                  <c:v>30</c:v>
                </c:pt>
                <c:pt idx="1813">
                  <c:v>30</c:v>
                </c:pt>
                <c:pt idx="1814">
                  <c:v>30</c:v>
                </c:pt>
                <c:pt idx="1815">
                  <c:v>30</c:v>
                </c:pt>
                <c:pt idx="1816">
                  <c:v>30</c:v>
                </c:pt>
                <c:pt idx="1817">
                  <c:v>30</c:v>
                </c:pt>
                <c:pt idx="1818">
                  <c:v>30</c:v>
                </c:pt>
                <c:pt idx="1819">
                  <c:v>30</c:v>
                </c:pt>
                <c:pt idx="1820">
                  <c:v>30</c:v>
                </c:pt>
                <c:pt idx="1821">
                  <c:v>30</c:v>
                </c:pt>
                <c:pt idx="1822">
                  <c:v>30</c:v>
                </c:pt>
                <c:pt idx="1823">
                  <c:v>30</c:v>
                </c:pt>
                <c:pt idx="1824">
                  <c:v>30</c:v>
                </c:pt>
                <c:pt idx="1825">
                  <c:v>30</c:v>
                </c:pt>
                <c:pt idx="1826">
                  <c:v>30</c:v>
                </c:pt>
                <c:pt idx="1827">
                  <c:v>30</c:v>
                </c:pt>
                <c:pt idx="1828">
                  <c:v>30</c:v>
                </c:pt>
                <c:pt idx="1829">
                  <c:v>30</c:v>
                </c:pt>
                <c:pt idx="1830">
                  <c:v>30</c:v>
                </c:pt>
                <c:pt idx="1831">
                  <c:v>30</c:v>
                </c:pt>
                <c:pt idx="1832">
                  <c:v>30</c:v>
                </c:pt>
                <c:pt idx="1833">
                  <c:v>30</c:v>
                </c:pt>
                <c:pt idx="1834">
                  <c:v>30</c:v>
                </c:pt>
                <c:pt idx="1835">
                  <c:v>30</c:v>
                </c:pt>
                <c:pt idx="1836">
                  <c:v>30</c:v>
                </c:pt>
                <c:pt idx="1837">
                  <c:v>30</c:v>
                </c:pt>
                <c:pt idx="1838">
                  <c:v>30</c:v>
                </c:pt>
                <c:pt idx="1839">
                  <c:v>30</c:v>
                </c:pt>
                <c:pt idx="1840">
                  <c:v>30</c:v>
                </c:pt>
                <c:pt idx="1841">
                  <c:v>30</c:v>
                </c:pt>
                <c:pt idx="1842">
                  <c:v>30</c:v>
                </c:pt>
                <c:pt idx="1843">
                  <c:v>30</c:v>
                </c:pt>
                <c:pt idx="1844">
                  <c:v>30</c:v>
                </c:pt>
                <c:pt idx="1845">
                  <c:v>30</c:v>
                </c:pt>
                <c:pt idx="1846">
                  <c:v>30</c:v>
                </c:pt>
                <c:pt idx="1847">
                  <c:v>30</c:v>
                </c:pt>
                <c:pt idx="1848">
                  <c:v>30</c:v>
                </c:pt>
                <c:pt idx="1849">
                  <c:v>30</c:v>
                </c:pt>
                <c:pt idx="1850">
                  <c:v>30</c:v>
                </c:pt>
                <c:pt idx="1851">
                  <c:v>30</c:v>
                </c:pt>
                <c:pt idx="1852">
                  <c:v>30</c:v>
                </c:pt>
                <c:pt idx="1853">
                  <c:v>30</c:v>
                </c:pt>
                <c:pt idx="1854">
                  <c:v>30</c:v>
                </c:pt>
                <c:pt idx="1855">
                  <c:v>30</c:v>
                </c:pt>
                <c:pt idx="1856">
                  <c:v>30</c:v>
                </c:pt>
                <c:pt idx="1857">
                  <c:v>30</c:v>
                </c:pt>
                <c:pt idx="1858">
                  <c:v>30</c:v>
                </c:pt>
                <c:pt idx="1859">
                  <c:v>30</c:v>
                </c:pt>
                <c:pt idx="1860">
                  <c:v>30</c:v>
                </c:pt>
                <c:pt idx="1861">
                  <c:v>30</c:v>
                </c:pt>
                <c:pt idx="1862">
                  <c:v>30</c:v>
                </c:pt>
                <c:pt idx="1863">
                  <c:v>30</c:v>
                </c:pt>
                <c:pt idx="1864">
                  <c:v>30</c:v>
                </c:pt>
                <c:pt idx="1865">
                  <c:v>30</c:v>
                </c:pt>
                <c:pt idx="1866">
                  <c:v>30</c:v>
                </c:pt>
                <c:pt idx="1867">
                  <c:v>30</c:v>
                </c:pt>
                <c:pt idx="1868">
                  <c:v>30</c:v>
                </c:pt>
                <c:pt idx="1869">
                  <c:v>30</c:v>
                </c:pt>
                <c:pt idx="1870">
                  <c:v>30</c:v>
                </c:pt>
                <c:pt idx="1871">
                  <c:v>30</c:v>
                </c:pt>
                <c:pt idx="1872">
                  <c:v>30</c:v>
                </c:pt>
                <c:pt idx="1873">
                  <c:v>30</c:v>
                </c:pt>
                <c:pt idx="1874">
                  <c:v>30</c:v>
                </c:pt>
                <c:pt idx="1875">
                  <c:v>30</c:v>
                </c:pt>
                <c:pt idx="1876">
                  <c:v>30</c:v>
                </c:pt>
                <c:pt idx="1877">
                  <c:v>30</c:v>
                </c:pt>
                <c:pt idx="1878">
                  <c:v>30</c:v>
                </c:pt>
                <c:pt idx="1879">
                  <c:v>30</c:v>
                </c:pt>
                <c:pt idx="1880">
                  <c:v>30</c:v>
                </c:pt>
                <c:pt idx="1881">
                  <c:v>30</c:v>
                </c:pt>
                <c:pt idx="1882">
                  <c:v>30</c:v>
                </c:pt>
                <c:pt idx="1883">
                  <c:v>30</c:v>
                </c:pt>
                <c:pt idx="1884">
                  <c:v>30</c:v>
                </c:pt>
                <c:pt idx="1885">
                  <c:v>30</c:v>
                </c:pt>
                <c:pt idx="1886">
                  <c:v>30</c:v>
                </c:pt>
                <c:pt idx="1887">
                  <c:v>30</c:v>
                </c:pt>
                <c:pt idx="1888">
                  <c:v>30</c:v>
                </c:pt>
                <c:pt idx="1889">
                  <c:v>30</c:v>
                </c:pt>
                <c:pt idx="1890">
                  <c:v>30</c:v>
                </c:pt>
                <c:pt idx="1891">
                  <c:v>30</c:v>
                </c:pt>
                <c:pt idx="1892">
                  <c:v>30</c:v>
                </c:pt>
                <c:pt idx="1893">
                  <c:v>30</c:v>
                </c:pt>
                <c:pt idx="1894">
                  <c:v>30</c:v>
                </c:pt>
                <c:pt idx="1895">
                  <c:v>30</c:v>
                </c:pt>
                <c:pt idx="1896">
                  <c:v>30</c:v>
                </c:pt>
                <c:pt idx="1897">
                  <c:v>30</c:v>
                </c:pt>
                <c:pt idx="1898">
                  <c:v>30</c:v>
                </c:pt>
                <c:pt idx="1899">
                  <c:v>30</c:v>
                </c:pt>
                <c:pt idx="1900">
                  <c:v>30</c:v>
                </c:pt>
                <c:pt idx="1901">
                  <c:v>30</c:v>
                </c:pt>
                <c:pt idx="1902">
                  <c:v>30</c:v>
                </c:pt>
                <c:pt idx="1903">
                  <c:v>30</c:v>
                </c:pt>
                <c:pt idx="1904">
                  <c:v>30</c:v>
                </c:pt>
                <c:pt idx="1905">
                  <c:v>30</c:v>
                </c:pt>
                <c:pt idx="1906">
                  <c:v>30</c:v>
                </c:pt>
                <c:pt idx="1907">
                  <c:v>30</c:v>
                </c:pt>
                <c:pt idx="1908">
                  <c:v>30</c:v>
                </c:pt>
                <c:pt idx="1909">
                  <c:v>30</c:v>
                </c:pt>
                <c:pt idx="1910">
                  <c:v>30</c:v>
                </c:pt>
                <c:pt idx="1911">
                  <c:v>30</c:v>
                </c:pt>
                <c:pt idx="1912">
                  <c:v>30</c:v>
                </c:pt>
                <c:pt idx="1913">
                  <c:v>30</c:v>
                </c:pt>
                <c:pt idx="1914">
                  <c:v>30</c:v>
                </c:pt>
                <c:pt idx="1915">
                  <c:v>30</c:v>
                </c:pt>
                <c:pt idx="1916">
                  <c:v>30</c:v>
                </c:pt>
                <c:pt idx="1917">
                  <c:v>30</c:v>
                </c:pt>
                <c:pt idx="1918">
                  <c:v>30</c:v>
                </c:pt>
                <c:pt idx="1919">
                  <c:v>30</c:v>
                </c:pt>
                <c:pt idx="1920">
                  <c:v>30</c:v>
                </c:pt>
                <c:pt idx="1921">
                  <c:v>30</c:v>
                </c:pt>
                <c:pt idx="1922">
                  <c:v>30</c:v>
                </c:pt>
                <c:pt idx="1923">
                  <c:v>30</c:v>
                </c:pt>
                <c:pt idx="1924">
                  <c:v>30</c:v>
                </c:pt>
                <c:pt idx="1925">
                  <c:v>30</c:v>
                </c:pt>
                <c:pt idx="1926">
                  <c:v>30</c:v>
                </c:pt>
                <c:pt idx="1927">
                  <c:v>30</c:v>
                </c:pt>
                <c:pt idx="1928">
                  <c:v>30</c:v>
                </c:pt>
                <c:pt idx="1929">
                  <c:v>30</c:v>
                </c:pt>
                <c:pt idx="1930">
                  <c:v>30</c:v>
                </c:pt>
                <c:pt idx="1931">
                  <c:v>30</c:v>
                </c:pt>
                <c:pt idx="1932">
                  <c:v>30</c:v>
                </c:pt>
                <c:pt idx="1933">
                  <c:v>30</c:v>
                </c:pt>
                <c:pt idx="1934">
                  <c:v>30</c:v>
                </c:pt>
                <c:pt idx="1935">
                  <c:v>30</c:v>
                </c:pt>
                <c:pt idx="1936">
                  <c:v>30</c:v>
                </c:pt>
                <c:pt idx="1937">
                  <c:v>30</c:v>
                </c:pt>
                <c:pt idx="1938">
                  <c:v>30</c:v>
                </c:pt>
                <c:pt idx="1939">
                  <c:v>30</c:v>
                </c:pt>
                <c:pt idx="1940">
                  <c:v>30</c:v>
                </c:pt>
                <c:pt idx="1941">
                  <c:v>30</c:v>
                </c:pt>
                <c:pt idx="1942">
                  <c:v>30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30</c:v>
                </c:pt>
                <c:pt idx="2011">
                  <c:v>30</c:v>
                </c:pt>
                <c:pt idx="2012">
                  <c:v>30</c:v>
                </c:pt>
                <c:pt idx="2013">
                  <c:v>30</c:v>
                </c:pt>
                <c:pt idx="2014">
                  <c:v>30</c:v>
                </c:pt>
                <c:pt idx="2015">
                  <c:v>30</c:v>
                </c:pt>
                <c:pt idx="2016">
                  <c:v>30</c:v>
                </c:pt>
                <c:pt idx="2017">
                  <c:v>30</c:v>
                </c:pt>
                <c:pt idx="2018">
                  <c:v>30</c:v>
                </c:pt>
                <c:pt idx="2019">
                  <c:v>30</c:v>
                </c:pt>
                <c:pt idx="2020">
                  <c:v>30</c:v>
                </c:pt>
                <c:pt idx="2021">
                  <c:v>30</c:v>
                </c:pt>
                <c:pt idx="2022">
                  <c:v>30</c:v>
                </c:pt>
                <c:pt idx="2023">
                  <c:v>30</c:v>
                </c:pt>
                <c:pt idx="2024">
                  <c:v>30</c:v>
                </c:pt>
                <c:pt idx="2025">
                  <c:v>30</c:v>
                </c:pt>
                <c:pt idx="2026">
                  <c:v>30</c:v>
                </c:pt>
                <c:pt idx="2027">
                  <c:v>30</c:v>
                </c:pt>
                <c:pt idx="2028">
                  <c:v>30</c:v>
                </c:pt>
                <c:pt idx="2029">
                  <c:v>30</c:v>
                </c:pt>
                <c:pt idx="2030">
                  <c:v>30</c:v>
                </c:pt>
                <c:pt idx="2031">
                  <c:v>30</c:v>
                </c:pt>
                <c:pt idx="2032">
                  <c:v>30</c:v>
                </c:pt>
                <c:pt idx="2033">
                  <c:v>30</c:v>
                </c:pt>
                <c:pt idx="2034">
                  <c:v>30</c:v>
                </c:pt>
                <c:pt idx="2035">
                  <c:v>30</c:v>
                </c:pt>
                <c:pt idx="2036">
                  <c:v>30</c:v>
                </c:pt>
                <c:pt idx="2037">
                  <c:v>30</c:v>
                </c:pt>
                <c:pt idx="2038">
                  <c:v>30</c:v>
                </c:pt>
                <c:pt idx="2039">
                  <c:v>30</c:v>
                </c:pt>
                <c:pt idx="2040">
                  <c:v>30</c:v>
                </c:pt>
                <c:pt idx="2041">
                  <c:v>30</c:v>
                </c:pt>
                <c:pt idx="2042">
                  <c:v>30</c:v>
                </c:pt>
                <c:pt idx="2043">
                  <c:v>30</c:v>
                </c:pt>
                <c:pt idx="2044">
                  <c:v>30</c:v>
                </c:pt>
                <c:pt idx="2045">
                  <c:v>30</c:v>
                </c:pt>
                <c:pt idx="2046">
                  <c:v>30</c:v>
                </c:pt>
                <c:pt idx="2047">
                  <c:v>30</c:v>
                </c:pt>
                <c:pt idx="2048">
                  <c:v>30</c:v>
                </c:pt>
                <c:pt idx="2049">
                  <c:v>30</c:v>
                </c:pt>
                <c:pt idx="2050">
                  <c:v>30</c:v>
                </c:pt>
                <c:pt idx="2051">
                  <c:v>30</c:v>
                </c:pt>
                <c:pt idx="2052">
                  <c:v>30</c:v>
                </c:pt>
                <c:pt idx="2053">
                  <c:v>30</c:v>
                </c:pt>
                <c:pt idx="2054">
                  <c:v>30</c:v>
                </c:pt>
                <c:pt idx="2055">
                  <c:v>30</c:v>
                </c:pt>
                <c:pt idx="2056">
                  <c:v>30</c:v>
                </c:pt>
                <c:pt idx="2057">
                  <c:v>30</c:v>
                </c:pt>
                <c:pt idx="2058">
                  <c:v>30</c:v>
                </c:pt>
                <c:pt idx="2059">
                  <c:v>30</c:v>
                </c:pt>
                <c:pt idx="2060">
                  <c:v>30</c:v>
                </c:pt>
                <c:pt idx="2061">
                  <c:v>30</c:v>
                </c:pt>
                <c:pt idx="2062">
                  <c:v>30</c:v>
                </c:pt>
                <c:pt idx="2063">
                  <c:v>30</c:v>
                </c:pt>
                <c:pt idx="2064">
                  <c:v>30</c:v>
                </c:pt>
                <c:pt idx="2065">
                  <c:v>30</c:v>
                </c:pt>
                <c:pt idx="2066">
                  <c:v>30</c:v>
                </c:pt>
                <c:pt idx="2067">
                  <c:v>30</c:v>
                </c:pt>
                <c:pt idx="2068">
                  <c:v>30</c:v>
                </c:pt>
                <c:pt idx="2069">
                  <c:v>30</c:v>
                </c:pt>
                <c:pt idx="2070">
                  <c:v>30</c:v>
                </c:pt>
                <c:pt idx="2071">
                  <c:v>30</c:v>
                </c:pt>
                <c:pt idx="2072">
                  <c:v>30</c:v>
                </c:pt>
                <c:pt idx="2073">
                  <c:v>30</c:v>
                </c:pt>
                <c:pt idx="2074">
                  <c:v>30</c:v>
                </c:pt>
                <c:pt idx="2075">
                  <c:v>30</c:v>
                </c:pt>
                <c:pt idx="2076">
                  <c:v>30</c:v>
                </c:pt>
                <c:pt idx="2077">
                  <c:v>30</c:v>
                </c:pt>
                <c:pt idx="2078">
                  <c:v>30</c:v>
                </c:pt>
                <c:pt idx="2079">
                  <c:v>30</c:v>
                </c:pt>
                <c:pt idx="2080">
                  <c:v>30</c:v>
                </c:pt>
                <c:pt idx="2081">
                  <c:v>30</c:v>
                </c:pt>
                <c:pt idx="2082">
                  <c:v>30</c:v>
                </c:pt>
                <c:pt idx="2083">
                  <c:v>30</c:v>
                </c:pt>
                <c:pt idx="2084">
                  <c:v>30</c:v>
                </c:pt>
                <c:pt idx="2085">
                  <c:v>30</c:v>
                </c:pt>
                <c:pt idx="2086">
                  <c:v>30</c:v>
                </c:pt>
                <c:pt idx="2087">
                  <c:v>30</c:v>
                </c:pt>
                <c:pt idx="2088">
                  <c:v>30</c:v>
                </c:pt>
                <c:pt idx="2089">
                  <c:v>30</c:v>
                </c:pt>
                <c:pt idx="2090">
                  <c:v>30</c:v>
                </c:pt>
                <c:pt idx="2091">
                  <c:v>30</c:v>
                </c:pt>
                <c:pt idx="2092">
                  <c:v>30</c:v>
                </c:pt>
                <c:pt idx="2093">
                  <c:v>30</c:v>
                </c:pt>
                <c:pt idx="2094">
                  <c:v>30</c:v>
                </c:pt>
                <c:pt idx="2095">
                  <c:v>30</c:v>
                </c:pt>
                <c:pt idx="2096">
                  <c:v>30</c:v>
                </c:pt>
                <c:pt idx="2097">
                  <c:v>30</c:v>
                </c:pt>
                <c:pt idx="2098">
                  <c:v>30</c:v>
                </c:pt>
                <c:pt idx="2099">
                  <c:v>30</c:v>
                </c:pt>
                <c:pt idx="2100">
                  <c:v>30</c:v>
                </c:pt>
                <c:pt idx="2101">
                  <c:v>30</c:v>
                </c:pt>
                <c:pt idx="2102">
                  <c:v>30</c:v>
                </c:pt>
                <c:pt idx="2103">
                  <c:v>30</c:v>
                </c:pt>
                <c:pt idx="2104">
                  <c:v>30</c:v>
                </c:pt>
                <c:pt idx="2105">
                  <c:v>30</c:v>
                </c:pt>
                <c:pt idx="2106">
                  <c:v>30</c:v>
                </c:pt>
                <c:pt idx="2107">
                  <c:v>30</c:v>
                </c:pt>
                <c:pt idx="2108">
                  <c:v>30</c:v>
                </c:pt>
                <c:pt idx="2109">
                  <c:v>30</c:v>
                </c:pt>
                <c:pt idx="2110">
                  <c:v>30</c:v>
                </c:pt>
                <c:pt idx="2111">
                  <c:v>30</c:v>
                </c:pt>
                <c:pt idx="2112">
                  <c:v>30</c:v>
                </c:pt>
                <c:pt idx="2113">
                  <c:v>30</c:v>
                </c:pt>
                <c:pt idx="2114">
                  <c:v>30</c:v>
                </c:pt>
                <c:pt idx="2115">
                  <c:v>30</c:v>
                </c:pt>
                <c:pt idx="2116">
                  <c:v>30</c:v>
                </c:pt>
                <c:pt idx="2117">
                  <c:v>30</c:v>
                </c:pt>
                <c:pt idx="2118">
                  <c:v>30</c:v>
                </c:pt>
                <c:pt idx="2119">
                  <c:v>30</c:v>
                </c:pt>
                <c:pt idx="2120">
                  <c:v>30</c:v>
                </c:pt>
                <c:pt idx="2121">
                  <c:v>30</c:v>
                </c:pt>
                <c:pt idx="2122">
                  <c:v>30</c:v>
                </c:pt>
                <c:pt idx="2123">
                  <c:v>30</c:v>
                </c:pt>
                <c:pt idx="2124">
                  <c:v>30</c:v>
                </c:pt>
                <c:pt idx="2125">
                  <c:v>30</c:v>
                </c:pt>
                <c:pt idx="2126">
                  <c:v>30</c:v>
                </c:pt>
                <c:pt idx="2127">
                  <c:v>30</c:v>
                </c:pt>
                <c:pt idx="2128">
                  <c:v>30</c:v>
                </c:pt>
                <c:pt idx="2129">
                  <c:v>30</c:v>
                </c:pt>
                <c:pt idx="2130">
                  <c:v>30</c:v>
                </c:pt>
                <c:pt idx="2131">
                  <c:v>30</c:v>
                </c:pt>
                <c:pt idx="2132">
                  <c:v>30</c:v>
                </c:pt>
                <c:pt idx="2133">
                  <c:v>30</c:v>
                </c:pt>
                <c:pt idx="2134">
                  <c:v>30</c:v>
                </c:pt>
                <c:pt idx="2135">
                  <c:v>30</c:v>
                </c:pt>
                <c:pt idx="2136">
                  <c:v>30</c:v>
                </c:pt>
                <c:pt idx="2137">
                  <c:v>30</c:v>
                </c:pt>
                <c:pt idx="2138">
                  <c:v>30</c:v>
                </c:pt>
                <c:pt idx="2139">
                  <c:v>30</c:v>
                </c:pt>
                <c:pt idx="2140">
                  <c:v>30</c:v>
                </c:pt>
                <c:pt idx="2141">
                  <c:v>30</c:v>
                </c:pt>
                <c:pt idx="2142">
                  <c:v>30</c:v>
                </c:pt>
                <c:pt idx="2143">
                  <c:v>30</c:v>
                </c:pt>
                <c:pt idx="2144">
                  <c:v>30</c:v>
                </c:pt>
                <c:pt idx="2145">
                  <c:v>30</c:v>
                </c:pt>
                <c:pt idx="2146">
                  <c:v>30</c:v>
                </c:pt>
                <c:pt idx="2147">
                  <c:v>30</c:v>
                </c:pt>
                <c:pt idx="2148">
                  <c:v>30</c:v>
                </c:pt>
                <c:pt idx="2149">
                  <c:v>30</c:v>
                </c:pt>
                <c:pt idx="2150">
                  <c:v>30</c:v>
                </c:pt>
                <c:pt idx="2151">
                  <c:v>30</c:v>
                </c:pt>
                <c:pt idx="2152">
                  <c:v>30</c:v>
                </c:pt>
                <c:pt idx="2153">
                  <c:v>30</c:v>
                </c:pt>
                <c:pt idx="2154">
                  <c:v>30</c:v>
                </c:pt>
                <c:pt idx="2155">
                  <c:v>30</c:v>
                </c:pt>
                <c:pt idx="2156">
                  <c:v>30</c:v>
                </c:pt>
                <c:pt idx="2157">
                  <c:v>30</c:v>
                </c:pt>
                <c:pt idx="2158">
                  <c:v>30</c:v>
                </c:pt>
                <c:pt idx="2159">
                  <c:v>30</c:v>
                </c:pt>
                <c:pt idx="2160">
                  <c:v>30</c:v>
                </c:pt>
                <c:pt idx="2161">
                  <c:v>30</c:v>
                </c:pt>
                <c:pt idx="2162">
                  <c:v>30</c:v>
                </c:pt>
                <c:pt idx="2163">
                  <c:v>30</c:v>
                </c:pt>
                <c:pt idx="2164">
                  <c:v>30</c:v>
                </c:pt>
                <c:pt idx="2165">
                  <c:v>30</c:v>
                </c:pt>
                <c:pt idx="2166">
                  <c:v>30</c:v>
                </c:pt>
                <c:pt idx="2167">
                  <c:v>30</c:v>
                </c:pt>
                <c:pt idx="2168">
                  <c:v>30</c:v>
                </c:pt>
                <c:pt idx="2169">
                  <c:v>30</c:v>
                </c:pt>
                <c:pt idx="2170">
                  <c:v>30</c:v>
                </c:pt>
                <c:pt idx="2171">
                  <c:v>30</c:v>
                </c:pt>
                <c:pt idx="2172">
                  <c:v>30</c:v>
                </c:pt>
                <c:pt idx="2173">
                  <c:v>30</c:v>
                </c:pt>
                <c:pt idx="2174">
                  <c:v>30</c:v>
                </c:pt>
                <c:pt idx="2175">
                  <c:v>30</c:v>
                </c:pt>
                <c:pt idx="2176">
                  <c:v>30</c:v>
                </c:pt>
                <c:pt idx="2177">
                  <c:v>30</c:v>
                </c:pt>
                <c:pt idx="2178">
                  <c:v>30</c:v>
                </c:pt>
                <c:pt idx="2179">
                  <c:v>30</c:v>
                </c:pt>
                <c:pt idx="2180">
                  <c:v>30</c:v>
                </c:pt>
                <c:pt idx="2181">
                  <c:v>30</c:v>
                </c:pt>
                <c:pt idx="2182">
                  <c:v>30</c:v>
                </c:pt>
                <c:pt idx="2183">
                  <c:v>30</c:v>
                </c:pt>
                <c:pt idx="2184">
                  <c:v>30</c:v>
                </c:pt>
                <c:pt idx="2185">
                  <c:v>30</c:v>
                </c:pt>
                <c:pt idx="2186">
                  <c:v>30</c:v>
                </c:pt>
                <c:pt idx="2187">
                  <c:v>30</c:v>
                </c:pt>
                <c:pt idx="2188">
                  <c:v>30</c:v>
                </c:pt>
                <c:pt idx="2189">
                  <c:v>30</c:v>
                </c:pt>
                <c:pt idx="2190">
                  <c:v>30</c:v>
                </c:pt>
                <c:pt idx="2191">
                  <c:v>30</c:v>
                </c:pt>
                <c:pt idx="2192">
                  <c:v>30</c:v>
                </c:pt>
                <c:pt idx="2193">
                  <c:v>30</c:v>
                </c:pt>
                <c:pt idx="2194">
                  <c:v>30</c:v>
                </c:pt>
                <c:pt idx="2195">
                  <c:v>30</c:v>
                </c:pt>
                <c:pt idx="2196">
                  <c:v>30</c:v>
                </c:pt>
                <c:pt idx="2197">
                  <c:v>30</c:v>
                </c:pt>
                <c:pt idx="2198">
                  <c:v>30</c:v>
                </c:pt>
                <c:pt idx="2199">
                  <c:v>30</c:v>
                </c:pt>
                <c:pt idx="2200">
                  <c:v>30</c:v>
                </c:pt>
                <c:pt idx="2201">
                  <c:v>30</c:v>
                </c:pt>
                <c:pt idx="2202">
                  <c:v>30</c:v>
                </c:pt>
                <c:pt idx="2203">
                  <c:v>30</c:v>
                </c:pt>
                <c:pt idx="2204">
                  <c:v>30</c:v>
                </c:pt>
                <c:pt idx="2205">
                  <c:v>30</c:v>
                </c:pt>
                <c:pt idx="2206">
                  <c:v>30</c:v>
                </c:pt>
                <c:pt idx="2207">
                  <c:v>30</c:v>
                </c:pt>
                <c:pt idx="2208">
                  <c:v>30</c:v>
                </c:pt>
                <c:pt idx="2209">
                  <c:v>30</c:v>
                </c:pt>
                <c:pt idx="2210">
                  <c:v>30</c:v>
                </c:pt>
                <c:pt idx="2211">
                  <c:v>30</c:v>
                </c:pt>
                <c:pt idx="2212">
                  <c:v>30</c:v>
                </c:pt>
                <c:pt idx="2213">
                  <c:v>30</c:v>
                </c:pt>
                <c:pt idx="2214">
                  <c:v>30</c:v>
                </c:pt>
                <c:pt idx="2215">
                  <c:v>30</c:v>
                </c:pt>
                <c:pt idx="2216">
                  <c:v>30</c:v>
                </c:pt>
                <c:pt idx="2217">
                  <c:v>30</c:v>
                </c:pt>
                <c:pt idx="2218">
                  <c:v>30</c:v>
                </c:pt>
                <c:pt idx="2219">
                  <c:v>30</c:v>
                </c:pt>
                <c:pt idx="2220">
                  <c:v>30</c:v>
                </c:pt>
                <c:pt idx="2221">
                  <c:v>30</c:v>
                </c:pt>
                <c:pt idx="2222">
                  <c:v>30</c:v>
                </c:pt>
                <c:pt idx="2223">
                  <c:v>30</c:v>
                </c:pt>
                <c:pt idx="2224">
                  <c:v>30</c:v>
                </c:pt>
                <c:pt idx="2225">
                  <c:v>30</c:v>
                </c:pt>
                <c:pt idx="2226">
                  <c:v>30</c:v>
                </c:pt>
                <c:pt idx="2227">
                  <c:v>30</c:v>
                </c:pt>
                <c:pt idx="2228">
                  <c:v>30</c:v>
                </c:pt>
                <c:pt idx="2229">
                  <c:v>30</c:v>
                </c:pt>
                <c:pt idx="2230">
                  <c:v>30</c:v>
                </c:pt>
                <c:pt idx="2231">
                  <c:v>30</c:v>
                </c:pt>
                <c:pt idx="2232">
                  <c:v>30</c:v>
                </c:pt>
                <c:pt idx="2233">
                  <c:v>30</c:v>
                </c:pt>
                <c:pt idx="2234">
                  <c:v>30</c:v>
                </c:pt>
                <c:pt idx="2235">
                  <c:v>30</c:v>
                </c:pt>
                <c:pt idx="2236">
                  <c:v>30</c:v>
                </c:pt>
                <c:pt idx="2237">
                  <c:v>30</c:v>
                </c:pt>
                <c:pt idx="2238">
                  <c:v>30</c:v>
                </c:pt>
                <c:pt idx="2239">
                  <c:v>30</c:v>
                </c:pt>
                <c:pt idx="2240">
                  <c:v>30</c:v>
                </c:pt>
                <c:pt idx="2241">
                  <c:v>30</c:v>
                </c:pt>
                <c:pt idx="2242">
                  <c:v>30</c:v>
                </c:pt>
                <c:pt idx="2243">
                  <c:v>30</c:v>
                </c:pt>
                <c:pt idx="2244">
                  <c:v>30</c:v>
                </c:pt>
                <c:pt idx="2245">
                  <c:v>30</c:v>
                </c:pt>
                <c:pt idx="2246">
                  <c:v>30</c:v>
                </c:pt>
                <c:pt idx="2247">
                  <c:v>30</c:v>
                </c:pt>
                <c:pt idx="2248">
                  <c:v>30</c:v>
                </c:pt>
                <c:pt idx="2249">
                  <c:v>30</c:v>
                </c:pt>
                <c:pt idx="2250">
                  <c:v>30</c:v>
                </c:pt>
                <c:pt idx="2251">
                  <c:v>30</c:v>
                </c:pt>
                <c:pt idx="2252">
                  <c:v>30</c:v>
                </c:pt>
                <c:pt idx="2253">
                  <c:v>30</c:v>
                </c:pt>
                <c:pt idx="2254">
                  <c:v>30</c:v>
                </c:pt>
                <c:pt idx="2255">
                  <c:v>30</c:v>
                </c:pt>
                <c:pt idx="2256">
                  <c:v>30</c:v>
                </c:pt>
                <c:pt idx="2257">
                  <c:v>30</c:v>
                </c:pt>
                <c:pt idx="2258">
                  <c:v>30</c:v>
                </c:pt>
                <c:pt idx="2259">
                  <c:v>30</c:v>
                </c:pt>
                <c:pt idx="2260">
                  <c:v>30</c:v>
                </c:pt>
                <c:pt idx="2261">
                  <c:v>30</c:v>
                </c:pt>
                <c:pt idx="2262">
                  <c:v>30</c:v>
                </c:pt>
                <c:pt idx="2263">
                  <c:v>30</c:v>
                </c:pt>
                <c:pt idx="2264">
                  <c:v>30</c:v>
                </c:pt>
                <c:pt idx="2265">
                  <c:v>30</c:v>
                </c:pt>
                <c:pt idx="2266">
                  <c:v>30</c:v>
                </c:pt>
                <c:pt idx="2267">
                  <c:v>30</c:v>
                </c:pt>
                <c:pt idx="2268">
                  <c:v>30</c:v>
                </c:pt>
                <c:pt idx="2269">
                  <c:v>30</c:v>
                </c:pt>
                <c:pt idx="2270">
                  <c:v>30</c:v>
                </c:pt>
                <c:pt idx="2271">
                  <c:v>30</c:v>
                </c:pt>
                <c:pt idx="2272">
                  <c:v>30</c:v>
                </c:pt>
                <c:pt idx="2273">
                  <c:v>30</c:v>
                </c:pt>
                <c:pt idx="2274">
                  <c:v>30</c:v>
                </c:pt>
                <c:pt idx="2275">
                  <c:v>30</c:v>
                </c:pt>
                <c:pt idx="2276">
                  <c:v>30</c:v>
                </c:pt>
                <c:pt idx="2277">
                  <c:v>30</c:v>
                </c:pt>
                <c:pt idx="2278">
                  <c:v>30</c:v>
                </c:pt>
                <c:pt idx="2279">
                  <c:v>30</c:v>
                </c:pt>
                <c:pt idx="2280">
                  <c:v>30</c:v>
                </c:pt>
                <c:pt idx="2281">
                  <c:v>30</c:v>
                </c:pt>
                <c:pt idx="2282">
                  <c:v>30</c:v>
                </c:pt>
                <c:pt idx="2283">
                  <c:v>30</c:v>
                </c:pt>
                <c:pt idx="2284">
                  <c:v>30</c:v>
                </c:pt>
                <c:pt idx="2285">
                  <c:v>30</c:v>
                </c:pt>
                <c:pt idx="2286">
                  <c:v>30</c:v>
                </c:pt>
                <c:pt idx="2287">
                  <c:v>30</c:v>
                </c:pt>
                <c:pt idx="2288">
                  <c:v>30</c:v>
                </c:pt>
                <c:pt idx="2289">
                  <c:v>30</c:v>
                </c:pt>
                <c:pt idx="2290">
                  <c:v>30</c:v>
                </c:pt>
                <c:pt idx="2291">
                  <c:v>30</c:v>
                </c:pt>
                <c:pt idx="2292">
                  <c:v>30</c:v>
                </c:pt>
                <c:pt idx="2293">
                  <c:v>30</c:v>
                </c:pt>
                <c:pt idx="2294">
                  <c:v>30</c:v>
                </c:pt>
                <c:pt idx="2295">
                  <c:v>30</c:v>
                </c:pt>
                <c:pt idx="2296">
                  <c:v>30</c:v>
                </c:pt>
                <c:pt idx="2297">
                  <c:v>30</c:v>
                </c:pt>
                <c:pt idx="2298">
                  <c:v>30</c:v>
                </c:pt>
                <c:pt idx="2299">
                  <c:v>30</c:v>
                </c:pt>
                <c:pt idx="2300">
                  <c:v>30</c:v>
                </c:pt>
                <c:pt idx="2301">
                  <c:v>30</c:v>
                </c:pt>
                <c:pt idx="2302">
                  <c:v>30</c:v>
                </c:pt>
                <c:pt idx="2303">
                  <c:v>30</c:v>
                </c:pt>
                <c:pt idx="2304">
                  <c:v>30</c:v>
                </c:pt>
                <c:pt idx="2305">
                  <c:v>30</c:v>
                </c:pt>
                <c:pt idx="2306">
                  <c:v>30</c:v>
                </c:pt>
                <c:pt idx="2307">
                  <c:v>30</c:v>
                </c:pt>
                <c:pt idx="2308">
                  <c:v>30</c:v>
                </c:pt>
                <c:pt idx="2309">
                  <c:v>30</c:v>
                </c:pt>
                <c:pt idx="2310">
                  <c:v>30</c:v>
                </c:pt>
                <c:pt idx="2311">
                  <c:v>30</c:v>
                </c:pt>
                <c:pt idx="2312">
                  <c:v>30</c:v>
                </c:pt>
                <c:pt idx="2313">
                  <c:v>30</c:v>
                </c:pt>
                <c:pt idx="2314">
                  <c:v>30</c:v>
                </c:pt>
                <c:pt idx="2315">
                  <c:v>30</c:v>
                </c:pt>
                <c:pt idx="2316">
                  <c:v>30</c:v>
                </c:pt>
                <c:pt idx="2317">
                  <c:v>30</c:v>
                </c:pt>
                <c:pt idx="2318">
                  <c:v>30</c:v>
                </c:pt>
                <c:pt idx="2319">
                  <c:v>30</c:v>
                </c:pt>
                <c:pt idx="2320">
                  <c:v>30</c:v>
                </c:pt>
                <c:pt idx="2321">
                  <c:v>30</c:v>
                </c:pt>
                <c:pt idx="2322">
                  <c:v>30</c:v>
                </c:pt>
                <c:pt idx="2323">
                  <c:v>30</c:v>
                </c:pt>
                <c:pt idx="2324">
                  <c:v>30</c:v>
                </c:pt>
                <c:pt idx="2325">
                  <c:v>30</c:v>
                </c:pt>
                <c:pt idx="2326">
                  <c:v>30</c:v>
                </c:pt>
                <c:pt idx="2327">
                  <c:v>30</c:v>
                </c:pt>
                <c:pt idx="2328">
                  <c:v>30</c:v>
                </c:pt>
                <c:pt idx="2329">
                  <c:v>30</c:v>
                </c:pt>
                <c:pt idx="2330">
                  <c:v>30</c:v>
                </c:pt>
                <c:pt idx="2331">
                  <c:v>30</c:v>
                </c:pt>
                <c:pt idx="2332">
                  <c:v>30</c:v>
                </c:pt>
                <c:pt idx="2333">
                  <c:v>30</c:v>
                </c:pt>
                <c:pt idx="2334">
                  <c:v>30</c:v>
                </c:pt>
                <c:pt idx="2335">
                  <c:v>30</c:v>
                </c:pt>
                <c:pt idx="2336">
                  <c:v>30</c:v>
                </c:pt>
                <c:pt idx="2337">
                  <c:v>30</c:v>
                </c:pt>
                <c:pt idx="2338">
                  <c:v>30</c:v>
                </c:pt>
                <c:pt idx="2339">
                  <c:v>30</c:v>
                </c:pt>
                <c:pt idx="2340">
                  <c:v>30</c:v>
                </c:pt>
                <c:pt idx="2341">
                  <c:v>30</c:v>
                </c:pt>
                <c:pt idx="2342">
                  <c:v>30</c:v>
                </c:pt>
                <c:pt idx="2343">
                  <c:v>30</c:v>
                </c:pt>
                <c:pt idx="2344">
                  <c:v>30</c:v>
                </c:pt>
                <c:pt idx="2345">
                  <c:v>30</c:v>
                </c:pt>
                <c:pt idx="2346">
                  <c:v>30</c:v>
                </c:pt>
                <c:pt idx="2347">
                  <c:v>30</c:v>
                </c:pt>
                <c:pt idx="2348">
                  <c:v>30</c:v>
                </c:pt>
                <c:pt idx="2349">
                  <c:v>30</c:v>
                </c:pt>
                <c:pt idx="2350">
                  <c:v>30</c:v>
                </c:pt>
                <c:pt idx="2351">
                  <c:v>30</c:v>
                </c:pt>
                <c:pt idx="2352">
                  <c:v>30</c:v>
                </c:pt>
                <c:pt idx="2353">
                  <c:v>30</c:v>
                </c:pt>
                <c:pt idx="2354">
                  <c:v>30</c:v>
                </c:pt>
                <c:pt idx="2355">
                  <c:v>30</c:v>
                </c:pt>
                <c:pt idx="2356">
                  <c:v>30</c:v>
                </c:pt>
                <c:pt idx="2357">
                  <c:v>30</c:v>
                </c:pt>
                <c:pt idx="2358">
                  <c:v>30</c:v>
                </c:pt>
                <c:pt idx="2359">
                  <c:v>30</c:v>
                </c:pt>
                <c:pt idx="2360">
                  <c:v>30</c:v>
                </c:pt>
                <c:pt idx="2361">
                  <c:v>30</c:v>
                </c:pt>
                <c:pt idx="2362">
                  <c:v>30</c:v>
                </c:pt>
                <c:pt idx="2363">
                  <c:v>30</c:v>
                </c:pt>
                <c:pt idx="2364">
                  <c:v>30</c:v>
                </c:pt>
                <c:pt idx="2365">
                  <c:v>30</c:v>
                </c:pt>
                <c:pt idx="2366">
                  <c:v>30</c:v>
                </c:pt>
                <c:pt idx="2367">
                  <c:v>30</c:v>
                </c:pt>
                <c:pt idx="2368">
                  <c:v>30</c:v>
                </c:pt>
                <c:pt idx="2369">
                  <c:v>30</c:v>
                </c:pt>
                <c:pt idx="2370">
                  <c:v>30</c:v>
                </c:pt>
                <c:pt idx="2371">
                  <c:v>30</c:v>
                </c:pt>
                <c:pt idx="2372">
                  <c:v>30</c:v>
                </c:pt>
                <c:pt idx="2373">
                  <c:v>30</c:v>
                </c:pt>
                <c:pt idx="2374">
                  <c:v>30</c:v>
                </c:pt>
                <c:pt idx="2375">
                  <c:v>30</c:v>
                </c:pt>
                <c:pt idx="2376">
                  <c:v>30</c:v>
                </c:pt>
                <c:pt idx="2377">
                  <c:v>30</c:v>
                </c:pt>
                <c:pt idx="2378">
                  <c:v>30</c:v>
                </c:pt>
                <c:pt idx="2379">
                  <c:v>30</c:v>
                </c:pt>
                <c:pt idx="2380">
                  <c:v>30</c:v>
                </c:pt>
                <c:pt idx="2381">
                  <c:v>30</c:v>
                </c:pt>
                <c:pt idx="2382">
                  <c:v>30</c:v>
                </c:pt>
                <c:pt idx="2383">
                  <c:v>30</c:v>
                </c:pt>
                <c:pt idx="2384">
                  <c:v>30</c:v>
                </c:pt>
                <c:pt idx="2385">
                  <c:v>30</c:v>
                </c:pt>
                <c:pt idx="2386">
                  <c:v>30</c:v>
                </c:pt>
                <c:pt idx="2387">
                  <c:v>30</c:v>
                </c:pt>
                <c:pt idx="2388">
                  <c:v>30</c:v>
                </c:pt>
                <c:pt idx="2389">
                  <c:v>30</c:v>
                </c:pt>
                <c:pt idx="2390">
                  <c:v>30</c:v>
                </c:pt>
                <c:pt idx="2391">
                  <c:v>30</c:v>
                </c:pt>
                <c:pt idx="2392">
                  <c:v>30</c:v>
                </c:pt>
                <c:pt idx="2393">
                  <c:v>30</c:v>
                </c:pt>
                <c:pt idx="2394">
                  <c:v>30</c:v>
                </c:pt>
                <c:pt idx="2395">
                  <c:v>30</c:v>
                </c:pt>
                <c:pt idx="2396">
                  <c:v>30</c:v>
                </c:pt>
                <c:pt idx="2397">
                  <c:v>30</c:v>
                </c:pt>
                <c:pt idx="2398">
                  <c:v>30</c:v>
                </c:pt>
                <c:pt idx="2399">
                  <c:v>30</c:v>
                </c:pt>
                <c:pt idx="2400">
                  <c:v>30</c:v>
                </c:pt>
                <c:pt idx="2401">
                  <c:v>30</c:v>
                </c:pt>
                <c:pt idx="2402">
                  <c:v>30</c:v>
                </c:pt>
                <c:pt idx="2403">
                  <c:v>30</c:v>
                </c:pt>
                <c:pt idx="2404">
                  <c:v>30</c:v>
                </c:pt>
                <c:pt idx="2405">
                  <c:v>30</c:v>
                </c:pt>
                <c:pt idx="2406">
                  <c:v>30</c:v>
                </c:pt>
                <c:pt idx="2407">
                  <c:v>30</c:v>
                </c:pt>
                <c:pt idx="2408">
                  <c:v>30</c:v>
                </c:pt>
                <c:pt idx="2409">
                  <c:v>30</c:v>
                </c:pt>
                <c:pt idx="2410">
                  <c:v>30</c:v>
                </c:pt>
                <c:pt idx="2411">
                  <c:v>30</c:v>
                </c:pt>
                <c:pt idx="2412">
                  <c:v>30</c:v>
                </c:pt>
                <c:pt idx="2413">
                  <c:v>30</c:v>
                </c:pt>
                <c:pt idx="2414">
                  <c:v>30</c:v>
                </c:pt>
                <c:pt idx="2415">
                  <c:v>30</c:v>
                </c:pt>
                <c:pt idx="2416">
                  <c:v>30</c:v>
                </c:pt>
                <c:pt idx="2417">
                  <c:v>30</c:v>
                </c:pt>
                <c:pt idx="2418">
                  <c:v>30</c:v>
                </c:pt>
                <c:pt idx="2419">
                  <c:v>30</c:v>
                </c:pt>
                <c:pt idx="2420">
                  <c:v>30</c:v>
                </c:pt>
                <c:pt idx="2421">
                  <c:v>30</c:v>
                </c:pt>
                <c:pt idx="2422">
                  <c:v>30</c:v>
                </c:pt>
                <c:pt idx="2423">
                  <c:v>30</c:v>
                </c:pt>
                <c:pt idx="2424">
                  <c:v>30</c:v>
                </c:pt>
                <c:pt idx="2425">
                  <c:v>30</c:v>
                </c:pt>
                <c:pt idx="2426">
                  <c:v>30</c:v>
                </c:pt>
                <c:pt idx="2427">
                  <c:v>30</c:v>
                </c:pt>
                <c:pt idx="2428">
                  <c:v>30</c:v>
                </c:pt>
                <c:pt idx="2429">
                  <c:v>30</c:v>
                </c:pt>
                <c:pt idx="2430">
                  <c:v>30</c:v>
                </c:pt>
                <c:pt idx="2431">
                  <c:v>30</c:v>
                </c:pt>
                <c:pt idx="2432">
                  <c:v>30</c:v>
                </c:pt>
                <c:pt idx="2433">
                  <c:v>30</c:v>
                </c:pt>
                <c:pt idx="2434">
                  <c:v>30</c:v>
                </c:pt>
                <c:pt idx="2435">
                  <c:v>30</c:v>
                </c:pt>
                <c:pt idx="2436">
                  <c:v>30</c:v>
                </c:pt>
                <c:pt idx="2437">
                  <c:v>30</c:v>
                </c:pt>
                <c:pt idx="2438">
                  <c:v>30</c:v>
                </c:pt>
                <c:pt idx="2439">
                  <c:v>30</c:v>
                </c:pt>
                <c:pt idx="2440">
                  <c:v>30</c:v>
                </c:pt>
                <c:pt idx="2441">
                  <c:v>30</c:v>
                </c:pt>
                <c:pt idx="2442">
                  <c:v>30</c:v>
                </c:pt>
                <c:pt idx="2443">
                  <c:v>30</c:v>
                </c:pt>
                <c:pt idx="2444">
                  <c:v>30</c:v>
                </c:pt>
                <c:pt idx="2445">
                  <c:v>30</c:v>
                </c:pt>
                <c:pt idx="2446">
                  <c:v>30</c:v>
                </c:pt>
                <c:pt idx="2447">
                  <c:v>30</c:v>
                </c:pt>
                <c:pt idx="2448">
                  <c:v>30</c:v>
                </c:pt>
                <c:pt idx="2449">
                  <c:v>30</c:v>
                </c:pt>
                <c:pt idx="2450">
                  <c:v>30</c:v>
                </c:pt>
                <c:pt idx="2451">
                  <c:v>30</c:v>
                </c:pt>
                <c:pt idx="2452">
                  <c:v>30</c:v>
                </c:pt>
                <c:pt idx="2453">
                  <c:v>30</c:v>
                </c:pt>
                <c:pt idx="2454">
                  <c:v>30</c:v>
                </c:pt>
                <c:pt idx="2455">
                  <c:v>30</c:v>
                </c:pt>
                <c:pt idx="2456">
                  <c:v>30</c:v>
                </c:pt>
                <c:pt idx="2457">
                  <c:v>30</c:v>
                </c:pt>
                <c:pt idx="2458">
                  <c:v>30</c:v>
                </c:pt>
                <c:pt idx="2459">
                  <c:v>30</c:v>
                </c:pt>
                <c:pt idx="2460">
                  <c:v>30</c:v>
                </c:pt>
                <c:pt idx="2461">
                  <c:v>30</c:v>
                </c:pt>
                <c:pt idx="2462">
                  <c:v>30</c:v>
                </c:pt>
                <c:pt idx="2463">
                  <c:v>30</c:v>
                </c:pt>
                <c:pt idx="2464">
                  <c:v>30</c:v>
                </c:pt>
                <c:pt idx="2465">
                  <c:v>30</c:v>
                </c:pt>
                <c:pt idx="2466">
                  <c:v>30</c:v>
                </c:pt>
                <c:pt idx="2467">
                  <c:v>30</c:v>
                </c:pt>
                <c:pt idx="2468">
                  <c:v>30</c:v>
                </c:pt>
                <c:pt idx="2469">
                  <c:v>30</c:v>
                </c:pt>
                <c:pt idx="2470">
                  <c:v>30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30</c:v>
                </c:pt>
                <c:pt idx="2475">
                  <c:v>30</c:v>
                </c:pt>
                <c:pt idx="2476">
                  <c:v>30</c:v>
                </c:pt>
                <c:pt idx="2477">
                  <c:v>30</c:v>
                </c:pt>
                <c:pt idx="2478">
                  <c:v>30</c:v>
                </c:pt>
                <c:pt idx="2479">
                  <c:v>30</c:v>
                </c:pt>
                <c:pt idx="2480">
                  <c:v>30</c:v>
                </c:pt>
                <c:pt idx="2481">
                  <c:v>30</c:v>
                </c:pt>
                <c:pt idx="2482">
                  <c:v>30</c:v>
                </c:pt>
                <c:pt idx="2483">
                  <c:v>30</c:v>
                </c:pt>
                <c:pt idx="2484">
                  <c:v>30</c:v>
                </c:pt>
                <c:pt idx="2485">
                  <c:v>30</c:v>
                </c:pt>
                <c:pt idx="2486">
                  <c:v>30</c:v>
                </c:pt>
                <c:pt idx="2487">
                  <c:v>30</c:v>
                </c:pt>
                <c:pt idx="2488">
                  <c:v>30</c:v>
                </c:pt>
                <c:pt idx="2489">
                  <c:v>30</c:v>
                </c:pt>
                <c:pt idx="2490">
                  <c:v>30</c:v>
                </c:pt>
                <c:pt idx="2491">
                  <c:v>30</c:v>
                </c:pt>
                <c:pt idx="2492">
                  <c:v>30</c:v>
                </c:pt>
                <c:pt idx="2493">
                  <c:v>30</c:v>
                </c:pt>
                <c:pt idx="2494">
                  <c:v>30</c:v>
                </c:pt>
                <c:pt idx="2495">
                  <c:v>30</c:v>
                </c:pt>
                <c:pt idx="2496">
                  <c:v>30</c:v>
                </c:pt>
                <c:pt idx="2497">
                  <c:v>30</c:v>
                </c:pt>
                <c:pt idx="2498">
                  <c:v>30</c:v>
                </c:pt>
                <c:pt idx="2499">
                  <c:v>30</c:v>
                </c:pt>
                <c:pt idx="2500">
                  <c:v>30</c:v>
                </c:pt>
                <c:pt idx="2501">
                  <c:v>30</c:v>
                </c:pt>
                <c:pt idx="2502">
                  <c:v>30</c:v>
                </c:pt>
                <c:pt idx="2503">
                  <c:v>30</c:v>
                </c:pt>
                <c:pt idx="2504">
                  <c:v>30</c:v>
                </c:pt>
                <c:pt idx="2505">
                  <c:v>30</c:v>
                </c:pt>
                <c:pt idx="2506">
                  <c:v>30</c:v>
                </c:pt>
                <c:pt idx="2507">
                  <c:v>30</c:v>
                </c:pt>
                <c:pt idx="2508">
                  <c:v>30</c:v>
                </c:pt>
                <c:pt idx="2509">
                  <c:v>30</c:v>
                </c:pt>
                <c:pt idx="2510">
                  <c:v>30</c:v>
                </c:pt>
                <c:pt idx="2511">
                  <c:v>30</c:v>
                </c:pt>
                <c:pt idx="2512">
                  <c:v>30</c:v>
                </c:pt>
                <c:pt idx="2513">
                  <c:v>30</c:v>
                </c:pt>
                <c:pt idx="2514">
                  <c:v>30</c:v>
                </c:pt>
                <c:pt idx="2515">
                  <c:v>30</c:v>
                </c:pt>
                <c:pt idx="2516">
                  <c:v>30</c:v>
                </c:pt>
                <c:pt idx="2517">
                  <c:v>30</c:v>
                </c:pt>
                <c:pt idx="2518">
                  <c:v>30</c:v>
                </c:pt>
                <c:pt idx="2519">
                  <c:v>30</c:v>
                </c:pt>
                <c:pt idx="2520">
                  <c:v>30</c:v>
                </c:pt>
                <c:pt idx="2521">
                  <c:v>30</c:v>
                </c:pt>
                <c:pt idx="2522">
                  <c:v>30</c:v>
                </c:pt>
                <c:pt idx="2523">
                  <c:v>30</c:v>
                </c:pt>
                <c:pt idx="2524">
                  <c:v>30</c:v>
                </c:pt>
                <c:pt idx="2525">
                  <c:v>30</c:v>
                </c:pt>
                <c:pt idx="2526">
                  <c:v>30</c:v>
                </c:pt>
                <c:pt idx="2527">
                  <c:v>30</c:v>
                </c:pt>
                <c:pt idx="2528">
                  <c:v>30</c:v>
                </c:pt>
                <c:pt idx="2529">
                  <c:v>30</c:v>
                </c:pt>
                <c:pt idx="2530">
                  <c:v>30</c:v>
                </c:pt>
                <c:pt idx="2531">
                  <c:v>30</c:v>
                </c:pt>
                <c:pt idx="2532">
                  <c:v>30</c:v>
                </c:pt>
                <c:pt idx="2533">
                  <c:v>30</c:v>
                </c:pt>
                <c:pt idx="2534">
                  <c:v>30</c:v>
                </c:pt>
                <c:pt idx="2535">
                  <c:v>30</c:v>
                </c:pt>
                <c:pt idx="2536">
                  <c:v>30</c:v>
                </c:pt>
                <c:pt idx="2537">
                  <c:v>30</c:v>
                </c:pt>
                <c:pt idx="2538">
                  <c:v>30</c:v>
                </c:pt>
                <c:pt idx="2539">
                  <c:v>30</c:v>
                </c:pt>
                <c:pt idx="2540">
                  <c:v>30</c:v>
                </c:pt>
                <c:pt idx="2541">
                  <c:v>30</c:v>
                </c:pt>
                <c:pt idx="2542">
                  <c:v>30</c:v>
                </c:pt>
                <c:pt idx="2543">
                  <c:v>30</c:v>
                </c:pt>
                <c:pt idx="2544">
                  <c:v>30</c:v>
                </c:pt>
                <c:pt idx="2545">
                  <c:v>30</c:v>
                </c:pt>
                <c:pt idx="2546">
                  <c:v>30</c:v>
                </c:pt>
                <c:pt idx="2547">
                  <c:v>30</c:v>
                </c:pt>
                <c:pt idx="2548">
                  <c:v>30</c:v>
                </c:pt>
                <c:pt idx="2549">
                  <c:v>30</c:v>
                </c:pt>
                <c:pt idx="2550">
                  <c:v>30</c:v>
                </c:pt>
                <c:pt idx="2551">
                  <c:v>30</c:v>
                </c:pt>
                <c:pt idx="2552">
                  <c:v>30</c:v>
                </c:pt>
                <c:pt idx="2553">
                  <c:v>30</c:v>
                </c:pt>
                <c:pt idx="2554">
                  <c:v>30</c:v>
                </c:pt>
                <c:pt idx="2555">
                  <c:v>30</c:v>
                </c:pt>
                <c:pt idx="2556">
                  <c:v>30</c:v>
                </c:pt>
                <c:pt idx="2557">
                  <c:v>30</c:v>
                </c:pt>
                <c:pt idx="2558">
                  <c:v>30</c:v>
                </c:pt>
                <c:pt idx="2559">
                  <c:v>30</c:v>
                </c:pt>
                <c:pt idx="2560">
                  <c:v>30</c:v>
                </c:pt>
                <c:pt idx="2561">
                  <c:v>30</c:v>
                </c:pt>
                <c:pt idx="2562">
                  <c:v>30</c:v>
                </c:pt>
                <c:pt idx="2563">
                  <c:v>30</c:v>
                </c:pt>
                <c:pt idx="2564">
                  <c:v>30</c:v>
                </c:pt>
                <c:pt idx="2565">
                  <c:v>30</c:v>
                </c:pt>
                <c:pt idx="2566">
                  <c:v>30</c:v>
                </c:pt>
                <c:pt idx="2567">
                  <c:v>30</c:v>
                </c:pt>
                <c:pt idx="2568">
                  <c:v>30</c:v>
                </c:pt>
                <c:pt idx="2569">
                  <c:v>30</c:v>
                </c:pt>
                <c:pt idx="2570">
                  <c:v>30</c:v>
                </c:pt>
                <c:pt idx="2571">
                  <c:v>30</c:v>
                </c:pt>
                <c:pt idx="2572">
                  <c:v>30</c:v>
                </c:pt>
                <c:pt idx="2573">
                  <c:v>30</c:v>
                </c:pt>
                <c:pt idx="2574">
                  <c:v>30</c:v>
                </c:pt>
                <c:pt idx="2575">
                  <c:v>30</c:v>
                </c:pt>
                <c:pt idx="2576">
                  <c:v>30</c:v>
                </c:pt>
                <c:pt idx="2577">
                  <c:v>30</c:v>
                </c:pt>
                <c:pt idx="2578">
                  <c:v>30</c:v>
                </c:pt>
                <c:pt idx="2579">
                  <c:v>30</c:v>
                </c:pt>
                <c:pt idx="2580">
                  <c:v>30</c:v>
                </c:pt>
                <c:pt idx="2581">
                  <c:v>30</c:v>
                </c:pt>
                <c:pt idx="2582">
                  <c:v>30</c:v>
                </c:pt>
                <c:pt idx="2583">
                  <c:v>30</c:v>
                </c:pt>
                <c:pt idx="2584">
                  <c:v>30</c:v>
                </c:pt>
                <c:pt idx="2585">
                  <c:v>30</c:v>
                </c:pt>
                <c:pt idx="2586">
                  <c:v>30</c:v>
                </c:pt>
                <c:pt idx="2587">
                  <c:v>30</c:v>
                </c:pt>
                <c:pt idx="2588">
                  <c:v>30</c:v>
                </c:pt>
                <c:pt idx="2589">
                  <c:v>30</c:v>
                </c:pt>
                <c:pt idx="2590">
                  <c:v>30</c:v>
                </c:pt>
                <c:pt idx="2591">
                  <c:v>30</c:v>
                </c:pt>
                <c:pt idx="2592">
                  <c:v>30</c:v>
                </c:pt>
                <c:pt idx="2593">
                  <c:v>30</c:v>
                </c:pt>
                <c:pt idx="2594">
                  <c:v>30</c:v>
                </c:pt>
                <c:pt idx="2595">
                  <c:v>30</c:v>
                </c:pt>
                <c:pt idx="2596">
                  <c:v>30</c:v>
                </c:pt>
                <c:pt idx="2597">
                  <c:v>30</c:v>
                </c:pt>
                <c:pt idx="2598">
                  <c:v>30</c:v>
                </c:pt>
                <c:pt idx="2599">
                  <c:v>30</c:v>
                </c:pt>
                <c:pt idx="2600">
                  <c:v>30</c:v>
                </c:pt>
                <c:pt idx="2601">
                  <c:v>30</c:v>
                </c:pt>
                <c:pt idx="2602">
                  <c:v>30</c:v>
                </c:pt>
                <c:pt idx="2603">
                  <c:v>30</c:v>
                </c:pt>
                <c:pt idx="2604">
                  <c:v>30</c:v>
                </c:pt>
                <c:pt idx="2605">
                  <c:v>30</c:v>
                </c:pt>
                <c:pt idx="2606">
                  <c:v>30</c:v>
                </c:pt>
                <c:pt idx="2607">
                  <c:v>30</c:v>
                </c:pt>
                <c:pt idx="2608">
                  <c:v>30</c:v>
                </c:pt>
                <c:pt idx="2609">
                  <c:v>30</c:v>
                </c:pt>
                <c:pt idx="2610">
                  <c:v>30</c:v>
                </c:pt>
                <c:pt idx="2611">
                  <c:v>30</c:v>
                </c:pt>
                <c:pt idx="2612">
                  <c:v>30</c:v>
                </c:pt>
                <c:pt idx="2613">
                  <c:v>30</c:v>
                </c:pt>
                <c:pt idx="2614">
                  <c:v>30</c:v>
                </c:pt>
                <c:pt idx="2615">
                  <c:v>30</c:v>
                </c:pt>
                <c:pt idx="2616">
                  <c:v>30</c:v>
                </c:pt>
                <c:pt idx="2617">
                  <c:v>30</c:v>
                </c:pt>
                <c:pt idx="2618">
                  <c:v>30</c:v>
                </c:pt>
                <c:pt idx="2619">
                  <c:v>30</c:v>
                </c:pt>
                <c:pt idx="2620">
                  <c:v>30</c:v>
                </c:pt>
                <c:pt idx="2621">
                  <c:v>30</c:v>
                </c:pt>
                <c:pt idx="2622">
                  <c:v>30</c:v>
                </c:pt>
                <c:pt idx="2623">
                  <c:v>30</c:v>
                </c:pt>
                <c:pt idx="2624">
                  <c:v>30</c:v>
                </c:pt>
                <c:pt idx="2625">
                  <c:v>30</c:v>
                </c:pt>
                <c:pt idx="2626">
                  <c:v>30</c:v>
                </c:pt>
                <c:pt idx="2627">
                  <c:v>30</c:v>
                </c:pt>
                <c:pt idx="2628">
                  <c:v>30</c:v>
                </c:pt>
                <c:pt idx="2629">
                  <c:v>30</c:v>
                </c:pt>
                <c:pt idx="2630">
                  <c:v>30</c:v>
                </c:pt>
                <c:pt idx="2631">
                  <c:v>30</c:v>
                </c:pt>
                <c:pt idx="2632">
                  <c:v>30</c:v>
                </c:pt>
                <c:pt idx="2633">
                  <c:v>30</c:v>
                </c:pt>
                <c:pt idx="2634">
                  <c:v>30</c:v>
                </c:pt>
                <c:pt idx="2635">
                  <c:v>30</c:v>
                </c:pt>
                <c:pt idx="2636">
                  <c:v>30</c:v>
                </c:pt>
                <c:pt idx="2637">
                  <c:v>30</c:v>
                </c:pt>
                <c:pt idx="2638">
                  <c:v>30</c:v>
                </c:pt>
                <c:pt idx="2639">
                  <c:v>30</c:v>
                </c:pt>
                <c:pt idx="2640">
                  <c:v>30</c:v>
                </c:pt>
                <c:pt idx="2641">
                  <c:v>30</c:v>
                </c:pt>
                <c:pt idx="2642">
                  <c:v>30</c:v>
                </c:pt>
                <c:pt idx="2643">
                  <c:v>30</c:v>
                </c:pt>
                <c:pt idx="2644">
                  <c:v>30</c:v>
                </c:pt>
                <c:pt idx="2645">
                  <c:v>30</c:v>
                </c:pt>
                <c:pt idx="2646">
                  <c:v>30</c:v>
                </c:pt>
                <c:pt idx="2647">
                  <c:v>30</c:v>
                </c:pt>
                <c:pt idx="2648">
                  <c:v>30</c:v>
                </c:pt>
                <c:pt idx="2649">
                  <c:v>30</c:v>
                </c:pt>
                <c:pt idx="2650">
                  <c:v>30</c:v>
                </c:pt>
                <c:pt idx="2651">
                  <c:v>30</c:v>
                </c:pt>
                <c:pt idx="2652">
                  <c:v>30</c:v>
                </c:pt>
                <c:pt idx="2653">
                  <c:v>30</c:v>
                </c:pt>
                <c:pt idx="2654">
                  <c:v>30</c:v>
                </c:pt>
                <c:pt idx="2655">
                  <c:v>30</c:v>
                </c:pt>
                <c:pt idx="2656">
                  <c:v>30</c:v>
                </c:pt>
                <c:pt idx="2657">
                  <c:v>30</c:v>
                </c:pt>
                <c:pt idx="2658">
                  <c:v>30</c:v>
                </c:pt>
                <c:pt idx="2659">
                  <c:v>30</c:v>
                </c:pt>
                <c:pt idx="2660">
                  <c:v>30</c:v>
                </c:pt>
                <c:pt idx="2661">
                  <c:v>30</c:v>
                </c:pt>
                <c:pt idx="2662">
                  <c:v>30</c:v>
                </c:pt>
                <c:pt idx="2663">
                  <c:v>30</c:v>
                </c:pt>
                <c:pt idx="2664">
                  <c:v>30</c:v>
                </c:pt>
                <c:pt idx="2665">
                  <c:v>30</c:v>
                </c:pt>
                <c:pt idx="2666">
                  <c:v>30</c:v>
                </c:pt>
                <c:pt idx="2667">
                  <c:v>30</c:v>
                </c:pt>
                <c:pt idx="2668">
                  <c:v>30</c:v>
                </c:pt>
                <c:pt idx="2669">
                  <c:v>30</c:v>
                </c:pt>
                <c:pt idx="2670">
                  <c:v>30</c:v>
                </c:pt>
                <c:pt idx="2671">
                  <c:v>30</c:v>
                </c:pt>
                <c:pt idx="2672">
                  <c:v>30</c:v>
                </c:pt>
                <c:pt idx="2673">
                  <c:v>30</c:v>
                </c:pt>
                <c:pt idx="2674">
                  <c:v>30</c:v>
                </c:pt>
                <c:pt idx="2675">
                  <c:v>30</c:v>
                </c:pt>
                <c:pt idx="2676">
                  <c:v>30</c:v>
                </c:pt>
                <c:pt idx="2677">
                  <c:v>30</c:v>
                </c:pt>
                <c:pt idx="2678">
                  <c:v>30</c:v>
                </c:pt>
                <c:pt idx="2679">
                  <c:v>30</c:v>
                </c:pt>
                <c:pt idx="2680">
                  <c:v>30</c:v>
                </c:pt>
                <c:pt idx="2681">
                  <c:v>30</c:v>
                </c:pt>
                <c:pt idx="2682">
                  <c:v>30</c:v>
                </c:pt>
                <c:pt idx="2683">
                  <c:v>30</c:v>
                </c:pt>
                <c:pt idx="2684">
                  <c:v>30</c:v>
                </c:pt>
                <c:pt idx="2685">
                  <c:v>30</c:v>
                </c:pt>
                <c:pt idx="2686">
                  <c:v>30</c:v>
                </c:pt>
                <c:pt idx="2687">
                  <c:v>30</c:v>
                </c:pt>
                <c:pt idx="2688">
                  <c:v>30</c:v>
                </c:pt>
                <c:pt idx="2689">
                  <c:v>30</c:v>
                </c:pt>
                <c:pt idx="2690">
                  <c:v>30</c:v>
                </c:pt>
                <c:pt idx="2691">
                  <c:v>30</c:v>
                </c:pt>
                <c:pt idx="2692">
                  <c:v>30</c:v>
                </c:pt>
                <c:pt idx="2693">
                  <c:v>30</c:v>
                </c:pt>
                <c:pt idx="2694">
                  <c:v>30</c:v>
                </c:pt>
                <c:pt idx="2695">
                  <c:v>30</c:v>
                </c:pt>
                <c:pt idx="2696">
                  <c:v>30</c:v>
                </c:pt>
                <c:pt idx="2697">
                  <c:v>30</c:v>
                </c:pt>
                <c:pt idx="2698">
                  <c:v>30</c:v>
                </c:pt>
                <c:pt idx="2699">
                  <c:v>30</c:v>
                </c:pt>
                <c:pt idx="2700">
                  <c:v>30</c:v>
                </c:pt>
                <c:pt idx="2701">
                  <c:v>30</c:v>
                </c:pt>
                <c:pt idx="2702">
                  <c:v>30</c:v>
                </c:pt>
                <c:pt idx="2703">
                  <c:v>30</c:v>
                </c:pt>
                <c:pt idx="2704">
                  <c:v>30</c:v>
                </c:pt>
                <c:pt idx="2705">
                  <c:v>30</c:v>
                </c:pt>
                <c:pt idx="2706">
                  <c:v>30</c:v>
                </c:pt>
                <c:pt idx="2707">
                  <c:v>30</c:v>
                </c:pt>
                <c:pt idx="2708">
                  <c:v>30</c:v>
                </c:pt>
                <c:pt idx="2709">
                  <c:v>30</c:v>
                </c:pt>
                <c:pt idx="2710">
                  <c:v>30</c:v>
                </c:pt>
                <c:pt idx="2711">
                  <c:v>30</c:v>
                </c:pt>
                <c:pt idx="2712">
                  <c:v>30</c:v>
                </c:pt>
                <c:pt idx="2713">
                  <c:v>30</c:v>
                </c:pt>
                <c:pt idx="2714">
                  <c:v>30</c:v>
                </c:pt>
                <c:pt idx="2715">
                  <c:v>30</c:v>
                </c:pt>
                <c:pt idx="2716">
                  <c:v>30</c:v>
                </c:pt>
                <c:pt idx="2717">
                  <c:v>30</c:v>
                </c:pt>
                <c:pt idx="2718">
                  <c:v>30</c:v>
                </c:pt>
                <c:pt idx="2719">
                  <c:v>30</c:v>
                </c:pt>
                <c:pt idx="2720">
                  <c:v>30</c:v>
                </c:pt>
                <c:pt idx="2721">
                  <c:v>30</c:v>
                </c:pt>
                <c:pt idx="2722">
                  <c:v>30</c:v>
                </c:pt>
                <c:pt idx="2723">
                  <c:v>30</c:v>
                </c:pt>
                <c:pt idx="2724">
                  <c:v>30</c:v>
                </c:pt>
                <c:pt idx="2725">
                  <c:v>30</c:v>
                </c:pt>
                <c:pt idx="2726">
                  <c:v>30</c:v>
                </c:pt>
                <c:pt idx="2727">
                  <c:v>30</c:v>
                </c:pt>
                <c:pt idx="2728">
                  <c:v>30</c:v>
                </c:pt>
                <c:pt idx="2729">
                  <c:v>30</c:v>
                </c:pt>
                <c:pt idx="2730">
                  <c:v>30</c:v>
                </c:pt>
                <c:pt idx="2731">
                  <c:v>30</c:v>
                </c:pt>
                <c:pt idx="2732">
                  <c:v>30</c:v>
                </c:pt>
                <c:pt idx="2733">
                  <c:v>30</c:v>
                </c:pt>
                <c:pt idx="2734">
                  <c:v>30</c:v>
                </c:pt>
                <c:pt idx="2735">
                  <c:v>30</c:v>
                </c:pt>
                <c:pt idx="2736">
                  <c:v>30</c:v>
                </c:pt>
                <c:pt idx="2737">
                  <c:v>30</c:v>
                </c:pt>
                <c:pt idx="2738">
                  <c:v>30</c:v>
                </c:pt>
                <c:pt idx="2739">
                  <c:v>30</c:v>
                </c:pt>
                <c:pt idx="2740">
                  <c:v>30</c:v>
                </c:pt>
                <c:pt idx="2741">
                  <c:v>30</c:v>
                </c:pt>
                <c:pt idx="2742">
                  <c:v>30</c:v>
                </c:pt>
                <c:pt idx="2743">
                  <c:v>30</c:v>
                </c:pt>
                <c:pt idx="2744">
                  <c:v>30</c:v>
                </c:pt>
                <c:pt idx="2745">
                  <c:v>30</c:v>
                </c:pt>
                <c:pt idx="2746">
                  <c:v>30</c:v>
                </c:pt>
                <c:pt idx="2747">
                  <c:v>30</c:v>
                </c:pt>
                <c:pt idx="2748">
                  <c:v>30</c:v>
                </c:pt>
                <c:pt idx="2749">
                  <c:v>30</c:v>
                </c:pt>
                <c:pt idx="2750">
                  <c:v>30</c:v>
                </c:pt>
                <c:pt idx="2751">
                  <c:v>30</c:v>
                </c:pt>
                <c:pt idx="2752">
                  <c:v>30</c:v>
                </c:pt>
                <c:pt idx="2753">
                  <c:v>30</c:v>
                </c:pt>
                <c:pt idx="2754">
                  <c:v>30</c:v>
                </c:pt>
                <c:pt idx="2755">
                  <c:v>30</c:v>
                </c:pt>
                <c:pt idx="2756">
                  <c:v>30</c:v>
                </c:pt>
                <c:pt idx="2757">
                  <c:v>30</c:v>
                </c:pt>
                <c:pt idx="2758">
                  <c:v>30</c:v>
                </c:pt>
                <c:pt idx="2759">
                  <c:v>30</c:v>
                </c:pt>
                <c:pt idx="2760">
                  <c:v>30</c:v>
                </c:pt>
                <c:pt idx="2761">
                  <c:v>30</c:v>
                </c:pt>
                <c:pt idx="2762">
                  <c:v>30</c:v>
                </c:pt>
                <c:pt idx="2763">
                  <c:v>30</c:v>
                </c:pt>
                <c:pt idx="2764">
                  <c:v>30</c:v>
                </c:pt>
                <c:pt idx="2765">
                  <c:v>30</c:v>
                </c:pt>
                <c:pt idx="2766">
                  <c:v>30</c:v>
                </c:pt>
                <c:pt idx="2767">
                  <c:v>30</c:v>
                </c:pt>
                <c:pt idx="2768">
                  <c:v>30</c:v>
                </c:pt>
                <c:pt idx="2769">
                  <c:v>30</c:v>
                </c:pt>
                <c:pt idx="2770">
                  <c:v>30</c:v>
                </c:pt>
                <c:pt idx="2771">
                  <c:v>30</c:v>
                </c:pt>
                <c:pt idx="2772">
                  <c:v>30</c:v>
                </c:pt>
                <c:pt idx="2773">
                  <c:v>30</c:v>
                </c:pt>
                <c:pt idx="2774">
                  <c:v>30</c:v>
                </c:pt>
                <c:pt idx="2775">
                  <c:v>30</c:v>
                </c:pt>
                <c:pt idx="2776">
                  <c:v>30</c:v>
                </c:pt>
                <c:pt idx="2777">
                  <c:v>30</c:v>
                </c:pt>
                <c:pt idx="2778">
                  <c:v>30</c:v>
                </c:pt>
                <c:pt idx="2779">
                  <c:v>30</c:v>
                </c:pt>
                <c:pt idx="2780">
                  <c:v>30</c:v>
                </c:pt>
                <c:pt idx="2781">
                  <c:v>30</c:v>
                </c:pt>
                <c:pt idx="2782">
                  <c:v>30</c:v>
                </c:pt>
                <c:pt idx="2783">
                  <c:v>30</c:v>
                </c:pt>
                <c:pt idx="2784">
                  <c:v>30</c:v>
                </c:pt>
                <c:pt idx="2785">
                  <c:v>30</c:v>
                </c:pt>
                <c:pt idx="2786">
                  <c:v>30</c:v>
                </c:pt>
                <c:pt idx="2787">
                  <c:v>30</c:v>
                </c:pt>
                <c:pt idx="2788">
                  <c:v>30</c:v>
                </c:pt>
                <c:pt idx="2789">
                  <c:v>30</c:v>
                </c:pt>
                <c:pt idx="2790">
                  <c:v>30</c:v>
                </c:pt>
                <c:pt idx="2791">
                  <c:v>30</c:v>
                </c:pt>
                <c:pt idx="2792">
                  <c:v>30</c:v>
                </c:pt>
                <c:pt idx="2793">
                  <c:v>30</c:v>
                </c:pt>
                <c:pt idx="2794">
                  <c:v>30</c:v>
                </c:pt>
                <c:pt idx="2795">
                  <c:v>30</c:v>
                </c:pt>
                <c:pt idx="2796">
                  <c:v>30</c:v>
                </c:pt>
                <c:pt idx="2797">
                  <c:v>30</c:v>
                </c:pt>
                <c:pt idx="2798">
                  <c:v>30</c:v>
                </c:pt>
                <c:pt idx="2799">
                  <c:v>30</c:v>
                </c:pt>
                <c:pt idx="2800">
                  <c:v>30</c:v>
                </c:pt>
                <c:pt idx="2801">
                  <c:v>30</c:v>
                </c:pt>
                <c:pt idx="2802">
                  <c:v>30</c:v>
                </c:pt>
                <c:pt idx="2803">
                  <c:v>30</c:v>
                </c:pt>
                <c:pt idx="2804">
                  <c:v>30</c:v>
                </c:pt>
                <c:pt idx="2805">
                  <c:v>30</c:v>
                </c:pt>
                <c:pt idx="2806">
                  <c:v>30</c:v>
                </c:pt>
                <c:pt idx="2807">
                  <c:v>30</c:v>
                </c:pt>
                <c:pt idx="2808">
                  <c:v>30</c:v>
                </c:pt>
                <c:pt idx="2809">
                  <c:v>30</c:v>
                </c:pt>
                <c:pt idx="2810">
                  <c:v>30</c:v>
                </c:pt>
                <c:pt idx="2811">
                  <c:v>30</c:v>
                </c:pt>
                <c:pt idx="2812">
                  <c:v>30</c:v>
                </c:pt>
                <c:pt idx="2813">
                  <c:v>30</c:v>
                </c:pt>
                <c:pt idx="2814">
                  <c:v>30</c:v>
                </c:pt>
                <c:pt idx="2815">
                  <c:v>30</c:v>
                </c:pt>
                <c:pt idx="2816">
                  <c:v>30</c:v>
                </c:pt>
                <c:pt idx="2817">
                  <c:v>30</c:v>
                </c:pt>
                <c:pt idx="2818">
                  <c:v>30</c:v>
                </c:pt>
                <c:pt idx="2819">
                  <c:v>30</c:v>
                </c:pt>
                <c:pt idx="2820">
                  <c:v>30</c:v>
                </c:pt>
                <c:pt idx="2821">
                  <c:v>30</c:v>
                </c:pt>
                <c:pt idx="2822">
                  <c:v>30</c:v>
                </c:pt>
                <c:pt idx="2823">
                  <c:v>30</c:v>
                </c:pt>
                <c:pt idx="2824">
                  <c:v>30</c:v>
                </c:pt>
                <c:pt idx="2825">
                  <c:v>30</c:v>
                </c:pt>
                <c:pt idx="2826">
                  <c:v>30</c:v>
                </c:pt>
                <c:pt idx="2827">
                  <c:v>30</c:v>
                </c:pt>
                <c:pt idx="2828">
                  <c:v>30</c:v>
                </c:pt>
                <c:pt idx="2829">
                  <c:v>30</c:v>
                </c:pt>
                <c:pt idx="2830">
                  <c:v>30</c:v>
                </c:pt>
                <c:pt idx="2831">
                  <c:v>30</c:v>
                </c:pt>
                <c:pt idx="2832">
                  <c:v>30</c:v>
                </c:pt>
                <c:pt idx="2833">
                  <c:v>30</c:v>
                </c:pt>
                <c:pt idx="2834">
                  <c:v>30</c:v>
                </c:pt>
                <c:pt idx="2835">
                  <c:v>30</c:v>
                </c:pt>
                <c:pt idx="2836">
                  <c:v>30</c:v>
                </c:pt>
                <c:pt idx="2837">
                  <c:v>30</c:v>
                </c:pt>
                <c:pt idx="2838">
                  <c:v>30</c:v>
                </c:pt>
                <c:pt idx="2839">
                  <c:v>30</c:v>
                </c:pt>
                <c:pt idx="2840">
                  <c:v>30</c:v>
                </c:pt>
                <c:pt idx="2841">
                  <c:v>30</c:v>
                </c:pt>
                <c:pt idx="2842">
                  <c:v>30</c:v>
                </c:pt>
                <c:pt idx="2843">
                  <c:v>30</c:v>
                </c:pt>
                <c:pt idx="2844">
                  <c:v>30</c:v>
                </c:pt>
                <c:pt idx="2845">
                  <c:v>30</c:v>
                </c:pt>
                <c:pt idx="2846">
                  <c:v>30</c:v>
                </c:pt>
                <c:pt idx="2847">
                  <c:v>30</c:v>
                </c:pt>
                <c:pt idx="2848">
                  <c:v>30</c:v>
                </c:pt>
                <c:pt idx="2849">
                  <c:v>30</c:v>
                </c:pt>
                <c:pt idx="2850">
                  <c:v>30</c:v>
                </c:pt>
                <c:pt idx="2851">
                  <c:v>30</c:v>
                </c:pt>
                <c:pt idx="2852">
                  <c:v>30</c:v>
                </c:pt>
                <c:pt idx="2853">
                  <c:v>30</c:v>
                </c:pt>
                <c:pt idx="2854">
                  <c:v>30</c:v>
                </c:pt>
                <c:pt idx="2855">
                  <c:v>30</c:v>
                </c:pt>
                <c:pt idx="2856">
                  <c:v>30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30</c:v>
                </c:pt>
                <c:pt idx="2861">
                  <c:v>30</c:v>
                </c:pt>
                <c:pt idx="2862">
                  <c:v>30</c:v>
                </c:pt>
                <c:pt idx="2863">
                  <c:v>30</c:v>
                </c:pt>
                <c:pt idx="2864">
                  <c:v>30</c:v>
                </c:pt>
                <c:pt idx="2865">
                  <c:v>30</c:v>
                </c:pt>
                <c:pt idx="2866">
                  <c:v>30</c:v>
                </c:pt>
                <c:pt idx="2867">
                  <c:v>30</c:v>
                </c:pt>
                <c:pt idx="2868">
                  <c:v>30</c:v>
                </c:pt>
                <c:pt idx="2869">
                  <c:v>30</c:v>
                </c:pt>
                <c:pt idx="2870">
                  <c:v>30</c:v>
                </c:pt>
                <c:pt idx="2871">
                  <c:v>30</c:v>
                </c:pt>
                <c:pt idx="2872">
                  <c:v>30</c:v>
                </c:pt>
                <c:pt idx="2873">
                  <c:v>30</c:v>
                </c:pt>
                <c:pt idx="2874">
                  <c:v>30</c:v>
                </c:pt>
                <c:pt idx="2875">
                  <c:v>30</c:v>
                </c:pt>
                <c:pt idx="2876">
                  <c:v>30</c:v>
                </c:pt>
                <c:pt idx="2877">
                  <c:v>30</c:v>
                </c:pt>
                <c:pt idx="2878">
                  <c:v>30</c:v>
                </c:pt>
                <c:pt idx="2879">
                  <c:v>30</c:v>
                </c:pt>
                <c:pt idx="2880">
                  <c:v>30</c:v>
                </c:pt>
                <c:pt idx="2881">
                  <c:v>30</c:v>
                </c:pt>
                <c:pt idx="2882">
                  <c:v>30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30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30</c:v>
                </c:pt>
                <c:pt idx="2895">
                  <c:v>30</c:v>
                </c:pt>
                <c:pt idx="2896">
                  <c:v>30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30</c:v>
                </c:pt>
                <c:pt idx="2901">
                  <c:v>30</c:v>
                </c:pt>
                <c:pt idx="2902">
                  <c:v>30</c:v>
                </c:pt>
                <c:pt idx="2903">
                  <c:v>30</c:v>
                </c:pt>
                <c:pt idx="2904">
                  <c:v>30</c:v>
                </c:pt>
                <c:pt idx="2905">
                  <c:v>30</c:v>
                </c:pt>
                <c:pt idx="2906">
                  <c:v>30</c:v>
                </c:pt>
                <c:pt idx="2907">
                  <c:v>30</c:v>
                </c:pt>
                <c:pt idx="2908">
                  <c:v>30</c:v>
                </c:pt>
                <c:pt idx="2909">
                  <c:v>30</c:v>
                </c:pt>
                <c:pt idx="2910">
                  <c:v>30</c:v>
                </c:pt>
                <c:pt idx="2911">
                  <c:v>30</c:v>
                </c:pt>
                <c:pt idx="2912">
                  <c:v>30</c:v>
                </c:pt>
                <c:pt idx="2913">
                  <c:v>30</c:v>
                </c:pt>
                <c:pt idx="2914">
                  <c:v>30</c:v>
                </c:pt>
                <c:pt idx="2915">
                  <c:v>30</c:v>
                </c:pt>
                <c:pt idx="2916">
                  <c:v>30</c:v>
                </c:pt>
                <c:pt idx="2917">
                  <c:v>30</c:v>
                </c:pt>
                <c:pt idx="2918">
                  <c:v>30</c:v>
                </c:pt>
                <c:pt idx="2919">
                  <c:v>30</c:v>
                </c:pt>
                <c:pt idx="2920">
                  <c:v>30</c:v>
                </c:pt>
                <c:pt idx="2921">
                  <c:v>30</c:v>
                </c:pt>
                <c:pt idx="2922">
                  <c:v>30</c:v>
                </c:pt>
                <c:pt idx="2923">
                  <c:v>30</c:v>
                </c:pt>
                <c:pt idx="2924">
                  <c:v>30</c:v>
                </c:pt>
                <c:pt idx="2925">
                  <c:v>30</c:v>
                </c:pt>
                <c:pt idx="2926">
                  <c:v>30</c:v>
                </c:pt>
                <c:pt idx="2927">
                  <c:v>30</c:v>
                </c:pt>
                <c:pt idx="2928">
                  <c:v>30</c:v>
                </c:pt>
                <c:pt idx="2929">
                  <c:v>30</c:v>
                </c:pt>
                <c:pt idx="2930">
                  <c:v>30</c:v>
                </c:pt>
                <c:pt idx="2931">
                  <c:v>30</c:v>
                </c:pt>
                <c:pt idx="2932">
                  <c:v>30</c:v>
                </c:pt>
                <c:pt idx="2933">
                  <c:v>30</c:v>
                </c:pt>
                <c:pt idx="2934">
                  <c:v>30</c:v>
                </c:pt>
                <c:pt idx="2935">
                  <c:v>30</c:v>
                </c:pt>
                <c:pt idx="2936">
                  <c:v>30</c:v>
                </c:pt>
                <c:pt idx="2937">
                  <c:v>30</c:v>
                </c:pt>
                <c:pt idx="2938">
                  <c:v>30</c:v>
                </c:pt>
                <c:pt idx="2939">
                  <c:v>30</c:v>
                </c:pt>
                <c:pt idx="2940">
                  <c:v>30</c:v>
                </c:pt>
                <c:pt idx="2941">
                  <c:v>30</c:v>
                </c:pt>
                <c:pt idx="2942">
                  <c:v>30</c:v>
                </c:pt>
                <c:pt idx="2943">
                  <c:v>30</c:v>
                </c:pt>
                <c:pt idx="2944">
                  <c:v>30</c:v>
                </c:pt>
                <c:pt idx="2945">
                  <c:v>30</c:v>
                </c:pt>
                <c:pt idx="2946">
                  <c:v>30</c:v>
                </c:pt>
                <c:pt idx="2947">
                  <c:v>30</c:v>
                </c:pt>
                <c:pt idx="2948">
                  <c:v>30</c:v>
                </c:pt>
                <c:pt idx="2949">
                  <c:v>30</c:v>
                </c:pt>
                <c:pt idx="2950">
                  <c:v>30</c:v>
                </c:pt>
                <c:pt idx="2951">
                  <c:v>30</c:v>
                </c:pt>
                <c:pt idx="2952">
                  <c:v>30</c:v>
                </c:pt>
                <c:pt idx="2953">
                  <c:v>30</c:v>
                </c:pt>
                <c:pt idx="2954">
                  <c:v>30</c:v>
                </c:pt>
                <c:pt idx="2955">
                  <c:v>30</c:v>
                </c:pt>
                <c:pt idx="2956">
                  <c:v>30</c:v>
                </c:pt>
                <c:pt idx="2957">
                  <c:v>30</c:v>
                </c:pt>
                <c:pt idx="2958">
                  <c:v>30</c:v>
                </c:pt>
                <c:pt idx="2959">
                  <c:v>30</c:v>
                </c:pt>
                <c:pt idx="2960">
                  <c:v>30</c:v>
                </c:pt>
                <c:pt idx="2961">
                  <c:v>30</c:v>
                </c:pt>
                <c:pt idx="2962">
                  <c:v>30</c:v>
                </c:pt>
                <c:pt idx="2963">
                  <c:v>30</c:v>
                </c:pt>
                <c:pt idx="2964">
                  <c:v>30</c:v>
                </c:pt>
                <c:pt idx="2965">
                  <c:v>30</c:v>
                </c:pt>
                <c:pt idx="2966">
                  <c:v>30</c:v>
                </c:pt>
                <c:pt idx="2967">
                  <c:v>30</c:v>
                </c:pt>
                <c:pt idx="2968">
                  <c:v>30</c:v>
                </c:pt>
                <c:pt idx="2969">
                  <c:v>30</c:v>
                </c:pt>
                <c:pt idx="2970">
                  <c:v>30</c:v>
                </c:pt>
                <c:pt idx="2971">
                  <c:v>30</c:v>
                </c:pt>
                <c:pt idx="2972">
                  <c:v>30</c:v>
                </c:pt>
                <c:pt idx="2973">
                  <c:v>30</c:v>
                </c:pt>
                <c:pt idx="2974">
                  <c:v>30</c:v>
                </c:pt>
                <c:pt idx="2975">
                  <c:v>30</c:v>
                </c:pt>
                <c:pt idx="2976">
                  <c:v>30</c:v>
                </c:pt>
                <c:pt idx="2977">
                  <c:v>30</c:v>
                </c:pt>
                <c:pt idx="2978">
                  <c:v>30</c:v>
                </c:pt>
                <c:pt idx="2979">
                  <c:v>30</c:v>
                </c:pt>
                <c:pt idx="2980">
                  <c:v>30</c:v>
                </c:pt>
                <c:pt idx="2981">
                  <c:v>30</c:v>
                </c:pt>
                <c:pt idx="2982">
                  <c:v>30</c:v>
                </c:pt>
                <c:pt idx="2983">
                  <c:v>30</c:v>
                </c:pt>
                <c:pt idx="2984">
                  <c:v>30</c:v>
                </c:pt>
                <c:pt idx="2985">
                  <c:v>30</c:v>
                </c:pt>
                <c:pt idx="2986">
                  <c:v>30</c:v>
                </c:pt>
                <c:pt idx="2987">
                  <c:v>30</c:v>
                </c:pt>
                <c:pt idx="2988">
                  <c:v>30</c:v>
                </c:pt>
                <c:pt idx="2989">
                  <c:v>30</c:v>
                </c:pt>
                <c:pt idx="2990">
                  <c:v>30</c:v>
                </c:pt>
                <c:pt idx="2991">
                  <c:v>30</c:v>
                </c:pt>
                <c:pt idx="2992">
                  <c:v>30</c:v>
                </c:pt>
                <c:pt idx="2993">
                  <c:v>30</c:v>
                </c:pt>
                <c:pt idx="2994">
                  <c:v>30</c:v>
                </c:pt>
                <c:pt idx="2995">
                  <c:v>30</c:v>
                </c:pt>
                <c:pt idx="2996">
                  <c:v>30</c:v>
                </c:pt>
                <c:pt idx="2997">
                  <c:v>30</c:v>
                </c:pt>
                <c:pt idx="2998">
                  <c:v>30</c:v>
                </c:pt>
                <c:pt idx="299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D0-46DD-9843-61E52C3A4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501928"/>
        <c:axId val="357506192"/>
      </c:scatterChart>
      <c:valAx>
        <c:axId val="35750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KP</a:t>
                </a:r>
                <a:r>
                  <a:rPr lang="en-US" baseline="0"/>
                  <a:t> OPTIMAL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06192"/>
        <c:crosses val="autoZero"/>
        <c:crossBetween val="midCat"/>
      </c:valAx>
      <c:valAx>
        <c:axId val="35750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PAYOFF</a:t>
                </a:r>
              </a:p>
            </c:rich>
          </c:tx>
          <c:layout>
            <c:manualLayout>
              <c:xMode val="edge"/>
              <c:yMode val="edge"/>
              <c:x val="0"/>
              <c:y val="0.46367316650863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0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TRANSFORMED</a:t>
            </a:r>
            <a:r>
              <a:rPr lang="en-US" baseline="0"/>
              <a:t> PAYOFF FUNCTION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386088669501998E-2"/>
          <c:y val="8.9124183006535962E-2"/>
          <c:w val="0.95630154690533531"/>
          <c:h val="0.842383613812979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'Payout Function_Apple'!$C$3</c:f>
              <c:strCache>
                <c:ptCount val="1"/>
                <c:pt idx="0">
                  <c:v>Transformed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'Payout Function_Apple'!$B$4:$B$3003</c:f>
              <c:numCache>
                <c:formatCode>General</c:formatCode>
                <c:ptCount val="3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</c:numCache>
            </c:numRef>
          </c:xVal>
          <c:yVal>
            <c:numRef>
              <c:f>'Payout Function_Apple'!$C$4:$C$3003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0.1</c:v>
                </c:pt>
                <c:pt idx="961">
                  <c:v>0.1</c:v>
                </c:pt>
                <c:pt idx="962">
                  <c:v>0.1</c:v>
                </c:pt>
                <c:pt idx="963">
                  <c:v>0.1</c:v>
                </c:pt>
                <c:pt idx="964">
                  <c:v>0.1</c:v>
                </c:pt>
                <c:pt idx="965">
                  <c:v>0.1</c:v>
                </c:pt>
                <c:pt idx="966">
                  <c:v>0.1</c:v>
                </c:pt>
                <c:pt idx="967">
                  <c:v>0.1</c:v>
                </c:pt>
                <c:pt idx="968">
                  <c:v>0.1</c:v>
                </c:pt>
                <c:pt idx="969">
                  <c:v>0.1</c:v>
                </c:pt>
                <c:pt idx="970">
                  <c:v>0.1</c:v>
                </c:pt>
                <c:pt idx="971">
                  <c:v>0.1</c:v>
                </c:pt>
                <c:pt idx="972">
                  <c:v>0.1</c:v>
                </c:pt>
                <c:pt idx="973">
                  <c:v>0.1</c:v>
                </c:pt>
                <c:pt idx="974">
                  <c:v>0.1</c:v>
                </c:pt>
                <c:pt idx="975">
                  <c:v>0.1</c:v>
                </c:pt>
                <c:pt idx="976">
                  <c:v>0.1</c:v>
                </c:pt>
                <c:pt idx="977">
                  <c:v>0.1</c:v>
                </c:pt>
                <c:pt idx="978">
                  <c:v>0.1</c:v>
                </c:pt>
                <c:pt idx="979">
                  <c:v>0.1</c:v>
                </c:pt>
                <c:pt idx="980">
                  <c:v>0.1</c:v>
                </c:pt>
                <c:pt idx="981">
                  <c:v>0.1</c:v>
                </c:pt>
                <c:pt idx="982">
                  <c:v>0.1</c:v>
                </c:pt>
                <c:pt idx="983">
                  <c:v>0.1</c:v>
                </c:pt>
                <c:pt idx="984">
                  <c:v>0.1</c:v>
                </c:pt>
                <c:pt idx="985">
                  <c:v>0.1</c:v>
                </c:pt>
                <c:pt idx="986">
                  <c:v>0.1</c:v>
                </c:pt>
                <c:pt idx="987">
                  <c:v>0.1</c:v>
                </c:pt>
                <c:pt idx="988">
                  <c:v>0.1</c:v>
                </c:pt>
                <c:pt idx="989">
                  <c:v>0.1</c:v>
                </c:pt>
                <c:pt idx="990">
                  <c:v>0.1</c:v>
                </c:pt>
                <c:pt idx="991">
                  <c:v>0.1</c:v>
                </c:pt>
                <c:pt idx="992">
                  <c:v>0.1</c:v>
                </c:pt>
                <c:pt idx="993">
                  <c:v>0.1</c:v>
                </c:pt>
                <c:pt idx="994">
                  <c:v>0.1</c:v>
                </c:pt>
                <c:pt idx="995">
                  <c:v>0.1</c:v>
                </c:pt>
                <c:pt idx="996">
                  <c:v>0.1</c:v>
                </c:pt>
                <c:pt idx="997">
                  <c:v>0.1</c:v>
                </c:pt>
                <c:pt idx="998">
                  <c:v>0.1</c:v>
                </c:pt>
                <c:pt idx="999">
                  <c:v>0.1</c:v>
                </c:pt>
                <c:pt idx="1000">
                  <c:v>0.1</c:v>
                </c:pt>
                <c:pt idx="1001">
                  <c:v>0.1</c:v>
                </c:pt>
                <c:pt idx="1002">
                  <c:v>0.1</c:v>
                </c:pt>
                <c:pt idx="1003">
                  <c:v>0.1</c:v>
                </c:pt>
                <c:pt idx="1004">
                  <c:v>0.1</c:v>
                </c:pt>
                <c:pt idx="1005">
                  <c:v>0.1</c:v>
                </c:pt>
                <c:pt idx="1006">
                  <c:v>0.1</c:v>
                </c:pt>
                <c:pt idx="1007">
                  <c:v>0.1</c:v>
                </c:pt>
                <c:pt idx="1008">
                  <c:v>0.1</c:v>
                </c:pt>
                <c:pt idx="1009">
                  <c:v>0.1</c:v>
                </c:pt>
                <c:pt idx="1010">
                  <c:v>0.1</c:v>
                </c:pt>
                <c:pt idx="1011">
                  <c:v>0.1</c:v>
                </c:pt>
                <c:pt idx="1012">
                  <c:v>0.1</c:v>
                </c:pt>
                <c:pt idx="1013">
                  <c:v>0.1</c:v>
                </c:pt>
                <c:pt idx="1014">
                  <c:v>0.1</c:v>
                </c:pt>
                <c:pt idx="1015">
                  <c:v>0.1</c:v>
                </c:pt>
                <c:pt idx="1016">
                  <c:v>0.1</c:v>
                </c:pt>
                <c:pt idx="1017">
                  <c:v>0.1</c:v>
                </c:pt>
                <c:pt idx="1018">
                  <c:v>0.1</c:v>
                </c:pt>
                <c:pt idx="1019">
                  <c:v>0.1</c:v>
                </c:pt>
                <c:pt idx="1020">
                  <c:v>0.1</c:v>
                </c:pt>
                <c:pt idx="1021">
                  <c:v>0.1</c:v>
                </c:pt>
                <c:pt idx="1022">
                  <c:v>0.1</c:v>
                </c:pt>
                <c:pt idx="1023">
                  <c:v>0.1</c:v>
                </c:pt>
                <c:pt idx="1024">
                  <c:v>0.1</c:v>
                </c:pt>
                <c:pt idx="1025">
                  <c:v>0.1</c:v>
                </c:pt>
                <c:pt idx="1026">
                  <c:v>0.1</c:v>
                </c:pt>
                <c:pt idx="1027">
                  <c:v>0.1</c:v>
                </c:pt>
                <c:pt idx="1028">
                  <c:v>0.1</c:v>
                </c:pt>
                <c:pt idx="1029">
                  <c:v>0.1</c:v>
                </c:pt>
                <c:pt idx="1030">
                  <c:v>0.1</c:v>
                </c:pt>
                <c:pt idx="1031">
                  <c:v>0.1</c:v>
                </c:pt>
                <c:pt idx="1032">
                  <c:v>0.1</c:v>
                </c:pt>
                <c:pt idx="1033">
                  <c:v>0.1</c:v>
                </c:pt>
                <c:pt idx="1034">
                  <c:v>0.1</c:v>
                </c:pt>
                <c:pt idx="1035">
                  <c:v>0.1</c:v>
                </c:pt>
                <c:pt idx="1036">
                  <c:v>0.1</c:v>
                </c:pt>
                <c:pt idx="1037">
                  <c:v>0.1</c:v>
                </c:pt>
                <c:pt idx="1038">
                  <c:v>0.1</c:v>
                </c:pt>
                <c:pt idx="1039">
                  <c:v>0.1</c:v>
                </c:pt>
                <c:pt idx="1040">
                  <c:v>0.1</c:v>
                </c:pt>
                <c:pt idx="1041">
                  <c:v>0.1</c:v>
                </c:pt>
                <c:pt idx="1042">
                  <c:v>0.1</c:v>
                </c:pt>
                <c:pt idx="1043">
                  <c:v>0.1</c:v>
                </c:pt>
                <c:pt idx="1044">
                  <c:v>0.1</c:v>
                </c:pt>
                <c:pt idx="1045">
                  <c:v>0.1</c:v>
                </c:pt>
                <c:pt idx="1046">
                  <c:v>0.1</c:v>
                </c:pt>
                <c:pt idx="1047">
                  <c:v>0.1</c:v>
                </c:pt>
                <c:pt idx="1048">
                  <c:v>0.1</c:v>
                </c:pt>
                <c:pt idx="1049">
                  <c:v>0.1</c:v>
                </c:pt>
                <c:pt idx="1050">
                  <c:v>0.1</c:v>
                </c:pt>
                <c:pt idx="1051">
                  <c:v>0.1</c:v>
                </c:pt>
                <c:pt idx="1052">
                  <c:v>0.1</c:v>
                </c:pt>
                <c:pt idx="1053">
                  <c:v>0.1</c:v>
                </c:pt>
                <c:pt idx="1054">
                  <c:v>0.1</c:v>
                </c:pt>
                <c:pt idx="1055">
                  <c:v>0.1</c:v>
                </c:pt>
                <c:pt idx="1056">
                  <c:v>0.1</c:v>
                </c:pt>
                <c:pt idx="1057">
                  <c:v>0.1</c:v>
                </c:pt>
                <c:pt idx="1058">
                  <c:v>0.1</c:v>
                </c:pt>
                <c:pt idx="1059">
                  <c:v>0.1</c:v>
                </c:pt>
                <c:pt idx="1060">
                  <c:v>0.1</c:v>
                </c:pt>
                <c:pt idx="1061">
                  <c:v>0.1</c:v>
                </c:pt>
                <c:pt idx="1062">
                  <c:v>0.1</c:v>
                </c:pt>
                <c:pt idx="1063">
                  <c:v>0.1</c:v>
                </c:pt>
                <c:pt idx="1064">
                  <c:v>0.1</c:v>
                </c:pt>
                <c:pt idx="1065">
                  <c:v>0.1</c:v>
                </c:pt>
                <c:pt idx="1066">
                  <c:v>0.1</c:v>
                </c:pt>
                <c:pt idx="1067">
                  <c:v>0.1</c:v>
                </c:pt>
                <c:pt idx="1068">
                  <c:v>0.1</c:v>
                </c:pt>
                <c:pt idx="1069">
                  <c:v>0.1</c:v>
                </c:pt>
                <c:pt idx="1070">
                  <c:v>0.2</c:v>
                </c:pt>
                <c:pt idx="1071">
                  <c:v>0.2</c:v>
                </c:pt>
                <c:pt idx="1072">
                  <c:v>0.2</c:v>
                </c:pt>
                <c:pt idx="1073">
                  <c:v>0.2</c:v>
                </c:pt>
                <c:pt idx="1074">
                  <c:v>0.2</c:v>
                </c:pt>
                <c:pt idx="1075">
                  <c:v>0.2</c:v>
                </c:pt>
                <c:pt idx="1076">
                  <c:v>0.2</c:v>
                </c:pt>
                <c:pt idx="1077">
                  <c:v>0.2</c:v>
                </c:pt>
                <c:pt idx="1078">
                  <c:v>0.2</c:v>
                </c:pt>
                <c:pt idx="1079">
                  <c:v>0.2</c:v>
                </c:pt>
                <c:pt idx="1080">
                  <c:v>0.2</c:v>
                </c:pt>
                <c:pt idx="1081">
                  <c:v>0.2</c:v>
                </c:pt>
                <c:pt idx="1082">
                  <c:v>0.2</c:v>
                </c:pt>
                <c:pt idx="1083">
                  <c:v>0.2</c:v>
                </c:pt>
                <c:pt idx="1084">
                  <c:v>0.2</c:v>
                </c:pt>
                <c:pt idx="1085">
                  <c:v>0.2</c:v>
                </c:pt>
                <c:pt idx="1086">
                  <c:v>0.2</c:v>
                </c:pt>
                <c:pt idx="1087">
                  <c:v>0.2</c:v>
                </c:pt>
                <c:pt idx="1088">
                  <c:v>0.2</c:v>
                </c:pt>
                <c:pt idx="1089">
                  <c:v>0.2</c:v>
                </c:pt>
                <c:pt idx="1090">
                  <c:v>0.2</c:v>
                </c:pt>
                <c:pt idx="1091">
                  <c:v>0.2</c:v>
                </c:pt>
                <c:pt idx="1092">
                  <c:v>0.2</c:v>
                </c:pt>
                <c:pt idx="1093">
                  <c:v>0.2</c:v>
                </c:pt>
                <c:pt idx="1094">
                  <c:v>0.2</c:v>
                </c:pt>
                <c:pt idx="1095">
                  <c:v>0.2</c:v>
                </c:pt>
                <c:pt idx="1096">
                  <c:v>0.2</c:v>
                </c:pt>
                <c:pt idx="1097">
                  <c:v>0.2</c:v>
                </c:pt>
                <c:pt idx="1098">
                  <c:v>0.2</c:v>
                </c:pt>
                <c:pt idx="1099">
                  <c:v>0.2</c:v>
                </c:pt>
                <c:pt idx="1100">
                  <c:v>0.2</c:v>
                </c:pt>
                <c:pt idx="1101">
                  <c:v>0.2</c:v>
                </c:pt>
                <c:pt idx="1102">
                  <c:v>0.2</c:v>
                </c:pt>
                <c:pt idx="1103">
                  <c:v>0.2</c:v>
                </c:pt>
                <c:pt idx="1104">
                  <c:v>0.2</c:v>
                </c:pt>
                <c:pt idx="1105">
                  <c:v>0.2</c:v>
                </c:pt>
                <c:pt idx="1106">
                  <c:v>0.2</c:v>
                </c:pt>
                <c:pt idx="1107">
                  <c:v>0.2</c:v>
                </c:pt>
                <c:pt idx="1108">
                  <c:v>0.2</c:v>
                </c:pt>
                <c:pt idx="1109">
                  <c:v>0.2</c:v>
                </c:pt>
                <c:pt idx="1110">
                  <c:v>0.2</c:v>
                </c:pt>
                <c:pt idx="1111">
                  <c:v>0.2</c:v>
                </c:pt>
                <c:pt idx="1112">
                  <c:v>0.2</c:v>
                </c:pt>
                <c:pt idx="1113">
                  <c:v>0.2</c:v>
                </c:pt>
                <c:pt idx="1114">
                  <c:v>0.2</c:v>
                </c:pt>
                <c:pt idx="1115">
                  <c:v>0.2</c:v>
                </c:pt>
                <c:pt idx="1116">
                  <c:v>0.2</c:v>
                </c:pt>
                <c:pt idx="1117">
                  <c:v>0.2</c:v>
                </c:pt>
                <c:pt idx="1118">
                  <c:v>0.2</c:v>
                </c:pt>
                <c:pt idx="1119">
                  <c:v>0.2</c:v>
                </c:pt>
                <c:pt idx="1120">
                  <c:v>0.2</c:v>
                </c:pt>
                <c:pt idx="1121">
                  <c:v>0.3</c:v>
                </c:pt>
                <c:pt idx="1122">
                  <c:v>0.3</c:v>
                </c:pt>
                <c:pt idx="1123">
                  <c:v>0.3</c:v>
                </c:pt>
                <c:pt idx="1124">
                  <c:v>0.3</c:v>
                </c:pt>
                <c:pt idx="1125">
                  <c:v>0.3</c:v>
                </c:pt>
                <c:pt idx="1126">
                  <c:v>0.3</c:v>
                </c:pt>
                <c:pt idx="1127">
                  <c:v>0.3</c:v>
                </c:pt>
                <c:pt idx="1128">
                  <c:v>0.3</c:v>
                </c:pt>
                <c:pt idx="1129">
                  <c:v>0.3</c:v>
                </c:pt>
                <c:pt idx="1130">
                  <c:v>0.3</c:v>
                </c:pt>
                <c:pt idx="1131">
                  <c:v>0.3</c:v>
                </c:pt>
                <c:pt idx="1132">
                  <c:v>0.3</c:v>
                </c:pt>
                <c:pt idx="1133">
                  <c:v>0.3</c:v>
                </c:pt>
                <c:pt idx="1134">
                  <c:v>0.3</c:v>
                </c:pt>
                <c:pt idx="1135">
                  <c:v>0.3</c:v>
                </c:pt>
                <c:pt idx="1136">
                  <c:v>0.3</c:v>
                </c:pt>
                <c:pt idx="1137">
                  <c:v>0.3</c:v>
                </c:pt>
                <c:pt idx="1138">
                  <c:v>0.3</c:v>
                </c:pt>
                <c:pt idx="1139">
                  <c:v>0.3</c:v>
                </c:pt>
                <c:pt idx="1140">
                  <c:v>0.3</c:v>
                </c:pt>
                <c:pt idx="1141">
                  <c:v>0.3</c:v>
                </c:pt>
                <c:pt idx="1142">
                  <c:v>0.3</c:v>
                </c:pt>
                <c:pt idx="1143">
                  <c:v>0.3</c:v>
                </c:pt>
                <c:pt idx="1144">
                  <c:v>0.3</c:v>
                </c:pt>
                <c:pt idx="1145">
                  <c:v>0.3</c:v>
                </c:pt>
                <c:pt idx="1146">
                  <c:v>0.3</c:v>
                </c:pt>
                <c:pt idx="1147">
                  <c:v>0.3</c:v>
                </c:pt>
                <c:pt idx="1148">
                  <c:v>0.3</c:v>
                </c:pt>
                <c:pt idx="1149">
                  <c:v>0.3</c:v>
                </c:pt>
                <c:pt idx="1150">
                  <c:v>0.3</c:v>
                </c:pt>
                <c:pt idx="1151">
                  <c:v>0.3</c:v>
                </c:pt>
                <c:pt idx="1152">
                  <c:v>0.3</c:v>
                </c:pt>
                <c:pt idx="1153">
                  <c:v>0.3</c:v>
                </c:pt>
                <c:pt idx="1154">
                  <c:v>0.3</c:v>
                </c:pt>
                <c:pt idx="1155">
                  <c:v>0.4</c:v>
                </c:pt>
                <c:pt idx="1156">
                  <c:v>0.4</c:v>
                </c:pt>
                <c:pt idx="1157">
                  <c:v>0.4</c:v>
                </c:pt>
                <c:pt idx="1158">
                  <c:v>0.4</c:v>
                </c:pt>
                <c:pt idx="1159">
                  <c:v>0.4</c:v>
                </c:pt>
                <c:pt idx="1160">
                  <c:v>0.4</c:v>
                </c:pt>
                <c:pt idx="1161">
                  <c:v>0.4</c:v>
                </c:pt>
                <c:pt idx="1162">
                  <c:v>0.4</c:v>
                </c:pt>
                <c:pt idx="1163">
                  <c:v>0.4</c:v>
                </c:pt>
                <c:pt idx="1164">
                  <c:v>0.4</c:v>
                </c:pt>
                <c:pt idx="1165">
                  <c:v>0.4</c:v>
                </c:pt>
                <c:pt idx="1166">
                  <c:v>0.4</c:v>
                </c:pt>
                <c:pt idx="1167">
                  <c:v>0.4</c:v>
                </c:pt>
                <c:pt idx="1168">
                  <c:v>0.4</c:v>
                </c:pt>
                <c:pt idx="1169">
                  <c:v>0.4</c:v>
                </c:pt>
                <c:pt idx="1170">
                  <c:v>0.4</c:v>
                </c:pt>
                <c:pt idx="1171">
                  <c:v>0.4</c:v>
                </c:pt>
                <c:pt idx="1172">
                  <c:v>0.4</c:v>
                </c:pt>
                <c:pt idx="1173">
                  <c:v>0.4</c:v>
                </c:pt>
                <c:pt idx="1174">
                  <c:v>0.4</c:v>
                </c:pt>
                <c:pt idx="1175">
                  <c:v>0.4</c:v>
                </c:pt>
                <c:pt idx="1176">
                  <c:v>0.4</c:v>
                </c:pt>
                <c:pt idx="1177">
                  <c:v>0.4</c:v>
                </c:pt>
                <c:pt idx="1178">
                  <c:v>0.4</c:v>
                </c:pt>
                <c:pt idx="1179">
                  <c:v>0.4</c:v>
                </c:pt>
                <c:pt idx="1180">
                  <c:v>0.4</c:v>
                </c:pt>
                <c:pt idx="1181">
                  <c:v>0.5</c:v>
                </c:pt>
                <c:pt idx="1182">
                  <c:v>0.5</c:v>
                </c:pt>
                <c:pt idx="1183">
                  <c:v>0.5</c:v>
                </c:pt>
                <c:pt idx="1184">
                  <c:v>0.5</c:v>
                </c:pt>
                <c:pt idx="1185">
                  <c:v>0.5</c:v>
                </c:pt>
                <c:pt idx="1186">
                  <c:v>0.5</c:v>
                </c:pt>
                <c:pt idx="1187">
                  <c:v>0.5</c:v>
                </c:pt>
                <c:pt idx="1188">
                  <c:v>0.5</c:v>
                </c:pt>
                <c:pt idx="1189">
                  <c:v>0.5</c:v>
                </c:pt>
                <c:pt idx="1190">
                  <c:v>0.5</c:v>
                </c:pt>
                <c:pt idx="1191">
                  <c:v>0.5</c:v>
                </c:pt>
                <c:pt idx="1192">
                  <c:v>0.5</c:v>
                </c:pt>
                <c:pt idx="1193">
                  <c:v>0.5</c:v>
                </c:pt>
                <c:pt idx="1194">
                  <c:v>0.5</c:v>
                </c:pt>
                <c:pt idx="1195">
                  <c:v>0.5</c:v>
                </c:pt>
                <c:pt idx="1196">
                  <c:v>0.5</c:v>
                </c:pt>
                <c:pt idx="1197">
                  <c:v>0.5</c:v>
                </c:pt>
                <c:pt idx="1198">
                  <c:v>0.5</c:v>
                </c:pt>
                <c:pt idx="1199">
                  <c:v>0.5</c:v>
                </c:pt>
                <c:pt idx="1200">
                  <c:v>0.5</c:v>
                </c:pt>
                <c:pt idx="1201">
                  <c:v>0.6</c:v>
                </c:pt>
                <c:pt idx="1202">
                  <c:v>0.6</c:v>
                </c:pt>
                <c:pt idx="1203">
                  <c:v>0.6</c:v>
                </c:pt>
                <c:pt idx="1204">
                  <c:v>0.6</c:v>
                </c:pt>
                <c:pt idx="1205">
                  <c:v>0.6</c:v>
                </c:pt>
                <c:pt idx="1206">
                  <c:v>0.6</c:v>
                </c:pt>
                <c:pt idx="1207">
                  <c:v>0.6</c:v>
                </c:pt>
                <c:pt idx="1208">
                  <c:v>0.6</c:v>
                </c:pt>
                <c:pt idx="1209">
                  <c:v>0.6</c:v>
                </c:pt>
                <c:pt idx="1210">
                  <c:v>0.6</c:v>
                </c:pt>
                <c:pt idx="1211">
                  <c:v>0.6</c:v>
                </c:pt>
                <c:pt idx="1212">
                  <c:v>0.6</c:v>
                </c:pt>
                <c:pt idx="1213">
                  <c:v>0.6</c:v>
                </c:pt>
                <c:pt idx="1214">
                  <c:v>0.6</c:v>
                </c:pt>
                <c:pt idx="1215">
                  <c:v>0.6</c:v>
                </c:pt>
                <c:pt idx="1216">
                  <c:v>0.6</c:v>
                </c:pt>
                <c:pt idx="1217">
                  <c:v>0.6</c:v>
                </c:pt>
                <c:pt idx="1218">
                  <c:v>0.7</c:v>
                </c:pt>
                <c:pt idx="1219">
                  <c:v>0.7</c:v>
                </c:pt>
                <c:pt idx="1220">
                  <c:v>0.7</c:v>
                </c:pt>
                <c:pt idx="1221">
                  <c:v>0.7</c:v>
                </c:pt>
                <c:pt idx="1222">
                  <c:v>0.7</c:v>
                </c:pt>
                <c:pt idx="1223">
                  <c:v>0.7</c:v>
                </c:pt>
                <c:pt idx="1224">
                  <c:v>0.7</c:v>
                </c:pt>
                <c:pt idx="1225">
                  <c:v>0.7</c:v>
                </c:pt>
                <c:pt idx="1226">
                  <c:v>0.7</c:v>
                </c:pt>
                <c:pt idx="1227">
                  <c:v>0.7</c:v>
                </c:pt>
                <c:pt idx="1228">
                  <c:v>0.7</c:v>
                </c:pt>
                <c:pt idx="1229">
                  <c:v>0.7</c:v>
                </c:pt>
                <c:pt idx="1230">
                  <c:v>0.7</c:v>
                </c:pt>
                <c:pt idx="1231">
                  <c:v>0.7</c:v>
                </c:pt>
                <c:pt idx="1232">
                  <c:v>0.7</c:v>
                </c:pt>
                <c:pt idx="1233">
                  <c:v>0.8</c:v>
                </c:pt>
                <c:pt idx="1234">
                  <c:v>0.8</c:v>
                </c:pt>
                <c:pt idx="1235">
                  <c:v>0.8</c:v>
                </c:pt>
                <c:pt idx="1236">
                  <c:v>0.8</c:v>
                </c:pt>
                <c:pt idx="1237">
                  <c:v>0.8</c:v>
                </c:pt>
                <c:pt idx="1238">
                  <c:v>0.8</c:v>
                </c:pt>
                <c:pt idx="1239">
                  <c:v>0.8</c:v>
                </c:pt>
                <c:pt idx="1240">
                  <c:v>0.8</c:v>
                </c:pt>
                <c:pt idx="1241">
                  <c:v>0.8</c:v>
                </c:pt>
                <c:pt idx="1242">
                  <c:v>0.8</c:v>
                </c:pt>
                <c:pt idx="1243">
                  <c:v>0.8</c:v>
                </c:pt>
                <c:pt idx="1244">
                  <c:v>0.8</c:v>
                </c:pt>
                <c:pt idx="1245">
                  <c:v>0.8</c:v>
                </c:pt>
                <c:pt idx="1246">
                  <c:v>0.9</c:v>
                </c:pt>
                <c:pt idx="1247">
                  <c:v>0.9</c:v>
                </c:pt>
                <c:pt idx="1248">
                  <c:v>0.9</c:v>
                </c:pt>
                <c:pt idx="1249">
                  <c:v>0.9</c:v>
                </c:pt>
                <c:pt idx="1250">
                  <c:v>0.9</c:v>
                </c:pt>
                <c:pt idx="1251">
                  <c:v>0.9</c:v>
                </c:pt>
                <c:pt idx="1252">
                  <c:v>0.9</c:v>
                </c:pt>
                <c:pt idx="1253">
                  <c:v>0.9</c:v>
                </c:pt>
                <c:pt idx="1254">
                  <c:v>0.9</c:v>
                </c:pt>
                <c:pt idx="1255">
                  <c:v>0.9</c:v>
                </c:pt>
                <c:pt idx="1256">
                  <c:v>0.9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1.1000000000000001</c:v>
                </c:pt>
                <c:pt idx="1268">
                  <c:v>1.1000000000000001</c:v>
                </c:pt>
                <c:pt idx="1269">
                  <c:v>1.1000000000000001</c:v>
                </c:pt>
                <c:pt idx="1270">
                  <c:v>1.1000000000000001</c:v>
                </c:pt>
                <c:pt idx="1271">
                  <c:v>1.1000000000000001</c:v>
                </c:pt>
                <c:pt idx="1272">
                  <c:v>1.1000000000000001</c:v>
                </c:pt>
                <c:pt idx="1273">
                  <c:v>1.1000000000000001</c:v>
                </c:pt>
                <c:pt idx="1274">
                  <c:v>1.1000000000000001</c:v>
                </c:pt>
                <c:pt idx="1275">
                  <c:v>1.1000000000000001</c:v>
                </c:pt>
                <c:pt idx="1276">
                  <c:v>1.1000000000000001</c:v>
                </c:pt>
                <c:pt idx="1277">
                  <c:v>1.2</c:v>
                </c:pt>
                <c:pt idx="1278">
                  <c:v>1.2</c:v>
                </c:pt>
                <c:pt idx="1279">
                  <c:v>1.2</c:v>
                </c:pt>
                <c:pt idx="1280">
                  <c:v>1.2</c:v>
                </c:pt>
                <c:pt idx="1281">
                  <c:v>1.2</c:v>
                </c:pt>
                <c:pt idx="1282">
                  <c:v>1.2</c:v>
                </c:pt>
                <c:pt idx="1283">
                  <c:v>1.2</c:v>
                </c:pt>
                <c:pt idx="1284">
                  <c:v>1.2</c:v>
                </c:pt>
                <c:pt idx="1285">
                  <c:v>1.2</c:v>
                </c:pt>
                <c:pt idx="1286">
                  <c:v>1.3</c:v>
                </c:pt>
                <c:pt idx="1287">
                  <c:v>1.3</c:v>
                </c:pt>
                <c:pt idx="1288">
                  <c:v>1.3</c:v>
                </c:pt>
                <c:pt idx="1289">
                  <c:v>1.3</c:v>
                </c:pt>
                <c:pt idx="1290">
                  <c:v>1.3</c:v>
                </c:pt>
                <c:pt idx="1291">
                  <c:v>1.3</c:v>
                </c:pt>
                <c:pt idx="1292">
                  <c:v>1.3</c:v>
                </c:pt>
                <c:pt idx="1293">
                  <c:v>1.3</c:v>
                </c:pt>
                <c:pt idx="1294">
                  <c:v>1.4</c:v>
                </c:pt>
                <c:pt idx="1295">
                  <c:v>1.4</c:v>
                </c:pt>
                <c:pt idx="1296">
                  <c:v>1.4</c:v>
                </c:pt>
                <c:pt idx="1297">
                  <c:v>1.4</c:v>
                </c:pt>
                <c:pt idx="1298">
                  <c:v>1.4</c:v>
                </c:pt>
                <c:pt idx="1299">
                  <c:v>1.4</c:v>
                </c:pt>
                <c:pt idx="1300">
                  <c:v>1.4</c:v>
                </c:pt>
                <c:pt idx="1301">
                  <c:v>1.5</c:v>
                </c:pt>
                <c:pt idx="1302">
                  <c:v>1.5</c:v>
                </c:pt>
                <c:pt idx="1303">
                  <c:v>1.5</c:v>
                </c:pt>
                <c:pt idx="1304">
                  <c:v>1.5</c:v>
                </c:pt>
                <c:pt idx="1305">
                  <c:v>1.5</c:v>
                </c:pt>
                <c:pt idx="1306">
                  <c:v>1.5</c:v>
                </c:pt>
                <c:pt idx="1307">
                  <c:v>1.5</c:v>
                </c:pt>
                <c:pt idx="1308">
                  <c:v>1.6</c:v>
                </c:pt>
                <c:pt idx="1309">
                  <c:v>1.6</c:v>
                </c:pt>
                <c:pt idx="1310">
                  <c:v>1.6</c:v>
                </c:pt>
                <c:pt idx="1311">
                  <c:v>1.6</c:v>
                </c:pt>
                <c:pt idx="1312">
                  <c:v>1.6</c:v>
                </c:pt>
                <c:pt idx="1313">
                  <c:v>1.6</c:v>
                </c:pt>
                <c:pt idx="1314">
                  <c:v>1.6</c:v>
                </c:pt>
                <c:pt idx="1315">
                  <c:v>1.7</c:v>
                </c:pt>
                <c:pt idx="1316">
                  <c:v>1.7</c:v>
                </c:pt>
                <c:pt idx="1317">
                  <c:v>1.7</c:v>
                </c:pt>
                <c:pt idx="1318">
                  <c:v>1.7</c:v>
                </c:pt>
                <c:pt idx="1319">
                  <c:v>1.7</c:v>
                </c:pt>
                <c:pt idx="1320">
                  <c:v>1.7</c:v>
                </c:pt>
                <c:pt idx="1321">
                  <c:v>1.8</c:v>
                </c:pt>
                <c:pt idx="1322">
                  <c:v>1.8</c:v>
                </c:pt>
                <c:pt idx="1323">
                  <c:v>1.8</c:v>
                </c:pt>
                <c:pt idx="1324">
                  <c:v>1.8</c:v>
                </c:pt>
                <c:pt idx="1325">
                  <c:v>1.8</c:v>
                </c:pt>
                <c:pt idx="1326">
                  <c:v>1.8</c:v>
                </c:pt>
                <c:pt idx="1327">
                  <c:v>1.9</c:v>
                </c:pt>
                <c:pt idx="1328">
                  <c:v>1.9</c:v>
                </c:pt>
                <c:pt idx="1329">
                  <c:v>1.9</c:v>
                </c:pt>
                <c:pt idx="1330">
                  <c:v>1.9</c:v>
                </c:pt>
                <c:pt idx="1331">
                  <c:v>1.9</c:v>
                </c:pt>
                <c:pt idx="1332">
                  <c:v>1.9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2.1</c:v>
                </c:pt>
                <c:pt idx="1339">
                  <c:v>2.1</c:v>
                </c:pt>
                <c:pt idx="1340">
                  <c:v>2.1</c:v>
                </c:pt>
                <c:pt idx="1341">
                  <c:v>2.1</c:v>
                </c:pt>
                <c:pt idx="1342">
                  <c:v>2.1</c:v>
                </c:pt>
                <c:pt idx="1343">
                  <c:v>2.2000000000000002</c:v>
                </c:pt>
                <c:pt idx="1344">
                  <c:v>2.2000000000000002</c:v>
                </c:pt>
                <c:pt idx="1345">
                  <c:v>2.2000000000000002</c:v>
                </c:pt>
                <c:pt idx="1346">
                  <c:v>2.2000000000000002</c:v>
                </c:pt>
                <c:pt idx="1347">
                  <c:v>2.2000000000000002</c:v>
                </c:pt>
                <c:pt idx="1348">
                  <c:v>2.2999999999999998</c:v>
                </c:pt>
                <c:pt idx="1349">
                  <c:v>2.2999999999999998</c:v>
                </c:pt>
                <c:pt idx="1350">
                  <c:v>2.2999999999999998</c:v>
                </c:pt>
                <c:pt idx="1351">
                  <c:v>2.2999999999999998</c:v>
                </c:pt>
                <c:pt idx="1352">
                  <c:v>2.2999999999999998</c:v>
                </c:pt>
                <c:pt idx="1353">
                  <c:v>2.4</c:v>
                </c:pt>
                <c:pt idx="1354">
                  <c:v>2.4</c:v>
                </c:pt>
                <c:pt idx="1355">
                  <c:v>2.4</c:v>
                </c:pt>
                <c:pt idx="1356">
                  <c:v>2.4</c:v>
                </c:pt>
                <c:pt idx="1357">
                  <c:v>2.5</c:v>
                </c:pt>
                <c:pt idx="1358">
                  <c:v>2.5</c:v>
                </c:pt>
                <c:pt idx="1359">
                  <c:v>2.5</c:v>
                </c:pt>
                <c:pt idx="1360">
                  <c:v>2.5</c:v>
                </c:pt>
                <c:pt idx="1361">
                  <c:v>2.5</c:v>
                </c:pt>
                <c:pt idx="1362">
                  <c:v>2.6</c:v>
                </c:pt>
                <c:pt idx="1363">
                  <c:v>2.6</c:v>
                </c:pt>
                <c:pt idx="1364">
                  <c:v>2.6</c:v>
                </c:pt>
                <c:pt idx="1365">
                  <c:v>2.6</c:v>
                </c:pt>
                <c:pt idx="1366">
                  <c:v>2.7</c:v>
                </c:pt>
                <c:pt idx="1367">
                  <c:v>2.7</c:v>
                </c:pt>
                <c:pt idx="1368">
                  <c:v>2.7</c:v>
                </c:pt>
                <c:pt idx="1369">
                  <c:v>2.7</c:v>
                </c:pt>
                <c:pt idx="1370">
                  <c:v>2.8</c:v>
                </c:pt>
                <c:pt idx="1371">
                  <c:v>2.8</c:v>
                </c:pt>
                <c:pt idx="1372">
                  <c:v>2.8</c:v>
                </c:pt>
                <c:pt idx="1373">
                  <c:v>2.8</c:v>
                </c:pt>
                <c:pt idx="1374">
                  <c:v>2.9</c:v>
                </c:pt>
                <c:pt idx="1375">
                  <c:v>2.9</c:v>
                </c:pt>
                <c:pt idx="1376">
                  <c:v>2.9</c:v>
                </c:pt>
                <c:pt idx="1377">
                  <c:v>2.9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3.1</c:v>
                </c:pt>
                <c:pt idx="1382">
                  <c:v>3.1</c:v>
                </c:pt>
                <c:pt idx="1383">
                  <c:v>3.1</c:v>
                </c:pt>
                <c:pt idx="1384">
                  <c:v>3.1</c:v>
                </c:pt>
                <c:pt idx="1385">
                  <c:v>3.2</c:v>
                </c:pt>
                <c:pt idx="1386">
                  <c:v>3.2</c:v>
                </c:pt>
                <c:pt idx="1387">
                  <c:v>3.2</c:v>
                </c:pt>
                <c:pt idx="1388">
                  <c:v>3.3</c:v>
                </c:pt>
                <c:pt idx="1389">
                  <c:v>3.3</c:v>
                </c:pt>
                <c:pt idx="1390">
                  <c:v>3.3</c:v>
                </c:pt>
                <c:pt idx="1391">
                  <c:v>3.3</c:v>
                </c:pt>
                <c:pt idx="1392">
                  <c:v>3.4</c:v>
                </c:pt>
                <c:pt idx="1393">
                  <c:v>3.4</c:v>
                </c:pt>
                <c:pt idx="1394">
                  <c:v>3.4</c:v>
                </c:pt>
                <c:pt idx="1395">
                  <c:v>3.5</c:v>
                </c:pt>
                <c:pt idx="1396">
                  <c:v>3.5</c:v>
                </c:pt>
                <c:pt idx="1397">
                  <c:v>3.5</c:v>
                </c:pt>
                <c:pt idx="1398">
                  <c:v>3.6</c:v>
                </c:pt>
                <c:pt idx="1399">
                  <c:v>3.6</c:v>
                </c:pt>
                <c:pt idx="1400">
                  <c:v>3.6</c:v>
                </c:pt>
                <c:pt idx="1401">
                  <c:v>3.7</c:v>
                </c:pt>
                <c:pt idx="1402">
                  <c:v>3.7</c:v>
                </c:pt>
                <c:pt idx="1403">
                  <c:v>3.7</c:v>
                </c:pt>
                <c:pt idx="1404">
                  <c:v>3.7</c:v>
                </c:pt>
                <c:pt idx="1405">
                  <c:v>3.8</c:v>
                </c:pt>
                <c:pt idx="1406">
                  <c:v>3.8</c:v>
                </c:pt>
                <c:pt idx="1407">
                  <c:v>3.8</c:v>
                </c:pt>
                <c:pt idx="1408">
                  <c:v>3.9</c:v>
                </c:pt>
                <c:pt idx="1409">
                  <c:v>3.9</c:v>
                </c:pt>
                <c:pt idx="1410">
                  <c:v>3.9</c:v>
                </c:pt>
                <c:pt idx="1411">
                  <c:v>4</c:v>
                </c:pt>
                <c:pt idx="1412">
                  <c:v>4</c:v>
                </c:pt>
                <c:pt idx="1413">
                  <c:v>4.0999999999999996</c:v>
                </c:pt>
                <c:pt idx="1414">
                  <c:v>4.0999999999999996</c:v>
                </c:pt>
                <c:pt idx="1415">
                  <c:v>4.0999999999999996</c:v>
                </c:pt>
                <c:pt idx="1416">
                  <c:v>4.2</c:v>
                </c:pt>
                <c:pt idx="1417">
                  <c:v>4.2</c:v>
                </c:pt>
                <c:pt idx="1418">
                  <c:v>4.2</c:v>
                </c:pt>
                <c:pt idx="1419">
                  <c:v>4.3</c:v>
                </c:pt>
                <c:pt idx="1420">
                  <c:v>4.3</c:v>
                </c:pt>
                <c:pt idx="1421">
                  <c:v>4.3</c:v>
                </c:pt>
                <c:pt idx="1422">
                  <c:v>4.4000000000000004</c:v>
                </c:pt>
                <c:pt idx="1423">
                  <c:v>4.4000000000000004</c:v>
                </c:pt>
                <c:pt idx="1424">
                  <c:v>4.5</c:v>
                </c:pt>
                <c:pt idx="1425">
                  <c:v>4.5</c:v>
                </c:pt>
                <c:pt idx="1426">
                  <c:v>4.5</c:v>
                </c:pt>
                <c:pt idx="1427">
                  <c:v>4.5999999999999996</c:v>
                </c:pt>
                <c:pt idx="1428">
                  <c:v>4.5999999999999996</c:v>
                </c:pt>
                <c:pt idx="1429">
                  <c:v>4.5999999999999996</c:v>
                </c:pt>
                <c:pt idx="1430">
                  <c:v>4.7</c:v>
                </c:pt>
                <c:pt idx="1431">
                  <c:v>4.7</c:v>
                </c:pt>
                <c:pt idx="1432">
                  <c:v>4.8</c:v>
                </c:pt>
                <c:pt idx="1433">
                  <c:v>4.8</c:v>
                </c:pt>
                <c:pt idx="1434">
                  <c:v>4.8</c:v>
                </c:pt>
                <c:pt idx="1435">
                  <c:v>4.9000000000000004</c:v>
                </c:pt>
                <c:pt idx="1436">
                  <c:v>4.9000000000000004</c:v>
                </c:pt>
                <c:pt idx="1437">
                  <c:v>5</c:v>
                </c:pt>
                <c:pt idx="1438">
                  <c:v>5</c:v>
                </c:pt>
                <c:pt idx="1439">
                  <c:v>5.0999999999999996</c:v>
                </c:pt>
                <c:pt idx="1440">
                  <c:v>5.0999999999999996</c:v>
                </c:pt>
                <c:pt idx="1441">
                  <c:v>5.0999999999999996</c:v>
                </c:pt>
                <c:pt idx="1442">
                  <c:v>5.2</c:v>
                </c:pt>
                <c:pt idx="1443">
                  <c:v>5.2</c:v>
                </c:pt>
                <c:pt idx="1444">
                  <c:v>5.3</c:v>
                </c:pt>
                <c:pt idx="1445">
                  <c:v>5.3</c:v>
                </c:pt>
                <c:pt idx="1446">
                  <c:v>5.4</c:v>
                </c:pt>
                <c:pt idx="1447">
                  <c:v>5.4</c:v>
                </c:pt>
                <c:pt idx="1448">
                  <c:v>5.4</c:v>
                </c:pt>
                <c:pt idx="1449">
                  <c:v>5.5</c:v>
                </c:pt>
                <c:pt idx="1450">
                  <c:v>5.5</c:v>
                </c:pt>
                <c:pt idx="1451">
                  <c:v>5.6</c:v>
                </c:pt>
                <c:pt idx="1452">
                  <c:v>5.6</c:v>
                </c:pt>
                <c:pt idx="1453">
                  <c:v>5.7</c:v>
                </c:pt>
                <c:pt idx="1454">
                  <c:v>5.7</c:v>
                </c:pt>
                <c:pt idx="1455">
                  <c:v>5.8</c:v>
                </c:pt>
                <c:pt idx="1456">
                  <c:v>5.8</c:v>
                </c:pt>
                <c:pt idx="1457">
                  <c:v>5.9</c:v>
                </c:pt>
                <c:pt idx="1458">
                  <c:v>5.9</c:v>
                </c:pt>
                <c:pt idx="1459">
                  <c:v>6</c:v>
                </c:pt>
                <c:pt idx="1460">
                  <c:v>6</c:v>
                </c:pt>
                <c:pt idx="1461">
                  <c:v>6</c:v>
                </c:pt>
                <c:pt idx="1462">
                  <c:v>6.1</c:v>
                </c:pt>
                <c:pt idx="1463">
                  <c:v>6.1</c:v>
                </c:pt>
                <c:pt idx="1464">
                  <c:v>6.2</c:v>
                </c:pt>
                <c:pt idx="1465">
                  <c:v>6.2</c:v>
                </c:pt>
                <c:pt idx="1466">
                  <c:v>6.3</c:v>
                </c:pt>
                <c:pt idx="1467">
                  <c:v>6.3</c:v>
                </c:pt>
                <c:pt idx="1468">
                  <c:v>6.4</c:v>
                </c:pt>
                <c:pt idx="1469">
                  <c:v>6.4</c:v>
                </c:pt>
                <c:pt idx="1470">
                  <c:v>6.5</c:v>
                </c:pt>
                <c:pt idx="1471">
                  <c:v>6.5</c:v>
                </c:pt>
                <c:pt idx="1472">
                  <c:v>6.6</c:v>
                </c:pt>
                <c:pt idx="1473">
                  <c:v>6.6</c:v>
                </c:pt>
                <c:pt idx="1474">
                  <c:v>6.7</c:v>
                </c:pt>
                <c:pt idx="1475">
                  <c:v>6.8</c:v>
                </c:pt>
                <c:pt idx="1476">
                  <c:v>6.8</c:v>
                </c:pt>
                <c:pt idx="1477">
                  <c:v>6.9</c:v>
                </c:pt>
                <c:pt idx="1478">
                  <c:v>6.9</c:v>
                </c:pt>
                <c:pt idx="1479">
                  <c:v>7</c:v>
                </c:pt>
                <c:pt idx="1480">
                  <c:v>7</c:v>
                </c:pt>
                <c:pt idx="1481">
                  <c:v>7.1</c:v>
                </c:pt>
                <c:pt idx="1482">
                  <c:v>7.1</c:v>
                </c:pt>
                <c:pt idx="1483">
                  <c:v>7.2</c:v>
                </c:pt>
                <c:pt idx="1484">
                  <c:v>7.2</c:v>
                </c:pt>
                <c:pt idx="1485">
                  <c:v>7.3</c:v>
                </c:pt>
                <c:pt idx="1486">
                  <c:v>7.3</c:v>
                </c:pt>
                <c:pt idx="1487">
                  <c:v>7.4</c:v>
                </c:pt>
                <c:pt idx="1488">
                  <c:v>7.5</c:v>
                </c:pt>
                <c:pt idx="1489">
                  <c:v>7.5</c:v>
                </c:pt>
                <c:pt idx="1490">
                  <c:v>7.6</c:v>
                </c:pt>
                <c:pt idx="1491">
                  <c:v>7.6</c:v>
                </c:pt>
                <c:pt idx="1492">
                  <c:v>7.7</c:v>
                </c:pt>
                <c:pt idx="1493">
                  <c:v>7.7</c:v>
                </c:pt>
                <c:pt idx="1494">
                  <c:v>7.8</c:v>
                </c:pt>
                <c:pt idx="1495">
                  <c:v>7.9</c:v>
                </c:pt>
                <c:pt idx="1496">
                  <c:v>7.9</c:v>
                </c:pt>
                <c:pt idx="1497">
                  <c:v>8</c:v>
                </c:pt>
                <c:pt idx="1498">
                  <c:v>8</c:v>
                </c:pt>
                <c:pt idx="1499">
                  <c:v>8.1</c:v>
                </c:pt>
                <c:pt idx="1500">
                  <c:v>8.1</c:v>
                </c:pt>
                <c:pt idx="1501">
                  <c:v>8.1999999999999993</c:v>
                </c:pt>
                <c:pt idx="1502">
                  <c:v>8.3000000000000007</c:v>
                </c:pt>
                <c:pt idx="1503">
                  <c:v>8.3000000000000007</c:v>
                </c:pt>
                <c:pt idx="1504">
                  <c:v>8.4</c:v>
                </c:pt>
                <c:pt idx="1505">
                  <c:v>8.4</c:v>
                </c:pt>
                <c:pt idx="1506">
                  <c:v>8.5</c:v>
                </c:pt>
                <c:pt idx="1507">
                  <c:v>8.6</c:v>
                </c:pt>
                <c:pt idx="1508">
                  <c:v>8.6</c:v>
                </c:pt>
                <c:pt idx="1509">
                  <c:v>8.6999999999999993</c:v>
                </c:pt>
                <c:pt idx="1510">
                  <c:v>8.8000000000000007</c:v>
                </c:pt>
                <c:pt idx="1511">
                  <c:v>8.8000000000000007</c:v>
                </c:pt>
                <c:pt idx="1512">
                  <c:v>8.9</c:v>
                </c:pt>
                <c:pt idx="1513">
                  <c:v>8.9</c:v>
                </c:pt>
                <c:pt idx="1514">
                  <c:v>9</c:v>
                </c:pt>
                <c:pt idx="1515">
                  <c:v>9.1</c:v>
                </c:pt>
                <c:pt idx="1516">
                  <c:v>9.1</c:v>
                </c:pt>
                <c:pt idx="1517">
                  <c:v>9.1999999999999993</c:v>
                </c:pt>
                <c:pt idx="1518">
                  <c:v>9.3000000000000007</c:v>
                </c:pt>
                <c:pt idx="1519">
                  <c:v>9.3000000000000007</c:v>
                </c:pt>
                <c:pt idx="1520">
                  <c:v>9.4</c:v>
                </c:pt>
                <c:pt idx="1521">
                  <c:v>9.5</c:v>
                </c:pt>
                <c:pt idx="1522">
                  <c:v>9.5</c:v>
                </c:pt>
                <c:pt idx="1523">
                  <c:v>9.6</c:v>
                </c:pt>
                <c:pt idx="1524">
                  <c:v>9.6</c:v>
                </c:pt>
                <c:pt idx="1525">
                  <c:v>9.6999999999999993</c:v>
                </c:pt>
                <c:pt idx="1526">
                  <c:v>9.8000000000000007</c:v>
                </c:pt>
                <c:pt idx="1527">
                  <c:v>9.8000000000000007</c:v>
                </c:pt>
                <c:pt idx="1528">
                  <c:v>9.9</c:v>
                </c:pt>
                <c:pt idx="1529">
                  <c:v>10</c:v>
                </c:pt>
                <c:pt idx="1530">
                  <c:v>10</c:v>
                </c:pt>
                <c:pt idx="1531">
                  <c:v>10.1</c:v>
                </c:pt>
                <c:pt idx="1532">
                  <c:v>10.199999999999999</c:v>
                </c:pt>
                <c:pt idx="1533">
                  <c:v>10.199999999999999</c:v>
                </c:pt>
                <c:pt idx="1534">
                  <c:v>10.3</c:v>
                </c:pt>
                <c:pt idx="1535">
                  <c:v>10.4</c:v>
                </c:pt>
                <c:pt idx="1536">
                  <c:v>10.4</c:v>
                </c:pt>
                <c:pt idx="1537">
                  <c:v>10.5</c:v>
                </c:pt>
                <c:pt idx="1538">
                  <c:v>10.6</c:v>
                </c:pt>
                <c:pt idx="1539">
                  <c:v>10.7</c:v>
                </c:pt>
                <c:pt idx="1540">
                  <c:v>10.7</c:v>
                </c:pt>
                <c:pt idx="1541">
                  <c:v>10.8</c:v>
                </c:pt>
                <c:pt idx="1542">
                  <c:v>10.9</c:v>
                </c:pt>
                <c:pt idx="1543">
                  <c:v>10.9</c:v>
                </c:pt>
                <c:pt idx="1544">
                  <c:v>11</c:v>
                </c:pt>
                <c:pt idx="1545">
                  <c:v>11.1</c:v>
                </c:pt>
                <c:pt idx="1546">
                  <c:v>11.1</c:v>
                </c:pt>
                <c:pt idx="1547">
                  <c:v>11.2</c:v>
                </c:pt>
                <c:pt idx="1548">
                  <c:v>11.3</c:v>
                </c:pt>
                <c:pt idx="1549">
                  <c:v>11.4</c:v>
                </c:pt>
                <c:pt idx="1550">
                  <c:v>11.4</c:v>
                </c:pt>
                <c:pt idx="1551">
                  <c:v>11.5</c:v>
                </c:pt>
                <c:pt idx="1552">
                  <c:v>11.6</c:v>
                </c:pt>
                <c:pt idx="1553">
                  <c:v>11.6</c:v>
                </c:pt>
                <c:pt idx="1554">
                  <c:v>11.7</c:v>
                </c:pt>
                <c:pt idx="1555">
                  <c:v>11.8</c:v>
                </c:pt>
                <c:pt idx="1556">
                  <c:v>11.8</c:v>
                </c:pt>
                <c:pt idx="1557">
                  <c:v>11.9</c:v>
                </c:pt>
                <c:pt idx="1558">
                  <c:v>12</c:v>
                </c:pt>
                <c:pt idx="1559">
                  <c:v>12.1</c:v>
                </c:pt>
                <c:pt idx="1560">
                  <c:v>12.1</c:v>
                </c:pt>
                <c:pt idx="1561">
                  <c:v>12.2</c:v>
                </c:pt>
                <c:pt idx="1562">
                  <c:v>12.3</c:v>
                </c:pt>
                <c:pt idx="1563">
                  <c:v>12.4</c:v>
                </c:pt>
                <c:pt idx="1564">
                  <c:v>12.4</c:v>
                </c:pt>
                <c:pt idx="1565">
                  <c:v>12.5</c:v>
                </c:pt>
                <c:pt idx="1566">
                  <c:v>12.6</c:v>
                </c:pt>
                <c:pt idx="1567">
                  <c:v>12.6</c:v>
                </c:pt>
                <c:pt idx="1568">
                  <c:v>12.7</c:v>
                </c:pt>
                <c:pt idx="1569">
                  <c:v>12.8</c:v>
                </c:pt>
                <c:pt idx="1570">
                  <c:v>12.9</c:v>
                </c:pt>
                <c:pt idx="1571">
                  <c:v>12.9</c:v>
                </c:pt>
                <c:pt idx="1572">
                  <c:v>13</c:v>
                </c:pt>
                <c:pt idx="1573">
                  <c:v>13.1</c:v>
                </c:pt>
                <c:pt idx="1574">
                  <c:v>13.2</c:v>
                </c:pt>
                <c:pt idx="1575">
                  <c:v>13.2</c:v>
                </c:pt>
                <c:pt idx="1576">
                  <c:v>13.3</c:v>
                </c:pt>
                <c:pt idx="1577">
                  <c:v>13.4</c:v>
                </c:pt>
                <c:pt idx="1578">
                  <c:v>13.5</c:v>
                </c:pt>
                <c:pt idx="1579">
                  <c:v>13.5</c:v>
                </c:pt>
                <c:pt idx="1580">
                  <c:v>13.6</c:v>
                </c:pt>
                <c:pt idx="1581">
                  <c:v>13.7</c:v>
                </c:pt>
                <c:pt idx="1582">
                  <c:v>13.8</c:v>
                </c:pt>
                <c:pt idx="1583">
                  <c:v>13.8</c:v>
                </c:pt>
                <c:pt idx="1584">
                  <c:v>13.9</c:v>
                </c:pt>
                <c:pt idx="1585">
                  <c:v>14</c:v>
                </c:pt>
                <c:pt idx="1586">
                  <c:v>14.1</c:v>
                </c:pt>
                <c:pt idx="1587">
                  <c:v>14.1</c:v>
                </c:pt>
                <c:pt idx="1588">
                  <c:v>14.2</c:v>
                </c:pt>
                <c:pt idx="1589">
                  <c:v>14.3</c:v>
                </c:pt>
                <c:pt idx="1590">
                  <c:v>14.4</c:v>
                </c:pt>
                <c:pt idx="1591">
                  <c:v>14.4</c:v>
                </c:pt>
                <c:pt idx="1592">
                  <c:v>14.5</c:v>
                </c:pt>
                <c:pt idx="1593">
                  <c:v>14.6</c:v>
                </c:pt>
                <c:pt idx="1594">
                  <c:v>14.7</c:v>
                </c:pt>
                <c:pt idx="1595">
                  <c:v>14.7</c:v>
                </c:pt>
                <c:pt idx="1596">
                  <c:v>14.8</c:v>
                </c:pt>
                <c:pt idx="1597">
                  <c:v>14.9</c:v>
                </c:pt>
                <c:pt idx="1598">
                  <c:v>15</c:v>
                </c:pt>
                <c:pt idx="1599">
                  <c:v>15</c:v>
                </c:pt>
                <c:pt idx="1600">
                  <c:v>15.1</c:v>
                </c:pt>
                <c:pt idx="1601">
                  <c:v>15.2</c:v>
                </c:pt>
                <c:pt idx="1602">
                  <c:v>15.3</c:v>
                </c:pt>
                <c:pt idx="1603">
                  <c:v>15.3</c:v>
                </c:pt>
                <c:pt idx="1604">
                  <c:v>15.4</c:v>
                </c:pt>
                <c:pt idx="1605">
                  <c:v>15.5</c:v>
                </c:pt>
                <c:pt idx="1606">
                  <c:v>15.6</c:v>
                </c:pt>
                <c:pt idx="1607">
                  <c:v>15.6</c:v>
                </c:pt>
                <c:pt idx="1608">
                  <c:v>15.7</c:v>
                </c:pt>
                <c:pt idx="1609">
                  <c:v>15.8</c:v>
                </c:pt>
                <c:pt idx="1610">
                  <c:v>15.8</c:v>
                </c:pt>
                <c:pt idx="1611">
                  <c:v>15.9</c:v>
                </c:pt>
                <c:pt idx="1612">
                  <c:v>16</c:v>
                </c:pt>
                <c:pt idx="1613">
                  <c:v>16.100000000000001</c:v>
                </c:pt>
                <c:pt idx="1614">
                  <c:v>16.100000000000001</c:v>
                </c:pt>
                <c:pt idx="1615">
                  <c:v>16.2</c:v>
                </c:pt>
                <c:pt idx="1616">
                  <c:v>16.3</c:v>
                </c:pt>
                <c:pt idx="1617">
                  <c:v>16.399999999999999</c:v>
                </c:pt>
                <c:pt idx="1618">
                  <c:v>16.399999999999999</c:v>
                </c:pt>
                <c:pt idx="1619">
                  <c:v>16.5</c:v>
                </c:pt>
                <c:pt idx="1620">
                  <c:v>16.600000000000001</c:v>
                </c:pt>
                <c:pt idx="1621">
                  <c:v>16.7</c:v>
                </c:pt>
                <c:pt idx="1622">
                  <c:v>16.7</c:v>
                </c:pt>
                <c:pt idx="1623">
                  <c:v>16.8</c:v>
                </c:pt>
                <c:pt idx="1624">
                  <c:v>16.899999999999999</c:v>
                </c:pt>
                <c:pt idx="1625">
                  <c:v>17</c:v>
                </c:pt>
                <c:pt idx="1626">
                  <c:v>17</c:v>
                </c:pt>
                <c:pt idx="1627">
                  <c:v>17.100000000000001</c:v>
                </c:pt>
                <c:pt idx="1628">
                  <c:v>17.2</c:v>
                </c:pt>
                <c:pt idx="1629">
                  <c:v>17.3</c:v>
                </c:pt>
                <c:pt idx="1630">
                  <c:v>17.3</c:v>
                </c:pt>
                <c:pt idx="1631">
                  <c:v>17.399999999999999</c:v>
                </c:pt>
                <c:pt idx="1632">
                  <c:v>17.5</c:v>
                </c:pt>
                <c:pt idx="1633">
                  <c:v>17.600000000000001</c:v>
                </c:pt>
                <c:pt idx="1634">
                  <c:v>17.600000000000001</c:v>
                </c:pt>
                <c:pt idx="1635">
                  <c:v>17.7</c:v>
                </c:pt>
                <c:pt idx="1636">
                  <c:v>17.8</c:v>
                </c:pt>
                <c:pt idx="1637">
                  <c:v>17.8</c:v>
                </c:pt>
                <c:pt idx="1638">
                  <c:v>17.899999999999999</c:v>
                </c:pt>
                <c:pt idx="1639">
                  <c:v>18</c:v>
                </c:pt>
                <c:pt idx="1640">
                  <c:v>18.100000000000001</c:v>
                </c:pt>
                <c:pt idx="1641">
                  <c:v>18.100000000000001</c:v>
                </c:pt>
                <c:pt idx="1642">
                  <c:v>18.2</c:v>
                </c:pt>
                <c:pt idx="1643">
                  <c:v>18.3</c:v>
                </c:pt>
                <c:pt idx="1644">
                  <c:v>18.3</c:v>
                </c:pt>
                <c:pt idx="1645">
                  <c:v>18.399999999999999</c:v>
                </c:pt>
                <c:pt idx="1646">
                  <c:v>18.5</c:v>
                </c:pt>
                <c:pt idx="1647">
                  <c:v>18.600000000000001</c:v>
                </c:pt>
                <c:pt idx="1648">
                  <c:v>18.600000000000001</c:v>
                </c:pt>
                <c:pt idx="1649">
                  <c:v>18.7</c:v>
                </c:pt>
                <c:pt idx="1650">
                  <c:v>18.8</c:v>
                </c:pt>
                <c:pt idx="1651">
                  <c:v>18.8</c:v>
                </c:pt>
                <c:pt idx="1652">
                  <c:v>18.899999999999999</c:v>
                </c:pt>
                <c:pt idx="1653">
                  <c:v>19</c:v>
                </c:pt>
                <c:pt idx="1654">
                  <c:v>19</c:v>
                </c:pt>
                <c:pt idx="1655">
                  <c:v>19.100000000000001</c:v>
                </c:pt>
                <c:pt idx="1656">
                  <c:v>19.2</c:v>
                </c:pt>
                <c:pt idx="1657">
                  <c:v>19.3</c:v>
                </c:pt>
                <c:pt idx="1658">
                  <c:v>19.3</c:v>
                </c:pt>
                <c:pt idx="1659">
                  <c:v>19.399999999999999</c:v>
                </c:pt>
                <c:pt idx="1660">
                  <c:v>19.5</c:v>
                </c:pt>
                <c:pt idx="1661">
                  <c:v>19.5</c:v>
                </c:pt>
                <c:pt idx="1662">
                  <c:v>19.600000000000001</c:v>
                </c:pt>
                <c:pt idx="1663">
                  <c:v>19.7</c:v>
                </c:pt>
                <c:pt idx="1664">
                  <c:v>19.7</c:v>
                </c:pt>
                <c:pt idx="1665">
                  <c:v>19.8</c:v>
                </c:pt>
                <c:pt idx="1666">
                  <c:v>19.899999999999999</c:v>
                </c:pt>
                <c:pt idx="1667">
                  <c:v>19.899999999999999</c:v>
                </c:pt>
                <c:pt idx="1668">
                  <c:v>20</c:v>
                </c:pt>
                <c:pt idx="1669">
                  <c:v>20.100000000000001</c:v>
                </c:pt>
                <c:pt idx="1670">
                  <c:v>20.100000000000001</c:v>
                </c:pt>
                <c:pt idx="1671">
                  <c:v>20.2</c:v>
                </c:pt>
                <c:pt idx="1672">
                  <c:v>20.3</c:v>
                </c:pt>
                <c:pt idx="1673">
                  <c:v>20.3</c:v>
                </c:pt>
                <c:pt idx="1674">
                  <c:v>20.399999999999999</c:v>
                </c:pt>
                <c:pt idx="1675">
                  <c:v>20.5</c:v>
                </c:pt>
                <c:pt idx="1676">
                  <c:v>20.5</c:v>
                </c:pt>
                <c:pt idx="1677">
                  <c:v>20.6</c:v>
                </c:pt>
                <c:pt idx="1678">
                  <c:v>20.7</c:v>
                </c:pt>
                <c:pt idx="1679">
                  <c:v>20.7</c:v>
                </c:pt>
                <c:pt idx="1680">
                  <c:v>20.8</c:v>
                </c:pt>
                <c:pt idx="1681">
                  <c:v>20.8</c:v>
                </c:pt>
                <c:pt idx="1682">
                  <c:v>20.9</c:v>
                </c:pt>
                <c:pt idx="1683">
                  <c:v>21</c:v>
                </c:pt>
                <c:pt idx="1684">
                  <c:v>21</c:v>
                </c:pt>
                <c:pt idx="1685">
                  <c:v>21.1</c:v>
                </c:pt>
                <c:pt idx="1686">
                  <c:v>21.2</c:v>
                </c:pt>
                <c:pt idx="1687">
                  <c:v>21.2</c:v>
                </c:pt>
                <c:pt idx="1688">
                  <c:v>21.3</c:v>
                </c:pt>
                <c:pt idx="1689">
                  <c:v>21.3</c:v>
                </c:pt>
                <c:pt idx="1690">
                  <c:v>21.4</c:v>
                </c:pt>
                <c:pt idx="1691">
                  <c:v>21.5</c:v>
                </c:pt>
                <c:pt idx="1692">
                  <c:v>21.5</c:v>
                </c:pt>
                <c:pt idx="1693">
                  <c:v>21.6</c:v>
                </c:pt>
                <c:pt idx="1694">
                  <c:v>21.7</c:v>
                </c:pt>
                <c:pt idx="1695">
                  <c:v>21.7</c:v>
                </c:pt>
                <c:pt idx="1696">
                  <c:v>21.8</c:v>
                </c:pt>
                <c:pt idx="1697">
                  <c:v>21.8</c:v>
                </c:pt>
                <c:pt idx="1698">
                  <c:v>21.9</c:v>
                </c:pt>
                <c:pt idx="1699">
                  <c:v>22</c:v>
                </c:pt>
                <c:pt idx="1700">
                  <c:v>22</c:v>
                </c:pt>
                <c:pt idx="1701">
                  <c:v>22.1</c:v>
                </c:pt>
                <c:pt idx="1702">
                  <c:v>22.1</c:v>
                </c:pt>
                <c:pt idx="1703">
                  <c:v>22.2</c:v>
                </c:pt>
                <c:pt idx="1704">
                  <c:v>22.2</c:v>
                </c:pt>
                <c:pt idx="1705">
                  <c:v>22.3</c:v>
                </c:pt>
                <c:pt idx="1706">
                  <c:v>22.4</c:v>
                </c:pt>
                <c:pt idx="1707">
                  <c:v>22.4</c:v>
                </c:pt>
                <c:pt idx="1708">
                  <c:v>22.5</c:v>
                </c:pt>
                <c:pt idx="1709">
                  <c:v>22.5</c:v>
                </c:pt>
                <c:pt idx="1710">
                  <c:v>22.6</c:v>
                </c:pt>
                <c:pt idx="1711">
                  <c:v>22.6</c:v>
                </c:pt>
                <c:pt idx="1712">
                  <c:v>22.7</c:v>
                </c:pt>
                <c:pt idx="1713">
                  <c:v>22.7</c:v>
                </c:pt>
                <c:pt idx="1714">
                  <c:v>22.8</c:v>
                </c:pt>
                <c:pt idx="1715">
                  <c:v>22.9</c:v>
                </c:pt>
                <c:pt idx="1716">
                  <c:v>22.9</c:v>
                </c:pt>
                <c:pt idx="1717">
                  <c:v>23</c:v>
                </c:pt>
                <c:pt idx="1718">
                  <c:v>23</c:v>
                </c:pt>
                <c:pt idx="1719">
                  <c:v>23.1</c:v>
                </c:pt>
                <c:pt idx="1720">
                  <c:v>23.1</c:v>
                </c:pt>
                <c:pt idx="1721">
                  <c:v>23.2</c:v>
                </c:pt>
                <c:pt idx="1722">
                  <c:v>23.2</c:v>
                </c:pt>
                <c:pt idx="1723">
                  <c:v>23.3</c:v>
                </c:pt>
                <c:pt idx="1724">
                  <c:v>23.3</c:v>
                </c:pt>
                <c:pt idx="1725">
                  <c:v>23.4</c:v>
                </c:pt>
                <c:pt idx="1726">
                  <c:v>23.4</c:v>
                </c:pt>
                <c:pt idx="1727">
                  <c:v>23.5</c:v>
                </c:pt>
                <c:pt idx="1728">
                  <c:v>23.5</c:v>
                </c:pt>
                <c:pt idx="1729">
                  <c:v>23.6</c:v>
                </c:pt>
                <c:pt idx="1730">
                  <c:v>23.6</c:v>
                </c:pt>
                <c:pt idx="1731">
                  <c:v>23.7</c:v>
                </c:pt>
                <c:pt idx="1732">
                  <c:v>23.7</c:v>
                </c:pt>
                <c:pt idx="1733">
                  <c:v>23.8</c:v>
                </c:pt>
                <c:pt idx="1734">
                  <c:v>23.8</c:v>
                </c:pt>
                <c:pt idx="1735">
                  <c:v>23.9</c:v>
                </c:pt>
                <c:pt idx="1736">
                  <c:v>23.9</c:v>
                </c:pt>
                <c:pt idx="1737">
                  <c:v>24</c:v>
                </c:pt>
                <c:pt idx="1738">
                  <c:v>24</c:v>
                </c:pt>
                <c:pt idx="1739">
                  <c:v>24.1</c:v>
                </c:pt>
                <c:pt idx="1740">
                  <c:v>24.1</c:v>
                </c:pt>
                <c:pt idx="1741">
                  <c:v>24.2</c:v>
                </c:pt>
                <c:pt idx="1742">
                  <c:v>24.2</c:v>
                </c:pt>
                <c:pt idx="1743">
                  <c:v>24.3</c:v>
                </c:pt>
                <c:pt idx="1744">
                  <c:v>24.3</c:v>
                </c:pt>
                <c:pt idx="1745">
                  <c:v>24.4</c:v>
                </c:pt>
                <c:pt idx="1746">
                  <c:v>24.4</c:v>
                </c:pt>
                <c:pt idx="1747">
                  <c:v>24.5</c:v>
                </c:pt>
                <c:pt idx="1748">
                  <c:v>24.5</c:v>
                </c:pt>
                <c:pt idx="1749">
                  <c:v>24.5</c:v>
                </c:pt>
                <c:pt idx="1750">
                  <c:v>24.6</c:v>
                </c:pt>
                <c:pt idx="1751">
                  <c:v>24.6</c:v>
                </c:pt>
                <c:pt idx="1752">
                  <c:v>24.7</c:v>
                </c:pt>
                <c:pt idx="1753">
                  <c:v>24.7</c:v>
                </c:pt>
                <c:pt idx="1754">
                  <c:v>24.8</c:v>
                </c:pt>
                <c:pt idx="1755">
                  <c:v>24.8</c:v>
                </c:pt>
                <c:pt idx="1756">
                  <c:v>24.8</c:v>
                </c:pt>
                <c:pt idx="1757">
                  <c:v>24.9</c:v>
                </c:pt>
                <c:pt idx="1758">
                  <c:v>24.9</c:v>
                </c:pt>
                <c:pt idx="1759">
                  <c:v>25</c:v>
                </c:pt>
                <c:pt idx="1760">
                  <c:v>25</c:v>
                </c:pt>
                <c:pt idx="1761">
                  <c:v>25.1</c:v>
                </c:pt>
                <c:pt idx="1762">
                  <c:v>25.1</c:v>
                </c:pt>
                <c:pt idx="1763">
                  <c:v>25.1</c:v>
                </c:pt>
                <c:pt idx="1764">
                  <c:v>25.2</c:v>
                </c:pt>
                <c:pt idx="1765">
                  <c:v>25.2</c:v>
                </c:pt>
                <c:pt idx="1766">
                  <c:v>25.3</c:v>
                </c:pt>
                <c:pt idx="1767">
                  <c:v>25.3</c:v>
                </c:pt>
                <c:pt idx="1768">
                  <c:v>25.3</c:v>
                </c:pt>
                <c:pt idx="1769">
                  <c:v>25.4</c:v>
                </c:pt>
                <c:pt idx="1770">
                  <c:v>25.4</c:v>
                </c:pt>
                <c:pt idx="1771">
                  <c:v>25.5</c:v>
                </c:pt>
                <c:pt idx="1772">
                  <c:v>25.5</c:v>
                </c:pt>
                <c:pt idx="1773">
                  <c:v>25.5</c:v>
                </c:pt>
                <c:pt idx="1774">
                  <c:v>25.6</c:v>
                </c:pt>
                <c:pt idx="1775">
                  <c:v>25.6</c:v>
                </c:pt>
                <c:pt idx="1776">
                  <c:v>25.6</c:v>
                </c:pt>
                <c:pt idx="1777">
                  <c:v>25.7</c:v>
                </c:pt>
                <c:pt idx="1778">
                  <c:v>25.7</c:v>
                </c:pt>
                <c:pt idx="1779">
                  <c:v>25.8</c:v>
                </c:pt>
                <c:pt idx="1780">
                  <c:v>25.8</c:v>
                </c:pt>
                <c:pt idx="1781">
                  <c:v>25.8</c:v>
                </c:pt>
                <c:pt idx="1782">
                  <c:v>25.9</c:v>
                </c:pt>
                <c:pt idx="1783">
                  <c:v>25.9</c:v>
                </c:pt>
                <c:pt idx="1784">
                  <c:v>25.9</c:v>
                </c:pt>
                <c:pt idx="1785">
                  <c:v>26</c:v>
                </c:pt>
                <c:pt idx="1786">
                  <c:v>26</c:v>
                </c:pt>
                <c:pt idx="1787">
                  <c:v>26</c:v>
                </c:pt>
                <c:pt idx="1788">
                  <c:v>26.1</c:v>
                </c:pt>
                <c:pt idx="1789">
                  <c:v>26.1</c:v>
                </c:pt>
                <c:pt idx="1790">
                  <c:v>26.1</c:v>
                </c:pt>
                <c:pt idx="1791">
                  <c:v>26.2</c:v>
                </c:pt>
                <c:pt idx="1792">
                  <c:v>26.2</c:v>
                </c:pt>
                <c:pt idx="1793">
                  <c:v>26.2</c:v>
                </c:pt>
                <c:pt idx="1794">
                  <c:v>26.3</c:v>
                </c:pt>
                <c:pt idx="1795">
                  <c:v>26.3</c:v>
                </c:pt>
                <c:pt idx="1796">
                  <c:v>26.3</c:v>
                </c:pt>
                <c:pt idx="1797">
                  <c:v>26.4</c:v>
                </c:pt>
                <c:pt idx="1798">
                  <c:v>26.4</c:v>
                </c:pt>
                <c:pt idx="1799">
                  <c:v>26.4</c:v>
                </c:pt>
                <c:pt idx="1800">
                  <c:v>26.5</c:v>
                </c:pt>
                <c:pt idx="1801">
                  <c:v>26.5</c:v>
                </c:pt>
                <c:pt idx="1802">
                  <c:v>26.5</c:v>
                </c:pt>
                <c:pt idx="1803">
                  <c:v>26.6</c:v>
                </c:pt>
                <c:pt idx="1804">
                  <c:v>26.6</c:v>
                </c:pt>
                <c:pt idx="1805">
                  <c:v>26.6</c:v>
                </c:pt>
                <c:pt idx="1806">
                  <c:v>26.6</c:v>
                </c:pt>
                <c:pt idx="1807">
                  <c:v>26.7</c:v>
                </c:pt>
                <c:pt idx="1808">
                  <c:v>26.7</c:v>
                </c:pt>
                <c:pt idx="1809">
                  <c:v>26.7</c:v>
                </c:pt>
                <c:pt idx="1810">
                  <c:v>26.8</c:v>
                </c:pt>
                <c:pt idx="1811">
                  <c:v>26.8</c:v>
                </c:pt>
                <c:pt idx="1812">
                  <c:v>26.8</c:v>
                </c:pt>
                <c:pt idx="1813">
                  <c:v>26.9</c:v>
                </c:pt>
                <c:pt idx="1814">
                  <c:v>26.9</c:v>
                </c:pt>
                <c:pt idx="1815">
                  <c:v>26.9</c:v>
                </c:pt>
                <c:pt idx="1816">
                  <c:v>26.9</c:v>
                </c:pt>
                <c:pt idx="1817">
                  <c:v>27</c:v>
                </c:pt>
                <c:pt idx="1818">
                  <c:v>27</c:v>
                </c:pt>
                <c:pt idx="1819">
                  <c:v>27</c:v>
                </c:pt>
                <c:pt idx="1820">
                  <c:v>27</c:v>
                </c:pt>
                <c:pt idx="1821">
                  <c:v>27.1</c:v>
                </c:pt>
                <c:pt idx="1822">
                  <c:v>27.1</c:v>
                </c:pt>
                <c:pt idx="1823">
                  <c:v>27.1</c:v>
                </c:pt>
                <c:pt idx="1824">
                  <c:v>27.1</c:v>
                </c:pt>
                <c:pt idx="1825">
                  <c:v>27.2</c:v>
                </c:pt>
                <c:pt idx="1826">
                  <c:v>27.2</c:v>
                </c:pt>
                <c:pt idx="1827">
                  <c:v>27.2</c:v>
                </c:pt>
                <c:pt idx="1828">
                  <c:v>27.2</c:v>
                </c:pt>
                <c:pt idx="1829">
                  <c:v>27.3</c:v>
                </c:pt>
                <c:pt idx="1830">
                  <c:v>27.3</c:v>
                </c:pt>
                <c:pt idx="1831">
                  <c:v>27.3</c:v>
                </c:pt>
                <c:pt idx="1832">
                  <c:v>27.3</c:v>
                </c:pt>
                <c:pt idx="1833">
                  <c:v>27.4</c:v>
                </c:pt>
                <c:pt idx="1834">
                  <c:v>27.4</c:v>
                </c:pt>
                <c:pt idx="1835">
                  <c:v>27.4</c:v>
                </c:pt>
                <c:pt idx="1836">
                  <c:v>27.4</c:v>
                </c:pt>
                <c:pt idx="1837">
                  <c:v>27.5</c:v>
                </c:pt>
                <c:pt idx="1838">
                  <c:v>27.5</c:v>
                </c:pt>
                <c:pt idx="1839">
                  <c:v>27.5</c:v>
                </c:pt>
                <c:pt idx="1840">
                  <c:v>27.5</c:v>
                </c:pt>
                <c:pt idx="1841">
                  <c:v>27.6</c:v>
                </c:pt>
                <c:pt idx="1842">
                  <c:v>27.6</c:v>
                </c:pt>
                <c:pt idx="1843">
                  <c:v>27.6</c:v>
                </c:pt>
                <c:pt idx="1844">
                  <c:v>27.6</c:v>
                </c:pt>
                <c:pt idx="1845">
                  <c:v>27.6</c:v>
                </c:pt>
                <c:pt idx="1846">
                  <c:v>27.7</c:v>
                </c:pt>
                <c:pt idx="1847">
                  <c:v>27.7</c:v>
                </c:pt>
                <c:pt idx="1848">
                  <c:v>27.7</c:v>
                </c:pt>
                <c:pt idx="1849">
                  <c:v>27.7</c:v>
                </c:pt>
                <c:pt idx="1850">
                  <c:v>27.8</c:v>
                </c:pt>
                <c:pt idx="1851">
                  <c:v>27.8</c:v>
                </c:pt>
                <c:pt idx="1852">
                  <c:v>27.8</c:v>
                </c:pt>
                <c:pt idx="1853">
                  <c:v>27.8</c:v>
                </c:pt>
                <c:pt idx="1854">
                  <c:v>27.8</c:v>
                </c:pt>
                <c:pt idx="1855">
                  <c:v>27.9</c:v>
                </c:pt>
                <c:pt idx="1856">
                  <c:v>27.9</c:v>
                </c:pt>
                <c:pt idx="1857">
                  <c:v>27.9</c:v>
                </c:pt>
                <c:pt idx="1858">
                  <c:v>27.9</c:v>
                </c:pt>
                <c:pt idx="1859">
                  <c:v>27.9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28.1</c:v>
                </c:pt>
                <c:pt idx="1867">
                  <c:v>28.1</c:v>
                </c:pt>
                <c:pt idx="1868">
                  <c:v>28.1</c:v>
                </c:pt>
                <c:pt idx="1869">
                  <c:v>28.1</c:v>
                </c:pt>
                <c:pt idx="1870">
                  <c:v>28.1</c:v>
                </c:pt>
                <c:pt idx="1871">
                  <c:v>28.2</c:v>
                </c:pt>
                <c:pt idx="1872">
                  <c:v>28.2</c:v>
                </c:pt>
                <c:pt idx="1873">
                  <c:v>28.2</c:v>
                </c:pt>
                <c:pt idx="1874">
                  <c:v>28.2</c:v>
                </c:pt>
                <c:pt idx="1875">
                  <c:v>28.2</c:v>
                </c:pt>
                <c:pt idx="1876">
                  <c:v>28.2</c:v>
                </c:pt>
                <c:pt idx="1877">
                  <c:v>28.3</c:v>
                </c:pt>
                <c:pt idx="1878">
                  <c:v>28.3</c:v>
                </c:pt>
                <c:pt idx="1879">
                  <c:v>28.3</c:v>
                </c:pt>
                <c:pt idx="1880">
                  <c:v>28.3</c:v>
                </c:pt>
                <c:pt idx="1881">
                  <c:v>28.3</c:v>
                </c:pt>
                <c:pt idx="1882">
                  <c:v>28.3</c:v>
                </c:pt>
                <c:pt idx="1883">
                  <c:v>28.3</c:v>
                </c:pt>
                <c:pt idx="1884">
                  <c:v>28.4</c:v>
                </c:pt>
                <c:pt idx="1885">
                  <c:v>28.4</c:v>
                </c:pt>
                <c:pt idx="1886">
                  <c:v>28.4</c:v>
                </c:pt>
                <c:pt idx="1887">
                  <c:v>28.4</c:v>
                </c:pt>
                <c:pt idx="1888">
                  <c:v>28.4</c:v>
                </c:pt>
                <c:pt idx="1889">
                  <c:v>28.4</c:v>
                </c:pt>
                <c:pt idx="1890">
                  <c:v>28.5</c:v>
                </c:pt>
                <c:pt idx="1891">
                  <c:v>28.5</c:v>
                </c:pt>
                <c:pt idx="1892">
                  <c:v>28.5</c:v>
                </c:pt>
                <c:pt idx="1893">
                  <c:v>28.5</c:v>
                </c:pt>
                <c:pt idx="1894">
                  <c:v>28.5</c:v>
                </c:pt>
                <c:pt idx="1895">
                  <c:v>28.5</c:v>
                </c:pt>
                <c:pt idx="1896">
                  <c:v>28.5</c:v>
                </c:pt>
                <c:pt idx="1897">
                  <c:v>28.6</c:v>
                </c:pt>
                <c:pt idx="1898">
                  <c:v>28.6</c:v>
                </c:pt>
                <c:pt idx="1899">
                  <c:v>28.6</c:v>
                </c:pt>
                <c:pt idx="1900">
                  <c:v>28.6</c:v>
                </c:pt>
                <c:pt idx="1901">
                  <c:v>28.6</c:v>
                </c:pt>
                <c:pt idx="1902">
                  <c:v>28.6</c:v>
                </c:pt>
                <c:pt idx="1903">
                  <c:v>28.6</c:v>
                </c:pt>
                <c:pt idx="1904">
                  <c:v>28.6</c:v>
                </c:pt>
                <c:pt idx="1905">
                  <c:v>28.7</c:v>
                </c:pt>
                <c:pt idx="1906">
                  <c:v>28.7</c:v>
                </c:pt>
                <c:pt idx="1907">
                  <c:v>28.7</c:v>
                </c:pt>
                <c:pt idx="1908">
                  <c:v>28.7</c:v>
                </c:pt>
                <c:pt idx="1909">
                  <c:v>28.7</c:v>
                </c:pt>
                <c:pt idx="1910">
                  <c:v>28.7</c:v>
                </c:pt>
                <c:pt idx="1911">
                  <c:v>28.7</c:v>
                </c:pt>
                <c:pt idx="1912">
                  <c:v>28.7</c:v>
                </c:pt>
                <c:pt idx="1913">
                  <c:v>28.8</c:v>
                </c:pt>
                <c:pt idx="1914">
                  <c:v>28.8</c:v>
                </c:pt>
                <c:pt idx="1915">
                  <c:v>28.8</c:v>
                </c:pt>
                <c:pt idx="1916">
                  <c:v>28.8</c:v>
                </c:pt>
                <c:pt idx="1917">
                  <c:v>28.8</c:v>
                </c:pt>
                <c:pt idx="1918">
                  <c:v>28.8</c:v>
                </c:pt>
                <c:pt idx="1919">
                  <c:v>28.8</c:v>
                </c:pt>
                <c:pt idx="1920">
                  <c:v>28.8</c:v>
                </c:pt>
                <c:pt idx="1921">
                  <c:v>28.9</c:v>
                </c:pt>
                <c:pt idx="1922">
                  <c:v>28.9</c:v>
                </c:pt>
                <c:pt idx="1923">
                  <c:v>28.9</c:v>
                </c:pt>
                <c:pt idx="1924">
                  <c:v>28.9</c:v>
                </c:pt>
                <c:pt idx="1925">
                  <c:v>28.9</c:v>
                </c:pt>
                <c:pt idx="1926">
                  <c:v>28.9</c:v>
                </c:pt>
                <c:pt idx="1927">
                  <c:v>28.9</c:v>
                </c:pt>
                <c:pt idx="1928">
                  <c:v>28.9</c:v>
                </c:pt>
                <c:pt idx="1929">
                  <c:v>28.9</c:v>
                </c:pt>
                <c:pt idx="1930">
                  <c:v>28.9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29.1</c:v>
                </c:pt>
                <c:pt idx="1942">
                  <c:v>29.1</c:v>
                </c:pt>
                <c:pt idx="1943">
                  <c:v>29.1</c:v>
                </c:pt>
                <c:pt idx="1944">
                  <c:v>29.1</c:v>
                </c:pt>
                <c:pt idx="1945">
                  <c:v>29.1</c:v>
                </c:pt>
                <c:pt idx="1946">
                  <c:v>29.1</c:v>
                </c:pt>
                <c:pt idx="1947">
                  <c:v>29.1</c:v>
                </c:pt>
                <c:pt idx="1948">
                  <c:v>29.1</c:v>
                </c:pt>
                <c:pt idx="1949">
                  <c:v>29.1</c:v>
                </c:pt>
                <c:pt idx="1950">
                  <c:v>29.1</c:v>
                </c:pt>
                <c:pt idx="1951">
                  <c:v>29.1</c:v>
                </c:pt>
                <c:pt idx="1952">
                  <c:v>29.1</c:v>
                </c:pt>
                <c:pt idx="1953">
                  <c:v>29.2</c:v>
                </c:pt>
                <c:pt idx="1954">
                  <c:v>29.2</c:v>
                </c:pt>
                <c:pt idx="1955">
                  <c:v>29.2</c:v>
                </c:pt>
                <c:pt idx="1956">
                  <c:v>29.2</c:v>
                </c:pt>
                <c:pt idx="1957">
                  <c:v>29.2</c:v>
                </c:pt>
                <c:pt idx="1958">
                  <c:v>29.2</c:v>
                </c:pt>
                <c:pt idx="1959">
                  <c:v>29.2</c:v>
                </c:pt>
                <c:pt idx="1960">
                  <c:v>29.2</c:v>
                </c:pt>
                <c:pt idx="1961">
                  <c:v>29.2</c:v>
                </c:pt>
                <c:pt idx="1962">
                  <c:v>29.2</c:v>
                </c:pt>
                <c:pt idx="1963">
                  <c:v>29.2</c:v>
                </c:pt>
                <c:pt idx="1964">
                  <c:v>29.2</c:v>
                </c:pt>
                <c:pt idx="1965">
                  <c:v>29.2</c:v>
                </c:pt>
                <c:pt idx="1966">
                  <c:v>29.3</c:v>
                </c:pt>
                <c:pt idx="1967">
                  <c:v>29.3</c:v>
                </c:pt>
                <c:pt idx="1968">
                  <c:v>29.3</c:v>
                </c:pt>
                <c:pt idx="1969">
                  <c:v>29.3</c:v>
                </c:pt>
                <c:pt idx="1970">
                  <c:v>29.3</c:v>
                </c:pt>
                <c:pt idx="1971">
                  <c:v>29.3</c:v>
                </c:pt>
                <c:pt idx="1972">
                  <c:v>29.3</c:v>
                </c:pt>
                <c:pt idx="1973">
                  <c:v>29.3</c:v>
                </c:pt>
                <c:pt idx="1974">
                  <c:v>29.3</c:v>
                </c:pt>
                <c:pt idx="1975">
                  <c:v>29.3</c:v>
                </c:pt>
                <c:pt idx="1976">
                  <c:v>29.3</c:v>
                </c:pt>
                <c:pt idx="1977">
                  <c:v>29.3</c:v>
                </c:pt>
                <c:pt idx="1978">
                  <c:v>29.3</c:v>
                </c:pt>
                <c:pt idx="1979">
                  <c:v>29.3</c:v>
                </c:pt>
                <c:pt idx="1980">
                  <c:v>29.4</c:v>
                </c:pt>
                <c:pt idx="1981">
                  <c:v>29.4</c:v>
                </c:pt>
                <c:pt idx="1982">
                  <c:v>29.4</c:v>
                </c:pt>
                <c:pt idx="1983">
                  <c:v>29.4</c:v>
                </c:pt>
                <c:pt idx="1984">
                  <c:v>29.4</c:v>
                </c:pt>
                <c:pt idx="1985">
                  <c:v>29.4</c:v>
                </c:pt>
                <c:pt idx="1986">
                  <c:v>29.4</c:v>
                </c:pt>
                <c:pt idx="1987">
                  <c:v>29.4</c:v>
                </c:pt>
                <c:pt idx="1988">
                  <c:v>29.4</c:v>
                </c:pt>
                <c:pt idx="1989">
                  <c:v>29.4</c:v>
                </c:pt>
                <c:pt idx="1990">
                  <c:v>29.4</c:v>
                </c:pt>
                <c:pt idx="1991">
                  <c:v>29.4</c:v>
                </c:pt>
                <c:pt idx="1992">
                  <c:v>29.4</c:v>
                </c:pt>
                <c:pt idx="1993">
                  <c:v>29.4</c:v>
                </c:pt>
                <c:pt idx="1994">
                  <c:v>29.4</c:v>
                </c:pt>
                <c:pt idx="1995">
                  <c:v>29.4</c:v>
                </c:pt>
                <c:pt idx="1996">
                  <c:v>29.4</c:v>
                </c:pt>
                <c:pt idx="1997">
                  <c:v>29.5</c:v>
                </c:pt>
                <c:pt idx="1998">
                  <c:v>29.5</c:v>
                </c:pt>
                <c:pt idx="1999">
                  <c:v>29.5</c:v>
                </c:pt>
                <c:pt idx="2000">
                  <c:v>29.5</c:v>
                </c:pt>
                <c:pt idx="2001">
                  <c:v>29.5</c:v>
                </c:pt>
                <c:pt idx="2002">
                  <c:v>29.5</c:v>
                </c:pt>
                <c:pt idx="2003">
                  <c:v>29.5</c:v>
                </c:pt>
                <c:pt idx="2004">
                  <c:v>29.5</c:v>
                </c:pt>
                <c:pt idx="2005">
                  <c:v>29.5</c:v>
                </c:pt>
                <c:pt idx="2006">
                  <c:v>29.5</c:v>
                </c:pt>
                <c:pt idx="2007">
                  <c:v>29.5</c:v>
                </c:pt>
                <c:pt idx="2008">
                  <c:v>29.5</c:v>
                </c:pt>
                <c:pt idx="2009">
                  <c:v>29.5</c:v>
                </c:pt>
                <c:pt idx="2010">
                  <c:v>29.5</c:v>
                </c:pt>
                <c:pt idx="2011">
                  <c:v>29.5</c:v>
                </c:pt>
                <c:pt idx="2012">
                  <c:v>29.5</c:v>
                </c:pt>
                <c:pt idx="2013">
                  <c:v>29.5</c:v>
                </c:pt>
                <c:pt idx="2014">
                  <c:v>29.5</c:v>
                </c:pt>
                <c:pt idx="2015">
                  <c:v>29.5</c:v>
                </c:pt>
                <c:pt idx="2016">
                  <c:v>29.5</c:v>
                </c:pt>
                <c:pt idx="2017">
                  <c:v>29.5</c:v>
                </c:pt>
                <c:pt idx="2018">
                  <c:v>29.6</c:v>
                </c:pt>
                <c:pt idx="2019">
                  <c:v>29.6</c:v>
                </c:pt>
                <c:pt idx="2020">
                  <c:v>29.6</c:v>
                </c:pt>
                <c:pt idx="2021">
                  <c:v>29.6</c:v>
                </c:pt>
                <c:pt idx="2022">
                  <c:v>29.6</c:v>
                </c:pt>
                <c:pt idx="2023">
                  <c:v>29.6</c:v>
                </c:pt>
                <c:pt idx="2024">
                  <c:v>29.6</c:v>
                </c:pt>
                <c:pt idx="2025">
                  <c:v>29.6</c:v>
                </c:pt>
                <c:pt idx="2026">
                  <c:v>29.6</c:v>
                </c:pt>
                <c:pt idx="2027">
                  <c:v>29.6</c:v>
                </c:pt>
                <c:pt idx="2028">
                  <c:v>29.6</c:v>
                </c:pt>
                <c:pt idx="2029">
                  <c:v>29.6</c:v>
                </c:pt>
                <c:pt idx="2030">
                  <c:v>29.6</c:v>
                </c:pt>
                <c:pt idx="2031">
                  <c:v>29.6</c:v>
                </c:pt>
                <c:pt idx="2032">
                  <c:v>29.6</c:v>
                </c:pt>
                <c:pt idx="2033">
                  <c:v>29.6</c:v>
                </c:pt>
                <c:pt idx="2034">
                  <c:v>29.6</c:v>
                </c:pt>
                <c:pt idx="2035">
                  <c:v>29.6</c:v>
                </c:pt>
                <c:pt idx="2036">
                  <c:v>29.6</c:v>
                </c:pt>
                <c:pt idx="2037">
                  <c:v>29.6</c:v>
                </c:pt>
                <c:pt idx="2038">
                  <c:v>29.6</c:v>
                </c:pt>
                <c:pt idx="2039">
                  <c:v>29.6</c:v>
                </c:pt>
                <c:pt idx="2040">
                  <c:v>29.6</c:v>
                </c:pt>
                <c:pt idx="2041">
                  <c:v>29.6</c:v>
                </c:pt>
                <c:pt idx="2042">
                  <c:v>29.6</c:v>
                </c:pt>
                <c:pt idx="2043">
                  <c:v>29.7</c:v>
                </c:pt>
                <c:pt idx="2044">
                  <c:v>29.7</c:v>
                </c:pt>
                <c:pt idx="2045">
                  <c:v>29.7</c:v>
                </c:pt>
                <c:pt idx="2046">
                  <c:v>29.7</c:v>
                </c:pt>
                <c:pt idx="2047">
                  <c:v>29.7</c:v>
                </c:pt>
                <c:pt idx="2048">
                  <c:v>29.7</c:v>
                </c:pt>
                <c:pt idx="2049">
                  <c:v>29.7</c:v>
                </c:pt>
                <c:pt idx="2050">
                  <c:v>29.7</c:v>
                </c:pt>
                <c:pt idx="2051">
                  <c:v>29.7</c:v>
                </c:pt>
                <c:pt idx="2052">
                  <c:v>29.7</c:v>
                </c:pt>
                <c:pt idx="2053">
                  <c:v>29.7</c:v>
                </c:pt>
                <c:pt idx="2054">
                  <c:v>29.7</c:v>
                </c:pt>
                <c:pt idx="2055">
                  <c:v>29.7</c:v>
                </c:pt>
                <c:pt idx="2056">
                  <c:v>29.7</c:v>
                </c:pt>
                <c:pt idx="2057">
                  <c:v>29.7</c:v>
                </c:pt>
                <c:pt idx="2058">
                  <c:v>29.7</c:v>
                </c:pt>
                <c:pt idx="2059">
                  <c:v>29.7</c:v>
                </c:pt>
                <c:pt idx="2060">
                  <c:v>29.7</c:v>
                </c:pt>
                <c:pt idx="2061">
                  <c:v>29.7</c:v>
                </c:pt>
                <c:pt idx="2062">
                  <c:v>29.7</c:v>
                </c:pt>
                <c:pt idx="2063">
                  <c:v>29.7</c:v>
                </c:pt>
                <c:pt idx="2064">
                  <c:v>29.7</c:v>
                </c:pt>
                <c:pt idx="2065">
                  <c:v>29.7</c:v>
                </c:pt>
                <c:pt idx="2066">
                  <c:v>29.7</c:v>
                </c:pt>
                <c:pt idx="2067">
                  <c:v>29.7</c:v>
                </c:pt>
                <c:pt idx="2068">
                  <c:v>29.7</c:v>
                </c:pt>
                <c:pt idx="2069">
                  <c:v>29.7</c:v>
                </c:pt>
                <c:pt idx="2070">
                  <c:v>29.7</c:v>
                </c:pt>
                <c:pt idx="2071">
                  <c:v>29.7</c:v>
                </c:pt>
                <c:pt idx="2072">
                  <c:v>29.7</c:v>
                </c:pt>
                <c:pt idx="2073">
                  <c:v>29.7</c:v>
                </c:pt>
                <c:pt idx="2074">
                  <c:v>29.7</c:v>
                </c:pt>
                <c:pt idx="2075">
                  <c:v>29.7</c:v>
                </c:pt>
                <c:pt idx="2076">
                  <c:v>29.7</c:v>
                </c:pt>
                <c:pt idx="2077">
                  <c:v>29.8</c:v>
                </c:pt>
                <c:pt idx="2078">
                  <c:v>29.8</c:v>
                </c:pt>
                <c:pt idx="2079">
                  <c:v>29.8</c:v>
                </c:pt>
                <c:pt idx="2080">
                  <c:v>29.8</c:v>
                </c:pt>
                <c:pt idx="2081">
                  <c:v>29.8</c:v>
                </c:pt>
                <c:pt idx="2082">
                  <c:v>29.8</c:v>
                </c:pt>
                <c:pt idx="2083">
                  <c:v>29.8</c:v>
                </c:pt>
                <c:pt idx="2084">
                  <c:v>29.8</c:v>
                </c:pt>
                <c:pt idx="2085">
                  <c:v>29.8</c:v>
                </c:pt>
                <c:pt idx="2086">
                  <c:v>29.8</c:v>
                </c:pt>
                <c:pt idx="2087">
                  <c:v>29.8</c:v>
                </c:pt>
                <c:pt idx="2088">
                  <c:v>29.8</c:v>
                </c:pt>
                <c:pt idx="2089">
                  <c:v>29.8</c:v>
                </c:pt>
                <c:pt idx="2090">
                  <c:v>29.8</c:v>
                </c:pt>
                <c:pt idx="2091">
                  <c:v>29.8</c:v>
                </c:pt>
                <c:pt idx="2092">
                  <c:v>29.8</c:v>
                </c:pt>
                <c:pt idx="2093">
                  <c:v>29.8</c:v>
                </c:pt>
                <c:pt idx="2094">
                  <c:v>29.8</c:v>
                </c:pt>
                <c:pt idx="2095">
                  <c:v>29.8</c:v>
                </c:pt>
                <c:pt idx="2096">
                  <c:v>29.8</c:v>
                </c:pt>
                <c:pt idx="2097">
                  <c:v>29.8</c:v>
                </c:pt>
                <c:pt idx="2098">
                  <c:v>29.8</c:v>
                </c:pt>
                <c:pt idx="2099">
                  <c:v>29.8</c:v>
                </c:pt>
                <c:pt idx="2100">
                  <c:v>29.8</c:v>
                </c:pt>
                <c:pt idx="2101">
                  <c:v>29.8</c:v>
                </c:pt>
                <c:pt idx="2102">
                  <c:v>29.8</c:v>
                </c:pt>
                <c:pt idx="2103">
                  <c:v>29.8</c:v>
                </c:pt>
                <c:pt idx="2104">
                  <c:v>29.8</c:v>
                </c:pt>
                <c:pt idx="2105">
                  <c:v>29.8</c:v>
                </c:pt>
                <c:pt idx="2106">
                  <c:v>29.8</c:v>
                </c:pt>
                <c:pt idx="2107">
                  <c:v>29.8</c:v>
                </c:pt>
                <c:pt idx="2108">
                  <c:v>29.8</c:v>
                </c:pt>
                <c:pt idx="2109">
                  <c:v>29.8</c:v>
                </c:pt>
                <c:pt idx="2110">
                  <c:v>29.8</c:v>
                </c:pt>
                <c:pt idx="2111">
                  <c:v>29.8</c:v>
                </c:pt>
                <c:pt idx="2112">
                  <c:v>29.8</c:v>
                </c:pt>
                <c:pt idx="2113">
                  <c:v>29.8</c:v>
                </c:pt>
                <c:pt idx="2114">
                  <c:v>29.8</c:v>
                </c:pt>
                <c:pt idx="2115">
                  <c:v>29.8</c:v>
                </c:pt>
                <c:pt idx="2116">
                  <c:v>29.8</c:v>
                </c:pt>
                <c:pt idx="2117">
                  <c:v>29.8</c:v>
                </c:pt>
                <c:pt idx="2118">
                  <c:v>29.8</c:v>
                </c:pt>
                <c:pt idx="2119">
                  <c:v>29.8</c:v>
                </c:pt>
                <c:pt idx="2120">
                  <c:v>29.8</c:v>
                </c:pt>
                <c:pt idx="2121">
                  <c:v>29.8</c:v>
                </c:pt>
                <c:pt idx="2122">
                  <c:v>29.8</c:v>
                </c:pt>
                <c:pt idx="2123">
                  <c:v>29.8</c:v>
                </c:pt>
                <c:pt idx="2124">
                  <c:v>29.8</c:v>
                </c:pt>
                <c:pt idx="2125">
                  <c:v>29.8</c:v>
                </c:pt>
                <c:pt idx="2126">
                  <c:v>29.8</c:v>
                </c:pt>
                <c:pt idx="2127">
                  <c:v>29.8</c:v>
                </c:pt>
                <c:pt idx="2128">
                  <c:v>29.9</c:v>
                </c:pt>
                <c:pt idx="2129">
                  <c:v>29.9</c:v>
                </c:pt>
                <c:pt idx="2130">
                  <c:v>29.9</c:v>
                </c:pt>
                <c:pt idx="2131">
                  <c:v>29.9</c:v>
                </c:pt>
                <c:pt idx="2132">
                  <c:v>29.9</c:v>
                </c:pt>
                <c:pt idx="2133">
                  <c:v>29.9</c:v>
                </c:pt>
                <c:pt idx="2134">
                  <c:v>29.9</c:v>
                </c:pt>
                <c:pt idx="2135">
                  <c:v>29.9</c:v>
                </c:pt>
                <c:pt idx="2136">
                  <c:v>29.9</c:v>
                </c:pt>
                <c:pt idx="2137">
                  <c:v>29.9</c:v>
                </c:pt>
                <c:pt idx="2138">
                  <c:v>29.9</c:v>
                </c:pt>
                <c:pt idx="2139">
                  <c:v>29.9</c:v>
                </c:pt>
                <c:pt idx="2140">
                  <c:v>29.9</c:v>
                </c:pt>
                <c:pt idx="2141">
                  <c:v>29.9</c:v>
                </c:pt>
                <c:pt idx="2142">
                  <c:v>29.9</c:v>
                </c:pt>
                <c:pt idx="2143">
                  <c:v>29.9</c:v>
                </c:pt>
                <c:pt idx="2144">
                  <c:v>29.9</c:v>
                </c:pt>
                <c:pt idx="2145">
                  <c:v>29.9</c:v>
                </c:pt>
                <c:pt idx="2146">
                  <c:v>29.9</c:v>
                </c:pt>
                <c:pt idx="2147">
                  <c:v>29.9</c:v>
                </c:pt>
                <c:pt idx="2148">
                  <c:v>29.9</c:v>
                </c:pt>
                <c:pt idx="2149">
                  <c:v>29.9</c:v>
                </c:pt>
                <c:pt idx="2150">
                  <c:v>29.9</c:v>
                </c:pt>
                <c:pt idx="2151">
                  <c:v>29.9</c:v>
                </c:pt>
                <c:pt idx="2152">
                  <c:v>29.9</c:v>
                </c:pt>
                <c:pt idx="2153">
                  <c:v>29.9</c:v>
                </c:pt>
                <c:pt idx="2154">
                  <c:v>29.9</c:v>
                </c:pt>
                <c:pt idx="2155">
                  <c:v>29.9</c:v>
                </c:pt>
                <c:pt idx="2156">
                  <c:v>29.9</c:v>
                </c:pt>
                <c:pt idx="2157">
                  <c:v>29.9</c:v>
                </c:pt>
                <c:pt idx="2158">
                  <c:v>29.9</c:v>
                </c:pt>
                <c:pt idx="2159">
                  <c:v>29.9</c:v>
                </c:pt>
                <c:pt idx="2160">
                  <c:v>29.9</c:v>
                </c:pt>
                <c:pt idx="2161">
                  <c:v>29.9</c:v>
                </c:pt>
                <c:pt idx="2162">
                  <c:v>29.9</c:v>
                </c:pt>
                <c:pt idx="2163">
                  <c:v>29.9</c:v>
                </c:pt>
                <c:pt idx="2164">
                  <c:v>29.9</c:v>
                </c:pt>
                <c:pt idx="2165">
                  <c:v>29.9</c:v>
                </c:pt>
                <c:pt idx="2166">
                  <c:v>29.9</c:v>
                </c:pt>
                <c:pt idx="2167">
                  <c:v>29.9</c:v>
                </c:pt>
                <c:pt idx="2168">
                  <c:v>29.9</c:v>
                </c:pt>
                <c:pt idx="2169">
                  <c:v>29.9</c:v>
                </c:pt>
                <c:pt idx="2170">
                  <c:v>29.9</c:v>
                </c:pt>
                <c:pt idx="2171">
                  <c:v>29.9</c:v>
                </c:pt>
                <c:pt idx="2172">
                  <c:v>29.9</c:v>
                </c:pt>
                <c:pt idx="2173">
                  <c:v>29.9</c:v>
                </c:pt>
                <c:pt idx="2174">
                  <c:v>29.9</c:v>
                </c:pt>
                <c:pt idx="2175">
                  <c:v>29.9</c:v>
                </c:pt>
                <c:pt idx="2176">
                  <c:v>29.9</c:v>
                </c:pt>
                <c:pt idx="2177">
                  <c:v>29.9</c:v>
                </c:pt>
                <c:pt idx="2178">
                  <c:v>29.9</c:v>
                </c:pt>
                <c:pt idx="2179">
                  <c:v>29.9</c:v>
                </c:pt>
                <c:pt idx="2180">
                  <c:v>29.9</c:v>
                </c:pt>
                <c:pt idx="2181">
                  <c:v>29.9</c:v>
                </c:pt>
                <c:pt idx="2182">
                  <c:v>29.9</c:v>
                </c:pt>
                <c:pt idx="2183">
                  <c:v>29.9</c:v>
                </c:pt>
                <c:pt idx="2184">
                  <c:v>29.9</c:v>
                </c:pt>
                <c:pt idx="2185">
                  <c:v>29.9</c:v>
                </c:pt>
                <c:pt idx="2186">
                  <c:v>29.9</c:v>
                </c:pt>
                <c:pt idx="2187">
                  <c:v>29.9</c:v>
                </c:pt>
                <c:pt idx="2188">
                  <c:v>29.9</c:v>
                </c:pt>
                <c:pt idx="2189">
                  <c:v>29.9</c:v>
                </c:pt>
                <c:pt idx="2190">
                  <c:v>29.9</c:v>
                </c:pt>
                <c:pt idx="2191">
                  <c:v>29.9</c:v>
                </c:pt>
                <c:pt idx="2192">
                  <c:v>29.9</c:v>
                </c:pt>
                <c:pt idx="2193">
                  <c:v>29.9</c:v>
                </c:pt>
                <c:pt idx="2194">
                  <c:v>29.9</c:v>
                </c:pt>
                <c:pt idx="2195">
                  <c:v>29.9</c:v>
                </c:pt>
                <c:pt idx="2196">
                  <c:v>29.9</c:v>
                </c:pt>
                <c:pt idx="2197">
                  <c:v>29.9</c:v>
                </c:pt>
                <c:pt idx="2198">
                  <c:v>29.9</c:v>
                </c:pt>
                <c:pt idx="2199">
                  <c:v>29.9</c:v>
                </c:pt>
                <c:pt idx="2200">
                  <c:v>29.9</c:v>
                </c:pt>
                <c:pt idx="2201">
                  <c:v>29.9</c:v>
                </c:pt>
                <c:pt idx="2202">
                  <c:v>29.9</c:v>
                </c:pt>
                <c:pt idx="2203">
                  <c:v>29.9</c:v>
                </c:pt>
                <c:pt idx="2204">
                  <c:v>29.9</c:v>
                </c:pt>
                <c:pt idx="2205">
                  <c:v>29.9</c:v>
                </c:pt>
                <c:pt idx="2206">
                  <c:v>29.9</c:v>
                </c:pt>
                <c:pt idx="2207">
                  <c:v>29.9</c:v>
                </c:pt>
                <c:pt idx="2208">
                  <c:v>29.9</c:v>
                </c:pt>
                <c:pt idx="2209">
                  <c:v>29.9</c:v>
                </c:pt>
                <c:pt idx="2210">
                  <c:v>29.9</c:v>
                </c:pt>
                <c:pt idx="2211">
                  <c:v>29.9</c:v>
                </c:pt>
                <c:pt idx="2212">
                  <c:v>29.9</c:v>
                </c:pt>
                <c:pt idx="2213">
                  <c:v>29.9</c:v>
                </c:pt>
                <c:pt idx="2214">
                  <c:v>29.9</c:v>
                </c:pt>
                <c:pt idx="2215">
                  <c:v>29.9</c:v>
                </c:pt>
                <c:pt idx="2216">
                  <c:v>29.9</c:v>
                </c:pt>
                <c:pt idx="2217">
                  <c:v>29.9</c:v>
                </c:pt>
                <c:pt idx="2218">
                  <c:v>29.9</c:v>
                </c:pt>
                <c:pt idx="2219">
                  <c:v>29.9</c:v>
                </c:pt>
                <c:pt idx="2220">
                  <c:v>29.9</c:v>
                </c:pt>
                <c:pt idx="2221">
                  <c:v>29.9</c:v>
                </c:pt>
                <c:pt idx="2222">
                  <c:v>29.9</c:v>
                </c:pt>
                <c:pt idx="2223">
                  <c:v>29.9</c:v>
                </c:pt>
                <c:pt idx="2224">
                  <c:v>29.9</c:v>
                </c:pt>
                <c:pt idx="2225">
                  <c:v>29.9</c:v>
                </c:pt>
                <c:pt idx="2226">
                  <c:v>29.9</c:v>
                </c:pt>
                <c:pt idx="2227">
                  <c:v>29.9</c:v>
                </c:pt>
                <c:pt idx="2228">
                  <c:v>29.9</c:v>
                </c:pt>
                <c:pt idx="2229">
                  <c:v>29.9</c:v>
                </c:pt>
                <c:pt idx="2230">
                  <c:v>29.9</c:v>
                </c:pt>
                <c:pt idx="2231">
                  <c:v>29.9</c:v>
                </c:pt>
                <c:pt idx="2232">
                  <c:v>29.9</c:v>
                </c:pt>
                <c:pt idx="2233">
                  <c:v>29.9</c:v>
                </c:pt>
                <c:pt idx="2234">
                  <c:v>29.9</c:v>
                </c:pt>
                <c:pt idx="2235">
                  <c:v>29.9</c:v>
                </c:pt>
                <c:pt idx="2236">
                  <c:v>29.9</c:v>
                </c:pt>
                <c:pt idx="2237">
                  <c:v>29.9</c:v>
                </c:pt>
                <c:pt idx="2238">
                  <c:v>29.9</c:v>
                </c:pt>
                <c:pt idx="2239">
                  <c:v>30</c:v>
                </c:pt>
                <c:pt idx="2240">
                  <c:v>30</c:v>
                </c:pt>
                <c:pt idx="2241">
                  <c:v>30</c:v>
                </c:pt>
                <c:pt idx="2242">
                  <c:v>30</c:v>
                </c:pt>
                <c:pt idx="2243">
                  <c:v>30</c:v>
                </c:pt>
                <c:pt idx="2244">
                  <c:v>30</c:v>
                </c:pt>
                <c:pt idx="2245">
                  <c:v>30</c:v>
                </c:pt>
                <c:pt idx="2246">
                  <c:v>30</c:v>
                </c:pt>
                <c:pt idx="2247">
                  <c:v>30</c:v>
                </c:pt>
                <c:pt idx="2248">
                  <c:v>30</c:v>
                </c:pt>
                <c:pt idx="2249">
                  <c:v>30</c:v>
                </c:pt>
                <c:pt idx="2250">
                  <c:v>30</c:v>
                </c:pt>
                <c:pt idx="2251">
                  <c:v>30</c:v>
                </c:pt>
                <c:pt idx="2252">
                  <c:v>30</c:v>
                </c:pt>
                <c:pt idx="2253">
                  <c:v>30</c:v>
                </c:pt>
                <c:pt idx="2254">
                  <c:v>30</c:v>
                </c:pt>
                <c:pt idx="2255">
                  <c:v>30</c:v>
                </c:pt>
                <c:pt idx="2256">
                  <c:v>30</c:v>
                </c:pt>
                <c:pt idx="2257">
                  <c:v>30</c:v>
                </c:pt>
                <c:pt idx="2258">
                  <c:v>30</c:v>
                </c:pt>
                <c:pt idx="2259">
                  <c:v>30</c:v>
                </c:pt>
                <c:pt idx="2260">
                  <c:v>30</c:v>
                </c:pt>
                <c:pt idx="2261">
                  <c:v>30</c:v>
                </c:pt>
                <c:pt idx="2262">
                  <c:v>30</c:v>
                </c:pt>
                <c:pt idx="2263">
                  <c:v>30</c:v>
                </c:pt>
                <c:pt idx="2264">
                  <c:v>30</c:v>
                </c:pt>
                <c:pt idx="2265">
                  <c:v>30</c:v>
                </c:pt>
                <c:pt idx="2266">
                  <c:v>30</c:v>
                </c:pt>
                <c:pt idx="2267">
                  <c:v>30</c:v>
                </c:pt>
                <c:pt idx="2268">
                  <c:v>30</c:v>
                </c:pt>
                <c:pt idx="2269">
                  <c:v>30</c:v>
                </c:pt>
                <c:pt idx="2270">
                  <c:v>30</c:v>
                </c:pt>
                <c:pt idx="2271">
                  <c:v>30</c:v>
                </c:pt>
                <c:pt idx="2272">
                  <c:v>30</c:v>
                </c:pt>
                <c:pt idx="2273">
                  <c:v>30</c:v>
                </c:pt>
                <c:pt idx="2274">
                  <c:v>30</c:v>
                </c:pt>
                <c:pt idx="2275">
                  <c:v>30</c:v>
                </c:pt>
                <c:pt idx="2276">
                  <c:v>30</c:v>
                </c:pt>
                <c:pt idx="2277">
                  <c:v>30</c:v>
                </c:pt>
                <c:pt idx="2278">
                  <c:v>30</c:v>
                </c:pt>
                <c:pt idx="2279">
                  <c:v>30</c:v>
                </c:pt>
                <c:pt idx="2280">
                  <c:v>30</c:v>
                </c:pt>
                <c:pt idx="2281">
                  <c:v>30</c:v>
                </c:pt>
                <c:pt idx="2282">
                  <c:v>30</c:v>
                </c:pt>
                <c:pt idx="2283">
                  <c:v>30</c:v>
                </c:pt>
                <c:pt idx="2284">
                  <c:v>30</c:v>
                </c:pt>
                <c:pt idx="2285">
                  <c:v>30</c:v>
                </c:pt>
                <c:pt idx="2286">
                  <c:v>30</c:v>
                </c:pt>
                <c:pt idx="2287">
                  <c:v>30</c:v>
                </c:pt>
                <c:pt idx="2288">
                  <c:v>30</c:v>
                </c:pt>
                <c:pt idx="2289">
                  <c:v>30</c:v>
                </c:pt>
                <c:pt idx="2290">
                  <c:v>30</c:v>
                </c:pt>
                <c:pt idx="2291">
                  <c:v>30</c:v>
                </c:pt>
                <c:pt idx="2292">
                  <c:v>30</c:v>
                </c:pt>
                <c:pt idx="2293">
                  <c:v>30</c:v>
                </c:pt>
                <c:pt idx="2294">
                  <c:v>30</c:v>
                </c:pt>
                <c:pt idx="2295">
                  <c:v>30</c:v>
                </c:pt>
                <c:pt idx="2296">
                  <c:v>30</c:v>
                </c:pt>
                <c:pt idx="2297">
                  <c:v>30</c:v>
                </c:pt>
                <c:pt idx="2298">
                  <c:v>30</c:v>
                </c:pt>
                <c:pt idx="2299">
                  <c:v>30</c:v>
                </c:pt>
                <c:pt idx="2300">
                  <c:v>30</c:v>
                </c:pt>
                <c:pt idx="2301">
                  <c:v>30</c:v>
                </c:pt>
                <c:pt idx="2302">
                  <c:v>30</c:v>
                </c:pt>
                <c:pt idx="2303">
                  <c:v>30</c:v>
                </c:pt>
                <c:pt idx="2304">
                  <c:v>30</c:v>
                </c:pt>
                <c:pt idx="2305">
                  <c:v>30</c:v>
                </c:pt>
                <c:pt idx="2306">
                  <c:v>30</c:v>
                </c:pt>
                <c:pt idx="2307">
                  <c:v>30</c:v>
                </c:pt>
                <c:pt idx="2308">
                  <c:v>30</c:v>
                </c:pt>
                <c:pt idx="2309">
                  <c:v>30</c:v>
                </c:pt>
                <c:pt idx="2310">
                  <c:v>30</c:v>
                </c:pt>
                <c:pt idx="2311">
                  <c:v>30</c:v>
                </c:pt>
                <c:pt idx="2312">
                  <c:v>30</c:v>
                </c:pt>
                <c:pt idx="2313">
                  <c:v>30</c:v>
                </c:pt>
                <c:pt idx="2314">
                  <c:v>30</c:v>
                </c:pt>
                <c:pt idx="2315">
                  <c:v>30</c:v>
                </c:pt>
                <c:pt idx="2316">
                  <c:v>30</c:v>
                </c:pt>
                <c:pt idx="2317">
                  <c:v>30</c:v>
                </c:pt>
                <c:pt idx="2318">
                  <c:v>30</c:v>
                </c:pt>
                <c:pt idx="2319">
                  <c:v>30</c:v>
                </c:pt>
                <c:pt idx="2320">
                  <c:v>30</c:v>
                </c:pt>
                <c:pt idx="2321">
                  <c:v>30</c:v>
                </c:pt>
                <c:pt idx="2322">
                  <c:v>30</c:v>
                </c:pt>
                <c:pt idx="2323">
                  <c:v>30</c:v>
                </c:pt>
                <c:pt idx="2324">
                  <c:v>30</c:v>
                </c:pt>
                <c:pt idx="2325">
                  <c:v>30</c:v>
                </c:pt>
                <c:pt idx="2326">
                  <c:v>30</c:v>
                </c:pt>
                <c:pt idx="2327">
                  <c:v>30</c:v>
                </c:pt>
                <c:pt idx="2328">
                  <c:v>30</c:v>
                </c:pt>
                <c:pt idx="2329">
                  <c:v>30</c:v>
                </c:pt>
                <c:pt idx="2330">
                  <c:v>30</c:v>
                </c:pt>
                <c:pt idx="2331">
                  <c:v>30</c:v>
                </c:pt>
                <c:pt idx="2332">
                  <c:v>30</c:v>
                </c:pt>
                <c:pt idx="2333">
                  <c:v>30</c:v>
                </c:pt>
                <c:pt idx="2334">
                  <c:v>30</c:v>
                </c:pt>
                <c:pt idx="2335">
                  <c:v>30</c:v>
                </c:pt>
                <c:pt idx="2336">
                  <c:v>30</c:v>
                </c:pt>
                <c:pt idx="2337">
                  <c:v>30</c:v>
                </c:pt>
                <c:pt idx="2338">
                  <c:v>30</c:v>
                </c:pt>
                <c:pt idx="2339">
                  <c:v>30</c:v>
                </c:pt>
                <c:pt idx="2340">
                  <c:v>30</c:v>
                </c:pt>
                <c:pt idx="2341">
                  <c:v>30</c:v>
                </c:pt>
                <c:pt idx="2342">
                  <c:v>30</c:v>
                </c:pt>
                <c:pt idx="2343">
                  <c:v>30</c:v>
                </c:pt>
                <c:pt idx="2344">
                  <c:v>30</c:v>
                </c:pt>
                <c:pt idx="2345">
                  <c:v>30</c:v>
                </c:pt>
                <c:pt idx="2346">
                  <c:v>30</c:v>
                </c:pt>
                <c:pt idx="2347">
                  <c:v>30</c:v>
                </c:pt>
                <c:pt idx="2348">
                  <c:v>30</c:v>
                </c:pt>
                <c:pt idx="2349">
                  <c:v>30</c:v>
                </c:pt>
                <c:pt idx="2350">
                  <c:v>30</c:v>
                </c:pt>
                <c:pt idx="2351">
                  <c:v>30</c:v>
                </c:pt>
                <c:pt idx="2352">
                  <c:v>30</c:v>
                </c:pt>
                <c:pt idx="2353">
                  <c:v>30</c:v>
                </c:pt>
                <c:pt idx="2354">
                  <c:v>30</c:v>
                </c:pt>
                <c:pt idx="2355">
                  <c:v>30</c:v>
                </c:pt>
                <c:pt idx="2356">
                  <c:v>30</c:v>
                </c:pt>
                <c:pt idx="2357">
                  <c:v>30</c:v>
                </c:pt>
                <c:pt idx="2358">
                  <c:v>30</c:v>
                </c:pt>
                <c:pt idx="2359">
                  <c:v>30</c:v>
                </c:pt>
                <c:pt idx="2360">
                  <c:v>30</c:v>
                </c:pt>
                <c:pt idx="2361">
                  <c:v>30</c:v>
                </c:pt>
                <c:pt idx="2362">
                  <c:v>30</c:v>
                </c:pt>
                <c:pt idx="2363">
                  <c:v>30</c:v>
                </c:pt>
                <c:pt idx="2364">
                  <c:v>30</c:v>
                </c:pt>
                <c:pt idx="2365">
                  <c:v>30</c:v>
                </c:pt>
                <c:pt idx="2366">
                  <c:v>30</c:v>
                </c:pt>
                <c:pt idx="2367">
                  <c:v>30</c:v>
                </c:pt>
                <c:pt idx="2368">
                  <c:v>30</c:v>
                </c:pt>
                <c:pt idx="2369">
                  <c:v>30</c:v>
                </c:pt>
                <c:pt idx="2370">
                  <c:v>30</c:v>
                </c:pt>
                <c:pt idx="2371">
                  <c:v>30</c:v>
                </c:pt>
                <c:pt idx="2372">
                  <c:v>30</c:v>
                </c:pt>
                <c:pt idx="2373">
                  <c:v>30</c:v>
                </c:pt>
                <c:pt idx="2374">
                  <c:v>30</c:v>
                </c:pt>
                <c:pt idx="2375">
                  <c:v>30</c:v>
                </c:pt>
                <c:pt idx="2376">
                  <c:v>30</c:v>
                </c:pt>
                <c:pt idx="2377">
                  <c:v>30</c:v>
                </c:pt>
                <c:pt idx="2378">
                  <c:v>30</c:v>
                </c:pt>
                <c:pt idx="2379">
                  <c:v>30</c:v>
                </c:pt>
                <c:pt idx="2380">
                  <c:v>30</c:v>
                </c:pt>
                <c:pt idx="2381">
                  <c:v>30</c:v>
                </c:pt>
                <c:pt idx="2382">
                  <c:v>30</c:v>
                </c:pt>
                <c:pt idx="2383">
                  <c:v>30</c:v>
                </c:pt>
                <c:pt idx="2384">
                  <c:v>30</c:v>
                </c:pt>
                <c:pt idx="2385">
                  <c:v>30</c:v>
                </c:pt>
                <c:pt idx="2386">
                  <c:v>30</c:v>
                </c:pt>
                <c:pt idx="2387">
                  <c:v>30</c:v>
                </c:pt>
                <c:pt idx="2388">
                  <c:v>30</c:v>
                </c:pt>
                <c:pt idx="2389">
                  <c:v>30</c:v>
                </c:pt>
                <c:pt idx="2390">
                  <c:v>30</c:v>
                </c:pt>
                <c:pt idx="2391">
                  <c:v>30</c:v>
                </c:pt>
                <c:pt idx="2392">
                  <c:v>30</c:v>
                </c:pt>
                <c:pt idx="2393">
                  <c:v>30</c:v>
                </c:pt>
                <c:pt idx="2394">
                  <c:v>30</c:v>
                </c:pt>
                <c:pt idx="2395">
                  <c:v>30</c:v>
                </c:pt>
                <c:pt idx="2396">
                  <c:v>30</c:v>
                </c:pt>
                <c:pt idx="2397">
                  <c:v>30</c:v>
                </c:pt>
                <c:pt idx="2398">
                  <c:v>30</c:v>
                </c:pt>
                <c:pt idx="2399">
                  <c:v>30</c:v>
                </c:pt>
                <c:pt idx="2400">
                  <c:v>30</c:v>
                </c:pt>
                <c:pt idx="2401">
                  <c:v>30</c:v>
                </c:pt>
                <c:pt idx="2402">
                  <c:v>30</c:v>
                </c:pt>
                <c:pt idx="2403">
                  <c:v>30</c:v>
                </c:pt>
                <c:pt idx="2404">
                  <c:v>30</c:v>
                </c:pt>
                <c:pt idx="2405">
                  <c:v>30</c:v>
                </c:pt>
                <c:pt idx="2406">
                  <c:v>30</c:v>
                </c:pt>
                <c:pt idx="2407">
                  <c:v>30</c:v>
                </c:pt>
                <c:pt idx="2408">
                  <c:v>30</c:v>
                </c:pt>
                <c:pt idx="2409">
                  <c:v>30</c:v>
                </c:pt>
                <c:pt idx="2410">
                  <c:v>30</c:v>
                </c:pt>
                <c:pt idx="2411">
                  <c:v>30</c:v>
                </c:pt>
                <c:pt idx="2412">
                  <c:v>30</c:v>
                </c:pt>
                <c:pt idx="2413">
                  <c:v>30</c:v>
                </c:pt>
                <c:pt idx="2414">
                  <c:v>30</c:v>
                </c:pt>
                <c:pt idx="2415">
                  <c:v>30</c:v>
                </c:pt>
                <c:pt idx="2416">
                  <c:v>30</c:v>
                </c:pt>
                <c:pt idx="2417">
                  <c:v>30</c:v>
                </c:pt>
                <c:pt idx="2418">
                  <c:v>30</c:v>
                </c:pt>
                <c:pt idx="2419">
                  <c:v>30</c:v>
                </c:pt>
                <c:pt idx="2420">
                  <c:v>30</c:v>
                </c:pt>
                <c:pt idx="2421">
                  <c:v>30</c:v>
                </c:pt>
                <c:pt idx="2422">
                  <c:v>30</c:v>
                </c:pt>
                <c:pt idx="2423">
                  <c:v>30</c:v>
                </c:pt>
                <c:pt idx="2424">
                  <c:v>30</c:v>
                </c:pt>
                <c:pt idx="2425">
                  <c:v>30</c:v>
                </c:pt>
                <c:pt idx="2426">
                  <c:v>30</c:v>
                </c:pt>
                <c:pt idx="2427">
                  <c:v>30</c:v>
                </c:pt>
                <c:pt idx="2428">
                  <c:v>30</c:v>
                </c:pt>
                <c:pt idx="2429">
                  <c:v>30</c:v>
                </c:pt>
                <c:pt idx="2430">
                  <c:v>30</c:v>
                </c:pt>
                <c:pt idx="2431">
                  <c:v>30</c:v>
                </c:pt>
                <c:pt idx="2432">
                  <c:v>30</c:v>
                </c:pt>
                <c:pt idx="2433">
                  <c:v>30</c:v>
                </c:pt>
                <c:pt idx="2434">
                  <c:v>30</c:v>
                </c:pt>
                <c:pt idx="2435">
                  <c:v>30</c:v>
                </c:pt>
                <c:pt idx="2436">
                  <c:v>30</c:v>
                </c:pt>
                <c:pt idx="2437">
                  <c:v>30</c:v>
                </c:pt>
                <c:pt idx="2438">
                  <c:v>30</c:v>
                </c:pt>
                <c:pt idx="2439">
                  <c:v>30</c:v>
                </c:pt>
                <c:pt idx="2440">
                  <c:v>30</c:v>
                </c:pt>
                <c:pt idx="2441">
                  <c:v>30</c:v>
                </c:pt>
                <c:pt idx="2442">
                  <c:v>30</c:v>
                </c:pt>
                <c:pt idx="2443">
                  <c:v>30</c:v>
                </c:pt>
                <c:pt idx="2444">
                  <c:v>30</c:v>
                </c:pt>
                <c:pt idx="2445">
                  <c:v>30</c:v>
                </c:pt>
                <c:pt idx="2446">
                  <c:v>30</c:v>
                </c:pt>
                <c:pt idx="2447">
                  <c:v>30</c:v>
                </c:pt>
                <c:pt idx="2448">
                  <c:v>30</c:v>
                </c:pt>
                <c:pt idx="2449">
                  <c:v>30</c:v>
                </c:pt>
                <c:pt idx="2450">
                  <c:v>30</c:v>
                </c:pt>
                <c:pt idx="2451">
                  <c:v>30</c:v>
                </c:pt>
                <c:pt idx="2452">
                  <c:v>30</c:v>
                </c:pt>
                <c:pt idx="2453">
                  <c:v>30</c:v>
                </c:pt>
                <c:pt idx="2454">
                  <c:v>30</c:v>
                </c:pt>
                <c:pt idx="2455">
                  <c:v>30</c:v>
                </c:pt>
                <c:pt idx="2456">
                  <c:v>30</c:v>
                </c:pt>
                <c:pt idx="2457">
                  <c:v>30</c:v>
                </c:pt>
                <c:pt idx="2458">
                  <c:v>30</c:v>
                </c:pt>
                <c:pt idx="2459">
                  <c:v>30</c:v>
                </c:pt>
                <c:pt idx="2460">
                  <c:v>30</c:v>
                </c:pt>
                <c:pt idx="2461">
                  <c:v>30</c:v>
                </c:pt>
                <c:pt idx="2462">
                  <c:v>30</c:v>
                </c:pt>
                <c:pt idx="2463">
                  <c:v>30</c:v>
                </c:pt>
                <c:pt idx="2464">
                  <c:v>30</c:v>
                </c:pt>
                <c:pt idx="2465">
                  <c:v>30</c:v>
                </c:pt>
                <c:pt idx="2466">
                  <c:v>30</c:v>
                </c:pt>
                <c:pt idx="2467">
                  <c:v>30</c:v>
                </c:pt>
                <c:pt idx="2468">
                  <c:v>30</c:v>
                </c:pt>
                <c:pt idx="2469">
                  <c:v>30</c:v>
                </c:pt>
                <c:pt idx="2470">
                  <c:v>30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30</c:v>
                </c:pt>
                <c:pt idx="2475">
                  <c:v>30</c:v>
                </c:pt>
                <c:pt idx="2476">
                  <c:v>30</c:v>
                </c:pt>
                <c:pt idx="2477">
                  <c:v>30</c:v>
                </c:pt>
                <c:pt idx="2478">
                  <c:v>30</c:v>
                </c:pt>
                <c:pt idx="2479">
                  <c:v>30</c:v>
                </c:pt>
                <c:pt idx="2480">
                  <c:v>30</c:v>
                </c:pt>
                <c:pt idx="2481">
                  <c:v>30</c:v>
                </c:pt>
                <c:pt idx="2482">
                  <c:v>30</c:v>
                </c:pt>
                <c:pt idx="2483">
                  <c:v>30</c:v>
                </c:pt>
                <c:pt idx="2484">
                  <c:v>30</c:v>
                </c:pt>
                <c:pt idx="2485">
                  <c:v>30</c:v>
                </c:pt>
                <c:pt idx="2486">
                  <c:v>30</c:v>
                </c:pt>
                <c:pt idx="2487">
                  <c:v>30</c:v>
                </c:pt>
                <c:pt idx="2488">
                  <c:v>30</c:v>
                </c:pt>
                <c:pt idx="2489">
                  <c:v>30</c:v>
                </c:pt>
                <c:pt idx="2490">
                  <c:v>30</c:v>
                </c:pt>
                <c:pt idx="2491">
                  <c:v>30</c:v>
                </c:pt>
                <c:pt idx="2492">
                  <c:v>30</c:v>
                </c:pt>
                <c:pt idx="2493">
                  <c:v>30</c:v>
                </c:pt>
                <c:pt idx="2494">
                  <c:v>30</c:v>
                </c:pt>
                <c:pt idx="2495">
                  <c:v>30</c:v>
                </c:pt>
                <c:pt idx="2496">
                  <c:v>30</c:v>
                </c:pt>
                <c:pt idx="2497">
                  <c:v>30</c:v>
                </c:pt>
                <c:pt idx="2498">
                  <c:v>30</c:v>
                </c:pt>
                <c:pt idx="2499">
                  <c:v>30</c:v>
                </c:pt>
                <c:pt idx="2500">
                  <c:v>30</c:v>
                </c:pt>
                <c:pt idx="2501">
                  <c:v>30</c:v>
                </c:pt>
                <c:pt idx="2502">
                  <c:v>30</c:v>
                </c:pt>
                <c:pt idx="2503">
                  <c:v>30</c:v>
                </c:pt>
                <c:pt idx="2504">
                  <c:v>30</c:v>
                </c:pt>
                <c:pt idx="2505">
                  <c:v>30</c:v>
                </c:pt>
                <c:pt idx="2506">
                  <c:v>30</c:v>
                </c:pt>
                <c:pt idx="2507">
                  <c:v>30</c:v>
                </c:pt>
                <c:pt idx="2508">
                  <c:v>30</c:v>
                </c:pt>
                <c:pt idx="2509">
                  <c:v>30</c:v>
                </c:pt>
                <c:pt idx="2510">
                  <c:v>30</c:v>
                </c:pt>
                <c:pt idx="2511">
                  <c:v>30</c:v>
                </c:pt>
                <c:pt idx="2512">
                  <c:v>30</c:v>
                </c:pt>
                <c:pt idx="2513">
                  <c:v>30</c:v>
                </c:pt>
                <c:pt idx="2514">
                  <c:v>30</c:v>
                </c:pt>
                <c:pt idx="2515">
                  <c:v>30</c:v>
                </c:pt>
                <c:pt idx="2516">
                  <c:v>30</c:v>
                </c:pt>
                <c:pt idx="2517">
                  <c:v>30</c:v>
                </c:pt>
                <c:pt idx="2518">
                  <c:v>30</c:v>
                </c:pt>
                <c:pt idx="2519">
                  <c:v>30</c:v>
                </c:pt>
                <c:pt idx="2520">
                  <c:v>30</c:v>
                </c:pt>
                <c:pt idx="2521">
                  <c:v>30</c:v>
                </c:pt>
                <c:pt idx="2522">
                  <c:v>30</c:v>
                </c:pt>
                <c:pt idx="2523">
                  <c:v>30</c:v>
                </c:pt>
                <c:pt idx="2524">
                  <c:v>30</c:v>
                </c:pt>
                <c:pt idx="2525">
                  <c:v>30</c:v>
                </c:pt>
                <c:pt idx="2526">
                  <c:v>30</c:v>
                </c:pt>
                <c:pt idx="2527">
                  <c:v>30</c:v>
                </c:pt>
                <c:pt idx="2528">
                  <c:v>30</c:v>
                </c:pt>
                <c:pt idx="2529">
                  <c:v>30</c:v>
                </c:pt>
                <c:pt idx="2530">
                  <c:v>30</c:v>
                </c:pt>
                <c:pt idx="2531">
                  <c:v>30</c:v>
                </c:pt>
                <c:pt idx="2532">
                  <c:v>30</c:v>
                </c:pt>
                <c:pt idx="2533">
                  <c:v>30</c:v>
                </c:pt>
                <c:pt idx="2534">
                  <c:v>30</c:v>
                </c:pt>
                <c:pt idx="2535">
                  <c:v>30</c:v>
                </c:pt>
                <c:pt idx="2536">
                  <c:v>30</c:v>
                </c:pt>
                <c:pt idx="2537">
                  <c:v>30</c:v>
                </c:pt>
                <c:pt idx="2538">
                  <c:v>30</c:v>
                </c:pt>
                <c:pt idx="2539">
                  <c:v>30</c:v>
                </c:pt>
                <c:pt idx="2540">
                  <c:v>30</c:v>
                </c:pt>
                <c:pt idx="2541">
                  <c:v>30</c:v>
                </c:pt>
                <c:pt idx="2542">
                  <c:v>30</c:v>
                </c:pt>
                <c:pt idx="2543">
                  <c:v>30</c:v>
                </c:pt>
                <c:pt idx="2544">
                  <c:v>30</c:v>
                </c:pt>
                <c:pt idx="2545">
                  <c:v>30</c:v>
                </c:pt>
                <c:pt idx="2546">
                  <c:v>30</c:v>
                </c:pt>
                <c:pt idx="2547">
                  <c:v>30</c:v>
                </c:pt>
                <c:pt idx="2548">
                  <c:v>30</c:v>
                </c:pt>
                <c:pt idx="2549">
                  <c:v>30</c:v>
                </c:pt>
                <c:pt idx="2550">
                  <c:v>30</c:v>
                </c:pt>
                <c:pt idx="2551">
                  <c:v>30</c:v>
                </c:pt>
                <c:pt idx="2552">
                  <c:v>30</c:v>
                </c:pt>
                <c:pt idx="2553">
                  <c:v>30</c:v>
                </c:pt>
                <c:pt idx="2554">
                  <c:v>30</c:v>
                </c:pt>
                <c:pt idx="2555">
                  <c:v>30</c:v>
                </c:pt>
                <c:pt idx="2556">
                  <c:v>30</c:v>
                </c:pt>
                <c:pt idx="2557">
                  <c:v>30</c:v>
                </c:pt>
                <c:pt idx="2558">
                  <c:v>30</c:v>
                </c:pt>
                <c:pt idx="2559">
                  <c:v>30</c:v>
                </c:pt>
                <c:pt idx="2560">
                  <c:v>30</c:v>
                </c:pt>
                <c:pt idx="2561">
                  <c:v>30</c:v>
                </c:pt>
                <c:pt idx="2562">
                  <c:v>30</c:v>
                </c:pt>
                <c:pt idx="2563">
                  <c:v>30</c:v>
                </c:pt>
                <c:pt idx="2564">
                  <c:v>30</c:v>
                </c:pt>
                <c:pt idx="2565">
                  <c:v>30</c:v>
                </c:pt>
                <c:pt idx="2566">
                  <c:v>30</c:v>
                </c:pt>
                <c:pt idx="2567">
                  <c:v>30</c:v>
                </c:pt>
                <c:pt idx="2568">
                  <c:v>30</c:v>
                </c:pt>
                <c:pt idx="2569">
                  <c:v>30</c:v>
                </c:pt>
                <c:pt idx="2570">
                  <c:v>30</c:v>
                </c:pt>
                <c:pt idx="2571">
                  <c:v>30</c:v>
                </c:pt>
                <c:pt idx="2572">
                  <c:v>30</c:v>
                </c:pt>
                <c:pt idx="2573">
                  <c:v>30</c:v>
                </c:pt>
                <c:pt idx="2574">
                  <c:v>30</c:v>
                </c:pt>
                <c:pt idx="2575">
                  <c:v>30</c:v>
                </c:pt>
                <c:pt idx="2576">
                  <c:v>30</c:v>
                </c:pt>
                <c:pt idx="2577">
                  <c:v>30</c:v>
                </c:pt>
                <c:pt idx="2578">
                  <c:v>30</c:v>
                </c:pt>
                <c:pt idx="2579">
                  <c:v>30</c:v>
                </c:pt>
                <c:pt idx="2580">
                  <c:v>30</c:v>
                </c:pt>
                <c:pt idx="2581">
                  <c:v>30</c:v>
                </c:pt>
                <c:pt idx="2582">
                  <c:v>30</c:v>
                </c:pt>
                <c:pt idx="2583">
                  <c:v>30</c:v>
                </c:pt>
                <c:pt idx="2584">
                  <c:v>30</c:v>
                </c:pt>
                <c:pt idx="2585">
                  <c:v>30</c:v>
                </c:pt>
                <c:pt idx="2586">
                  <c:v>30</c:v>
                </c:pt>
                <c:pt idx="2587">
                  <c:v>30</c:v>
                </c:pt>
                <c:pt idx="2588">
                  <c:v>30</c:v>
                </c:pt>
                <c:pt idx="2589">
                  <c:v>30</c:v>
                </c:pt>
                <c:pt idx="2590">
                  <c:v>30</c:v>
                </c:pt>
                <c:pt idx="2591">
                  <c:v>30</c:v>
                </c:pt>
                <c:pt idx="2592">
                  <c:v>30</c:v>
                </c:pt>
                <c:pt idx="2593">
                  <c:v>30</c:v>
                </c:pt>
                <c:pt idx="2594">
                  <c:v>30</c:v>
                </c:pt>
                <c:pt idx="2595">
                  <c:v>30</c:v>
                </c:pt>
                <c:pt idx="2596">
                  <c:v>30</c:v>
                </c:pt>
                <c:pt idx="2597">
                  <c:v>30</c:v>
                </c:pt>
                <c:pt idx="2598">
                  <c:v>30</c:v>
                </c:pt>
                <c:pt idx="2599">
                  <c:v>30</c:v>
                </c:pt>
                <c:pt idx="2600">
                  <c:v>30</c:v>
                </c:pt>
                <c:pt idx="2601">
                  <c:v>30</c:v>
                </c:pt>
                <c:pt idx="2602">
                  <c:v>30</c:v>
                </c:pt>
                <c:pt idx="2603">
                  <c:v>30</c:v>
                </c:pt>
                <c:pt idx="2604">
                  <c:v>30</c:v>
                </c:pt>
                <c:pt idx="2605">
                  <c:v>30</c:v>
                </c:pt>
                <c:pt idx="2606">
                  <c:v>30</c:v>
                </c:pt>
                <c:pt idx="2607">
                  <c:v>30</c:v>
                </c:pt>
                <c:pt idx="2608">
                  <c:v>30</c:v>
                </c:pt>
                <c:pt idx="2609">
                  <c:v>30</c:v>
                </c:pt>
                <c:pt idx="2610">
                  <c:v>30</c:v>
                </c:pt>
                <c:pt idx="2611">
                  <c:v>30</c:v>
                </c:pt>
                <c:pt idx="2612">
                  <c:v>30</c:v>
                </c:pt>
                <c:pt idx="2613">
                  <c:v>30</c:v>
                </c:pt>
                <c:pt idx="2614">
                  <c:v>30</c:v>
                </c:pt>
                <c:pt idx="2615">
                  <c:v>30</c:v>
                </c:pt>
                <c:pt idx="2616">
                  <c:v>30</c:v>
                </c:pt>
                <c:pt idx="2617">
                  <c:v>30</c:v>
                </c:pt>
                <c:pt idx="2618">
                  <c:v>30</c:v>
                </c:pt>
                <c:pt idx="2619">
                  <c:v>30</c:v>
                </c:pt>
                <c:pt idx="2620">
                  <c:v>30</c:v>
                </c:pt>
                <c:pt idx="2621">
                  <c:v>30</c:v>
                </c:pt>
                <c:pt idx="2622">
                  <c:v>30</c:v>
                </c:pt>
                <c:pt idx="2623">
                  <c:v>30</c:v>
                </c:pt>
                <c:pt idx="2624">
                  <c:v>30</c:v>
                </c:pt>
                <c:pt idx="2625">
                  <c:v>30</c:v>
                </c:pt>
                <c:pt idx="2626">
                  <c:v>30</c:v>
                </c:pt>
                <c:pt idx="2627">
                  <c:v>30</c:v>
                </c:pt>
                <c:pt idx="2628">
                  <c:v>30</c:v>
                </c:pt>
                <c:pt idx="2629">
                  <c:v>30</c:v>
                </c:pt>
                <c:pt idx="2630">
                  <c:v>30</c:v>
                </c:pt>
                <c:pt idx="2631">
                  <c:v>30</c:v>
                </c:pt>
                <c:pt idx="2632">
                  <c:v>30</c:v>
                </c:pt>
                <c:pt idx="2633">
                  <c:v>30</c:v>
                </c:pt>
                <c:pt idx="2634">
                  <c:v>30</c:v>
                </c:pt>
                <c:pt idx="2635">
                  <c:v>30</c:v>
                </c:pt>
                <c:pt idx="2636">
                  <c:v>30</c:v>
                </c:pt>
                <c:pt idx="2637">
                  <c:v>30</c:v>
                </c:pt>
                <c:pt idx="2638">
                  <c:v>30</c:v>
                </c:pt>
                <c:pt idx="2639">
                  <c:v>30</c:v>
                </c:pt>
                <c:pt idx="2640">
                  <c:v>30</c:v>
                </c:pt>
                <c:pt idx="2641">
                  <c:v>30</c:v>
                </c:pt>
                <c:pt idx="2642">
                  <c:v>30</c:v>
                </c:pt>
                <c:pt idx="2643">
                  <c:v>30</c:v>
                </c:pt>
                <c:pt idx="2644">
                  <c:v>30</c:v>
                </c:pt>
                <c:pt idx="2645">
                  <c:v>30</c:v>
                </c:pt>
                <c:pt idx="2646">
                  <c:v>30</c:v>
                </c:pt>
                <c:pt idx="2647">
                  <c:v>30</c:v>
                </c:pt>
                <c:pt idx="2648">
                  <c:v>30</c:v>
                </c:pt>
                <c:pt idx="2649">
                  <c:v>30</c:v>
                </c:pt>
                <c:pt idx="2650">
                  <c:v>30</c:v>
                </c:pt>
                <c:pt idx="2651">
                  <c:v>30</c:v>
                </c:pt>
                <c:pt idx="2652">
                  <c:v>30</c:v>
                </c:pt>
                <c:pt idx="2653">
                  <c:v>30</c:v>
                </c:pt>
                <c:pt idx="2654">
                  <c:v>30</c:v>
                </c:pt>
                <c:pt idx="2655">
                  <c:v>30</c:v>
                </c:pt>
                <c:pt idx="2656">
                  <c:v>30</c:v>
                </c:pt>
                <c:pt idx="2657">
                  <c:v>30</c:v>
                </c:pt>
                <c:pt idx="2658">
                  <c:v>30</c:v>
                </c:pt>
                <c:pt idx="2659">
                  <c:v>30</c:v>
                </c:pt>
                <c:pt idx="2660">
                  <c:v>30</c:v>
                </c:pt>
                <c:pt idx="2661">
                  <c:v>30</c:v>
                </c:pt>
                <c:pt idx="2662">
                  <c:v>30</c:v>
                </c:pt>
                <c:pt idx="2663">
                  <c:v>30</c:v>
                </c:pt>
                <c:pt idx="2664">
                  <c:v>30</c:v>
                </c:pt>
                <c:pt idx="2665">
                  <c:v>30</c:v>
                </c:pt>
                <c:pt idx="2666">
                  <c:v>30</c:v>
                </c:pt>
                <c:pt idx="2667">
                  <c:v>30</c:v>
                </c:pt>
                <c:pt idx="2668">
                  <c:v>30</c:v>
                </c:pt>
                <c:pt idx="2669">
                  <c:v>30</c:v>
                </c:pt>
                <c:pt idx="2670">
                  <c:v>30</c:v>
                </c:pt>
                <c:pt idx="2671">
                  <c:v>30</c:v>
                </c:pt>
                <c:pt idx="2672">
                  <c:v>30</c:v>
                </c:pt>
                <c:pt idx="2673">
                  <c:v>30</c:v>
                </c:pt>
                <c:pt idx="2674">
                  <c:v>30</c:v>
                </c:pt>
                <c:pt idx="2675">
                  <c:v>30</c:v>
                </c:pt>
                <c:pt idx="2676">
                  <c:v>30</c:v>
                </c:pt>
                <c:pt idx="2677">
                  <c:v>30</c:v>
                </c:pt>
                <c:pt idx="2678">
                  <c:v>30</c:v>
                </c:pt>
                <c:pt idx="2679">
                  <c:v>30</c:v>
                </c:pt>
                <c:pt idx="2680">
                  <c:v>30</c:v>
                </c:pt>
                <c:pt idx="2681">
                  <c:v>30</c:v>
                </c:pt>
                <c:pt idx="2682">
                  <c:v>30</c:v>
                </c:pt>
                <c:pt idx="2683">
                  <c:v>30</c:v>
                </c:pt>
                <c:pt idx="2684">
                  <c:v>30</c:v>
                </c:pt>
                <c:pt idx="2685">
                  <c:v>30</c:v>
                </c:pt>
                <c:pt idx="2686">
                  <c:v>30</c:v>
                </c:pt>
                <c:pt idx="2687">
                  <c:v>30</c:v>
                </c:pt>
                <c:pt idx="2688">
                  <c:v>30</c:v>
                </c:pt>
                <c:pt idx="2689">
                  <c:v>30</c:v>
                </c:pt>
                <c:pt idx="2690">
                  <c:v>30</c:v>
                </c:pt>
                <c:pt idx="2691">
                  <c:v>30</c:v>
                </c:pt>
                <c:pt idx="2692">
                  <c:v>30</c:v>
                </c:pt>
                <c:pt idx="2693">
                  <c:v>30</c:v>
                </c:pt>
                <c:pt idx="2694">
                  <c:v>30</c:v>
                </c:pt>
                <c:pt idx="2695">
                  <c:v>30</c:v>
                </c:pt>
                <c:pt idx="2696">
                  <c:v>30</c:v>
                </c:pt>
                <c:pt idx="2697">
                  <c:v>30</c:v>
                </c:pt>
                <c:pt idx="2698">
                  <c:v>30</c:v>
                </c:pt>
                <c:pt idx="2699">
                  <c:v>30</c:v>
                </c:pt>
                <c:pt idx="2700">
                  <c:v>30</c:v>
                </c:pt>
                <c:pt idx="2701">
                  <c:v>30</c:v>
                </c:pt>
                <c:pt idx="2702">
                  <c:v>30</c:v>
                </c:pt>
                <c:pt idx="2703">
                  <c:v>30</c:v>
                </c:pt>
                <c:pt idx="2704">
                  <c:v>30</c:v>
                </c:pt>
                <c:pt idx="2705">
                  <c:v>30</c:v>
                </c:pt>
                <c:pt idx="2706">
                  <c:v>30</c:v>
                </c:pt>
                <c:pt idx="2707">
                  <c:v>30</c:v>
                </c:pt>
                <c:pt idx="2708">
                  <c:v>30</c:v>
                </c:pt>
                <c:pt idx="2709">
                  <c:v>30</c:v>
                </c:pt>
                <c:pt idx="2710">
                  <c:v>30</c:v>
                </c:pt>
                <c:pt idx="2711">
                  <c:v>30</c:v>
                </c:pt>
                <c:pt idx="2712">
                  <c:v>30</c:v>
                </c:pt>
                <c:pt idx="2713">
                  <c:v>30</c:v>
                </c:pt>
                <c:pt idx="2714">
                  <c:v>30</c:v>
                </c:pt>
                <c:pt idx="2715">
                  <c:v>30</c:v>
                </c:pt>
                <c:pt idx="2716">
                  <c:v>30</c:v>
                </c:pt>
                <c:pt idx="2717">
                  <c:v>30</c:v>
                </c:pt>
                <c:pt idx="2718">
                  <c:v>30</c:v>
                </c:pt>
                <c:pt idx="2719">
                  <c:v>30</c:v>
                </c:pt>
                <c:pt idx="2720">
                  <c:v>30</c:v>
                </c:pt>
                <c:pt idx="2721">
                  <c:v>30</c:v>
                </c:pt>
                <c:pt idx="2722">
                  <c:v>30</c:v>
                </c:pt>
                <c:pt idx="2723">
                  <c:v>30</c:v>
                </c:pt>
                <c:pt idx="2724">
                  <c:v>30</c:v>
                </c:pt>
                <c:pt idx="2725">
                  <c:v>30</c:v>
                </c:pt>
                <c:pt idx="2726">
                  <c:v>30</c:v>
                </c:pt>
                <c:pt idx="2727">
                  <c:v>30</c:v>
                </c:pt>
                <c:pt idx="2728">
                  <c:v>30</c:v>
                </c:pt>
                <c:pt idx="2729">
                  <c:v>30</c:v>
                </c:pt>
                <c:pt idx="2730">
                  <c:v>30</c:v>
                </c:pt>
                <c:pt idx="2731">
                  <c:v>30</c:v>
                </c:pt>
                <c:pt idx="2732">
                  <c:v>30</c:v>
                </c:pt>
                <c:pt idx="2733">
                  <c:v>30</c:v>
                </c:pt>
                <c:pt idx="2734">
                  <c:v>30</c:v>
                </c:pt>
                <c:pt idx="2735">
                  <c:v>30</c:v>
                </c:pt>
                <c:pt idx="2736">
                  <c:v>30</c:v>
                </c:pt>
                <c:pt idx="2737">
                  <c:v>30</c:v>
                </c:pt>
                <c:pt idx="2738">
                  <c:v>30</c:v>
                </c:pt>
                <c:pt idx="2739">
                  <c:v>30</c:v>
                </c:pt>
                <c:pt idx="2740">
                  <c:v>30</c:v>
                </c:pt>
                <c:pt idx="2741">
                  <c:v>30</c:v>
                </c:pt>
                <c:pt idx="2742">
                  <c:v>30</c:v>
                </c:pt>
                <c:pt idx="2743">
                  <c:v>30</c:v>
                </c:pt>
                <c:pt idx="2744">
                  <c:v>30</c:v>
                </c:pt>
                <c:pt idx="2745">
                  <c:v>30</c:v>
                </c:pt>
                <c:pt idx="2746">
                  <c:v>30</c:v>
                </c:pt>
                <c:pt idx="2747">
                  <c:v>30</c:v>
                </c:pt>
                <c:pt idx="2748">
                  <c:v>30</c:v>
                </c:pt>
                <c:pt idx="2749">
                  <c:v>30</c:v>
                </c:pt>
                <c:pt idx="2750">
                  <c:v>30</c:v>
                </c:pt>
                <c:pt idx="2751">
                  <c:v>30</c:v>
                </c:pt>
                <c:pt idx="2752">
                  <c:v>30</c:v>
                </c:pt>
                <c:pt idx="2753">
                  <c:v>30</c:v>
                </c:pt>
                <c:pt idx="2754">
                  <c:v>30</c:v>
                </c:pt>
                <c:pt idx="2755">
                  <c:v>30</c:v>
                </c:pt>
                <c:pt idx="2756">
                  <c:v>30</c:v>
                </c:pt>
                <c:pt idx="2757">
                  <c:v>30</c:v>
                </c:pt>
                <c:pt idx="2758">
                  <c:v>30</c:v>
                </c:pt>
                <c:pt idx="2759">
                  <c:v>30</c:v>
                </c:pt>
                <c:pt idx="2760">
                  <c:v>30</c:v>
                </c:pt>
                <c:pt idx="2761">
                  <c:v>30</c:v>
                </c:pt>
                <c:pt idx="2762">
                  <c:v>30</c:v>
                </c:pt>
                <c:pt idx="2763">
                  <c:v>30</c:v>
                </c:pt>
                <c:pt idx="2764">
                  <c:v>30</c:v>
                </c:pt>
                <c:pt idx="2765">
                  <c:v>30</c:v>
                </c:pt>
                <c:pt idx="2766">
                  <c:v>30</c:v>
                </c:pt>
                <c:pt idx="2767">
                  <c:v>30</c:v>
                </c:pt>
                <c:pt idx="2768">
                  <c:v>30</c:v>
                </c:pt>
                <c:pt idx="2769">
                  <c:v>30</c:v>
                </c:pt>
                <c:pt idx="2770">
                  <c:v>30</c:v>
                </c:pt>
                <c:pt idx="2771">
                  <c:v>30</c:v>
                </c:pt>
                <c:pt idx="2772">
                  <c:v>30</c:v>
                </c:pt>
                <c:pt idx="2773">
                  <c:v>30</c:v>
                </c:pt>
                <c:pt idx="2774">
                  <c:v>30</c:v>
                </c:pt>
                <c:pt idx="2775">
                  <c:v>30</c:v>
                </c:pt>
                <c:pt idx="2776">
                  <c:v>30</c:v>
                </c:pt>
                <c:pt idx="2777">
                  <c:v>30</c:v>
                </c:pt>
                <c:pt idx="2778">
                  <c:v>30</c:v>
                </c:pt>
                <c:pt idx="2779">
                  <c:v>30</c:v>
                </c:pt>
                <c:pt idx="2780">
                  <c:v>30</c:v>
                </c:pt>
                <c:pt idx="2781">
                  <c:v>30</c:v>
                </c:pt>
                <c:pt idx="2782">
                  <c:v>30</c:v>
                </c:pt>
                <c:pt idx="2783">
                  <c:v>30</c:v>
                </c:pt>
                <c:pt idx="2784">
                  <c:v>30</c:v>
                </c:pt>
                <c:pt idx="2785">
                  <c:v>30</c:v>
                </c:pt>
                <c:pt idx="2786">
                  <c:v>30</c:v>
                </c:pt>
                <c:pt idx="2787">
                  <c:v>30</c:v>
                </c:pt>
                <c:pt idx="2788">
                  <c:v>30</c:v>
                </c:pt>
                <c:pt idx="2789">
                  <c:v>30</c:v>
                </c:pt>
                <c:pt idx="2790">
                  <c:v>30</c:v>
                </c:pt>
                <c:pt idx="2791">
                  <c:v>30</c:v>
                </c:pt>
                <c:pt idx="2792">
                  <c:v>30</c:v>
                </c:pt>
                <c:pt idx="2793">
                  <c:v>30</c:v>
                </c:pt>
                <c:pt idx="2794">
                  <c:v>30</c:v>
                </c:pt>
                <c:pt idx="2795">
                  <c:v>30</c:v>
                </c:pt>
                <c:pt idx="2796">
                  <c:v>30</c:v>
                </c:pt>
                <c:pt idx="2797">
                  <c:v>30</c:v>
                </c:pt>
                <c:pt idx="2798">
                  <c:v>30</c:v>
                </c:pt>
                <c:pt idx="2799">
                  <c:v>30</c:v>
                </c:pt>
                <c:pt idx="2800">
                  <c:v>30</c:v>
                </c:pt>
                <c:pt idx="2801">
                  <c:v>30</c:v>
                </c:pt>
                <c:pt idx="2802">
                  <c:v>30</c:v>
                </c:pt>
                <c:pt idx="2803">
                  <c:v>30</c:v>
                </c:pt>
                <c:pt idx="2804">
                  <c:v>30</c:v>
                </c:pt>
                <c:pt idx="2805">
                  <c:v>30</c:v>
                </c:pt>
                <c:pt idx="2806">
                  <c:v>30</c:v>
                </c:pt>
                <c:pt idx="2807">
                  <c:v>30</c:v>
                </c:pt>
                <c:pt idx="2808">
                  <c:v>30</c:v>
                </c:pt>
                <c:pt idx="2809">
                  <c:v>30</c:v>
                </c:pt>
                <c:pt idx="2810">
                  <c:v>30</c:v>
                </c:pt>
                <c:pt idx="2811">
                  <c:v>30</c:v>
                </c:pt>
                <c:pt idx="2812">
                  <c:v>30</c:v>
                </c:pt>
                <c:pt idx="2813">
                  <c:v>30</c:v>
                </c:pt>
                <c:pt idx="2814">
                  <c:v>30</c:v>
                </c:pt>
                <c:pt idx="2815">
                  <c:v>30</c:v>
                </c:pt>
                <c:pt idx="2816">
                  <c:v>30</c:v>
                </c:pt>
                <c:pt idx="2817">
                  <c:v>30</c:v>
                </c:pt>
                <c:pt idx="2818">
                  <c:v>30</c:v>
                </c:pt>
                <c:pt idx="2819">
                  <c:v>30</c:v>
                </c:pt>
                <c:pt idx="2820">
                  <c:v>30</c:v>
                </c:pt>
                <c:pt idx="2821">
                  <c:v>30</c:v>
                </c:pt>
                <c:pt idx="2822">
                  <c:v>30</c:v>
                </c:pt>
                <c:pt idx="2823">
                  <c:v>30</c:v>
                </c:pt>
                <c:pt idx="2824">
                  <c:v>30</c:v>
                </c:pt>
                <c:pt idx="2825">
                  <c:v>30</c:v>
                </c:pt>
                <c:pt idx="2826">
                  <c:v>30</c:v>
                </c:pt>
                <c:pt idx="2827">
                  <c:v>30</c:v>
                </c:pt>
                <c:pt idx="2828">
                  <c:v>30</c:v>
                </c:pt>
                <c:pt idx="2829">
                  <c:v>30</c:v>
                </c:pt>
                <c:pt idx="2830">
                  <c:v>30</c:v>
                </c:pt>
                <c:pt idx="2831">
                  <c:v>30</c:v>
                </c:pt>
                <c:pt idx="2832">
                  <c:v>30</c:v>
                </c:pt>
                <c:pt idx="2833">
                  <c:v>30</c:v>
                </c:pt>
                <c:pt idx="2834">
                  <c:v>30</c:v>
                </c:pt>
                <c:pt idx="2835">
                  <c:v>30</c:v>
                </c:pt>
                <c:pt idx="2836">
                  <c:v>30</c:v>
                </c:pt>
                <c:pt idx="2837">
                  <c:v>30</c:v>
                </c:pt>
                <c:pt idx="2838">
                  <c:v>30</c:v>
                </c:pt>
                <c:pt idx="2839">
                  <c:v>30</c:v>
                </c:pt>
                <c:pt idx="2840">
                  <c:v>30</c:v>
                </c:pt>
                <c:pt idx="2841">
                  <c:v>30</c:v>
                </c:pt>
                <c:pt idx="2842">
                  <c:v>30</c:v>
                </c:pt>
                <c:pt idx="2843">
                  <c:v>30</c:v>
                </c:pt>
                <c:pt idx="2844">
                  <c:v>30</c:v>
                </c:pt>
                <c:pt idx="2845">
                  <c:v>30</c:v>
                </c:pt>
                <c:pt idx="2846">
                  <c:v>30</c:v>
                </c:pt>
                <c:pt idx="2847">
                  <c:v>30</c:v>
                </c:pt>
                <c:pt idx="2848">
                  <c:v>30</c:v>
                </c:pt>
                <c:pt idx="2849">
                  <c:v>30</c:v>
                </c:pt>
                <c:pt idx="2850">
                  <c:v>30</c:v>
                </c:pt>
                <c:pt idx="2851">
                  <c:v>30</c:v>
                </c:pt>
                <c:pt idx="2852">
                  <c:v>30</c:v>
                </c:pt>
                <c:pt idx="2853">
                  <c:v>30</c:v>
                </c:pt>
                <c:pt idx="2854">
                  <c:v>30</c:v>
                </c:pt>
                <c:pt idx="2855">
                  <c:v>30</c:v>
                </c:pt>
                <c:pt idx="2856">
                  <c:v>30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30</c:v>
                </c:pt>
                <c:pt idx="2861">
                  <c:v>30</c:v>
                </c:pt>
                <c:pt idx="2862">
                  <c:v>30</c:v>
                </c:pt>
                <c:pt idx="2863">
                  <c:v>30</c:v>
                </c:pt>
                <c:pt idx="2864">
                  <c:v>30</c:v>
                </c:pt>
                <c:pt idx="2865">
                  <c:v>30</c:v>
                </c:pt>
                <c:pt idx="2866">
                  <c:v>30</c:v>
                </c:pt>
                <c:pt idx="2867">
                  <c:v>30</c:v>
                </c:pt>
                <c:pt idx="2868">
                  <c:v>30</c:v>
                </c:pt>
                <c:pt idx="2869">
                  <c:v>30</c:v>
                </c:pt>
                <c:pt idx="2870">
                  <c:v>30</c:v>
                </c:pt>
                <c:pt idx="2871">
                  <c:v>30</c:v>
                </c:pt>
                <c:pt idx="2872">
                  <c:v>30</c:v>
                </c:pt>
                <c:pt idx="2873">
                  <c:v>30</c:v>
                </c:pt>
                <c:pt idx="2874">
                  <c:v>30</c:v>
                </c:pt>
                <c:pt idx="2875">
                  <c:v>30</c:v>
                </c:pt>
                <c:pt idx="2876">
                  <c:v>30</c:v>
                </c:pt>
                <c:pt idx="2877">
                  <c:v>30</c:v>
                </c:pt>
                <c:pt idx="2878">
                  <c:v>30</c:v>
                </c:pt>
                <c:pt idx="2879">
                  <c:v>30</c:v>
                </c:pt>
                <c:pt idx="2880">
                  <c:v>30</c:v>
                </c:pt>
                <c:pt idx="2881">
                  <c:v>30</c:v>
                </c:pt>
                <c:pt idx="2882">
                  <c:v>30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30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30</c:v>
                </c:pt>
                <c:pt idx="2895">
                  <c:v>30</c:v>
                </c:pt>
                <c:pt idx="2896">
                  <c:v>30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30</c:v>
                </c:pt>
                <c:pt idx="2901">
                  <c:v>30</c:v>
                </c:pt>
                <c:pt idx="2902">
                  <c:v>30</c:v>
                </c:pt>
                <c:pt idx="2903">
                  <c:v>30</c:v>
                </c:pt>
                <c:pt idx="2904">
                  <c:v>30</c:v>
                </c:pt>
                <c:pt idx="2905">
                  <c:v>30</c:v>
                </c:pt>
                <c:pt idx="2906">
                  <c:v>30</c:v>
                </c:pt>
                <c:pt idx="2907">
                  <c:v>30</c:v>
                </c:pt>
                <c:pt idx="2908">
                  <c:v>30</c:v>
                </c:pt>
                <c:pt idx="2909">
                  <c:v>30</c:v>
                </c:pt>
                <c:pt idx="2910">
                  <c:v>30</c:v>
                </c:pt>
                <c:pt idx="2911">
                  <c:v>30</c:v>
                </c:pt>
                <c:pt idx="2912">
                  <c:v>30</c:v>
                </c:pt>
                <c:pt idx="2913">
                  <c:v>30</c:v>
                </c:pt>
                <c:pt idx="2914">
                  <c:v>30</c:v>
                </c:pt>
                <c:pt idx="2915">
                  <c:v>30</c:v>
                </c:pt>
                <c:pt idx="2916">
                  <c:v>30</c:v>
                </c:pt>
                <c:pt idx="2917">
                  <c:v>30</c:v>
                </c:pt>
                <c:pt idx="2918">
                  <c:v>30</c:v>
                </c:pt>
                <c:pt idx="2919">
                  <c:v>30</c:v>
                </c:pt>
                <c:pt idx="2920">
                  <c:v>30</c:v>
                </c:pt>
                <c:pt idx="2921">
                  <c:v>30</c:v>
                </c:pt>
                <c:pt idx="2922">
                  <c:v>30</c:v>
                </c:pt>
                <c:pt idx="2923">
                  <c:v>30</c:v>
                </c:pt>
                <c:pt idx="2924">
                  <c:v>30</c:v>
                </c:pt>
                <c:pt idx="2925">
                  <c:v>30</c:v>
                </c:pt>
                <c:pt idx="2926">
                  <c:v>30</c:v>
                </c:pt>
                <c:pt idx="2927">
                  <c:v>30</c:v>
                </c:pt>
                <c:pt idx="2928">
                  <c:v>30</c:v>
                </c:pt>
                <c:pt idx="2929">
                  <c:v>30</c:v>
                </c:pt>
                <c:pt idx="2930">
                  <c:v>30</c:v>
                </c:pt>
                <c:pt idx="2931">
                  <c:v>30</c:v>
                </c:pt>
                <c:pt idx="2932">
                  <c:v>30</c:v>
                </c:pt>
                <c:pt idx="2933">
                  <c:v>30</c:v>
                </c:pt>
                <c:pt idx="2934">
                  <c:v>30</c:v>
                </c:pt>
                <c:pt idx="2935">
                  <c:v>30</c:v>
                </c:pt>
                <c:pt idx="2936">
                  <c:v>30</c:v>
                </c:pt>
                <c:pt idx="2937">
                  <c:v>30</c:v>
                </c:pt>
                <c:pt idx="2938">
                  <c:v>30</c:v>
                </c:pt>
                <c:pt idx="2939">
                  <c:v>30</c:v>
                </c:pt>
                <c:pt idx="2940">
                  <c:v>30</c:v>
                </c:pt>
                <c:pt idx="2941">
                  <c:v>30</c:v>
                </c:pt>
                <c:pt idx="2942">
                  <c:v>30</c:v>
                </c:pt>
                <c:pt idx="2943">
                  <c:v>30</c:v>
                </c:pt>
                <c:pt idx="2944">
                  <c:v>30</c:v>
                </c:pt>
                <c:pt idx="2945">
                  <c:v>30</c:v>
                </c:pt>
                <c:pt idx="2946">
                  <c:v>30</c:v>
                </c:pt>
                <c:pt idx="2947">
                  <c:v>30</c:v>
                </c:pt>
                <c:pt idx="2948">
                  <c:v>30</c:v>
                </c:pt>
                <c:pt idx="2949">
                  <c:v>30</c:v>
                </c:pt>
                <c:pt idx="2950">
                  <c:v>30</c:v>
                </c:pt>
                <c:pt idx="2951">
                  <c:v>30</c:v>
                </c:pt>
                <c:pt idx="2952">
                  <c:v>30</c:v>
                </c:pt>
                <c:pt idx="2953">
                  <c:v>30</c:v>
                </c:pt>
                <c:pt idx="2954">
                  <c:v>30</c:v>
                </c:pt>
                <c:pt idx="2955">
                  <c:v>30</c:v>
                </c:pt>
                <c:pt idx="2956">
                  <c:v>30</c:v>
                </c:pt>
                <c:pt idx="2957">
                  <c:v>30</c:v>
                </c:pt>
                <c:pt idx="2958">
                  <c:v>30</c:v>
                </c:pt>
                <c:pt idx="2959">
                  <c:v>30</c:v>
                </c:pt>
                <c:pt idx="2960">
                  <c:v>30</c:v>
                </c:pt>
                <c:pt idx="2961">
                  <c:v>30</c:v>
                </c:pt>
                <c:pt idx="2962">
                  <c:v>30</c:v>
                </c:pt>
                <c:pt idx="2963">
                  <c:v>30</c:v>
                </c:pt>
                <c:pt idx="2964">
                  <c:v>30</c:v>
                </c:pt>
                <c:pt idx="2965">
                  <c:v>30</c:v>
                </c:pt>
                <c:pt idx="2966">
                  <c:v>30</c:v>
                </c:pt>
                <c:pt idx="2967">
                  <c:v>30</c:v>
                </c:pt>
                <c:pt idx="2968">
                  <c:v>30</c:v>
                </c:pt>
                <c:pt idx="2969">
                  <c:v>30</c:v>
                </c:pt>
                <c:pt idx="2970">
                  <c:v>30</c:v>
                </c:pt>
                <c:pt idx="2971">
                  <c:v>30</c:v>
                </c:pt>
                <c:pt idx="2972">
                  <c:v>30</c:v>
                </c:pt>
                <c:pt idx="2973">
                  <c:v>30</c:v>
                </c:pt>
                <c:pt idx="2974">
                  <c:v>30</c:v>
                </c:pt>
                <c:pt idx="2975">
                  <c:v>30</c:v>
                </c:pt>
                <c:pt idx="2976">
                  <c:v>30</c:v>
                </c:pt>
                <c:pt idx="2977">
                  <c:v>30</c:v>
                </c:pt>
                <c:pt idx="2978">
                  <c:v>30</c:v>
                </c:pt>
                <c:pt idx="2979">
                  <c:v>30</c:v>
                </c:pt>
                <c:pt idx="2980">
                  <c:v>30</c:v>
                </c:pt>
                <c:pt idx="2981">
                  <c:v>30</c:v>
                </c:pt>
                <c:pt idx="2982">
                  <c:v>30</c:v>
                </c:pt>
                <c:pt idx="2983">
                  <c:v>30</c:v>
                </c:pt>
                <c:pt idx="2984">
                  <c:v>30</c:v>
                </c:pt>
                <c:pt idx="2985">
                  <c:v>30</c:v>
                </c:pt>
                <c:pt idx="2986">
                  <c:v>30</c:v>
                </c:pt>
                <c:pt idx="2987">
                  <c:v>30</c:v>
                </c:pt>
                <c:pt idx="2988">
                  <c:v>30</c:v>
                </c:pt>
                <c:pt idx="2989">
                  <c:v>30</c:v>
                </c:pt>
                <c:pt idx="2990">
                  <c:v>30</c:v>
                </c:pt>
                <c:pt idx="2991">
                  <c:v>30</c:v>
                </c:pt>
                <c:pt idx="2992">
                  <c:v>30</c:v>
                </c:pt>
                <c:pt idx="2993">
                  <c:v>30</c:v>
                </c:pt>
                <c:pt idx="2994">
                  <c:v>30</c:v>
                </c:pt>
                <c:pt idx="2995">
                  <c:v>30</c:v>
                </c:pt>
                <c:pt idx="2996">
                  <c:v>30</c:v>
                </c:pt>
                <c:pt idx="2997">
                  <c:v>30</c:v>
                </c:pt>
                <c:pt idx="2998">
                  <c:v>30</c:v>
                </c:pt>
                <c:pt idx="299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34-45BC-AD8C-FAE361AA0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501928"/>
        <c:axId val="357506192"/>
      </c:scatterChart>
      <c:valAx>
        <c:axId val="35750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KP</a:t>
                </a:r>
                <a:r>
                  <a:rPr lang="en-US" baseline="0"/>
                  <a:t> OPTIMAL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06192"/>
        <c:crosses val="autoZero"/>
        <c:crossBetween val="midCat"/>
      </c:valAx>
      <c:valAx>
        <c:axId val="35750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PAYOFF</a:t>
                </a:r>
              </a:p>
            </c:rich>
          </c:tx>
          <c:layout>
            <c:manualLayout>
              <c:xMode val="edge"/>
              <c:yMode val="edge"/>
              <c:x val="0"/>
              <c:y val="0.46367316650863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0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TRANSFORMED</a:t>
            </a:r>
            <a:r>
              <a:rPr lang="en-US" baseline="0"/>
              <a:t> PAYOFF FUNCTION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386088669501998E-2"/>
          <c:y val="8.9124183006535962E-2"/>
          <c:w val="0.95630154690533531"/>
          <c:h val="0.842383613812979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'Payout Function_Banana'!$C$3</c:f>
              <c:strCache>
                <c:ptCount val="1"/>
                <c:pt idx="0">
                  <c:v>Transformed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'Payout Function_Banana'!$B$4:$B$3003</c:f>
              <c:numCache>
                <c:formatCode>General</c:formatCode>
                <c:ptCount val="3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</c:numCache>
            </c:numRef>
          </c:xVal>
          <c:yVal>
            <c:numRef>
              <c:f>'Payout Function_Banana'!$C$4:$C$3003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0.1</c:v>
                </c:pt>
                <c:pt idx="1042">
                  <c:v>0.1</c:v>
                </c:pt>
                <c:pt idx="1043">
                  <c:v>0.1</c:v>
                </c:pt>
                <c:pt idx="1044">
                  <c:v>0.1</c:v>
                </c:pt>
                <c:pt idx="1045">
                  <c:v>0.1</c:v>
                </c:pt>
                <c:pt idx="1046">
                  <c:v>0.1</c:v>
                </c:pt>
                <c:pt idx="1047">
                  <c:v>0.1</c:v>
                </c:pt>
                <c:pt idx="1048">
                  <c:v>0.1</c:v>
                </c:pt>
                <c:pt idx="1049">
                  <c:v>0.1</c:v>
                </c:pt>
                <c:pt idx="1050">
                  <c:v>0.1</c:v>
                </c:pt>
                <c:pt idx="1051">
                  <c:v>0.1</c:v>
                </c:pt>
                <c:pt idx="1052">
                  <c:v>0.1</c:v>
                </c:pt>
                <c:pt idx="1053">
                  <c:v>0.1</c:v>
                </c:pt>
                <c:pt idx="1054">
                  <c:v>0.1</c:v>
                </c:pt>
                <c:pt idx="1055">
                  <c:v>0.1</c:v>
                </c:pt>
                <c:pt idx="1056">
                  <c:v>0.1</c:v>
                </c:pt>
                <c:pt idx="1057">
                  <c:v>0.1</c:v>
                </c:pt>
                <c:pt idx="1058">
                  <c:v>0.1</c:v>
                </c:pt>
                <c:pt idx="1059">
                  <c:v>0.1</c:v>
                </c:pt>
                <c:pt idx="1060">
                  <c:v>0.1</c:v>
                </c:pt>
                <c:pt idx="1061">
                  <c:v>0.1</c:v>
                </c:pt>
                <c:pt idx="1062">
                  <c:v>0.1</c:v>
                </c:pt>
                <c:pt idx="1063">
                  <c:v>0.2</c:v>
                </c:pt>
                <c:pt idx="1064">
                  <c:v>0.2</c:v>
                </c:pt>
                <c:pt idx="1065">
                  <c:v>0.2</c:v>
                </c:pt>
                <c:pt idx="1066">
                  <c:v>0.2</c:v>
                </c:pt>
                <c:pt idx="1067">
                  <c:v>0.2</c:v>
                </c:pt>
                <c:pt idx="1068">
                  <c:v>0.2</c:v>
                </c:pt>
                <c:pt idx="1069">
                  <c:v>0.2</c:v>
                </c:pt>
                <c:pt idx="1070">
                  <c:v>0.2</c:v>
                </c:pt>
                <c:pt idx="1071">
                  <c:v>0.2</c:v>
                </c:pt>
                <c:pt idx="1072">
                  <c:v>0.2</c:v>
                </c:pt>
                <c:pt idx="1073">
                  <c:v>0.3</c:v>
                </c:pt>
                <c:pt idx="1074">
                  <c:v>0.3</c:v>
                </c:pt>
                <c:pt idx="1075">
                  <c:v>0.3</c:v>
                </c:pt>
                <c:pt idx="1076">
                  <c:v>0.3</c:v>
                </c:pt>
                <c:pt idx="1077">
                  <c:v>0.3</c:v>
                </c:pt>
                <c:pt idx="1078">
                  <c:v>0.3</c:v>
                </c:pt>
                <c:pt idx="1079">
                  <c:v>0.3</c:v>
                </c:pt>
                <c:pt idx="1080">
                  <c:v>0.4</c:v>
                </c:pt>
                <c:pt idx="1081">
                  <c:v>0.4</c:v>
                </c:pt>
                <c:pt idx="1082">
                  <c:v>0.4</c:v>
                </c:pt>
                <c:pt idx="1083">
                  <c:v>0.4</c:v>
                </c:pt>
                <c:pt idx="1084">
                  <c:v>0.4</c:v>
                </c:pt>
                <c:pt idx="1085">
                  <c:v>0.5</c:v>
                </c:pt>
                <c:pt idx="1086">
                  <c:v>0.5</c:v>
                </c:pt>
                <c:pt idx="1087">
                  <c:v>0.5</c:v>
                </c:pt>
                <c:pt idx="1088">
                  <c:v>0.5</c:v>
                </c:pt>
                <c:pt idx="1089">
                  <c:v>0.6</c:v>
                </c:pt>
                <c:pt idx="1090">
                  <c:v>0.6</c:v>
                </c:pt>
                <c:pt idx="1091">
                  <c:v>0.6</c:v>
                </c:pt>
                <c:pt idx="1092">
                  <c:v>0.6</c:v>
                </c:pt>
                <c:pt idx="1093">
                  <c:v>0.7</c:v>
                </c:pt>
                <c:pt idx="1094">
                  <c:v>0.7</c:v>
                </c:pt>
                <c:pt idx="1095">
                  <c:v>0.8</c:v>
                </c:pt>
                <c:pt idx="1096">
                  <c:v>0.8</c:v>
                </c:pt>
                <c:pt idx="1097">
                  <c:v>0.8</c:v>
                </c:pt>
                <c:pt idx="1098">
                  <c:v>0.9</c:v>
                </c:pt>
                <c:pt idx="1099">
                  <c:v>0.9</c:v>
                </c:pt>
                <c:pt idx="1100">
                  <c:v>1</c:v>
                </c:pt>
                <c:pt idx="1101">
                  <c:v>1</c:v>
                </c:pt>
                <c:pt idx="1102">
                  <c:v>1.1000000000000001</c:v>
                </c:pt>
                <c:pt idx="1103">
                  <c:v>1.1000000000000001</c:v>
                </c:pt>
                <c:pt idx="1104">
                  <c:v>1.2</c:v>
                </c:pt>
                <c:pt idx="1105">
                  <c:v>1.2</c:v>
                </c:pt>
                <c:pt idx="1106">
                  <c:v>1.3</c:v>
                </c:pt>
                <c:pt idx="1107">
                  <c:v>1.3</c:v>
                </c:pt>
                <c:pt idx="1108">
                  <c:v>1.4</c:v>
                </c:pt>
                <c:pt idx="1109">
                  <c:v>1.5</c:v>
                </c:pt>
                <c:pt idx="1110">
                  <c:v>1.5</c:v>
                </c:pt>
                <c:pt idx="1111">
                  <c:v>1.6</c:v>
                </c:pt>
                <c:pt idx="1112">
                  <c:v>1.7</c:v>
                </c:pt>
                <c:pt idx="1113">
                  <c:v>1.8</c:v>
                </c:pt>
                <c:pt idx="1114">
                  <c:v>1.9</c:v>
                </c:pt>
                <c:pt idx="1115">
                  <c:v>2</c:v>
                </c:pt>
                <c:pt idx="1116">
                  <c:v>2.1</c:v>
                </c:pt>
                <c:pt idx="1117">
                  <c:v>2.2000000000000002</c:v>
                </c:pt>
                <c:pt idx="1118">
                  <c:v>2.2999999999999998</c:v>
                </c:pt>
                <c:pt idx="1119">
                  <c:v>2.4</c:v>
                </c:pt>
                <c:pt idx="1120">
                  <c:v>2.5</c:v>
                </c:pt>
                <c:pt idx="1121">
                  <c:v>2.6</c:v>
                </c:pt>
                <c:pt idx="1122">
                  <c:v>2.7</c:v>
                </c:pt>
                <c:pt idx="1123">
                  <c:v>2.8</c:v>
                </c:pt>
                <c:pt idx="1124">
                  <c:v>3</c:v>
                </c:pt>
                <c:pt idx="1125">
                  <c:v>3.1</c:v>
                </c:pt>
                <c:pt idx="1126">
                  <c:v>3.2</c:v>
                </c:pt>
                <c:pt idx="1127">
                  <c:v>3.4</c:v>
                </c:pt>
                <c:pt idx="1128">
                  <c:v>3.5</c:v>
                </c:pt>
                <c:pt idx="1129">
                  <c:v>3.7</c:v>
                </c:pt>
                <c:pt idx="1130">
                  <c:v>3.9</c:v>
                </c:pt>
                <c:pt idx="1131">
                  <c:v>4</c:v>
                </c:pt>
                <c:pt idx="1132">
                  <c:v>4.2</c:v>
                </c:pt>
                <c:pt idx="1133">
                  <c:v>4.4000000000000004</c:v>
                </c:pt>
                <c:pt idx="1134">
                  <c:v>4.5999999999999996</c:v>
                </c:pt>
                <c:pt idx="1135">
                  <c:v>4.8</c:v>
                </c:pt>
                <c:pt idx="1136">
                  <c:v>5</c:v>
                </c:pt>
                <c:pt idx="1137">
                  <c:v>5.2</c:v>
                </c:pt>
                <c:pt idx="1138">
                  <c:v>5.4</c:v>
                </c:pt>
                <c:pt idx="1139">
                  <c:v>5.6</c:v>
                </c:pt>
                <c:pt idx="1140">
                  <c:v>5.9</c:v>
                </c:pt>
                <c:pt idx="1141">
                  <c:v>6.1</c:v>
                </c:pt>
                <c:pt idx="1142">
                  <c:v>6.4</c:v>
                </c:pt>
                <c:pt idx="1143">
                  <c:v>6.6</c:v>
                </c:pt>
                <c:pt idx="1144">
                  <c:v>6.9</c:v>
                </c:pt>
                <c:pt idx="1145">
                  <c:v>7.2</c:v>
                </c:pt>
                <c:pt idx="1146">
                  <c:v>7.4</c:v>
                </c:pt>
                <c:pt idx="1147">
                  <c:v>7.7</c:v>
                </c:pt>
                <c:pt idx="1148">
                  <c:v>8</c:v>
                </c:pt>
                <c:pt idx="1149">
                  <c:v>8.3000000000000007</c:v>
                </c:pt>
                <c:pt idx="1150">
                  <c:v>8.6</c:v>
                </c:pt>
                <c:pt idx="1151">
                  <c:v>8.9</c:v>
                </c:pt>
                <c:pt idx="1152">
                  <c:v>9.1999999999999993</c:v>
                </c:pt>
                <c:pt idx="1153">
                  <c:v>9.6</c:v>
                </c:pt>
                <c:pt idx="1154">
                  <c:v>9.9</c:v>
                </c:pt>
                <c:pt idx="1155">
                  <c:v>10.199999999999999</c:v>
                </c:pt>
                <c:pt idx="1156">
                  <c:v>10.6</c:v>
                </c:pt>
                <c:pt idx="1157">
                  <c:v>10.9</c:v>
                </c:pt>
                <c:pt idx="1158">
                  <c:v>11.2</c:v>
                </c:pt>
                <c:pt idx="1159">
                  <c:v>11.6</c:v>
                </c:pt>
                <c:pt idx="1160">
                  <c:v>12</c:v>
                </c:pt>
                <c:pt idx="1161">
                  <c:v>12.3</c:v>
                </c:pt>
                <c:pt idx="1162">
                  <c:v>12.7</c:v>
                </c:pt>
                <c:pt idx="1163">
                  <c:v>13.1</c:v>
                </c:pt>
                <c:pt idx="1164">
                  <c:v>13.4</c:v>
                </c:pt>
                <c:pt idx="1165">
                  <c:v>13.8</c:v>
                </c:pt>
                <c:pt idx="1166">
                  <c:v>14.2</c:v>
                </c:pt>
                <c:pt idx="1167">
                  <c:v>14.5</c:v>
                </c:pt>
                <c:pt idx="1168">
                  <c:v>14.9</c:v>
                </c:pt>
                <c:pt idx="1169">
                  <c:v>15.3</c:v>
                </c:pt>
                <c:pt idx="1170">
                  <c:v>15.7</c:v>
                </c:pt>
                <c:pt idx="1171">
                  <c:v>16</c:v>
                </c:pt>
                <c:pt idx="1172">
                  <c:v>16.399999999999999</c:v>
                </c:pt>
                <c:pt idx="1173">
                  <c:v>16.8</c:v>
                </c:pt>
                <c:pt idx="1174">
                  <c:v>17.2</c:v>
                </c:pt>
                <c:pt idx="1175">
                  <c:v>17.5</c:v>
                </c:pt>
                <c:pt idx="1176">
                  <c:v>17.899999999999999</c:v>
                </c:pt>
                <c:pt idx="1177">
                  <c:v>18.2</c:v>
                </c:pt>
                <c:pt idx="1178">
                  <c:v>18.600000000000001</c:v>
                </c:pt>
                <c:pt idx="1179">
                  <c:v>18.899999999999999</c:v>
                </c:pt>
                <c:pt idx="1180">
                  <c:v>19.3</c:v>
                </c:pt>
                <c:pt idx="1181">
                  <c:v>19.600000000000001</c:v>
                </c:pt>
                <c:pt idx="1182">
                  <c:v>20</c:v>
                </c:pt>
                <c:pt idx="1183">
                  <c:v>20.3</c:v>
                </c:pt>
                <c:pt idx="1184">
                  <c:v>20.6</c:v>
                </c:pt>
                <c:pt idx="1185">
                  <c:v>20.9</c:v>
                </c:pt>
                <c:pt idx="1186">
                  <c:v>21.3</c:v>
                </c:pt>
                <c:pt idx="1187">
                  <c:v>21.6</c:v>
                </c:pt>
                <c:pt idx="1188">
                  <c:v>21.9</c:v>
                </c:pt>
                <c:pt idx="1189">
                  <c:v>22.2</c:v>
                </c:pt>
                <c:pt idx="1190">
                  <c:v>22.4</c:v>
                </c:pt>
                <c:pt idx="1191">
                  <c:v>22.7</c:v>
                </c:pt>
                <c:pt idx="1192">
                  <c:v>23</c:v>
                </c:pt>
                <c:pt idx="1193">
                  <c:v>23.3</c:v>
                </c:pt>
                <c:pt idx="1194">
                  <c:v>23.5</c:v>
                </c:pt>
                <c:pt idx="1195">
                  <c:v>23.8</c:v>
                </c:pt>
                <c:pt idx="1196">
                  <c:v>24</c:v>
                </c:pt>
                <c:pt idx="1197">
                  <c:v>24.2</c:v>
                </c:pt>
                <c:pt idx="1198">
                  <c:v>24.5</c:v>
                </c:pt>
                <c:pt idx="1199">
                  <c:v>24.7</c:v>
                </c:pt>
                <c:pt idx="1200">
                  <c:v>24.9</c:v>
                </c:pt>
                <c:pt idx="1201">
                  <c:v>25.1</c:v>
                </c:pt>
                <c:pt idx="1202">
                  <c:v>25.3</c:v>
                </c:pt>
                <c:pt idx="1203">
                  <c:v>25.5</c:v>
                </c:pt>
                <c:pt idx="1204">
                  <c:v>25.7</c:v>
                </c:pt>
                <c:pt idx="1205">
                  <c:v>25.9</c:v>
                </c:pt>
                <c:pt idx="1206">
                  <c:v>26.1</c:v>
                </c:pt>
                <c:pt idx="1207">
                  <c:v>26.2</c:v>
                </c:pt>
                <c:pt idx="1208">
                  <c:v>26.4</c:v>
                </c:pt>
                <c:pt idx="1209">
                  <c:v>26.5</c:v>
                </c:pt>
                <c:pt idx="1210">
                  <c:v>26.7</c:v>
                </c:pt>
                <c:pt idx="1211">
                  <c:v>26.8</c:v>
                </c:pt>
                <c:pt idx="1212">
                  <c:v>27</c:v>
                </c:pt>
                <c:pt idx="1213">
                  <c:v>27.1</c:v>
                </c:pt>
                <c:pt idx="1214">
                  <c:v>27.2</c:v>
                </c:pt>
                <c:pt idx="1215">
                  <c:v>27.4</c:v>
                </c:pt>
                <c:pt idx="1216">
                  <c:v>27.5</c:v>
                </c:pt>
                <c:pt idx="1217">
                  <c:v>27.6</c:v>
                </c:pt>
                <c:pt idx="1218">
                  <c:v>27.7</c:v>
                </c:pt>
                <c:pt idx="1219">
                  <c:v>27.8</c:v>
                </c:pt>
                <c:pt idx="1220">
                  <c:v>27.9</c:v>
                </c:pt>
                <c:pt idx="1221">
                  <c:v>28</c:v>
                </c:pt>
                <c:pt idx="1222">
                  <c:v>28.1</c:v>
                </c:pt>
                <c:pt idx="1223">
                  <c:v>28.2</c:v>
                </c:pt>
                <c:pt idx="1224">
                  <c:v>28.3</c:v>
                </c:pt>
                <c:pt idx="1225">
                  <c:v>28.3</c:v>
                </c:pt>
                <c:pt idx="1226">
                  <c:v>28.4</c:v>
                </c:pt>
                <c:pt idx="1227">
                  <c:v>28.5</c:v>
                </c:pt>
                <c:pt idx="1228">
                  <c:v>28.6</c:v>
                </c:pt>
                <c:pt idx="1229">
                  <c:v>28.6</c:v>
                </c:pt>
                <c:pt idx="1230">
                  <c:v>28.7</c:v>
                </c:pt>
                <c:pt idx="1231">
                  <c:v>28.8</c:v>
                </c:pt>
                <c:pt idx="1232">
                  <c:v>28.8</c:v>
                </c:pt>
                <c:pt idx="1233">
                  <c:v>28.9</c:v>
                </c:pt>
                <c:pt idx="1234">
                  <c:v>28.9</c:v>
                </c:pt>
                <c:pt idx="1235">
                  <c:v>29</c:v>
                </c:pt>
                <c:pt idx="1236">
                  <c:v>29</c:v>
                </c:pt>
                <c:pt idx="1237">
                  <c:v>29.1</c:v>
                </c:pt>
                <c:pt idx="1238">
                  <c:v>29.1</c:v>
                </c:pt>
                <c:pt idx="1239">
                  <c:v>29.2</c:v>
                </c:pt>
                <c:pt idx="1240">
                  <c:v>29.2</c:v>
                </c:pt>
                <c:pt idx="1241">
                  <c:v>29.2</c:v>
                </c:pt>
                <c:pt idx="1242">
                  <c:v>29.3</c:v>
                </c:pt>
                <c:pt idx="1243">
                  <c:v>29.3</c:v>
                </c:pt>
                <c:pt idx="1244">
                  <c:v>29.3</c:v>
                </c:pt>
                <c:pt idx="1245">
                  <c:v>29.4</c:v>
                </c:pt>
                <c:pt idx="1246">
                  <c:v>29.4</c:v>
                </c:pt>
                <c:pt idx="1247">
                  <c:v>29.4</c:v>
                </c:pt>
                <c:pt idx="1248">
                  <c:v>29.5</c:v>
                </c:pt>
                <c:pt idx="1249">
                  <c:v>29.5</c:v>
                </c:pt>
                <c:pt idx="1250">
                  <c:v>29.5</c:v>
                </c:pt>
                <c:pt idx="1251">
                  <c:v>29.5</c:v>
                </c:pt>
                <c:pt idx="1252">
                  <c:v>29.6</c:v>
                </c:pt>
                <c:pt idx="1253">
                  <c:v>29.6</c:v>
                </c:pt>
                <c:pt idx="1254">
                  <c:v>29.6</c:v>
                </c:pt>
                <c:pt idx="1255">
                  <c:v>29.6</c:v>
                </c:pt>
                <c:pt idx="1256">
                  <c:v>29.6</c:v>
                </c:pt>
                <c:pt idx="1257">
                  <c:v>29.6</c:v>
                </c:pt>
                <c:pt idx="1258">
                  <c:v>29.7</c:v>
                </c:pt>
                <c:pt idx="1259">
                  <c:v>29.7</c:v>
                </c:pt>
                <c:pt idx="1260">
                  <c:v>29.7</c:v>
                </c:pt>
                <c:pt idx="1261">
                  <c:v>29.7</c:v>
                </c:pt>
                <c:pt idx="1262">
                  <c:v>29.7</c:v>
                </c:pt>
                <c:pt idx="1263">
                  <c:v>29.7</c:v>
                </c:pt>
                <c:pt idx="1264">
                  <c:v>29.8</c:v>
                </c:pt>
                <c:pt idx="1265">
                  <c:v>29.8</c:v>
                </c:pt>
                <c:pt idx="1266">
                  <c:v>29.8</c:v>
                </c:pt>
                <c:pt idx="1267">
                  <c:v>29.8</c:v>
                </c:pt>
                <c:pt idx="1268">
                  <c:v>29.8</c:v>
                </c:pt>
                <c:pt idx="1269">
                  <c:v>29.8</c:v>
                </c:pt>
                <c:pt idx="1270">
                  <c:v>29.8</c:v>
                </c:pt>
                <c:pt idx="1271">
                  <c:v>29.8</c:v>
                </c:pt>
                <c:pt idx="1272">
                  <c:v>29.8</c:v>
                </c:pt>
                <c:pt idx="1273">
                  <c:v>29.8</c:v>
                </c:pt>
                <c:pt idx="1274">
                  <c:v>29.8</c:v>
                </c:pt>
                <c:pt idx="1275">
                  <c:v>29.9</c:v>
                </c:pt>
                <c:pt idx="1276">
                  <c:v>29.9</c:v>
                </c:pt>
                <c:pt idx="1277">
                  <c:v>29.9</c:v>
                </c:pt>
                <c:pt idx="1278">
                  <c:v>29.9</c:v>
                </c:pt>
                <c:pt idx="1279">
                  <c:v>29.9</c:v>
                </c:pt>
                <c:pt idx="1280">
                  <c:v>29.9</c:v>
                </c:pt>
                <c:pt idx="1281">
                  <c:v>29.9</c:v>
                </c:pt>
                <c:pt idx="1282">
                  <c:v>29.9</c:v>
                </c:pt>
                <c:pt idx="1283">
                  <c:v>29.9</c:v>
                </c:pt>
                <c:pt idx="1284">
                  <c:v>29.9</c:v>
                </c:pt>
                <c:pt idx="1285">
                  <c:v>29.9</c:v>
                </c:pt>
                <c:pt idx="1286">
                  <c:v>29.9</c:v>
                </c:pt>
                <c:pt idx="1287">
                  <c:v>29.9</c:v>
                </c:pt>
                <c:pt idx="1288">
                  <c:v>29.9</c:v>
                </c:pt>
                <c:pt idx="1289">
                  <c:v>29.9</c:v>
                </c:pt>
                <c:pt idx="1290">
                  <c:v>29.9</c:v>
                </c:pt>
                <c:pt idx="1291">
                  <c:v>29.9</c:v>
                </c:pt>
                <c:pt idx="1292">
                  <c:v>29.9</c:v>
                </c:pt>
                <c:pt idx="1293">
                  <c:v>29.9</c:v>
                </c:pt>
                <c:pt idx="1294">
                  <c:v>29.9</c:v>
                </c:pt>
                <c:pt idx="1295">
                  <c:v>29.9</c:v>
                </c:pt>
                <c:pt idx="1296">
                  <c:v>29.9</c:v>
                </c:pt>
                <c:pt idx="1297">
                  <c:v>30</c:v>
                </c:pt>
                <c:pt idx="1298">
                  <c:v>30</c:v>
                </c:pt>
                <c:pt idx="1299">
                  <c:v>30</c:v>
                </c:pt>
                <c:pt idx="1300">
                  <c:v>30</c:v>
                </c:pt>
                <c:pt idx="1301">
                  <c:v>30</c:v>
                </c:pt>
                <c:pt idx="1302">
                  <c:v>30</c:v>
                </c:pt>
                <c:pt idx="1303">
                  <c:v>30</c:v>
                </c:pt>
                <c:pt idx="1304">
                  <c:v>30</c:v>
                </c:pt>
                <c:pt idx="1305">
                  <c:v>30</c:v>
                </c:pt>
                <c:pt idx="1306">
                  <c:v>30</c:v>
                </c:pt>
                <c:pt idx="1307">
                  <c:v>30</c:v>
                </c:pt>
                <c:pt idx="1308">
                  <c:v>30</c:v>
                </c:pt>
                <c:pt idx="1309">
                  <c:v>30</c:v>
                </c:pt>
                <c:pt idx="1310">
                  <c:v>30</c:v>
                </c:pt>
                <c:pt idx="1311">
                  <c:v>30</c:v>
                </c:pt>
                <c:pt idx="1312">
                  <c:v>30</c:v>
                </c:pt>
                <c:pt idx="1313">
                  <c:v>30</c:v>
                </c:pt>
                <c:pt idx="1314">
                  <c:v>30</c:v>
                </c:pt>
                <c:pt idx="1315">
                  <c:v>30</c:v>
                </c:pt>
                <c:pt idx="1316">
                  <c:v>30</c:v>
                </c:pt>
                <c:pt idx="1317">
                  <c:v>30</c:v>
                </c:pt>
                <c:pt idx="1318">
                  <c:v>30</c:v>
                </c:pt>
                <c:pt idx="1319">
                  <c:v>30</c:v>
                </c:pt>
                <c:pt idx="1320">
                  <c:v>30</c:v>
                </c:pt>
                <c:pt idx="1321">
                  <c:v>30</c:v>
                </c:pt>
                <c:pt idx="1322">
                  <c:v>30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30</c:v>
                </c:pt>
                <c:pt idx="1369">
                  <c:v>30</c:v>
                </c:pt>
                <c:pt idx="1370">
                  <c:v>30</c:v>
                </c:pt>
                <c:pt idx="1371">
                  <c:v>30</c:v>
                </c:pt>
                <c:pt idx="1372">
                  <c:v>30</c:v>
                </c:pt>
                <c:pt idx="1373">
                  <c:v>30</c:v>
                </c:pt>
                <c:pt idx="1374">
                  <c:v>30</c:v>
                </c:pt>
                <c:pt idx="1375">
                  <c:v>30</c:v>
                </c:pt>
                <c:pt idx="1376">
                  <c:v>30</c:v>
                </c:pt>
                <c:pt idx="1377">
                  <c:v>30</c:v>
                </c:pt>
                <c:pt idx="1378">
                  <c:v>30</c:v>
                </c:pt>
                <c:pt idx="1379">
                  <c:v>30</c:v>
                </c:pt>
                <c:pt idx="1380">
                  <c:v>30</c:v>
                </c:pt>
                <c:pt idx="1381">
                  <c:v>30</c:v>
                </c:pt>
                <c:pt idx="1382">
                  <c:v>30</c:v>
                </c:pt>
                <c:pt idx="1383">
                  <c:v>30</c:v>
                </c:pt>
                <c:pt idx="1384">
                  <c:v>30</c:v>
                </c:pt>
                <c:pt idx="1385">
                  <c:v>30</c:v>
                </c:pt>
                <c:pt idx="1386">
                  <c:v>30</c:v>
                </c:pt>
                <c:pt idx="1387">
                  <c:v>30</c:v>
                </c:pt>
                <c:pt idx="1388">
                  <c:v>30</c:v>
                </c:pt>
                <c:pt idx="1389">
                  <c:v>30</c:v>
                </c:pt>
                <c:pt idx="1390">
                  <c:v>30</c:v>
                </c:pt>
                <c:pt idx="1391">
                  <c:v>30</c:v>
                </c:pt>
                <c:pt idx="1392">
                  <c:v>30</c:v>
                </c:pt>
                <c:pt idx="1393">
                  <c:v>30</c:v>
                </c:pt>
                <c:pt idx="1394">
                  <c:v>30</c:v>
                </c:pt>
                <c:pt idx="1395">
                  <c:v>30</c:v>
                </c:pt>
                <c:pt idx="1396">
                  <c:v>30</c:v>
                </c:pt>
                <c:pt idx="1397">
                  <c:v>30</c:v>
                </c:pt>
                <c:pt idx="1398">
                  <c:v>30</c:v>
                </c:pt>
                <c:pt idx="1399">
                  <c:v>30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30</c:v>
                </c:pt>
                <c:pt idx="1404">
                  <c:v>30</c:v>
                </c:pt>
                <c:pt idx="1405">
                  <c:v>30</c:v>
                </c:pt>
                <c:pt idx="1406">
                  <c:v>30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30</c:v>
                </c:pt>
                <c:pt idx="1411">
                  <c:v>30</c:v>
                </c:pt>
                <c:pt idx="1412">
                  <c:v>30</c:v>
                </c:pt>
                <c:pt idx="1413">
                  <c:v>30</c:v>
                </c:pt>
                <c:pt idx="1414">
                  <c:v>30</c:v>
                </c:pt>
                <c:pt idx="1415">
                  <c:v>30</c:v>
                </c:pt>
                <c:pt idx="1416">
                  <c:v>30</c:v>
                </c:pt>
                <c:pt idx="1417">
                  <c:v>30</c:v>
                </c:pt>
                <c:pt idx="1418">
                  <c:v>30</c:v>
                </c:pt>
                <c:pt idx="1419">
                  <c:v>30</c:v>
                </c:pt>
                <c:pt idx="1420">
                  <c:v>30</c:v>
                </c:pt>
                <c:pt idx="1421">
                  <c:v>30</c:v>
                </c:pt>
                <c:pt idx="1422">
                  <c:v>30</c:v>
                </c:pt>
                <c:pt idx="1423">
                  <c:v>30</c:v>
                </c:pt>
                <c:pt idx="1424">
                  <c:v>30</c:v>
                </c:pt>
                <c:pt idx="1425">
                  <c:v>30</c:v>
                </c:pt>
                <c:pt idx="1426">
                  <c:v>30</c:v>
                </c:pt>
                <c:pt idx="1427">
                  <c:v>30</c:v>
                </c:pt>
                <c:pt idx="1428">
                  <c:v>30</c:v>
                </c:pt>
                <c:pt idx="1429">
                  <c:v>30</c:v>
                </c:pt>
                <c:pt idx="1430">
                  <c:v>30</c:v>
                </c:pt>
                <c:pt idx="1431">
                  <c:v>30</c:v>
                </c:pt>
                <c:pt idx="1432">
                  <c:v>30</c:v>
                </c:pt>
                <c:pt idx="1433">
                  <c:v>30</c:v>
                </c:pt>
                <c:pt idx="1434">
                  <c:v>30</c:v>
                </c:pt>
                <c:pt idx="1435">
                  <c:v>30</c:v>
                </c:pt>
                <c:pt idx="1436">
                  <c:v>30</c:v>
                </c:pt>
                <c:pt idx="1437">
                  <c:v>30</c:v>
                </c:pt>
                <c:pt idx="1438">
                  <c:v>30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30</c:v>
                </c:pt>
                <c:pt idx="1443">
                  <c:v>30</c:v>
                </c:pt>
                <c:pt idx="1444">
                  <c:v>30</c:v>
                </c:pt>
                <c:pt idx="1445">
                  <c:v>30</c:v>
                </c:pt>
                <c:pt idx="1446">
                  <c:v>30</c:v>
                </c:pt>
                <c:pt idx="1447">
                  <c:v>30</c:v>
                </c:pt>
                <c:pt idx="1448">
                  <c:v>30</c:v>
                </c:pt>
                <c:pt idx="1449">
                  <c:v>30</c:v>
                </c:pt>
                <c:pt idx="1450">
                  <c:v>30</c:v>
                </c:pt>
                <c:pt idx="1451">
                  <c:v>30</c:v>
                </c:pt>
                <c:pt idx="1452">
                  <c:v>30</c:v>
                </c:pt>
                <c:pt idx="1453">
                  <c:v>30</c:v>
                </c:pt>
                <c:pt idx="1454">
                  <c:v>30</c:v>
                </c:pt>
                <c:pt idx="1455">
                  <c:v>30</c:v>
                </c:pt>
                <c:pt idx="1456">
                  <c:v>30</c:v>
                </c:pt>
                <c:pt idx="1457">
                  <c:v>30</c:v>
                </c:pt>
                <c:pt idx="1458">
                  <c:v>30</c:v>
                </c:pt>
                <c:pt idx="1459">
                  <c:v>30</c:v>
                </c:pt>
                <c:pt idx="1460">
                  <c:v>30</c:v>
                </c:pt>
                <c:pt idx="1461">
                  <c:v>30</c:v>
                </c:pt>
                <c:pt idx="1462">
                  <c:v>30</c:v>
                </c:pt>
                <c:pt idx="1463">
                  <c:v>30</c:v>
                </c:pt>
                <c:pt idx="1464">
                  <c:v>30</c:v>
                </c:pt>
                <c:pt idx="1465">
                  <c:v>30</c:v>
                </c:pt>
                <c:pt idx="1466">
                  <c:v>30</c:v>
                </c:pt>
                <c:pt idx="1467">
                  <c:v>30</c:v>
                </c:pt>
                <c:pt idx="1468">
                  <c:v>30</c:v>
                </c:pt>
                <c:pt idx="1469">
                  <c:v>30</c:v>
                </c:pt>
                <c:pt idx="1470">
                  <c:v>30</c:v>
                </c:pt>
                <c:pt idx="1471">
                  <c:v>30</c:v>
                </c:pt>
                <c:pt idx="1472">
                  <c:v>30</c:v>
                </c:pt>
                <c:pt idx="1473">
                  <c:v>30</c:v>
                </c:pt>
                <c:pt idx="1474">
                  <c:v>30</c:v>
                </c:pt>
                <c:pt idx="1475">
                  <c:v>30</c:v>
                </c:pt>
                <c:pt idx="1476">
                  <c:v>30</c:v>
                </c:pt>
                <c:pt idx="1477">
                  <c:v>30</c:v>
                </c:pt>
                <c:pt idx="1478">
                  <c:v>30</c:v>
                </c:pt>
                <c:pt idx="1479">
                  <c:v>30</c:v>
                </c:pt>
                <c:pt idx="1480">
                  <c:v>30</c:v>
                </c:pt>
                <c:pt idx="1481">
                  <c:v>30</c:v>
                </c:pt>
                <c:pt idx="1482">
                  <c:v>30</c:v>
                </c:pt>
                <c:pt idx="1483">
                  <c:v>30</c:v>
                </c:pt>
                <c:pt idx="1484">
                  <c:v>30</c:v>
                </c:pt>
                <c:pt idx="1485">
                  <c:v>30</c:v>
                </c:pt>
                <c:pt idx="1486">
                  <c:v>30</c:v>
                </c:pt>
                <c:pt idx="1487">
                  <c:v>30</c:v>
                </c:pt>
                <c:pt idx="1488">
                  <c:v>30</c:v>
                </c:pt>
                <c:pt idx="1489">
                  <c:v>30</c:v>
                </c:pt>
                <c:pt idx="1490">
                  <c:v>30</c:v>
                </c:pt>
                <c:pt idx="1491">
                  <c:v>30</c:v>
                </c:pt>
                <c:pt idx="1492">
                  <c:v>30</c:v>
                </c:pt>
                <c:pt idx="1493">
                  <c:v>30</c:v>
                </c:pt>
                <c:pt idx="1494">
                  <c:v>30</c:v>
                </c:pt>
                <c:pt idx="1495">
                  <c:v>30</c:v>
                </c:pt>
                <c:pt idx="1496">
                  <c:v>30</c:v>
                </c:pt>
                <c:pt idx="1497">
                  <c:v>30</c:v>
                </c:pt>
                <c:pt idx="1498">
                  <c:v>30</c:v>
                </c:pt>
                <c:pt idx="1499">
                  <c:v>30</c:v>
                </c:pt>
                <c:pt idx="1500">
                  <c:v>30</c:v>
                </c:pt>
                <c:pt idx="1501">
                  <c:v>30</c:v>
                </c:pt>
                <c:pt idx="1502">
                  <c:v>30</c:v>
                </c:pt>
                <c:pt idx="1503">
                  <c:v>30</c:v>
                </c:pt>
                <c:pt idx="1504">
                  <c:v>30</c:v>
                </c:pt>
                <c:pt idx="1505">
                  <c:v>30</c:v>
                </c:pt>
                <c:pt idx="1506">
                  <c:v>30</c:v>
                </c:pt>
                <c:pt idx="1507">
                  <c:v>30</c:v>
                </c:pt>
                <c:pt idx="1508">
                  <c:v>30</c:v>
                </c:pt>
                <c:pt idx="1509">
                  <c:v>30</c:v>
                </c:pt>
                <c:pt idx="1510">
                  <c:v>30</c:v>
                </c:pt>
                <c:pt idx="1511">
                  <c:v>30</c:v>
                </c:pt>
                <c:pt idx="1512">
                  <c:v>30</c:v>
                </c:pt>
                <c:pt idx="1513">
                  <c:v>30</c:v>
                </c:pt>
                <c:pt idx="1514">
                  <c:v>30</c:v>
                </c:pt>
                <c:pt idx="1515">
                  <c:v>30</c:v>
                </c:pt>
                <c:pt idx="1516">
                  <c:v>30</c:v>
                </c:pt>
                <c:pt idx="1517">
                  <c:v>30</c:v>
                </c:pt>
                <c:pt idx="1518">
                  <c:v>30</c:v>
                </c:pt>
                <c:pt idx="1519">
                  <c:v>30</c:v>
                </c:pt>
                <c:pt idx="1520">
                  <c:v>30</c:v>
                </c:pt>
                <c:pt idx="1521">
                  <c:v>30</c:v>
                </c:pt>
                <c:pt idx="1522">
                  <c:v>30</c:v>
                </c:pt>
                <c:pt idx="1523">
                  <c:v>30</c:v>
                </c:pt>
                <c:pt idx="1524">
                  <c:v>30</c:v>
                </c:pt>
                <c:pt idx="1525">
                  <c:v>30</c:v>
                </c:pt>
                <c:pt idx="1526">
                  <c:v>30</c:v>
                </c:pt>
                <c:pt idx="1527">
                  <c:v>30</c:v>
                </c:pt>
                <c:pt idx="1528">
                  <c:v>30</c:v>
                </c:pt>
                <c:pt idx="1529">
                  <c:v>30</c:v>
                </c:pt>
                <c:pt idx="1530">
                  <c:v>30</c:v>
                </c:pt>
                <c:pt idx="1531">
                  <c:v>30</c:v>
                </c:pt>
                <c:pt idx="1532">
                  <c:v>30</c:v>
                </c:pt>
                <c:pt idx="1533">
                  <c:v>30</c:v>
                </c:pt>
                <c:pt idx="1534">
                  <c:v>30</c:v>
                </c:pt>
                <c:pt idx="1535">
                  <c:v>30</c:v>
                </c:pt>
                <c:pt idx="1536">
                  <c:v>30</c:v>
                </c:pt>
                <c:pt idx="1537">
                  <c:v>30</c:v>
                </c:pt>
                <c:pt idx="1538">
                  <c:v>30</c:v>
                </c:pt>
                <c:pt idx="1539">
                  <c:v>30</c:v>
                </c:pt>
                <c:pt idx="1540">
                  <c:v>30</c:v>
                </c:pt>
                <c:pt idx="1541">
                  <c:v>30</c:v>
                </c:pt>
                <c:pt idx="1542">
                  <c:v>30</c:v>
                </c:pt>
                <c:pt idx="1543">
                  <c:v>30</c:v>
                </c:pt>
                <c:pt idx="1544">
                  <c:v>30</c:v>
                </c:pt>
                <c:pt idx="1545">
                  <c:v>30</c:v>
                </c:pt>
                <c:pt idx="1546">
                  <c:v>30</c:v>
                </c:pt>
                <c:pt idx="1547">
                  <c:v>30</c:v>
                </c:pt>
                <c:pt idx="1548">
                  <c:v>30</c:v>
                </c:pt>
                <c:pt idx="1549">
                  <c:v>30</c:v>
                </c:pt>
                <c:pt idx="1550">
                  <c:v>30</c:v>
                </c:pt>
                <c:pt idx="1551">
                  <c:v>30</c:v>
                </c:pt>
                <c:pt idx="1552">
                  <c:v>30</c:v>
                </c:pt>
                <c:pt idx="1553">
                  <c:v>30</c:v>
                </c:pt>
                <c:pt idx="1554">
                  <c:v>30</c:v>
                </c:pt>
                <c:pt idx="1555">
                  <c:v>30</c:v>
                </c:pt>
                <c:pt idx="1556">
                  <c:v>30</c:v>
                </c:pt>
                <c:pt idx="1557">
                  <c:v>30</c:v>
                </c:pt>
                <c:pt idx="1558">
                  <c:v>30</c:v>
                </c:pt>
                <c:pt idx="1559">
                  <c:v>30</c:v>
                </c:pt>
                <c:pt idx="1560">
                  <c:v>30</c:v>
                </c:pt>
                <c:pt idx="1561">
                  <c:v>30</c:v>
                </c:pt>
                <c:pt idx="1562">
                  <c:v>30</c:v>
                </c:pt>
                <c:pt idx="1563">
                  <c:v>30</c:v>
                </c:pt>
                <c:pt idx="1564">
                  <c:v>30</c:v>
                </c:pt>
                <c:pt idx="1565">
                  <c:v>30</c:v>
                </c:pt>
                <c:pt idx="1566">
                  <c:v>30</c:v>
                </c:pt>
                <c:pt idx="1567">
                  <c:v>30</c:v>
                </c:pt>
                <c:pt idx="1568">
                  <c:v>30</c:v>
                </c:pt>
                <c:pt idx="1569">
                  <c:v>30</c:v>
                </c:pt>
                <c:pt idx="1570">
                  <c:v>30</c:v>
                </c:pt>
                <c:pt idx="1571">
                  <c:v>30</c:v>
                </c:pt>
                <c:pt idx="1572">
                  <c:v>30</c:v>
                </c:pt>
                <c:pt idx="1573">
                  <c:v>30</c:v>
                </c:pt>
                <c:pt idx="1574">
                  <c:v>30</c:v>
                </c:pt>
                <c:pt idx="1575">
                  <c:v>30</c:v>
                </c:pt>
                <c:pt idx="1576">
                  <c:v>30</c:v>
                </c:pt>
                <c:pt idx="1577">
                  <c:v>30</c:v>
                </c:pt>
                <c:pt idx="1578">
                  <c:v>30</c:v>
                </c:pt>
                <c:pt idx="1579">
                  <c:v>30</c:v>
                </c:pt>
                <c:pt idx="1580">
                  <c:v>30</c:v>
                </c:pt>
                <c:pt idx="1581">
                  <c:v>30</c:v>
                </c:pt>
                <c:pt idx="1582">
                  <c:v>30</c:v>
                </c:pt>
                <c:pt idx="1583">
                  <c:v>30</c:v>
                </c:pt>
                <c:pt idx="1584">
                  <c:v>30</c:v>
                </c:pt>
                <c:pt idx="1585">
                  <c:v>30</c:v>
                </c:pt>
                <c:pt idx="1586">
                  <c:v>30</c:v>
                </c:pt>
                <c:pt idx="1587">
                  <c:v>30</c:v>
                </c:pt>
                <c:pt idx="1588">
                  <c:v>30</c:v>
                </c:pt>
                <c:pt idx="1589">
                  <c:v>30</c:v>
                </c:pt>
                <c:pt idx="1590">
                  <c:v>30</c:v>
                </c:pt>
                <c:pt idx="1591">
                  <c:v>30</c:v>
                </c:pt>
                <c:pt idx="1592">
                  <c:v>30</c:v>
                </c:pt>
                <c:pt idx="1593">
                  <c:v>30</c:v>
                </c:pt>
                <c:pt idx="1594">
                  <c:v>30</c:v>
                </c:pt>
                <c:pt idx="1595">
                  <c:v>30</c:v>
                </c:pt>
                <c:pt idx="1596">
                  <c:v>30</c:v>
                </c:pt>
                <c:pt idx="1597">
                  <c:v>30</c:v>
                </c:pt>
                <c:pt idx="1598">
                  <c:v>30</c:v>
                </c:pt>
                <c:pt idx="1599">
                  <c:v>30</c:v>
                </c:pt>
                <c:pt idx="1600">
                  <c:v>30</c:v>
                </c:pt>
                <c:pt idx="1601">
                  <c:v>30</c:v>
                </c:pt>
                <c:pt idx="1602">
                  <c:v>30</c:v>
                </c:pt>
                <c:pt idx="1603">
                  <c:v>30</c:v>
                </c:pt>
                <c:pt idx="1604">
                  <c:v>30</c:v>
                </c:pt>
                <c:pt idx="1605">
                  <c:v>30</c:v>
                </c:pt>
                <c:pt idx="1606">
                  <c:v>30</c:v>
                </c:pt>
                <c:pt idx="1607">
                  <c:v>30</c:v>
                </c:pt>
                <c:pt idx="1608">
                  <c:v>30</c:v>
                </c:pt>
                <c:pt idx="1609">
                  <c:v>30</c:v>
                </c:pt>
                <c:pt idx="1610">
                  <c:v>30</c:v>
                </c:pt>
                <c:pt idx="1611">
                  <c:v>30</c:v>
                </c:pt>
                <c:pt idx="1612">
                  <c:v>30</c:v>
                </c:pt>
                <c:pt idx="1613">
                  <c:v>30</c:v>
                </c:pt>
                <c:pt idx="1614">
                  <c:v>30</c:v>
                </c:pt>
                <c:pt idx="1615">
                  <c:v>30</c:v>
                </c:pt>
                <c:pt idx="1616">
                  <c:v>30</c:v>
                </c:pt>
                <c:pt idx="1617">
                  <c:v>30</c:v>
                </c:pt>
                <c:pt idx="1618">
                  <c:v>30</c:v>
                </c:pt>
                <c:pt idx="1619">
                  <c:v>30</c:v>
                </c:pt>
                <c:pt idx="1620">
                  <c:v>30</c:v>
                </c:pt>
                <c:pt idx="1621">
                  <c:v>30</c:v>
                </c:pt>
                <c:pt idx="1622">
                  <c:v>30</c:v>
                </c:pt>
                <c:pt idx="1623">
                  <c:v>30</c:v>
                </c:pt>
                <c:pt idx="1624">
                  <c:v>30</c:v>
                </c:pt>
                <c:pt idx="1625">
                  <c:v>30</c:v>
                </c:pt>
                <c:pt idx="1626">
                  <c:v>30</c:v>
                </c:pt>
                <c:pt idx="1627">
                  <c:v>30</c:v>
                </c:pt>
                <c:pt idx="1628">
                  <c:v>30</c:v>
                </c:pt>
                <c:pt idx="1629">
                  <c:v>30</c:v>
                </c:pt>
                <c:pt idx="1630">
                  <c:v>30</c:v>
                </c:pt>
                <c:pt idx="1631">
                  <c:v>30</c:v>
                </c:pt>
                <c:pt idx="1632">
                  <c:v>30</c:v>
                </c:pt>
                <c:pt idx="1633">
                  <c:v>30</c:v>
                </c:pt>
                <c:pt idx="1634">
                  <c:v>30</c:v>
                </c:pt>
                <c:pt idx="1635">
                  <c:v>30</c:v>
                </c:pt>
                <c:pt idx="1636">
                  <c:v>30</c:v>
                </c:pt>
                <c:pt idx="1637">
                  <c:v>30</c:v>
                </c:pt>
                <c:pt idx="1638">
                  <c:v>30</c:v>
                </c:pt>
                <c:pt idx="1639">
                  <c:v>30</c:v>
                </c:pt>
                <c:pt idx="1640">
                  <c:v>30</c:v>
                </c:pt>
                <c:pt idx="1641">
                  <c:v>30</c:v>
                </c:pt>
                <c:pt idx="1642">
                  <c:v>30</c:v>
                </c:pt>
                <c:pt idx="1643">
                  <c:v>30</c:v>
                </c:pt>
                <c:pt idx="1644">
                  <c:v>30</c:v>
                </c:pt>
                <c:pt idx="1645">
                  <c:v>30</c:v>
                </c:pt>
                <c:pt idx="1646">
                  <c:v>30</c:v>
                </c:pt>
                <c:pt idx="1647">
                  <c:v>30</c:v>
                </c:pt>
                <c:pt idx="1648">
                  <c:v>30</c:v>
                </c:pt>
                <c:pt idx="1649">
                  <c:v>30</c:v>
                </c:pt>
                <c:pt idx="1650">
                  <c:v>30</c:v>
                </c:pt>
                <c:pt idx="1651">
                  <c:v>30</c:v>
                </c:pt>
                <c:pt idx="1652">
                  <c:v>30</c:v>
                </c:pt>
                <c:pt idx="1653">
                  <c:v>30</c:v>
                </c:pt>
                <c:pt idx="1654">
                  <c:v>30</c:v>
                </c:pt>
                <c:pt idx="1655">
                  <c:v>30</c:v>
                </c:pt>
                <c:pt idx="1656">
                  <c:v>30</c:v>
                </c:pt>
                <c:pt idx="1657">
                  <c:v>30</c:v>
                </c:pt>
                <c:pt idx="1658">
                  <c:v>30</c:v>
                </c:pt>
                <c:pt idx="1659">
                  <c:v>30</c:v>
                </c:pt>
                <c:pt idx="1660">
                  <c:v>30</c:v>
                </c:pt>
                <c:pt idx="1661">
                  <c:v>30</c:v>
                </c:pt>
                <c:pt idx="1662">
                  <c:v>30</c:v>
                </c:pt>
                <c:pt idx="1663">
                  <c:v>30</c:v>
                </c:pt>
                <c:pt idx="1664">
                  <c:v>30</c:v>
                </c:pt>
                <c:pt idx="1665">
                  <c:v>30</c:v>
                </c:pt>
                <c:pt idx="1666">
                  <c:v>30</c:v>
                </c:pt>
                <c:pt idx="1667">
                  <c:v>30</c:v>
                </c:pt>
                <c:pt idx="1668">
                  <c:v>30</c:v>
                </c:pt>
                <c:pt idx="1669">
                  <c:v>30</c:v>
                </c:pt>
                <c:pt idx="1670">
                  <c:v>30</c:v>
                </c:pt>
                <c:pt idx="1671">
                  <c:v>30</c:v>
                </c:pt>
                <c:pt idx="1672">
                  <c:v>30</c:v>
                </c:pt>
                <c:pt idx="1673">
                  <c:v>30</c:v>
                </c:pt>
                <c:pt idx="1674">
                  <c:v>30</c:v>
                </c:pt>
                <c:pt idx="1675">
                  <c:v>30</c:v>
                </c:pt>
                <c:pt idx="1676">
                  <c:v>30</c:v>
                </c:pt>
                <c:pt idx="1677">
                  <c:v>30</c:v>
                </c:pt>
                <c:pt idx="1678">
                  <c:v>30</c:v>
                </c:pt>
                <c:pt idx="1679">
                  <c:v>30</c:v>
                </c:pt>
                <c:pt idx="1680">
                  <c:v>30</c:v>
                </c:pt>
                <c:pt idx="1681">
                  <c:v>30</c:v>
                </c:pt>
                <c:pt idx="1682">
                  <c:v>30</c:v>
                </c:pt>
                <c:pt idx="1683">
                  <c:v>30</c:v>
                </c:pt>
                <c:pt idx="1684">
                  <c:v>30</c:v>
                </c:pt>
                <c:pt idx="1685">
                  <c:v>30</c:v>
                </c:pt>
                <c:pt idx="1686">
                  <c:v>30</c:v>
                </c:pt>
                <c:pt idx="1687">
                  <c:v>30</c:v>
                </c:pt>
                <c:pt idx="1688">
                  <c:v>30</c:v>
                </c:pt>
                <c:pt idx="1689">
                  <c:v>30</c:v>
                </c:pt>
                <c:pt idx="1690">
                  <c:v>30</c:v>
                </c:pt>
                <c:pt idx="1691">
                  <c:v>30</c:v>
                </c:pt>
                <c:pt idx="1692">
                  <c:v>30</c:v>
                </c:pt>
                <c:pt idx="1693">
                  <c:v>30</c:v>
                </c:pt>
                <c:pt idx="1694">
                  <c:v>30</c:v>
                </c:pt>
                <c:pt idx="1695">
                  <c:v>30</c:v>
                </c:pt>
                <c:pt idx="1696">
                  <c:v>30</c:v>
                </c:pt>
                <c:pt idx="1697">
                  <c:v>30</c:v>
                </c:pt>
                <c:pt idx="1698">
                  <c:v>30</c:v>
                </c:pt>
                <c:pt idx="1699">
                  <c:v>30</c:v>
                </c:pt>
                <c:pt idx="1700">
                  <c:v>30</c:v>
                </c:pt>
                <c:pt idx="1701">
                  <c:v>30</c:v>
                </c:pt>
                <c:pt idx="1702">
                  <c:v>30</c:v>
                </c:pt>
                <c:pt idx="1703">
                  <c:v>30</c:v>
                </c:pt>
                <c:pt idx="1704">
                  <c:v>30</c:v>
                </c:pt>
                <c:pt idx="1705">
                  <c:v>30</c:v>
                </c:pt>
                <c:pt idx="1706">
                  <c:v>30</c:v>
                </c:pt>
                <c:pt idx="1707">
                  <c:v>30</c:v>
                </c:pt>
                <c:pt idx="1708">
                  <c:v>30</c:v>
                </c:pt>
                <c:pt idx="1709">
                  <c:v>30</c:v>
                </c:pt>
                <c:pt idx="1710">
                  <c:v>30</c:v>
                </c:pt>
                <c:pt idx="1711">
                  <c:v>30</c:v>
                </c:pt>
                <c:pt idx="1712">
                  <c:v>30</c:v>
                </c:pt>
                <c:pt idx="1713">
                  <c:v>30</c:v>
                </c:pt>
                <c:pt idx="1714">
                  <c:v>30</c:v>
                </c:pt>
                <c:pt idx="1715">
                  <c:v>30</c:v>
                </c:pt>
                <c:pt idx="1716">
                  <c:v>30</c:v>
                </c:pt>
                <c:pt idx="1717">
                  <c:v>30</c:v>
                </c:pt>
                <c:pt idx="1718">
                  <c:v>30</c:v>
                </c:pt>
                <c:pt idx="1719">
                  <c:v>30</c:v>
                </c:pt>
                <c:pt idx="1720">
                  <c:v>30</c:v>
                </c:pt>
                <c:pt idx="1721">
                  <c:v>30</c:v>
                </c:pt>
                <c:pt idx="1722">
                  <c:v>30</c:v>
                </c:pt>
                <c:pt idx="1723">
                  <c:v>30</c:v>
                </c:pt>
                <c:pt idx="1724">
                  <c:v>30</c:v>
                </c:pt>
                <c:pt idx="1725">
                  <c:v>30</c:v>
                </c:pt>
                <c:pt idx="1726">
                  <c:v>30</c:v>
                </c:pt>
                <c:pt idx="1727">
                  <c:v>30</c:v>
                </c:pt>
                <c:pt idx="1728">
                  <c:v>30</c:v>
                </c:pt>
                <c:pt idx="1729">
                  <c:v>30</c:v>
                </c:pt>
                <c:pt idx="1730">
                  <c:v>30</c:v>
                </c:pt>
                <c:pt idx="1731">
                  <c:v>30</c:v>
                </c:pt>
                <c:pt idx="1732">
                  <c:v>30</c:v>
                </c:pt>
                <c:pt idx="1733">
                  <c:v>30</c:v>
                </c:pt>
                <c:pt idx="1734">
                  <c:v>30</c:v>
                </c:pt>
                <c:pt idx="1735">
                  <c:v>30</c:v>
                </c:pt>
                <c:pt idx="1736">
                  <c:v>30</c:v>
                </c:pt>
                <c:pt idx="1737">
                  <c:v>30</c:v>
                </c:pt>
                <c:pt idx="1738">
                  <c:v>30</c:v>
                </c:pt>
                <c:pt idx="1739">
                  <c:v>30</c:v>
                </c:pt>
                <c:pt idx="1740">
                  <c:v>30</c:v>
                </c:pt>
                <c:pt idx="1741">
                  <c:v>30</c:v>
                </c:pt>
                <c:pt idx="1742">
                  <c:v>30</c:v>
                </c:pt>
                <c:pt idx="1743">
                  <c:v>30</c:v>
                </c:pt>
                <c:pt idx="1744">
                  <c:v>30</c:v>
                </c:pt>
                <c:pt idx="1745">
                  <c:v>30</c:v>
                </c:pt>
                <c:pt idx="1746">
                  <c:v>30</c:v>
                </c:pt>
                <c:pt idx="1747">
                  <c:v>30</c:v>
                </c:pt>
                <c:pt idx="1748">
                  <c:v>30</c:v>
                </c:pt>
                <c:pt idx="1749">
                  <c:v>30</c:v>
                </c:pt>
                <c:pt idx="1750">
                  <c:v>30</c:v>
                </c:pt>
                <c:pt idx="1751">
                  <c:v>30</c:v>
                </c:pt>
                <c:pt idx="1752">
                  <c:v>30</c:v>
                </c:pt>
                <c:pt idx="1753">
                  <c:v>30</c:v>
                </c:pt>
                <c:pt idx="1754">
                  <c:v>30</c:v>
                </c:pt>
                <c:pt idx="1755">
                  <c:v>30</c:v>
                </c:pt>
                <c:pt idx="1756">
                  <c:v>30</c:v>
                </c:pt>
                <c:pt idx="1757">
                  <c:v>30</c:v>
                </c:pt>
                <c:pt idx="1758">
                  <c:v>30</c:v>
                </c:pt>
                <c:pt idx="1759">
                  <c:v>30</c:v>
                </c:pt>
                <c:pt idx="1760">
                  <c:v>30</c:v>
                </c:pt>
                <c:pt idx="1761">
                  <c:v>30</c:v>
                </c:pt>
                <c:pt idx="1762">
                  <c:v>30</c:v>
                </c:pt>
                <c:pt idx="1763">
                  <c:v>30</c:v>
                </c:pt>
                <c:pt idx="1764">
                  <c:v>30</c:v>
                </c:pt>
                <c:pt idx="1765">
                  <c:v>30</c:v>
                </c:pt>
                <c:pt idx="1766">
                  <c:v>30</c:v>
                </c:pt>
                <c:pt idx="1767">
                  <c:v>30</c:v>
                </c:pt>
                <c:pt idx="1768">
                  <c:v>30</c:v>
                </c:pt>
                <c:pt idx="1769">
                  <c:v>30</c:v>
                </c:pt>
                <c:pt idx="1770">
                  <c:v>30</c:v>
                </c:pt>
                <c:pt idx="1771">
                  <c:v>30</c:v>
                </c:pt>
                <c:pt idx="1772">
                  <c:v>30</c:v>
                </c:pt>
                <c:pt idx="1773">
                  <c:v>30</c:v>
                </c:pt>
                <c:pt idx="1774">
                  <c:v>30</c:v>
                </c:pt>
                <c:pt idx="1775">
                  <c:v>30</c:v>
                </c:pt>
                <c:pt idx="1776">
                  <c:v>30</c:v>
                </c:pt>
                <c:pt idx="1777">
                  <c:v>30</c:v>
                </c:pt>
                <c:pt idx="1778">
                  <c:v>30</c:v>
                </c:pt>
                <c:pt idx="1779">
                  <c:v>30</c:v>
                </c:pt>
                <c:pt idx="1780">
                  <c:v>30</c:v>
                </c:pt>
                <c:pt idx="1781">
                  <c:v>30</c:v>
                </c:pt>
                <c:pt idx="1782">
                  <c:v>30</c:v>
                </c:pt>
                <c:pt idx="1783">
                  <c:v>30</c:v>
                </c:pt>
                <c:pt idx="1784">
                  <c:v>30</c:v>
                </c:pt>
                <c:pt idx="1785">
                  <c:v>30</c:v>
                </c:pt>
                <c:pt idx="1786">
                  <c:v>30</c:v>
                </c:pt>
                <c:pt idx="1787">
                  <c:v>30</c:v>
                </c:pt>
                <c:pt idx="1788">
                  <c:v>30</c:v>
                </c:pt>
                <c:pt idx="1789">
                  <c:v>30</c:v>
                </c:pt>
                <c:pt idx="1790">
                  <c:v>30</c:v>
                </c:pt>
                <c:pt idx="1791">
                  <c:v>30</c:v>
                </c:pt>
                <c:pt idx="1792">
                  <c:v>30</c:v>
                </c:pt>
                <c:pt idx="1793">
                  <c:v>30</c:v>
                </c:pt>
                <c:pt idx="1794">
                  <c:v>30</c:v>
                </c:pt>
                <c:pt idx="1795">
                  <c:v>30</c:v>
                </c:pt>
                <c:pt idx="1796">
                  <c:v>30</c:v>
                </c:pt>
                <c:pt idx="1797">
                  <c:v>30</c:v>
                </c:pt>
                <c:pt idx="1798">
                  <c:v>30</c:v>
                </c:pt>
                <c:pt idx="1799">
                  <c:v>30</c:v>
                </c:pt>
                <c:pt idx="1800">
                  <c:v>30</c:v>
                </c:pt>
                <c:pt idx="1801">
                  <c:v>30</c:v>
                </c:pt>
                <c:pt idx="1802">
                  <c:v>30</c:v>
                </c:pt>
                <c:pt idx="1803">
                  <c:v>30</c:v>
                </c:pt>
                <c:pt idx="1804">
                  <c:v>30</c:v>
                </c:pt>
                <c:pt idx="1805">
                  <c:v>30</c:v>
                </c:pt>
                <c:pt idx="1806">
                  <c:v>30</c:v>
                </c:pt>
                <c:pt idx="1807">
                  <c:v>30</c:v>
                </c:pt>
                <c:pt idx="1808">
                  <c:v>30</c:v>
                </c:pt>
                <c:pt idx="1809">
                  <c:v>30</c:v>
                </c:pt>
                <c:pt idx="1810">
                  <c:v>30</c:v>
                </c:pt>
                <c:pt idx="1811">
                  <c:v>30</c:v>
                </c:pt>
                <c:pt idx="1812">
                  <c:v>30</c:v>
                </c:pt>
                <c:pt idx="1813">
                  <c:v>30</c:v>
                </c:pt>
                <c:pt idx="1814">
                  <c:v>30</c:v>
                </c:pt>
                <c:pt idx="1815">
                  <c:v>30</c:v>
                </c:pt>
                <c:pt idx="1816">
                  <c:v>30</c:v>
                </c:pt>
                <c:pt idx="1817">
                  <c:v>30</c:v>
                </c:pt>
                <c:pt idx="1818">
                  <c:v>30</c:v>
                </c:pt>
                <c:pt idx="1819">
                  <c:v>30</c:v>
                </c:pt>
                <c:pt idx="1820">
                  <c:v>30</c:v>
                </c:pt>
                <c:pt idx="1821">
                  <c:v>30</c:v>
                </c:pt>
                <c:pt idx="1822">
                  <c:v>30</c:v>
                </c:pt>
                <c:pt idx="1823">
                  <c:v>30</c:v>
                </c:pt>
                <c:pt idx="1824">
                  <c:v>30</c:v>
                </c:pt>
                <c:pt idx="1825">
                  <c:v>30</c:v>
                </c:pt>
                <c:pt idx="1826">
                  <c:v>30</c:v>
                </c:pt>
                <c:pt idx="1827">
                  <c:v>30</c:v>
                </c:pt>
                <c:pt idx="1828">
                  <c:v>30</c:v>
                </c:pt>
                <c:pt idx="1829">
                  <c:v>30</c:v>
                </c:pt>
                <c:pt idx="1830">
                  <c:v>30</c:v>
                </c:pt>
                <c:pt idx="1831">
                  <c:v>30</c:v>
                </c:pt>
                <c:pt idx="1832">
                  <c:v>30</c:v>
                </c:pt>
                <c:pt idx="1833">
                  <c:v>30</c:v>
                </c:pt>
                <c:pt idx="1834">
                  <c:v>30</c:v>
                </c:pt>
                <c:pt idx="1835">
                  <c:v>30</c:v>
                </c:pt>
                <c:pt idx="1836">
                  <c:v>30</c:v>
                </c:pt>
                <c:pt idx="1837">
                  <c:v>30</c:v>
                </c:pt>
                <c:pt idx="1838">
                  <c:v>30</c:v>
                </c:pt>
                <c:pt idx="1839">
                  <c:v>30</c:v>
                </c:pt>
                <c:pt idx="1840">
                  <c:v>30</c:v>
                </c:pt>
                <c:pt idx="1841">
                  <c:v>30</c:v>
                </c:pt>
                <c:pt idx="1842">
                  <c:v>30</c:v>
                </c:pt>
                <c:pt idx="1843">
                  <c:v>30</c:v>
                </c:pt>
                <c:pt idx="1844">
                  <c:v>30</c:v>
                </c:pt>
                <c:pt idx="1845">
                  <c:v>30</c:v>
                </c:pt>
                <c:pt idx="1846">
                  <c:v>30</c:v>
                </c:pt>
                <c:pt idx="1847">
                  <c:v>30</c:v>
                </c:pt>
                <c:pt idx="1848">
                  <c:v>30</c:v>
                </c:pt>
                <c:pt idx="1849">
                  <c:v>30</c:v>
                </c:pt>
                <c:pt idx="1850">
                  <c:v>30</c:v>
                </c:pt>
                <c:pt idx="1851">
                  <c:v>30</c:v>
                </c:pt>
                <c:pt idx="1852">
                  <c:v>30</c:v>
                </c:pt>
                <c:pt idx="1853">
                  <c:v>30</c:v>
                </c:pt>
                <c:pt idx="1854">
                  <c:v>30</c:v>
                </c:pt>
                <c:pt idx="1855">
                  <c:v>30</c:v>
                </c:pt>
                <c:pt idx="1856">
                  <c:v>30</c:v>
                </c:pt>
                <c:pt idx="1857">
                  <c:v>30</c:v>
                </c:pt>
                <c:pt idx="1858">
                  <c:v>30</c:v>
                </c:pt>
                <c:pt idx="1859">
                  <c:v>30</c:v>
                </c:pt>
                <c:pt idx="1860">
                  <c:v>30</c:v>
                </c:pt>
                <c:pt idx="1861">
                  <c:v>30</c:v>
                </c:pt>
                <c:pt idx="1862">
                  <c:v>30</c:v>
                </c:pt>
                <c:pt idx="1863">
                  <c:v>30</c:v>
                </c:pt>
                <c:pt idx="1864">
                  <c:v>30</c:v>
                </c:pt>
                <c:pt idx="1865">
                  <c:v>30</c:v>
                </c:pt>
                <c:pt idx="1866">
                  <c:v>30</c:v>
                </c:pt>
                <c:pt idx="1867">
                  <c:v>30</c:v>
                </c:pt>
                <c:pt idx="1868">
                  <c:v>30</c:v>
                </c:pt>
                <c:pt idx="1869">
                  <c:v>30</c:v>
                </c:pt>
                <c:pt idx="1870">
                  <c:v>30</c:v>
                </c:pt>
                <c:pt idx="1871">
                  <c:v>30</c:v>
                </c:pt>
                <c:pt idx="1872">
                  <c:v>30</c:v>
                </c:pt>
                <c:pt idx="1873">
                  <c:v>30</c:v>
                </c:pt>
                <c:pt idx="1874">
                  <c:v>30</c:v>
                </c:pt>
                <c:pt idx="1875">
                  <c:v>30</c:v>
                </c:pt>
                <c:pt idx="1876">
                  <c:v>30</c:v>
                </c:pt>
                <c:pt idx="1877">
                  <c:v>30</c:v>
                </c:pt>
                <c:pt idx="1878">
                  <c:v>30</c:v>
                </c:pt>
                <c:pt idx="1879">
                  <c:v>30</c:v>
                </c:pt>
                <c:pt idx="1880">
                  <c:v>30</c:v>
                </c:pt>
                <c:pt idx="1881">
                  <c:v>30</c:v>
                </c:pt>
                <c:pt idx="1882">
                  <c:v>30</c:v>
                </c:pt>
                <c:pt idx="1883">
                  <c:v>30</c:v>
                </c:pt>
                <c:pt idx="1884">
                  <c:v>30</c:v>
                </c:pt>
                <c:pt idx="1885">
                  <c:v>30</c:v>
                </c:pt>
                <c:pt idx="1886">
                  <c:v>30</c:v>
                </c:pt>
                <c:pt idx="1887">
                  <c:v>30</c:v>
                </c:pt>
                <c:pt idx="1888">
                  <c:v>30</c:v>
                </c:pt>
                <c:pt idx="1889">
                  <c:v>30</c:v>
                </c:pt>
                <c:pt idx="1890">
                  <c:v>30</c:v>
                </c:pt>
                <c:pt idx="1891">
                  <c:v>30</c:v>
                </c:pt>
                <c:pt idx="1892">
                  <c:v>30</c:v>
                </c:pt>
                <c:pt idx="1893">
                  <c:v>30</c:v>
                </c:pt>
                <c:pt idx="1894">
                  <c:v>30</c:v>
                </c:pt>
                <c:pt idx="1895">
                  <c:v>30</c:v>
                </c:pt>
                <c:pt idx="1896">
                  <c:v>30</c:v>
                </c:pt>
                <c:pt idx="1897">
                  <c:v>30</c:v>
                </c:pt>
                <c:pt idx="1898">
                  <c:v>30</c:v>
                </c:pt>
                <c:pt idx="1899">
                  <c:v>30</c:v>
                </c:pt>
                <c:pt idx="1900">
                  <c:v>30</c:v>
                </c:pt>
                <c:pt idx="1901">
                  <c:v>30</c:v>
                </c:pt>
                <c:pt idx="1902">
                  <c:v>30</c:v>
                </c:pt>
                <c:pt idx="1903">
                  <c:v>30</c:v>
                </c:pt>
                <c:pt idx="1904">
                  <c:v>30</c:v>
                </c:pt>
                <c:pt idx="1905">
                  <c:v>30</c:v>
                </c:pt>
                <c:pt idx="1906">
                  <c:v>30</c:v>
                </c:pt>
                <c:pt idx="1907">
                  <c:v>30</c:v>
                </c:pt>
                <c:pt idx="1908">
                  <c:v>30</c:v>
                </c:pt>
                <c:pt idx="1909">
                  <c:v>30</c:v>
                </c:pt>
                <c:pt idx="1910">
                  <c:v>30</c:v>
                </c:pt>
                <c:pt idx="1911">
                  <c:v>30</c:v>
                </c:pt>
                <c:pt idx="1912">
                  <c:v>30</c:v>
                </c:pt>
                <c:pt idx="1913">
                  <c:v>30</c:v>
                </c:pt>
                <c:pt idx="1914">
                  <c:v>30</c:v>
                </c:pt>
                <c:pt idx="1915">
                  <c:v>30</c:v>
                </c:pt>
                <c:pt idx="1916">
                  <c:v>30</c:v>
                </c:pt>
                <c:pt idx="1917">
                  <c:v>30</c:v>
                </c:pt>
                <c:pt idx="1918">
                  <c:v>30</c:v>
                </c:pt>
                <c:pt idx="1919">
                  <c:v>30</c:v>
                </c:pt>
                <c:pt idx="1920">
                  <c:v>30</c:v>
                </c:pt>
                <c:pt idx="1921">
                  <c:v>30</c:v>
                </c:pt>
                <c:pt idx="1922">
                  <c:v>30</c:v>
                </c:pt>
                <c:pt idx="1923">
                  <c:v>30</c:v>
                </c:pt>
                <c:pt idx="1924">
                  <c:v>30</c:v>
                </c:pt>
                <c:pt idx="1925">
                  <c:v>30</c:v>
                </c:pt>
                <c:pt idx="1926">
                  <c:v>30</c:v>
                </c:pt>
                <c:pt idx="1927">
                  <c:v>30</c:v>
                </c:pt>
                <c:pt idx="1928">
                  <c:v>30</c:v>
                </c:pt>
                <c:pt idx="1929">
                  <c:v>30</c:v>
                </c:pt>
                <c:pt idx="1930">
                  <c:v>30</c:v>
                </c:pt>
                <c:pt idx="1931">
                  <c:v>30</c:v>
                </c:pt>
                <c:pt idx="1932">
                  <c:v>30</c:v>
                </c:pt>
                <c:pt idx="1933">
                  <c:v>30</c:v>
                </c:pt>
                <c:pt idx="1934">
                  <c:v>30</c:v>
                </c:pt>
                <c:pt idx="1935">
                  <c:v>30</c:v>
                </c:pt>
                <c:pt idx="1936">
                  <c:v>30</c:v>
                </c:pt>
                <c:pt idx="1937">
                  <c:v>30</c:v>
                </c:pt>
                <c:pt idx="1938">
                  <c:v>30</c:v>
                </c:pt>
                <c:pt idx="1939">
                  <c:v>30</c:v>
                </c:pt>
                <c:pt idx="1940">
                  <c:v>30</c:v>
                </c:pt>
                <c:pt idx="1941">
                  <c:v>30</c:v>
                </c:pt>
                <c:pt idx="1942">
                  <c:v>30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30</c:v>
                </c:pt>
                <c:pt idx="2011">
                  <c:v>30</c:v>
                </c:pt>
                <c:pt idx="2012">
                  <c:v>30</c:v>
                </c:pt>
                <c:pt idx="2013">
                  <c:v>30</c:v>
                </c:pt>
                <c:pt idx="2014">
                  <c:v>30</c:v>
                </c:pt>
                <c:pt idx="2015">
                  <c:v>30</c:v>
                </c:pt>
                <c:pt idx="2016">
                  <c:v>30</c:v>
                </c:pt>
                <c:pt idx="2017">
                  <c:v>30</c:v>
                </c:pt>
                <c:pt idx="2018">
                  <c:v>30</c:v>
                </c:pt>
                <c:pt idx="2019">
                  <c:v>30</c:v>
                </c:pt>
                <c:pt idx="2020">
                  <c:v>30</c:v>
                </c:pt>
                <c:pt idx="2021">
                  <c:v>30</c:v>
                </c:pt>
                <c:pt idx="2022">
                  <c:v>30</c:v>
                </c:pt>
                <c:pt idx="2023">
                  <c:v>30</c:v>
                </c:pt>
                <c:pt idx="2024">
                  <c:v>30</c:v>
                </c:pt>
                <c:pt idx="2025">
                  <c:v>30</c:v>
                </c:pt>
                <c:pt idx="2026">
                  <c:v>30</c:v>
                </c:pt>
                <c:pt idx="2027">
                  <c:v>30</c:v>
                </c:pt>
                <c:pt idx="2028">
                  <c:v>30</c:v>
                </c:pt>
                <c:pt idx="2029">
                  <c:v>30</c:v>
                </c:pt>
                <c:pt idx="2030">
                  <c:v>30</c:v>
                </c:pt>
                <c:pt idx="2031">
                  <c:v>30</c:v>
                </c:pt>
                <c:pt idx="2032">
                  <c:v>30</c:v>
                </c:pt>
                <c:pt idx="2033">
                  <c:v>30</c:v>
                </c:pt>
                <c:pt idx="2034">
                  <c:v>30</c:v>
                </c:pt>
                <c:pt idx="2035">
                  <c:v>30</c:v>
                </c:pt>
                <c:pt idx="2036">
                  <c:v>30</c:v>
                </c:pt>
                <c:pt idx="2037">
                  <c:v>30</c:v>
                </c:pt>
                <c:pt idx="2038">
                  <c:v>30</c:v>
                </c:pt>
                <c:pt idx="2039">
                  <c:v>30</c:v>
                </c:pt>
                <c:pt idx="2040">
                  <c:v>30</c:v>
                </c:pt>
                <c:pt idx="2041">
                  <c:v>30</c:v>
                </c:pt>
                <c:pt idx="2042">
                  <c:v>30</c:v>
                </c:pt>
                <c:pt idx="2043">
                  <c:v>30</c:v>
                </c:pt>
                <c:pt idx="2044">
                  <c:v>30</c:v>
                </c:pt>
                <c:pt idx="2045">
                  <c:v>30</c:v>
                </c:pt>
                <c:pt idx="2046">
                  <c:v>30</c:v>
                </c:pt>
                <c:pt idx="2047">
                  <c:v>30</c:v>
                </c:pt>
                <c:pt idx="2048">
                  <c:v>30</c:v>
                </c:pt>
                <c:pt idx="2049">
                  <c:v>30</c:v>
                </c:pt>
                <c:pt idx="2050">
                  <c:v>30</c:v>
                </c:pt>
                <c:pt idx="2051">
                  <c:v>30</c:v>
                </c:pt>
                <c:pt idx="2052">
                  <c:v>30</c:v>
                </c:pt>
                <c:pt idx="2053">
                  <c:v>30</c:v>
                </c:pt>
                <c:pt idx="2054">
                  <c:v>30</c:v>
                </c:pt>
                <c:pt idx="2055">
                  <c:v>30</c:v>
                </c:pt>
                <c:pt idx="2056">
                  <c:v>30</c:v>
                </c:pt>
                <c:pt idx="2057">
                  <c:v>30</c:v>
                </c:pt>
                <c:pt idx="2058">
                  <c:v>30</c:v>
                </c:pt>
                <c:pt idx="2059">
                  <c:v>30</c:v>
                </c:pt>
                <c:pt idx="2060">
                  <c:v>30</c:v>
                </c:pt>
                <c:pt idx="2061">
                  <c:v>30</c:v>
                </c:pt>
                <c:pt idx="2062">
                  <c:v>30</c:v>
                </c:pt>
                <c:pt idx="2063">
                  <c:v>30</c:v>
                </c:pt>
                <c:pt idx="2064">
                  <c:v>30</c:v>
                </c:pt>
                <c:pt idx="2065">
                  <c:v>30</c:v>
                </c:pt>
                <c:pt idx="2066">
                  <c:v>30</c:v>
                </c:pt>
                <c:pt idx="2067">
                  <c:v>30</c:v>
                </c:pt>
                <c:pt idx="2068">
                  <c:v>30</c:v>
                </c:pt>
                <c:pt idx="2069">
                  <c:v>30</c:v>
                </c:pt>
                <c:pt idx="2070">
                  <c:v>30</c:v>
                </c:pt>
                <c:pt idx="2071">
                  <c:v>30</c:v>
                </c:pt>
                <c:pt idx="2072">
                  <c:v>30</c:v>
                </c:pt>
                <c:pt idx="2073">
                  <c:v>30</c:v>
                </c:pt>
                <c:pt idx="2074">
                  <c:v>30</c:v>
                </c:pt>
                <c:pt idx="2075">
                  <c:v>30</c:v>
                </c:pt>
                <c:pt idx="2076">
                  <c:v>30</c:v>
                </c:pt>
                <c:pt idx="2077">
                  <c:v>30</c:v>
                </c:pt>
                <c:pt idx="2078">
                  <c:v>30</c:v>
                </c:pt>
                <c:pt idx="2079">
                  <c:v>30</c:v>
                </c:pt>
                <c:pt idx="2080">
                  <c:v>30</c:v>
                </c:pt>
                <c:pt idx="2081">
                  <c:v>30</c:v>
                </c:pt>
                <c:pt idx="2082">
                  <c:v>30</c:v>
                </c:pt>
                <c:pt idx="2083">
                  <c:v>30</c:v>
                </c:pt>
                <c:pt idx="2084">
                  <c:v>30</c:v>
                </c:pt>
                <c:pt idx="2085">
                  <c:v>30</c:v>
                </c:pt>
                <c:pt idx="2086">
                  <c:v>30</c:v>
                </c:pt>
                <c:pt idx="2087">
                  <c:v>30</c:v>
                </c:pt>
                <c:pt idx="2088">
                  <c:v>30</c:v>
                </c:pt>
                <c:pt idx="2089">
                  <c:v>30</c:v>
                </c:pt>
                <c:pt idx="2090">
                  <c:v>30</c:v>
                </c:pt>
                <c:pt idx="2091">
                  <c:v>30</c:v>
                </c:pt>
                <c:pt idx="2092">
                  <c:v>30</c:v>
                </c:pt>
                <c:pt idx="2093">
                  <c:v>30</c:v>
                </c:pt>
                <c:pt idx="2094">
                  <c:v>30</c:v>
                </c:pt>
                <c:pt idx="2095">
                  <c:v>30</c:v>
                </c:pt>
                <c:pt idx="2096">
                  <c:v>30</c:v>
                </c:pt>
                <c:pt idx="2097">
                  <c:v>30</c:v>
                </c:pt>
                <c:pt idx="2098">
                  <c:v>30</c:v>
                </c:pt>
                <c:pt idx="2099">
                  <c:v>30</c:v>
                </c:pt>
                <c:pt idx="2100">
                  <c:v>30</c:v>
                </c:pt>
                <c:pt idx="2101">
                  <c:v>30</c:v>
                </c:pt>
                <c:pt idx="2102">
                  <c:v>30</c:v>
                </c:pt>
                <c:pt idx="2103">
                  <c:v>30</c:v>
                </c:pt>
                <c:pt idx="2104">
                  <c:v>30</c:v>
                </c:pt>
                <c:pt idx="2105">
                  <c:v>30</c:v>
                </c:pt>
                <c:pt idx="2106">
                  <c:v>30</c:v>
                </c:pt>
                <c:pt idx="2107">
                  <c:v>30</c:v>
                </c:pt>
                <c:pt idx="2108">
                  <c:v>30</c:v>
                </c:pt>
                <c:pt idx="2109">
                  <c:v>30</c:v>
                </c:pt>
                <c:pt idx="2110">
                  <c:v>30</c:v>
                </c:pt>
                <c:pt idx="2111">
                  <c:v>30</c:v>
                </c:pt>
                <c:pt idx="2112">
                  <c:v>30</c:v>
                </c:pt>
                <c:pt idx="2113">
                  <c:v>30</c:v>
                </c:pt>
                <c:pt idx="2114">
                  <c:v>30</c:v>
                </c:pt>
                <c:pt idx="2115">
                  <c:v>30</c:v>
                </c:pt>
                <c:pt idx="2116">
                  <c:v>30</c:v>
                </c:pt>
                <c:pt idx="2117">
                  <c:v>30</c:v>
                </c:pt>
                <c:pt idx="2118">
                  <c:v>30</c:v>
                </c:pt>
                <c:pt idx="2119">
                  <c:v>30</c:v>
                </c:pt>
                <c:pt idx="2120">
                  <c:v>30</c:v>
                </c:pt>
                <c:pt idx="2121">
                  <c:v>30</c:v>
                </c:pt>
                <c:pt idx="2122">
                  <c:v>30</c:v>
                </c:pt>
                <c:pt idx="2123">
                  <c:v>30</c:v>
                </c:pt>
                <c:pt idx="2124">
                  <c:v>30</c:v>
                </c:pt>
                <c:pt idx="2125">
                  <c:v>30</c:v>
                </c:pt>
                <c:pt idx="2126">
                  <c:v>30</c:v>
                </c:pt>
                <c:pt idx="2127">
                  <c:v>30</c:v>
                </c:pt>
                <c:pt idx="2128">
                  <c:v>30</c:v>
                </c:pt>
                <c:pt idx="2129">
                  <c:v>30</c:v>
                </c:pt>
                <c:pt idx="2130">
                  <c:v>30</c:v>
                </c:pt>
                <c:pt idx="2131">
                  <c:v>30</c:v>
                </c:pt>
                <c:pt idx="2132">
                  <c:v>30</c:v>
                </c:pt>
                <c:pt idx="2133">
                  <c:v>30</c:v>
                </c:pt>
                <c:pt idx="2134">
                  <c:v>30</c:v>
                </c:pt>
                <c:pt idx="2135">
                  <c:v>30</c:v>
                </c:pt>
                <c:pt idx="2136">
                  <c:v>30</c:v>
                </c:pt>
                <c:pt idx="2137">
                  <c:v>30</c:v>
                </c:pt>
                <c:pt idx="2138">
                  <c:v>30</c:v>
                </c:pt>
                <c:pt idx="2139">
                  <c:v>30</c:v>
                </c:pt>
                <c:pt idx="2140">
                  <c:v>30</c:v>
                </c:pt>
                <c:pt idx="2141">
                  <c:v>30</c:v>
                </c:pt>
                <c:pt idx="2142">
                  <c:v>30</c:v>
                </c:pt>
                <c:pt idx="2143">
                  <c:v>30</c:v>
                </c:pt>
                <c:pt idx="2144">
                  <c:v>30</c:v>
                </c:pt>
                <c:pt idx="2145">
                  <c:v>30</c:v>
                </c:pt>
                <c:pt idx="2146">
                  <c:v>30</c:v>
                </c:pt>
                <c:pt idx="2147">
                  <c:v>30</c:v>
                </c:pt>
                <c:pt idx="2148">
                  <c:v>30</c:v>
                </c:pt>
                <c:pt idx="2149">
                  <c:v>30</c:v>
                </c:pt>
                <c:pt idx="2150">
                  <c:v>30</c:v>
                </c:pt>
                <c:pt idx="2151">
                  <c:v>30</c:v>
                </c:pt>
                <c:pt idx="2152">
                  <c:v>30</c:v>
                </c:pt>
                <c:pt idx="2153">
                  <c:v>30</c:v>
                </c:pt>
                <c:pt idx="2154">
                  <c:v>30</c:v>
                </c:pt>
                <c:pt idx="2155">
                  <c:v>30</c:v>
                </c:pt>
                <c:pt idx="2156">
                  <c:v>30</c:v>
                </c:pt>
                <c:pt idx="2157">
                  <c:v>30</c:v>
                </c:pt>
                <c:pt idx="2158">
                  <c:v>30</c:v>
                </c:pt>
                <c:pt idx="2159">
                  <c:v>30</c:v>
                </c:pt>
                <c:pt idx="2160">
                  <c:v>30</c:v>
                </c:pt>
                <c:pt idx="2161">
                  <c:v>30</c:v>
                </c:pt>
                <c:pt idx="2162">
                  <c:v>30</c:v>
                </c:pt>
                <c:pt idx="2163">
                  <c:v>30</c:v>
                </c:pt>
                <c:pt idx="2164">
                  <c:v>30</c:v>
                </c:pt>
                <c:pt idx="2165">
                  <c:v>30</c:v>
                </c:pt>
                <c:pt idx="2166">
                  <c:v>30</c:v>
                </c:pt>
                <c:pt idx="2167">
                  <c:v>30</c:v>
                </c:pt>
                <c:pt idx="2168">
                  <c:v>30</c:v>
                </c:pt>
                <c:pt idx="2169">
                  <c:v>30</c:v>
                </c:pt>
                <c:pt idx="2170">
                  <c:v>30</c:v>
                </c:pt>
                <c:pt idx="2171">
                  <c:v>30</c:v>
                </c:pt>
                <c:pt idx="2172">
                  <c:v>30</c:v>
                </c:pt>
                <c:pt idx="2173">
                  <c:v>30</c:v>
                </c:pt>
                <c:pt idx="2174">
                  <c:v>30</c:v>
                </c:pt>
                <c:pt idx="2175">
                  <c:v>30</c:v>
                </c:pt>
                <c:pt idx="2176">
                  <c:v>30</c:v>
                </c:pt>
                <c:pt idx="2177">
                  <c:v>30</c:v>
                </c:pt>
                <c:pt idx="2178">
                  <c:v>30</c:v>
                </c:pt>
                <c:pt idx="2179">
                  <c:v>30</c:v>
                </c:pt>
                <c:pt idx="2180">
                  <c:v>30</c:v>
                </c:pt>
                <c:pt idx="2181">
                  <c:v>30</c:v>
                </c:pt>
                <c:pt idx="2182">
                  <c:v>30</c:v>
                </c:pt>
                <c:pt idx="2183">
                  <c:v>30</c:v>
                </c:pt>
                <c:pt idx="2184">
                  <c:v>30</c:v>
                </c:pt>
                <c:pt idx="2185">
                  <c:v>30</c:v>
                </c:pt>
                <c:pt idx="2186">
                  <c:v>30</c:v>
                </c:pt>
                <c:pt idx="2187">
                  <c:v>30</c:v>
                </c:pt>
                <c:pt idx="2188">
                  <c:v>30</c:v>
                </c:pt>
                <c:pt idx="2189">
                  <c:v>30</c:v>
                </c:pt>
                <c:pt idx="2190">
                  <c:v>30</c:v>
                </c:pt>
                <c:pt idx="2191">
                  <c:v>30</c:v>
                </c:pt>
                <c:pt idx="2192">
                  <c:v>30</c:v>
                </c:pt>
                <c:pt idx="2193">
                  <c:v>30</c:v>
                </c:pt>
                <c:pt idx="2194">
                  <c:v>30</c:v>
                </c:pt>
                <c:pt idx="2195">
                  <c:v>30</c:v>
                </c:pt>
                <c:pt idx="2196">
                  <c:v>30</c:v>
                </c:pt>
                <c:pt idx="2197">
                  <c:v>30</c:v>
                </c:pt>
                <c:pt idx="2198">
                  <c:v>30</c:v>
                </c:pt>
                <c:pt idx="2199">
                  <c:v>30</c:v>
                </c:pt>
                <c:pt idx="2200">
                  <c:v>30</c:v>
                </c:pt>
                <c:pt idx="2201">
                  <c:v>30</c:v>
                </c:pt>
                <c:pt idx="2202">
                  <c:v>30</c:v>
                </c:pt>
                <c:pt idx="2203">
                  <c:v>30</c:v>
                </c:pt>
                <c:pt idx="2204">
                  <c:v>30</c:v>
                </c:pt>
                <c:pt idx="2205">
                  <c:v>30</c:v>
                </c:pt>
                <c:pt idx="2206">
                  <c:v>30</c:v>
                </c:pt>
                <c:pt idx="2207">
                  <c:v>30</c:v>
                </c:pt>
                <c:pt idx="2208">
                  <c:v>30</c:v>
                </c:pt>
                <c:pt idx="2209">
                  <c:v>30</c:v>
                </c:pt>
                <c:pt idx="2210">
                  <c:v>30</c:v>
                </c:pt>
                <c:pt idx="2211">
                  <c:v>30</c:v>
                </c:pt>
                <c:pt idx="2212">
                  <c:v>30</c:v>
                </c:pt>
                <c:pt idx="2213">
                  <c:v>30</c:v>
                </c:pt>
                <c:pt idx="2214">
                  <c:v>30</c:v>
                </c:pt>
                <c:pt idx="2215">
                  <c:v>30</c:v>
                </c:pt>
                <c:pt idx="2216">
                  <c:v>30</c:v>
                </c:pt>
                <c:pt idx="2217">
                  <c:v>30</c:v>
                </c:pt>
                <c:pt idx="2218">
                  <c:v>30</c:v>
                </c:pt>
                <c:pt idx="2219">
                  <c:v>30</c:v>
                </c:pt>
                <c:pt idx="2220">
                  <c:v>30</c:v>
                </c:pt>
                <c:pt idx="2221">
                  <c:v>30</c:v>
                </c:pt>
                <c:pt idx="2222">
                  <c:v>30</c:v>
                </c:pt>
                <c:pt idx="2223">
                  <c:v>30</c:v>
                </c:pt>
                <c:pt idx="2224">
                  <c:v>30</c:v>
                </c:pt>
                <c:pt idx="2225">
                  <c:v>30</c:v>
                </c:pt>
                <c:pt idx="2226">
                  <c:v>30</c:v>
                </c:pt>
                <c:pt idx="2227">
                  <c:v>30</c:v>
                </c:pt>
                <c:pt idx="2228">
                  <c:v>30</c:v>
                </c:pt>
                <c:pt idx="2229">
                  <c:v>30</c:v>
                </c:pt>
                <c:pt idx="2230">
                  <c:v>30</c:v>
                </c:pt>
                <c:pt idx="2231">
                  <c:v>30</c:v>
                </c:pt>
                <c:pt idx="2232">
                  <c:v>30</c:v>
                </c:pt>
                <c:pt idx="2233">
                  <c:v>30</c:v>
                </c:pt>
                <c:pt idx="2234">
                  <c:v>30</c:v>
                </c:pt>
                <c:pt idx="2235">
                  <c:v>30</c:v>
                </c:pt>
                <c:pt idx="2236">
                  <c:v>30</c:v>
                </c:pt>
                <c:pt idx="2237">
                  <c:v>30</c:v>
                </c:pt>
                <c:pt idx="2238">
                  <c:v>30</c:v>
                </c:pt>
                <c:pt idx="2239">
                  <c:v>30</c:v>
                </c:pt>
                <c:pt idx="2240">
                  <c:v>30</c:v>
                </c:pt>
                <c:pt idx="2241">
                  <c:v>30</c:v>
                </c:pt>
                <c:pt idx="2242">
                  <c:v>30</c:v>
                </c:pt>
                <c:pt idx="2243">
                  <c:v>30</c:v>
                </c:pt>
                <c:pt idx="2244">
                  <c:v>30</c:v>
                </c:pt>
                <c:pt idx="2245">
                  <c:v>30</c:v>
                </c:pt>
                <c:pt idx="2246">
                  <c:v>30</c:v>
                </c:pt>
                <c:pt idx="2247">
                  <c:v>30</c:v>
                </c:pt>
                <c:pt idx="2248">
                  <c:v>30</c:v>
                </c:pt>
                <c:pt idx="2249">
                  <c:v>30</c:v>
                </c:pt>
                <c:pt idx="2250">
                  <c:v>30</c:v>
                </c:pt>
                <c:pt idx="2251">
                  <c:v>30</c:v>
                </c:pt>
                <c:pt idx="2252">
                  <c:v>30</c:v>
                </c:pt>
                <c:pt idx="2253">
                  <c:v>30</c:v>
                </c:pt>
                <c:pt idx="2254">
                  <c:v>30</c:v>
                </c:pt>
                <c:pt idx="2255">
                  <c:v>30</c:v>
                </c:pt>
                <c:pt idx="2256">
                  <c:v>30</c:v>
                </c:pt>
                <c:pt idx="2257">
                  <c:v>30</c:v>
                </c:pt>
                <c:pt idx="2258">
                  <c:v>30</c:v>
                </c:pt>
                <c:pt idx="2259">
                  <c:v>30</c:v>
                </c:pt>
                <c:pt idx="2260">
                  <c:v>30</c:v>
                </c:pt>
                <c:pt idx="2261">
                  <c:v>30</c:v>
                </c:pt>
                <c:pt idx="2262">
                  <c:v>30</c:v>
                </c:pt>
                <c:pt idx="2263">
                  <c:v>30</c:v>
                </c:pt>
                <c:pt idx="2264">
                  <c:v>30</c:v>
                </c:pt>
                <c:pt idx="2265">
                  <c:v>30</c:v>
                </c:pt>
                <c:pt idx="2266">
                  <c:v>30</c:v>
                </c:pt>
                <c:pt idx="2267">
                  <c:v>30</c:v>
                </c:pt>
                <c:pt idx="2268">
                  <c:v>30</c:v>
                </c:pt>
                <c:pt idx="2269">
                  <c:v>30</c:v>
                </c:pt>
                <c:pt idx="2270">
                  <c:v>30</c:v>
                </c:pt>
                <c:pt idx="2271">
                  <c:v>30</c:v>
                </c:pt>
                <c:pt idx="2272">
                  <c:v>30</c:v>
                </c:pt>
                <c:pt idx="2273">
                  <c:v>30</c:v>
                </c:pt>
                <c:pt idx="2274">
                  <c:v>30</c:v>
                </c:pt>
                <c:pt idx="2275">
                  <c:v>30</c:v>
                </c:pt>
                <c:pt idx="2276">
                  <c:v>30</c:v>
                </c:pt>
                <c:pt idx="2277">
                  <c:v>30</c:v>
                </c:pt>
                <c:pt idx="2278">
                  <c:v>30</c:v>
                </c:pt>
                <c:pt idx="2279">
                  <c:v>30</c:v>
                </c:pt>
                <c:pt idx="2280">
                  <c:v>30</c:v>
                </c:pt>
                <c:pt idx="2281">
                  <c:v>30</c:v>
                </c:pt>
                <c:pt idx="2282">
                  <c:v>30</c:v>
                </c:pt>
                <c:pt idx="2283">
                  <c:v>30</c:v>
                </c:pt>
                <c:pt idx="2284">
                  <c:v>30</c:v>
                </c:pt>
                <c:pt idx="2285">
                  <c:v>30</c:v>
                </c:pt>
                <c:pt idx="2286">
                  <c:v>30</c:v>
                </c:pt>
                <c:pt idx="2287">
                  <c:v>30</c:v>
                </c:pt>
                <c:pt idx="2288">
                  <c:v>30</c:v>
                </c:pt>
                <c:pt idx="2289">
                  <c:v>30</c:v>
                </c:pt>
                <c:pt idx="2290">
                  <c:v>30</c:v>
                </c:pt>
                <c:pt idx="2291">
                  <c:v>30</c:v>
                </c:pt>
                <c:pt idx="2292">
                  <c:v>30</c:v>
                </c:pt>
                <c:pt idx="2293">
                  <c:v>30</c:v>
                </c:pt>
                <c:pt idx="2294">
                  <c:v>30</c:v>
                </c:pt>
                <c:pt idx="2295">
                  <c:v>30</c:v>
                </c:pt>
                <c:pt idx="2296">
                  <c:v>30</c:v>
                </c:pt>
                <c:pt idx="2297">
                  <c:v>30</c:v>
                </c:pt>
                <c:pt idx="2298">
                  <c:v>30</c:v>
                </c:pt>
                <c:pt idx="2299">
                  <c:v>30</c:v>
                </c:pt>
                <c:pt idx="2300">
                  <c:v>30</c:v>
                </c:pt>
                <c:pt idx="2301">
                  <c:v>30</c:v>
                </c:pt>
                <c:pt idx="2302">
                  <c:v>30</c:v>
                </c:pt>
                <c:pt idx="2303">
                  <c:v>30</c:v>
                </c:pt>
                <c:pt idx="2304">
                  <c:v>30</c:v>
                </c:pt>
                <c:pt idx="2305">
                  <c:v>30</c:v>
                </c:pt>
                <c:pt idx="2306">
                  <c:v>30</c:v>
                </c:pt>
                <c:pt idx="2307">
                  <c:v>30</c:v>
                </c:pt>
                <c:pt idx="2308">
                  <c:v>30</c:v>
                </c:pt>
                <c:pt idx="2309">
                  <c:v>30</c:v>
                </c:pt>
                <c:pt idx="2310">
                  <c:v>30</c:v>
                </c:pt>
                <c:pt idx="2311">
                  <c:v>30</c:v>
                </c:pt>
                <c:pt idx="2312">
                  <c:v>30</c:v>
                </c:pt>
                <c:pt idx="2313">
                  <c:v>30</c:v>
                </c:pt>
                <c:pt idx="2314">
                  <c:v>30</c:v>
                </c:pt>
                <c:pt idx="2315">
                  <c:v>30</c:v>
                </c:pt>
                <c:pt idx="2316">
                  <c:v>30</c:v>
                </c:pt>
                <c:pt idx="2317">
                  <c:v>30</c:v>
                </c:pt>
                <c:pt idx="2318">
                  <c:v>30</c:v>
                </c:pt>
                <c:pt idx="2319">
                  <c:v>30</c:v>
                </c:pt>
                <c:pt idx="2320">
                  <c:v>30</c:v>
                </c:pt>
                <c:pt idx="2321">
                  <c:v>30</c:v>
                </c:pt>
                <c:pt idx="2322">
                  <c:v>30</c:v>
                </c:pt>
                <c:pt idx="2323">
                  <c:v>30</c:v>
                </c:pt>
                <c:pt idx="2324">
                  <c:v>30</c:v>
                </c:pt>
                <c:pt idx="2325">
                  <c:v>30</c:v>
                </c:pt>
                <c:pt idx="2326">
                  <c:v>30</c:v>
                </c:pt>
                <c:pt idx="2327">
                  <c:v>30</c:v>
                </c:pt>
                <c:pt idx="2328">
                  <c:v>30</c:v>
                </c:pt>
                <c:pt idx="2329">
                  <c:v>30</c:v>
                </c:pt>
                <c:pt idx="2330">
                  <c:v>30</c:v>
                </c:pt>
                <c:pt idx="2331">
                  <c:v>30</c:v>
                </c:pt>
                <c:pt idx="2332">
                  <c:v>30</c:v>
                </c:pt>
                <c:pt idx="2333">
                  <c:v>30</c:v>
                </c:pt>
                <c:pt idx="2334">
                  <c:v>30</c:v>
                </c:pt>
                <c:pt idx="2335">
                  <c:v>30</c:v>
                </c:pt>
                <c:pt idx="2336">
                  <c:v>30</c:v>
                </c:pt>
                <c:pt idx="2337">
                  <c:v>30</c:v>
                </c:pt>
                <c:pt idx="2338">
                  <c:v>30</c:v>
                </c:pt>
                <c:pt idx="2339">
                  <c:v>30</c:v>
                </c:pt>
                <c:pt idx="2340">
                  <c:v>30</c:v>
                </c:pt>
                <c:pt idx="2341">
                  <c:v>30</c:v>
                </c:pt>
                <c:pt idx="2342">
                  <c:v>30</c:v>
                </c:pt>
                <c:pt idx="2343">
                  <c:v>30</c:v>
                </c:pt>
                <c:pt idx="2344">
                  <c:v>30</c:v>
                </c:pt>
                <c:pt idx="2345">
                  <c:v>30</c:v>
                </c:pt>
                <c:pt idx="2346">
                  <c:v>30</c:v>
                </c:pt>
                <c:pt idx="2347">
                  <c:v>30</c:v>
                </c:pt>
                <c:pt idx="2348">
                  <c:v>30</c:v>
                </c:pt>
                <c:pt idx="2349">
                  <c:v>30</c:v>
                </c:pt>
                <c:pt idx="2350">
                  <c:v>30</c:v>
                </c:pt>
                <c:pt idx="2351">
                  <c:v>30</c:v>
                </c:pt>
                <c:pt idx="2352">
                  <c:v>30</c:v>
                </c:pt>
                <c:pt idx="2353">
                  <c:v>30</c:v>
                </c:pt>
                <c:pt idx="2354">
                  <c:v>30</c:v>
                </c:pt>
                <c:pt idx="2355">
                  <c:v>30</c:v>
                </c:pt>
                <c:pt idx="2356">
                  <c:v>30</c:v>
                </c:pt>
                <c:pt idx="2357">
                  <c:v>30</c:v>
                </c:pt>
                <c:pt idx="2358">
                  <c:v>30</c:v>
                </c:pt>
                <c:pt idx="2359">
                  <c:v>30</c:v>
                </c:pt>
                <c:pt idx="2360">
                  <c:v>30</c:v>
                </c:pt>
                <c:pt idx="2361">
                  <c:v>30</c:v>
                </c:pt>
                <c:pt idx="2362">
                  <c:v>30</c:v>
                </c:pt>
                <c:pt idx="2363">
                  <c:v>30</c:v>
                </c:pt>
                <c:pt idx="2364">
                  <c:v>30</c:v>
                </c:pt>
                <c:pt idx="2365">
                  <c:v>30</c:v>
                </c:pt>
                <c:pt idx="2366">
                  <c:v>30</c:v>
                </c:pt>
                <c:pt idx="2367">
                  <c:v>30</c:v>
                </c:pt>
                <c:pt idx="2368">
                  <c:v>30</c:v>
                </c:pt>
                <c:pt idx="2369">
                  <c:v>30</c:v>
                </c:pt>
                <c:pt idx="2370">
                  <c:v>30</c:v>
                </c:pt>
                <c:pt idx="2371">
                  <c:v>30</c:v>
                </c:pt>
                <c:pt idx="2372">
                  <c:v>30</c:v>
                </c:pt>
                <c:pt idx="2373">
                  <c:v>30</c:v>
                </c:pt>
                <c:pt idx="2374">
                  <c:v>30</c:v>
                </c:pt>
                <c:pt idx="2375">
                  <c:v>30</c:v>
                </c:pt>
                <c:pt idx="2376">
                  <c:v>30</c:v>
                </c:pt>
                <c:pt idx="2377">
                  <c:v>30</c:v>
                </c:pt>
                <c:pt idx="2378">
                  <c:v>30</c:v>
                </c:pt>
                <c:pt idx="2379">
                  <c:v>30</c:v>
                </c:pt>
                <c:pt idx="2380">
                  <c:v>30</c:v>
                </c:pt>
                <c:pt idx="2381">
                  <c:v>30</c:v>
                </c:pt>
                <c:pt idx="2382">
                  <c:v>30</c:v>
                </c:pt>
                <c:pt idx="2383">
                  <c:v>30</c:v>
                </c:pt>
                <c:pt idx="2384">
                  <c:v>30</c:v>
                </c:pt>
                <c:pt idx="2385">
                  <c:v>30</c:v>
                </c:pt>
                <c:pt idx="2386">
                  <c:v>30</c:v>
                </c:pt>
                <c:pt idx="2387">
                  <c:v>30</c:v>
                </c:pt>
                <c:pt idx="2388">
                  <c:v>30</c:v>
                </c:pt>
                <c:pt idx="2389">
                  <c:v>30</c:v>
                </c:pt>
                <c:pt idx="2390">
                  <c:v>30</c:v>
                </c:pt>
                <c:pt idx="2391">
                  <c:v>30</c:v>
                </c:pt>
                <c:pt idx="2392">
                  <c:v>30</c:v>
                </c:pt>
                <c:pt idx="2393">
                  <c:v>30</c:v>
                </c:pt>
                <c:pt idx="2394">
                  <c:v>30</c:v>
                </c:pt>
                <c:pt idx="2395">
                  <c:v>30</c:v>
                </c:pt>
                <c:pt idx="2396">
                  <c:v>30</c:v>
                </c:pt>
                <c:pt idx="2397">
                  <c:v>30</c:v>
                </c:pt>
                <c:pt idx="2398">
                  <c:v>30</c:v>
                </c:pt>
                <c:pt idx="2399">
                  <c:v>30</c:v>
                </c:pt>
                <c:pt idx="2400">
                  <c:v>30</c:v>
                </c:pt>
                <c:pt idx="2401">
                  <c:v>30</c:v>
                </c:pt>
                <c:pt idx="2402">
                  <c:v>30</c:v>
                </c:pt>
                <c:pt idx="2403">
                  <c:v>30</c:v>
                </c:pt>
                <c:pt idx="2404">
                  <c:v>30</c:v>
                </c:pt>
                <c:pt idx="2405">
                  <c:v>30</c:v>
                </c:pt>
                <c:pt idx="2406">
                  <c:v>30</c:v>
                </c:pt>
                <c:pt idx="2407">
                  <c:v>30</c:v>
                </c:pt>
                <c:pt idx="2408">
                  <c:v>30</c:v>
                </c:pt>
                <c:pt idx="2409">
                  <c:v>30</c:v>
                </c:pt>
                <c:pt idx="2410">
                  <c:v>30</c:v>
                </c:pt>
                <c:pt idx="2411">
                  <c:v>30</c:v>
                </c:pt>
                <c:pt idx="2412">
                  <c:v>30</c:v>
                </c:pt>
                <c:pt idx="2413">
                  <c:v>30</c:v>
                </c:pt>
                <c:pt idx="2414">
                  <c:v>30</c:v>
                </c:pt>
                <c:pt idx="2415">
                  <c:v>30</c:v>
                </c:pt>
                <c:pt idx="2416">
                  <c:v>30</c:v>
                </c:pt>
                <c:pt idx="2417">
                  <c:v>30</c:v>
                </c:pt>
                <c:pt idx="2418">
                  <c:v>30</c:v>
                </c:pt>
                <c:pt idx="2419">
                  <c:v>30</c:v>
                </c:pt>
                <c:pt idx="2420">
                  <c:v>30</c:v>
                </c:pt>
                <c:pt idx="2421">
                  <c:v>30</c:v>
                </c:pt>
                <c:pt idx="2422">
                  <c:v>30</c:v>
                </c:pt>
                <c:pt idx="2423">
                  <c:v>30</c:v>
                </c:pt>
                <c:pt idx="2424">
                  <c:v>30</c:v>
                </c:pt>
                <c:pt idx="2425">
                  <c:v>30</c:v>
                </c:pt>
                <c:pt idx="2426">
                  <c:v>30</c:v>
                </c:pt>
                <c:pt idx="2427">
                  <c:v>30</c:v>
                </c:pt>
                <c:pt idx="2428">
                  <c:v>30</c:v>
                </c:pt>
                <c:pt idx="2429">
                  <c:v>30</c:v>
                </c:pt>
                <c:pt idx="2430">
                  <c:v>30</c:v>
                </c:pt>
                <c:pt idx="2431">
                  <c:v>30</c:v>
                </c:pt>
                <c:pt idx="2432">
                  <c:v>30</c:v>
                </c:pt>
                <c:pt idx="2433">
                  <c:v>30</c:v>
                </c:pt>
                <c:pt idx="2434">
                  <c:v>30</c:v>
                </c:pt>
                <c:pt idx="2435">
                  <c:v>30</c:v>
                </c:pt>
                <c:pt idx="2436">
                  <c:v>30</c:v>
                </c:pt>
                <c:pt idx="2437">
                  <c:v>30</c:v>
                </c:pt>
                <c:pt idx="2438">
                  <c:v>30</c:v>
                </c:pt>
                <c:pt idx="2439">
                  <c:v>30</c:v>
                </c:pt>
                <c:pt idx="2440">
                  <c:v>30</c:v>
                </c:pt>
                <c:pt idx="2441">
                  <c:v>30</c:v>
                </c:pt>
                <c:pt idx="2442">
                  <c:v>30</c:v>
                </c:pt>
                <c:pt idx="2443">
                  <c:v>30</c:v>
                </c:pt>
                <c:pt idx="2444">
                  <c:v>30</c:v>
                </c:pt>
                <c:pt idx="2445">
                  <c:v>30</c:v>
                </c:pt>
                <c:pt idx="2446">
                  <c:v>30</c:v>
                </c:pt>
                <c:pt idx="2447">
                  <c:v>30</c:v>
                </c:pt>
                <c:pt idx="2448">
                  <c:v>30</c:v>
                </c:pt>
                <c:pt idx="2449">
                  <c:v>30</c:v>
                </c:pt>
                <c:pt idx="2450">
                  <c:v>30</c:v>
                </c:pt>
                <c:pt idx="2451">
                  <c:v>30</c:v>
                </c:pt>
                <c:pt idx="2452">
                  <c:v>30</c:v>
                </c:pt>
                <c:pt idx="2453">
                  <c:v>30</c:v>
                </c:pt>
                <c:pt idx="2454">
                  <c:v>30</c:v>
                </c:pt>
                <c:pt idx="2455">
                  <c:v>30</c:v>
                </c:pt>
                <c:pt idx="2456">
                  <c:v>30</c:v>
                </c:pt>
                <c:pt idx="2457">
                  <c:v>30</c:v>
                </c:pt>
                <c:pt idx="2458">
                  <c:v>30</c:v>
                </c:pt>
                <c:pt idx="2459">
                  <c:v>30</c:v>
                </c:pt>
                <c:pt idx="2460">
                  <c:v>30</c:v>
                </c:pt>
                <c:pt idx="2461">
                  <c:v>30</c:v>
                </c:pt>
                <c:pt idx="2462">
                  <c:v>30</c:v>
                </c:pt>
                <c:pt idx="2463">
                  <c:v>30</c:v>
                </c:pt>
                <c:pt idx="2464">
                  <c:v>30</c:v>
                </c:pt>
                <c:pt idx="2465">
                  <c:v>30</c:v>
                </c:pt>
                <c:pt idx="2466">
                  <c:v>30</c:v>
                </c:pt>
                <c:pt idx="2467">
                  <c:v>30</c:v>
                </c:pt>
                <c:pt idx="2468">
                  <c:v>30</c:v>
                </c:pt>
                <c:pt idx="2469">
                  <c:v>30</c:v>
                </c:pt>
                <c:pt idx="2470">
                  <c:v>30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30</c:v>
                </c:pt>
                <c:pt idx="2475">
                  <c:v>30</c:v>
                </c:pt>
                <c:pt idx="2476">
                  <c:v>30</c:v>
                </c:pt>
                <c:pt idx="2477">
                  <c:v>30</c:v>
                </c:pt>
                <c:pt idx="2478">
                  <c:v>30</c:v>
                </c:pt>
                <c:pt idx="2479">
                  <c:v>30</c:v>
                </c:pt>
                <c:pt idx="2480">
                  <c:v>30</c:v>
                </c:pt>
                <c:pt idx="2481">
                  <c:v>30</c:v>
                </c:pt>
                <c:pt idx="2482">
                  <c:v>30</c:v>
                </c:pt>
                <c:pt idx="2483">
                  <c:v>30</c:v>
                </c:pt>
                <c:pt idx="2484">
                  <c:v>30</c:v>
                </c:pt>
                <c:pt idx="2485">
                  <c:v>30</c:v>
                </c:pt>
                <c:pt idx="2486">
                  <c:v>30</c:v>
                </c:pt>
                <c:pt idx="2487">
                  <c:v>30</c:v>
                </c:pt>
                <c:pt idx="2488">
                  <c:v>30</c:v>
                </c:pt>
                <c:pt idx="2489">
                  <c:v>30</c:v>
                </c:pt>
                <c:pt idx="2490">
                  <c:v>30</c:v>
                </c:pt>
                <c:pt idx="2491">
                  <c:v>30</c:v>
                </c:pt>
                <c:pt idx="2492">
                  <c:v>30</c:v>
                </c:pt>
                <c:pt idx="2493">
                  <c:v>30</c:v>
                </c:pt>
                <c:pt idx="2494">
                  <c:v>30</c:v>
                </c:pt>
                <c:pt idx="2495">
                  <c:v>30</c:v>
                </c:pt>
                <c:pt idx="2496">
                  <c:v>30</c:v>
                </c:pt>
                <c:pt idx="2497">
                  <c:v>30</c:v>
                </c:pt>
                <c:pt idx="2498">
                  <c:v>30</c:v>
                </c:pt>
                <c:pt idx="2499">
                  <c:v>30</c:v>
                </c:pt>
                <c:pt idx="2500">
                  <c:v>30</c:v>
                </c:pt>
                <c:pt idx="2501">
                  <c:v>30</c:v>
                </c:pt>
                <c:pt idx="2502">
                  <c:v>30</c:v>
                </c:pt>
                <c:pt idx="2503">
                  <c:v>30</c:v>
                </c:pt>
                <c:pt idx="2504">
                  <c:v>30</c:v>
                </c:pt>
                <c:pt idx="2505">
                  <c:v>30</c:v>
                </c:pt>
                <c:pt idx="2506">
                  <c:v>30</c:v>
                </c:pt>
                <c:pt idx="2507">
                  <c:v>30</c:v>
                </c:pt>
                <c:pt idx="2508">
                  <c:v>30</c:v>
                </c:pt>
                <c:pt idx="2509">
                  <c:v>30</c:v>
                </c:pt>
                <c:pt idx="2510">
                  <c:v>30</c:v>
                </c:pt>
                <c:pt idx="2511">
                  <c:v>30</c:v>
                </c:pt>
                <c:pt idx="2512">
                  <c:v>30</c:v>
                </c:pt>
                <c:pt idx="2513">
                  <c:v>30</c:v>
                </c:pt>
                <c:pt idx="2514">
                  <c:v>30</c:v>
                </c:pt>
                <c:pt idx="2515">
                  <c:v>30</c:v>
                </c:pt>
                <c:pt idx="2516">
                  <c:v>30</c:v>
                </c:pt>
                <c:pt idx="2517">
                  <c:v>30</c:v>
                </c:pt>
                <c:pt idx="2518">
                  <c:v>30</c:v>
                </c:pt>
                <c:pt idx="2519">
                  <c:v>30</c:v>
                </c:pt>
                <c:pt idx="2520">
                  <c:v>30</c:v>
                </c:pt>
                <c:pt idx="2521">
                  <c:v>30</c:v>
                </c:pt>
                <c:pt idx="2522">
                  <c:v>30</c:v>
                </c:pt>
                <c:pt idx="2523">
                  <c:v>30</c:v>
                </c:pt>
                <c:pt idx="2524">
                  <c:v>30</c:v>
                </c:pt>
                <c:pt idx="2525">
                  <c:v>30</c:v>
                </c:pt>
                <c:pt idx="2526">
                  <c:v>30</c:v>
                </c:pt>
                <c:pt idx="2527">
                  <c:v>30</c:v>
                </c:pt>
                <c:pt idx="2528">
                  <c:v>30</c:v>
                </c:pt>
                <c:pt idx="2529">
                  <c:v>30</c:v>
                </c:pt>
                <c:pt idx="2530">
                  <c:v>30</c:v>
                </c:pt>
                <c:pt idx="2531">
                  <c:v>30</c:v>
                </c:pt>
                <c:pt idx="2532">
                  <c:v>30</c:v>
                </c:pt>
                <c:pt idx="2533">
                  <c:v>30</c:v>
                </c:pt>
                <c:pt idx="2534">
                  <c:v>30</c:v>
                </c:pt>
                <c:pt idx="2535">
                  <c:v>30</c:v>
                </c:pt>
                <c:pt idx="2536">
                  <c:v>30</c:v>
                </c:pt>
                <c:pt idx="2537">
                  <c:v>30</c:v>
                </c:pt>
                <c:pt idx="2538">
                  <c:v>30</c:v>
                </c:pt>
                <c:pt idx="2539">
                  <c:v>30</c:v>
                </c:pt>
                <c:pt idx="2540">
                  <c:v>30</c:v>
                </c:pt>
                <c:pt idx="2541">
                  <c:v>30</c:v>
                </c:pt>
                <c:pt idx="2542">
                  <c:v>30</c:v>
                </c:pt>
                <c:pt idx="2543">
                  <c:v>30</c:v>
                </c:pt>
                <c:pt idx="2544">
                  <c:v>30</c:v>
                </c:pt>
                <c:pt idx="2545">
                  <c:v>30</c:v>
                </c:pt>
                <c:pt idx="2546">
                  <c:v>30</c:v>
                </c:pt>
                <c:pt idx="2547">
                  <c:v>30</c:v>
                </c:pt>
                <c:pt idx="2548">
                  <c:v>30</c:v>
                </c:pt>
                <c:pt idx="2549">
                  <c:v>30</c:v>
                </c:pt>
                <c:pt idx="2550">
                  <c:v>30</c:v>
                </c:pt>
                <c:pt idx="2551">
                  <c:v>30</c:v>
                </c:pt>
                <c:pt idx="2552">
                  <c:v>30</c:v>
                </c:pt>
                <c:pt idx="2553">
                  <c:v>30</c:v>
                </c:pt>
                <c:pt idx="2554">
                  <c:v>30</c:v>
                </c:pt>
                <c:pt idx="2555">
                  <c:v>30</c:v>
                </c:pt>
                <c:pt idx="2556">
                  <c:v>30</c:v>
                </c:pt>
                <c:pt idx="2557">
                  <c:v>30</c:v>
                </c:pt>
                <c:pt idx="2558">
                  <c:v>30</c:v>
                </c:pt>
                <c:pt idx="2559">
                  <c:v>30</c:v>
                </c:pt>
                <c:pt idx="2560">
                  <c:v>30</c:v>
                </c:pt>
                <c:pt idx="2561">
                  <c:v>30</c:v>
                </c:pt>
                <c:pt idx="2562">
                  <c:v>30</c:v>
                </c:pt>
                <c:pt idx="2563">
                  <c:v>30</c:v>
                </c:pt>
                <c:pt idx="2564">
                  <c:v>30</c:v>
                </c:pt>
                <c:pt idx="2565">
                  <c:v>30</c:v>
                </c:pt>
                <c:pt idx="2566">
                  <c:v>30</c:v>
                </c:pt>
                <c:pt idx="2567">
                  <c:v>30</c:v>
                </c:pt>
                <c:pt idx="2568">
                  <c:v>30</c:v>
                </c:pt>
                <c:pt idx="2569">
                  <c:v>30</c:v>
                </c:pt>
                <c:pt idx="2570">
                  <c:v>30</c:v>
                </c:pt>
                <c:pt idx="2571">
                  <c:v>30</c:v>
                </c:pt>
                <c:pt idx="2572">
                  <c:v>30</c:v>
                </c:pt>
                <c:pt idx="2573">
                  <c:v>30</c:v>
                </c:pt>
                <c:pt idx="2574">
                  <c:v>30</c:v>
                </c:pt>
                <c:pt idx="2575">
                  <c:v>30</c:v>
                </c:pt>
                <c:pt idx="2576">
                  <c:v>30</c:v>
                </c:pt>
                <c:pt idx="2577">
                  <c:v>30</c:v>
                </c:pt>
                <c:pt idx="2578">
                  <c:v>30</c:v>
                </c:pt>
                <c:pt idx="2579">
                  <c:v>30</c:v>
                </c:pt>
                <c:pt idx="2580">
                  <c:v>30</c:v>
                </c:pt>
                <c:pt idx="2581">
                  <c:v>30</c:v>
                </c:pt>
                <c:pt idx="2582">
                  <c:v>30</c:v>
                </c:pt>
                <c:pt idx="2583">
                  <c:v>30</c:v>
                </c:pt>
                <c:pt idx="2584">
                  <c:v>30</c:v>
                </c:pt>
                <c:pt idx="2585">
                  <c:v>30</c:v>
                </c:pt>
                <c:pt idx="2586">
                  <c:v>30</c:v>
                </c:pt>
                <c:pt idx="2587">
                  <c:v>30</c:v>
                </c:pt>
                <c:pt idx="2588">
                  <c:v>30</c:v>
                </c:pt>
                <c:pt idx="2589">
                  <c:v>30</c:v>
                </c:pt>
                <c:pt idx="2590">
                  <c:v>30</c:v>
                </c:pt>
                <c:pt idx="2591">
                  <c:v>30</c:v>
                </c:pt>
                <c:pt idx="2592">
                  <c:v>30</c:v>
                </c:pt>
                <c:pt idx="2593">
                  <c:v>30</c:v>
                </c:pt>
                <c:pt idx="2594">
                  <c:v>30</c:v>
                </c:pt>
                <c:pt idx="2595">
                  <c:v>30</c:v>
                </c:pt>
                <c:pt idx="2596">
                  <c:v>30</c:v>
                </c:pt>
                <c:pt idx="2597">
                  <c:v>30</c:v>
                </c:pt>
                <c:pt idx="2598">
                  <c:v>30</c:v>
                </c:pt>
                <c:pt idx="2599">
                  <c:v>30</c:v>
                </c:pt>
                <c:pt idx="2600">
                  <c:v>30</c:v>
                </c:pt>
                <c:pt idx="2601">
                  <c:v>30</c:v>
                </c:pt>
                <c:pt idx="2602">
                  <c:v>30</c:v>
                </c:pt>
                <c:pt idx="2603">
                  <c:v>30</c:v>
                </c:pt>
                <c:pt idx="2604">
                  <c:v>30</c:v>
                </c:pt>
                <c:pt idx="2605">
                  <c:v>30</c:v>
                </c:pt>
                <c:pt idx="2606">
                  <c:v>30</c:v>
                </c:pt>
                <c:pt idx="2607">
                  <c:v>30</c:v>
                </c:pt>
                <c:pt idx="2608">
                  <c:v>30</c:v>
                </c:pt>
                <c:pt idx="2609">
                  <c:v>30</c:v>
                </c:pt>
                <c:pt idx="2610">
                  <c:v>30</c:v>
                </c:pt>
                <c:pt idx="2611">
                  <c:v>30</c:v>
                </c:pt>
                <c:pt idx="2612">
                  <c:v>30</c:v>
                </c:pt>
                <c:pt idx="2613">
                  <c:v>30</c:v>
                </c:pt>
                <c:pt idx="2614">
                  <c:v>30</c:v>
                </c:pt>
                <c:pt idx="2615">
                  <c:v>30</c:v>
                </c:pt>
                <c:pt idx="2616">
                  <c:v>30</c:v>
                </c:pt>
                <c:pt idx="2617">
                  <c:v>30</c:v>
                </c:pt>
                <c:pt idx="2618">
                  <c:v>30</c:v>
                </c:pt>
                <c:pt idx="2619">
                  <c:v>30</c:v>
                </c:pt>
                <c:pt idx="2620">
                  <c:v>30</c:v>
                </c:pt>
                <c:pt idx="2621">
                  <c:v>30</c:v>
                </c:pt>
                <c:pt idx="2622">
                  <c:v>30</c:v>
                </c:pt>
                <c:pt idx="2623">
                  <c:v>30</c:v>
                </c:pt>
                <c:pt idx="2624">
                  <c:v>30</c:v>
                </c:pt>
                <c:pt idx="2625">
                  <c:v>30</c:v>
                </c:pt>
                <c:pt idx="2626">
                  <c:v>30</c:v>
                </c:pt>
                <c:pt idx="2627">
                  <c:v>30</c:v>
                </c:pt>
                <c:pt idx="2628">
                  <c:v>30</c:v>
                </c:pt>
                <c:pt idx="2629">
                  <c:v>30</c:v>
                </c:pt>
                <c:pt idx="2630">
                  <c:v>30</c:v>
                </c:pt>
                <c:pt idx="2631">
                  <c:v>30</c:v>
                </c:pt>
                <c:pt idx="2632">
                  <c:v>30</c:v>
                </c:pt>
                <c:pt idx="2633">
                  <c:v>30</c:v>
                </c:pt>
                <c:pt idx="2634">
                  <c:v>30</c:v>
                </c:pt>
                <c:pt idx="2635">
                  <c:v>30</c:v>
                </c:pt>
                <c:pt idx="2636">
                  <c:v>30</c:v>
                </c:pt>
                <c:pt idx="2637">
                  <c:v>30</c:v>
                </c:pt>
                <c:pt idx="2638">
                  <c:v>30</c:v>
                </c:pt>
                <c:pt idx="2639">
                  <c:v>30</c:v>
                </c:pt>
                <c:pt idx="2640">
                  <c:v>30</c:v>
                </c:pt>
                <c:pt idx="2641">
                  <c:v>30</c:v>
                </c:pt>
                <c:pt idx="2642">
                  <c:v>30</c:v>
                </c:pt>
                <c:pt idx="2643">
                  <c:v>30</c:v>
                </c:pt>
                <c:pt idx="2644">
                  <c:v>30</c:v>
                </c:pt>
                <c:pt idx="2645">
                  <c:v>30</c:v>
                </c:pt>
                <c:pt idx="2646">
                  <c:v>30</c:v>
                </c:pt>
                <c:pt idx="2647">
                  <c:v>30</c:v>
                </c:pt>
                <c:pt idx="2648">
                  <c:v>30</c:v>
                </c:pt>
                <c:pt idx="2649">
                  <c:v>30</c:v>
                </c:pt>
                <c:pt idx="2650">
                  <c:v>30</c:v>
                </c:pt>
                <c:pt idx="2651">
                  <c:v>30</c:v>
                </c:pt>
                <c:pt idx="2652">
                  <c:v>30</c:v>
                </c:pt>
                <c:pt idx="2653">
                  <c:v>30</c:v>
                </c:pt>
                <c:pt idx="2654">
                  <c:v>30</c:v>
                </c:pt>
                <c:pt idx="2655">
                  <c:v>30</c:v>
                </c:pt>
                <c:pt idx="2656">
                  <c:v>30</c:v>
                </c:pt>
                <c:pt idx="2657">
                  <c:v>30</c:v>
                </c:pt>
                <c:pt idx="2658">
                  <c:v>30</c:v>
                </c:pt>
                <c:pt idx="2659">
                  <c:v>30</c:v>
                </c:pt>
                <c:pt idx="2660">
                  <c:v>30</c:v>
                </c:pt>
                <c:pt idx="2661">
                  <c:v>30</c:v>
                </c:pt>
                <c:pt idx="2662">
                  <c:v>30</c:v>
                </c:pt>
                <c:pt idx="2663">
                  <c:v>30</c:v>
                </c:pt>
                <c:pt idx="2664">
                  <c:v>30</c:v>
                </c:pt>
                <c:pt idx="2665">
                  <c:v>30</c:v>
                </c:pt>
                <c:pt idx="2666">
                  <c:v>30</c:v>
                </c:pt>
                <c:pt idx="2667">
                  <c:v>30</c:v>
                </c:pt>
                <c:pt idx="2668">
                  <c:v>30</c:v>
                </c:pt>
                <c:pt idx="2669">
                  <c:v>30</c:v>
                </c:pt>
                <c:pt idx="2670">
                  <c:v>30</c:v>
                </c:pt>
                <c:pt idx="2671">
                  <c:v>30</c:v>
                </c:pt>
                <c:pt idx="2672">
                  <c:v>30</c:v>
                </c:pt>
                <c:pt idx="2673">
                  <c:v>30</c:v>
                </c:pt>
                <c:pt idx="2674">
                  <c:v>30</c:v>
                </c:pt>
                <c:pt idx="2675">
                  <c:v>30</c:v>
                </c:pt>
                <c:pt idx="2676">
                  <c:v>30</c:v>
                </c:pt>
                <c:pt idx="2677">
                  <c:v>30</c:v>
                </c:pt>
                <c:pt idx="2678">
                  <c:v>30</c:v>
                </c:pt>
                <c:pt idx="2679">
                  <c:v>30</c:v>
                </c:pt>
                <c:pt idx="2680">
                  <c:v>30</c:v>
                </c:pt>
                <c:pt idx="2681">
                  <c:v>30</c:v>
                </c:pt>
                <c:pt idx="2682">
                  <c:v>30</c:v>
                </c:pt>
                <c:pt idx="2683">
                  <c:v>30</c:v>
                </c:pt>
                <c:pt idx="2684">
                  <c:v>30</c:v>
                </c:pt>
                <c:pt idx="2685">
                  <c:v>30</c:v>
                </c:pt>
                <c:pt idx="2686">
                  <c:v>30</c:v>
                </c:pt>
                <c:pt idx="2687">
                  <c:v>30</c:v>
                </c:pt>
                <c:pt idx="2688">
                  <c:v>30</c:v>
                </c:pt>
                <c:pt idx="2689">
                  <c:v>30</c:v>
                </c:pt>
                <c:pt idx="2690">
                  <c:v>30</c:v>
                </c:pt>
                <c:pt idx="2691">
                  <c:v>30</c:v>
                </c:pt>
                <c:pt idx="2692">
                  <c:v>30</c:v>
                </c:pt>
                <c:pt idx="2693">
                  <c:v>30</c:v>
                </c:pt>
                <c:pt idx="2694">
                  <c:v>30</c:v>
                </c:pt>
                <c:pt idx="2695">
                  <c:v>30</c:v>
                </c:pt>
                <c:pt idx="2696">
                  <c:v>30</c:v>
                </c:pt>
                <c:pt idx="2697">
                  <c:v>30</c:v>
                </c:pt>
                <c:pt idx="2698">
                  <c:v>30</c:v>
                </c:pt>
                <c:pt idx="2699">
                  <c:v>30</c:v>
                </c:pt>
                <c:pt idx="2700">
                  <c:v>30</c:v>
                </c:pt>
                <c:pt idx="2701">
                  <c:v>30</c:v>
                </c:pt>
                <c:pt idx="2702">
                  <c:v>30</c:v>
                </c:pt>
                <c:pt idx="2703">
                  <c:v>30</c:v>
                </c:pt>
                <c:pt idx="2704">
                  <c:v>30</c:v>
                </c:pt>
                <c:pt idx="2705">
                  <c:v>30</c:v>
                </c:pt>
                <c:pt idx="2706">
                  <c:v>30</c:v>
                </c:pt>
                <c:pt idx="2707">
                  <c:v>30</c:v>
                </c:pt>
                <c:pt idx="2708">
                  <c:v>30</c:v>
                </c:pt>
                <c:pt idx="2709">
                  <c:v>30</c:v>
                </c:pt>
                <c:pt idx="2710">
                  <c:v>30</c:v>
                </c:pt>
                <c:pt idx="2711">
                  <c:v>30</c:v>
                </c:pt>
                <c:pt idx="2712">
                  <c:v>30</c:v>
                </c:pt>
                <c:pt idx="2713">
                  <c:v>30</c:v>
                </c:pt>
                <c:pt idx="2714">
                  <c:v>30</c:v>
                </c:pt>
                <c:pt idx="2715">
                  <c:v>30</c:v>
                </c:pt>
                <c:pt idx="2716">
                  <c:v>30</c:v>
                </c:pt>
                <c:pt idx="2717">
                  <c:v>30</c:v>
                </c:pt>
                <c:pt idx="2718">
                  <c:v>30</c:v>
                </c:pt>
                <c:pt idx="2719">
                  <c:v>30</c:v>
                </c:pt>
                <c:pt idx="2720">
                  <c:v>30</c:v>
                </c:pt>
                <c:pt idx="2721">
                  <c:v>30</c:v>
                </c:pt>
                <c:pt idx="2722">
                  <c:v>30</c:v>
                </c:pt>
                <c:pt idx="2723">
                  <c:v>30</c:v>
                </c:pt>
                <c:pt idx="2724">
                  <c:v>30</c:v>
                </c:pt>
                <c:pt idx="2725">
                  <c:v>30</c:v>
                </c:pt>
                <c:pt idx="2726">
                  <c:v>30</c:v>
                </c:pt>
                <c:pt idx="2727">
                  <c:v>30</c:v>
                </c:pt>
                <c:pt idx="2728">
                  <c:v>30</c:v>
                </c:pt>
                <c:pt idx="2729">
                  <c:v>30</c:v>
                </c:pt>
                <c:pt idx="2730">
                  <c:v>30</c:v>
                </c:pt>
                <c:pt idx="2731">
                  <c:v>30</c:v>
                </c:pt>
                <c:pt idx="2732">
                  <c:v>30</c:v>
                </c:pt>
                <c:pt idx="2733">
                  <c:v>30</c:v>
                </c:pt>
                <c:pt idx="2734">
                  <c:v>30</c:v>
                </c:pt>
                <c:pt idx="2735">
                  <c:v>30</c:v>
                </c:pt>
                <c:pt idx="2736">
                  <c:v>30</c:v>
                </c:pt>
                <c:pt idx="2737">
                  <c:v>30</c:v>
                </c:pt>
                <c:pt idx="2738">
                  <c:v>30</c:v>
                </c:pt>
                <c:pt idx="2739">
                  <c:v>30</c:v>
                </c:pt>
                <c:pt idx="2740">
                  <c:v>30</c:v>
                </c:pt>
                <c:pt idx="2741">
                  <c:v>30</c:v>
                </c:pt>
                <c:pt idx="2742">
                  <c:v>30</c:v>
                </c:pt>
                <c:pt idx="2743">
                  <c:v>30</c:v>
                </c:pt>
                <c:pt idx="2744">
                  <c:v>30</c:v>
                </c:pt>
                <c:pt idx="2745">
                  <c:v>30</c:v>
                </c:pt>
                <c:pt idx="2746">
                  <c:v>30</c:v>
                </c:pt>
                <c:pt idx="2747">
                  <c:v>30</c:v>
                </c:pt>
                <c:pt idx="2748">
                  <c:v>30</c:v>
                </c:pt>
                <c:pt idx="2749">
                  <c:v>30</c:v>
                </c:pt>
                <c:pt idx="2750">
                  <c:v>30</c:v>
                </c:pt>
                <c:pt idx="2751">
                  <c:v>30</c:v>
                </c:pt>
                <c:pt idx="2752">
                  <c:v>30</c:v>
                </c:pt>
                <c:pt idx="2753">
                  <c:v>30</c:v>
                </c:pt>
                <c:pt idx="2754">
                  <c:v>30</c:v>
                </c:pt>
                <c:pt idx="2755">
                  <c:v>30</c:v>
                </c:pt>
                <c:pt idx="2756">
                  <c:v>30</c:v>
                </c:pt>
                <c:pt idx="2757">
                  <c:v>30</c:v>
                </c:pt>
                <c:pt idx="2758">
                  <c:v>30</c:v>
                </c:pt>
                <c:pt idx="2759">
                  <c:v>30</c:v>
                </c:pt>
                <c:pt idx="2760">
                  <c:v>30</c:v>
                </c:pt>
                <c:pt idx="2761">
                  <c:v>30</c:v>
                </c:pt>
                <c:pt idx="2762">
                  <c:v>30</c:v>
                </c:pt>
                <c:pt idx="2763">
                  <c:v>30</c:v>
                </c:pt>
                <c:pt idx="2764">
                  <c:v>30</c:v>
                </c:pt>
                <c:pt idx="2765">
                  <c:v>30</c:v>
                </c:pt>
                <c:pt idx="2766">
                  <c:v>30</c:v>
                </c:pt>
                <c:pt idx="2767">
                  <c:v>30</c:v>
                </c:pt>
                <c:pt idx="2768">
                  <c:v>30</c:v>
                </c:pt>
                <c:pt idx="2769">
                  <c:v>30</c:v>
                </c:pt>
                <c:pt idx="2770">
                  <c:v>30</c:v>
                </c:pt>
                <c:pt idx="2771">
                  <c:v>30</c:v>
                </c:pt>
                <c:pt idx="2772">
                  <c:v>30</c:v>
                </c:pt>
                <c:pt idx="2773">
                  <c:v>30</c:v>
                </c:pt>
                <c:pt idx="2774">
                  <c:v>30</c:v>
                </c:pt>
                <c:pt idx="2775">
                  <c:v>30</c:v>
                </c:pt>
                <c:pt idx="2776">
                  <c:v>30</c:v>
                </c:pt>
                <c:pt idx="2777">
                  <c:v>30</c:v>
                </c:pt>
                <c:pt idx="2778">
                  <c:v>30</c:v>
                </c:pt>
                <c:pt idx="2779">
                  <c:v>30</c:v>
                </c:pt>
                <c:pt idx="2780">
                  <c:v>30</c:v>
                </c:pt>
                <c:pt idx="2781">
                  <c:v>30</c:v>
                </c:pt>
                <c:pt idx="2782">
                  <c:v>30</c:v>
                </c:pt>
                <c:pt idx="2783">
                  <c:v>30</c:v>
                </c:pt>
                <c:pt idx="2784">
                  <c:v>30</c:v>
                </c:pt>
                <c:pt idx="2785">
                  <c:v>30</c:v>
                </c:pt>
                <c:pt idx="2786">
                  <c:v>30</c:v>
                </c:pt>
                <c:pt idx="2787">
                  <c:v>30</c:v>
                </c:pt>
                <c:pt idx="2788">
                  <c:v>30</c:v>
                </c:pt>
                <c:pt idx="2789">
                  <c:v>30</c:v>
                </c:pt>
                <c:pt idx="2790">
                  <c:v>30</c:v>
                </c:pt>
                <c:pt idx="2791">
                  <c:v>30</c:v>
                </c:pt>
                <c:pt idx="2792">
                  <c:v>30</c:v>
                </c:pt>
                <c:pt idx="2793">
                  <c:v>30</c:v>
                </c:pt>
                <c:pt idx="2794">
                  <c:v>30</c:v>
                </c:pt>
                <c:pt idx="2795">
                  <c:v>30</c:v>
                </c:pt>
                <c:pt idx="2796">
                  <c:v>30</c:v>
                </c:pt>
                <c:pt idx="2797">
                  <c:v>30</c:v>
                </c:pt>
                <c:pt idx="2798">
                  <c:v>30</c:v>
                </c:pt>
                <c:pt idx="2799">
                  <c:v>30</c:v>
                </c:pt>
                <c:pt idx="2800">
                  <c:v>30</c:v>
                </c:pt>
                <c:pt idx="2801">
                  <c:v>30</c:v>
                </c:pt>
                <c:pt idx="2802">
                  <c:v>30</c:v>
                </c:pt>
                <c:pt idx="2803">
                  <c:v>30</c:v>
                </c:pt>
                <c:pt idx="2804">
                  <c:v>30</c:v>
                </c:pt>
                <c:pt idx="2805">
                  <c:v>30</c:v>
                </c:pt>
                <c:pt idx="2806">
                  <c:v>30</c:v>
                </c:pt>
                <c:pt idx="2807">
                  <c:v>30</c:v>
                </c:pt>
                <c:pt idx="2808">
                  <c:v>30</c:v>
                </c:pt>
                <c:pt idx="2809">
                  <c:v>30</c:v>
                </c:pt>
                <c:pt idx="2810">
                  <c:v>30</c:v>
                </c:pt>
                <c:pt idx="2811">
                  <c:v>30</c:v>
                </c:pt>
                <c:pt idx="2812">
                  <c:v>30</c:v>
                </c:pt>
                <c:pt idx="2813">
                  <c:v>30</c:v>
                </c:pt>
                <c:pt idx="2814">
                  <c:v>30</c:v>
                </c:pt>
                <c:pt idx="2815">
                  <c:v>30</c:v>
                </c:pt>
                <c:pt idx="2816">
                  <c:v>30</c:v>
                </c:pt>
                <c:pt idx="2817">
                  <c:v>30</c:v>
                </c:pt>
                <c:pt idx="2818">
                  <c:v>30</c:v>
                </c:pt>
                <c:pt idx="2819">
                  <c:v>30</c:v>
                </c:pt>
                <c:pt idx="2820">
                  <c:v>30</c:v>
                </c:pt>
                <c:pt idx="2821">
                  <c:v>30</c:v>
                </c:pt>
                <c:pt idx="2822">
                  <c:v>30</c:v>
                </c:pt>
                <c:pt idx="2823">
                  <c:v>30</c:v>
                </c:pt>
                <c:pt idx="2824">
                  <c:v>30</c:v>
                </c:pt>
                <c:pt idx="2825">
                  <c:v>30</c:v>
                </c:pt>
                <c:pt idx="2826">
                  <c:v>30</c:v>
                </c:pt>
                <c:pt idx="2827">
                  <c:v>30</c:v>
                </c:pt>
                <c:pt idx="2828">
                  <c:v>30</c:v>
                </c:pt>
                <c:pt idx="2829">
                  <c:v>30</c:v>
                </c:pt>
                <c:pt idx="2830">
                  <c:v>30</c:v>
                </c:pt>
                <c:pt idx="2831">
                  <c:v>30</c:v>
                </c:pt>
                <c:pt idx="2832">
                  <c:v>30</c:v>
                </c:pt>
                <c:pt idx="2833">
                  <c:v>30</c:v>
                </c:pt>
                <c:pt idx="2834">
                  <c:v>30</c:v>
                </c:pt>
                <c:pt idx="2835">
                  <c:v>30</c:v>
                </c:pt>
                <c:pt idx="2836">
                  <c:v>30</c:v>
                </c:pt>
                <c:pt idx="2837">
                  <c:v>30</c:v>
                </c:pt>
                <c:pt idx="2838">
                  <c:v>30</c:v>
                </c:pt>
                <c:pt idx="2839">
                  <c:v>30</c:v>
                </c:pt>
                <c:pt idx="2840">
                  <c:v>30</c:v>
                </c:pt>
                <c:pt idx="2841">
                  <c:v>30</c:v>
                </c:pt>
                <c:pt idx="2842">
                  <c:v>30</c:v>
                </c:pt>
                <c:pt idx="2843">
                  <c:v>30</c:v>
                </c:pt>
                <c:pt idx="2844">
                  <c:v>30</c:v>
                </c:pt>
                <c:pt idx="2845">
                  <c:v>30</c:v>
                </c:pt>
                <c:pt idx="2846">
                  <c:v>30</c:v>
                </c:pt>
                <c:pt idx="2847">
                  <c:v>30</c:v>
                </c:pt>
                <c:pt idx="2848">
                  <c:v>30</c:v>
                </c:pt>
                <c:pt idx="2849">
                  <c:v>30</c:v>
                </c:pt>
                <c:pt idx="2850">
                  <c:v>30</c:v>
                </c:pt>
                <c:pt idx="2851">
                  <c:v>30</c:v>
                </c:pt>
                <c:pt idx="2852">
                  <c:v>30</c:v>
                </c:pt>
                <c:pt idx="2853">
                  <c:v>30</c:v>
                </c:pt>
                <c:pt idx="2854">
                  <c:v>30</c:v>
                </c:pt>
                <c:pt idx="2855">
                  <c:v>30</c:v>
                </c:pt>
                <c:pt idx="2856">
                  <c:v>30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30</c:v>
                </c:pt>
                <c:pt idx="2861">
                  <c:v>30</c:v>
                </c:pt>
                <c:pt idx="2862">
                  <c:v>30</c:v>
                </c:pt>
                <c:pt idx="2863">
                  <c:v>30</c:v>
                </c:pt>
                <c:pt idx="2864">
                  <c:v>30</c:v>
                </c:pt>
                <c:pt idx="2865">
                  <c:v>30</c:v>
                </c:pt>
                <c:pt idx="2866">
                  <c:v>30</c:v>
                </c:pt>
                <c:pt idx="2867">
                  <c:v>30</c:v>
                </c:pt>
                <c:pt idx="2868">
                  <c:v>30</c:v>
                </c:pt>
                <c:pt idx="2869">
                  <c:v>30</c:v>
                </c:pt>
                <c:pt idx="2870">
                  <c:v>30</c:v>
                </c:pt>
                <c:pt idx="2871">
                  <c:v>30</c:v>
                </c:pt>
                <c:pt idx="2872">
                  <c:v>30</c:v>
                </c:pt>
                <c:pt idx="2873">
                  <c:v>30</c:v>
                </c:pt>
                <c:pt idx="2874">
                  <c:v>30</c:v>
                </c:pt>
                <c:pt idx="2875">
                  <c:v>30</c:v>
                </c:pt>
                <c:pt idx="2876">
                  <c:v>30</c:v>
                </c:pt>
                <c:pt idx="2877">
                  <c:v>30</c:v>
                </c:pt>
                <c:pt idx="2878">
                  <c:v>30</c:v>
                </c:pt>
                <c:pt idx="2879">
                  <c:v>30</c:v>
                </c:pt>
                <c:pt idx="2880">
                  <c:v>30</c:v>
                </c:pt>
                <c:pt idx="2881">
                  <c:v>30</c:v>
                </c:pt>
                <c:pt idx="2882">
                  <c:v>30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30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30</c:v>
                </c:pt>
                <c:pt idx="2895">
                  <c:v>30</c:v>
                </c:pt>
                <c:pt idx="2896">
                  <c:v>30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30</c:v>
                </c:pt>
                <c:pt idx="2901">
                  <c:v>30</c:v>
                </c:pt>
                <c:pt idx="2902">
                  <c:v>30</c:v>
                </c:pt>
                <c:pt idx="2903">
                  <c:v>30</c:v>
                </c:pt>
                <c:pt idx="2904">
                  <c:v>30</c:v>
                </c:pt>
                <c:pt idx="2905">
                  <c:v>30</c:v>
                </c:pt>
                <c:pt idx="2906">
                  <c:v>30</c:v>
                </c:pt>
                <c:pt idx="2907">
                  <c:v>30</c:v>
                </c:pt>
                <c:pt idx="2908">
                  <c:v>30</c:v>
                </c:pt>
                <c:pt idx="2909">
                  <c:v>30</c:v>
                </c:pt>
                <c:pt idx="2910">
                  <c:v>30</c:v>
                </c:pt>
                <c:pt idx="2911">
                  <c:v>30</c:v>
                </c:pt>
                <c:pt idx="2912">
                  <c:v>30</c:v>
                </c:pt>
                <c:pt idx="2913">
                  <c:v>30</c:v>
                </c:pt>
                <c:pt idx="2914">
                  <c:v>30</c:v>
                </c:pt>
                <c:pt idx="2915">
                  <c:v>30</c:v>
                </c:pt>
                <c:pt idx="2916">
                  <c:v>30</c:v>
                </c:pt>
                <c:pt idx="2917">
                  <c:v>30</c:v>
                </c:pt>
                <c:pt idx="2918">
                  <c:v>30</c:v>
                </c:pt>
                <c:pt idx="2919">
                  <c:v>30</c:v>
                </c:pt>
                <c:pt idx="2920">
                  <c:v>30</c:v>
                </c:pt>
                <c:pt idx="2921">
                  <c:v>30</c:v>
                </c:pt>
                <c:pt idx="2922">
                  <c:v>30</c:v>
                </c:pt>
                <c:pt idx="2923">
                  <c:v>30</c:v>
                </c:pt>
                <c:pt idx="2924">
                  <c:v>30</c:v>
                </c:pt>
                <c:pt idx="2925">
                  <c:v>30</c:v>
                </c:pt>
                <c:pt idx="2926">
                  <c:v>30</c:v>
                </c:pt>
                <c:pt idx="2927">
                  <c:v>30</c:v>
                </c:pt>
                <c:pt idx="2928">
                  <c:v>30</c:v>
                </c:pt>
                <c:pt idx="2929">
                  <c:v>30</c:v>
                </c:pt>
                <c:pt idx="2930">
                  <c:v>30</c:v>
                </c:pt>
                <c:pt idx="2931">
                  <c:v>30</c:v>
                </c:pt>
                <c:pt idx="2932">
                  <c:v>30</c:v>
                </c:pt>
                <c:pt idx="2933">
                  <c:v>30</c:v>
                </c:pt>
                <c:pt idx="2934">
                  <c:v>30</c:v>
                </c:pt>
                <c:pt idx="2935">
                  <c:v>30</c:v>
                </c:pt>
                <c:pt idx="2936">
                  <c:v>30</c:v>
                </c:pt>
                <c:pt idx="2937">
                  <c:v>30</c:v>
                </c:pt>
                <c:pt idx="2938">
                  <c:v>30</c:v>
                </c:pt>
                <c:pt idx="2939">
                  <c:v>30</c:v>
                </c:pt>
                <c:pt idx="2940">
                  <c:v>30</c:v>
                </c:pt>
                <c:pt idx="2941">
                  <c:v>30</c:v>
                </c:pt>
                <c:pt idx="2942">
                  <c:v>30</c:v>
                </c:pt>
                <c:pt idx="2943">
                  <c:v>30</c:v>
                </c:pt>
                <c:pt idx="2944">
                  <c:v>30</c:v>
                </c:pt>
                <c:pt idx="2945">
                  <c:v>30</c:v>
                </c:pt>
                <c:pt idx="2946">
                  <c:v>30</c:v>
                </c:pt>
                <c:pt idx="2947">
                  <c:v>30</c:v>
                </c:pt>
                <c:pt idx="2948">
                  <c:v>30</c:v>
                </c:pt>
                <c:pt idx="2949">
                  <c:v>30</c:v>
                </c:pt>
                <c:pt idx="2950">
                  <c:v>30</c:v>
                </c:pt>
                <c:pt idx="2951">
                  <c:v>30</c:v>
                </c:pt>
                <c:pt idx="2952">
                  <c:v>30</c:v>
                </c:pt>
                <c:pt idx="2953">
                  <c:v>30</c:v>
                </c:pt>
                <c:pt idx="2954">
                  <c:v>30</c:v>
                </c:pt>
                <c:pt idx="2955">
                  <c:v>30</c:v>
                </c:pt>
                <c:pt idx="2956">
                  <c:v>30</c:v>
                </c:pt>
                <c:pt idx="2957">
                  <c:v>30</c:v>
                </c:pt>
                <c:pt idx="2958">
                  <c:v>30</c:v>
                </c:pt>
                <c:pt idx="2959">
                  <c:v>30</c:v>
                </c:pt>
                <c:pt idx="2960">
                  <c:v>30</c:v>
                </c:pt>
                <c:pt idx="2961">
                  <c:v>30</c:v>
                </c:pt>
                <c:pt idx="2962">
                  <c:v>30</c:v>
                </c:pt>
                <c:pt idx="2963">
                  <c:v>30</c:v>
                </c:pt>
                <c:pt idx="2964">
                  <c:v>30</c:v>
                </c:pt>
                <c:pt idx="2965">
                  <c:v>30</c:v>
                </c:pt>
                <c:pt idx="2966">
                  <c:v>30</c:v>
                </c:pt>
                <c:pt idx="2967">
                  <c:v>30</c:v>
                </c:pt>
                <c:pt idx="2968">
                  <c:v>30</c:v>
                </c:pt>
                <c:pt idx="2969">
                  <c:v>30</c:v>
                </c:pt>
                <c:pt idx="2970">
                  <c:v>30</c:v>
                </c:pt>
                <c:pt idx="2971">
                  <c:v>30</c:v>
                </c:pt>
                <c:pt idx="2972">
                  <c:v>30</c:v>
                </c:pt>
                <c:pt idx="2973">
                  <c:v>30</c:v>
                </c:pt>
                <c:pt idx="2974">
                  <c:v>30</c:v>
                </c:pt>
                <c:pt idx="2975">
                  <c:v>30</c:v>
                </c:pt>
                <c:pt idx="2976">
                  <c:v>30</c:v>
                </c:pt>
                <c:pt idx="2977">
                  <c:v>30</c:v>
                </c:pt>
                <c:pt idx="2978">
                  <c:v>30</c:v>
                </c:pt>
                <c:pt idx="2979">
                  <c:v>30</c:v>
                </c:pt>
                <c:pt idx="2980">
                  <c:v>30</c:v>
                </c:pt>
                <c:pt idx="2981">
                  <c:v>30</c:v>
                </c:pt>
                <c:pt idx="2982">
                  <c:v>30</c:v>
                </c:pt>
                <c:pt idx="2983">
                  <c:v>30</c:v>
                </c:pt>
                <c:pt idx="2984">
                  <c:v>30</c:v>
                </c:pt>
                <c:pt idx="2985">
                  <c:v>30</c:v>
                </c:pt>
                <c:pt idx="2986">
                  <c:v>30</c:v>
                </c:pt>
                <c:pt idx="2987">
                  <c:v>30</c:v>
                </c:pt>
                <c:pt idx="2988">
                  <c:v>30</c:v>
                </c:pt>
                <c:pt idx="2989">
                  <c:v>30</c:v>
                </c:pt>
                <c:pt idx="2990">
                  <c:v>30</c:v>
                </c:pt>
                <c:pt idx="2991">
                  <c:v>30</c:v>
                </c:pt>
                <c:pt idx="2992">
                  <c:v>30</c:v>
                </c:pt>
                <c:pt idx="2993">
                  <c:v>30</c:v>
                </c:pt>
                <c:pt idx="2994">
                  <c:v>30</c:v>
                </c:pt>
                <c:pt idx="2995">
                  <c:v>30</c:v>
                </c:pt>
                <c:pt idx="2996">
                  <c:v>30</c:v>
                </c:pt>
                <c:pt idx="2997">
                  <c:v>30</c:v>
                </c:pt>
                <c:pt idx="2998">
                  <c:v>30</c:v>
                </c:pt>
                <c:pt idx="299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4B-41C1-9FDD-C46068638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501928"/>
        <c:axId val="357506192"/>
      </c:scatterChart>
      <c:valAx>
        <c:axId val="35750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KP</a:t>
                </a:r>
                <a:r>
                  <a:rPr lang="en-US" baseline="0"/>
                  <a:t> OPTIMAL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06192"/>
        <c:crosses val="autoZero"/>
        <c:crossBetween val="midCat"/>
      </c:valAx>
      <c:valAx>
        <c:axId val="35750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PAYOFF</a:t>
                </a:r>
              </a:p>
            </c:rich>
          </c:tx>
          <c:layout>
            <c:manualLayout>
              <c:xMode val="edge"/>
              <c:yMode val="edge"/>
              <c:x val="0"/>
              <c:y val="0.46367316650863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0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TRANSFORMED</a:t>
            </a:r>
            <a:r>
              <a:rPr lang="en-US" baseline="0"/>
              <a:t> PAYOFF FUNCTION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386088669501998E-2"/>
          <c:y val="8.9124183006535962E-2"/>
          <c:w val="0.95630154690533531"/>
          <c:h val="0.842383613812979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'Payoff Function_Cherry'!$C$3</c:f>
              <c:strCache>
                <c:ptCount val="1"/>
                <c:pt idx="0">
                  <c:v>Transformed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'Payoff Function_Cherry'!$B$4:$B$3003</c:f>
              <c:numCache>
                <c:formatCode>General</c:formatCode>
                <c:ptCount val="3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</c:numCache>
            </c:numRef>
          </c:xVal>
          <c:yVal>
            <c:numRef>
              <c:f>'Payoff Function_Cherry'!$C$4:$C$3003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0.1</c:v>
                </c:pt>
                <c:pt idx="623">
                  <c:v>0.1</c:v>
                </c:pt>
                <c:pt idx="624">
                  <c:v>0.1</c:v>
                </c:pt>
                <c:pt idx="625">
                  <c:v>0.1</c:v>
                </c:pt>
                <c:pt idx="626">
                  <c:v>0.1</c:v>
                </c:pt>
                <c:pt idx="627">
                  <c:v>0.1</c:v>
                </c:pt>
                <c:pt idx="628">
                  <c:v>0.1</c:v>
                </c:pt>
                <c:pt idx="629">
                  <c:v>0.1</c:v>
                </c:pt>
                <c:pt idx="630">
                  <c:v>0.1</c:v>
                </c:pt>
                <c:pt idx="631">
                  <c:v>0.1</c:v>
                </c:pt>
                <c:pt idx="632">
                  <c:v>0.1</c:v>
                </c:pt>
                <c:pt idx="633">
                  <c:v>0.1</c:v>
                </c:pt>
                <c:pt idx="634">
                  <c:v>0.1</c:v>
                </c:pt>
                <c:pt idx="635">
                  <c:v>0.1</c:v>
                </c:pt>
                <c:pt idx="636">
                  <c:v>0.1</c:v>
                </c:pt>
                <c:pt idx="637">
                  <c:v>0.1</c:v>
                </c:pt>
                <c:pt idx="638">
                  <c:v>0.1</c:v>
                </c:pt>
                <c:pt idx="639">
                  <c:v>0.1</c:v>
                </c:pt>
                <c:pt idx="640">
                  <c:v>0.1</c:v>
                </c:pt>
                <c:pt idx="641">
                  <c:v>0.1</c:v>
                </c:pt>
                <c:pt idx="642">
                  <c:v>0.1</c:v>
                </c:pt>
                <c:pt idx="643">
                  <c:v>0.1</c:v>
                </c:pt>
                <c:pt idx="644">
                  <c:v>0.1</c:v>
                </c:pt>
                <c:pt idx="645">
                  <c:v>0.1</c:v>
                </c:pt>
                <c:pt idx="646">
                  <c:v>0.1</c:v>
                </c:pt>
                <c:pt idx="647">
                  <c:v>0.1</c:v>
                </c:pt>
                <c:pt idx="648">
                  <c:v>0.1</c:v>
                </c:pt>
                <c:pt idx="649">
                  <c:v>0.1</c:v>
                </c:pt>
                <c:pt idx="650">
                  <c:v>0.1</c:v>
                </c:pt>
                <c:pt idx="651">
                  <c:v>0.1</c:v>
                </c:pt>
                <c:pt idx="652">
                  <c:v>0.1</c:v>
                </c:pt>
                <c:pt idx="653">
                  <c:v>0.1</c:v>
                </c:pt>
                <c:pt idx="654">
                  <c:v>0.1</c:v>
                </c:pt>
                <c:pt idx="655">
                  <c:v>0.1</c:v>
                </c:pt>
                <c:pt idx="656">
                  <c:v>0.1</c:v>
                </c:pt>
                <c:pt idx="657">
                  <c:v>0.1</c:v>
                </c:pt>
                <c:pt idx="658">
                  <c:v>0.1</c:v>
                </c:pt>
                <c:pt idx="659">
                  <c:v>0.1</c:v>
                </c:pt>
                <c:pt idx="660">
                  <c:v>0.1</c:v>
                </c:pt>
                <c:pt idx="661">
                  <c:v>0.1</c:v>
                </c:pt>
                <c:pt idx="662">
                  <c:v>0.1</c:v>
                </c:pt>
                <c:pt idx="663">
                  <c:v>0.1</c:v>
                </c:pt>
                <c:pt idx="664">
                  <c:v>0.1</c:v>
                </c:pt>
                <c:pt idx="665">
                  <c:v>0.1</c:v>
                </c:pt>
                <c:pt idx="666">
                  <c:v>0.1</c:v>
                </c:pt>
                <c:pt idx="667">
                  <c:v>0.1</c:v>
                </c:pt>
                <c:pt idx="668">
                  <c:v>0.1</c:v>
                </c:pt>
                <c:pt idx="669">
                  <c:v>0.1</c:v>
                </c:pt>
                <c:pt idx="670">
                  <c:v>0.1</c:v>
                </c:pt>
                <c:pt idx="671">
                  <c:v>0.1</c:v>
                </c:pt>
                <c:pt idx="672">
                  <c:v>0.1</c:v>
                </c:pt>
                <c:pt idx="673">
                  <c:v>0.1</c:v>
                </c:pt>
                <c:pt idx="674">
                  <c:v>0.1</c:v>
                </c:pt>
                <c:pt idx="675">
                  <c:v>0.1</c:v>
                </c:pt>
                <c:pt idx="676">
                  <c:v>0.1</c:v>
                </c:pt>
                <c:pt idx="677">
                  <c:v>0.1</c:v>
                </c:pt>
                <c:pt idx="678">
                  <c:v>0.1</c:v>
                </c:pt>
                <c:pt idx="679">
                  <c:v>0.1</c:v>
                </c:pt>
                <c:pt idx="680">
                  <c:v>0.1</c:v>
                </c:pt>
                <c:pt idx="681">
                  <c:v>0.1</c:v>
                </c:pt>
                <c:pt idx="682">
                  <c:v>0.1</c:v>
                </c:pt>
                <c:pt idx="683">
                  <c:v>0.1</c:v>
                </c:pt>
                <c:pt idx="684">
                  <c:v>0.1</c:v>
                </c:pt>
                <c:pt idx="685">
                  <c:v>0.1</c:v>
                </c:pt>
                <c:pt idx="686">
                  <c:v>0.1</c:v>
                </c:pt>
                <c:pt idx="687">
                  <c:v>0.1</c:v>
                </c:pt>
                <c:pt idx="688">
                  <c:v>0.1</c:v>
                </c:pt>
                <c:pt idx="689">
                  <c:v>0.1</c:v>
                </c:pt>
                <c:pt idx="690">
                  <c:v>0.1</c:v>
                </c:pt>
                <c:pt idx="691">
                  <c:v>0.1</c:v>
                </c:pt>
                <c:pt idx="692">
                  <c:v>0.1</c:v>
                </c:pt>
                <c:pt idx="693">
                  <c:v>0.1</c:v>
                </c:pt>
                <c:pt idx="694">
                  <c:v>0.1</c:v>
                </c:pt>
                <c:pt idx="695">
                  <c:v>0.1</c:v>
                </c:pt>
                <c:pt idx="696">
                  <c:v>0.1</c:v>
                </c:pt>
                <c:pt idx="697">
                  <c:v>0.1</c:v>
                </c:pt>
                <c:pt idx="698">
                  <c:v>0.1</c:v>
                </c:pt>
                <c:pt idx="699">
                  <c:v>0.1</c:v>
                </c:pt>
                <c:pt idx="700">
                  <c:v>0.1</c:v>
                </c:pt>
                <c:pt idx="701">
                  <c:v>0.1</c:v>
                </c:pt>
                <c:pt idx="702">
                  <c:v>0.1</c:v>
                </c:pt>
                <c:pt idx="703">
                  <c:v>0.1</c:v>
                </c:pt>
                <c:pt idx="704">
                  <c:v>0.1</c:v>
                </c:pt>
                <c:pt idx="705">
                  <c:v>0.1</c:v>
                </c:pt>
                <c:pt idx="706">
                  <c:v>0.1</c:v>
                </c:pt>
                <c:pt idx="707">
                  <c:v>0.1</c:v>
                </c:pt>
                <c:pt idx="708">
                  <c:v>0.1</c:v>
                </c:pt>
                <c:pt idx="709">
                  <c:v>0.1</c:v>
                </c:pt>
                <c:pt idx="710">
                  <c:v>0.1</c:v>
                </c:pt>
                <c:pt idx="711">
                  <c:v>0.1</c:v>
                </c:pt>
                <c:pt idx="712">
                  <c:v>0.1</c:v>
                </c:pt>
                <c:pt idx="713">
                  <c:v>0.1</c:v>
                </c:pt>
                <c:pt idx="714">
                  <c:v>0.1</c:v>
                </c:pt>
                <c:pt idx="715">
                  <c:v>0.1</c:v>
                </c:pt>
                <c:pt idx="716">
                  <c:v>0.1</c:v>
                </c:pt>
                <c:pt idx="717">
                  <c:v>0.1</c:v>
                </c:pt>
                <c:pt idx="718">
                  <c:v>0.1</c:v>
                </c:pt>
                <c:pt idx="719">
                  <c:v>0.1</c:v>
                </c:pt>
                <c:pt idx="720">
                  <c:v>0.1</c:v>
                </c:pt>
                <c:pt idx="721">
                  <c:v>0.1</c:v>
                </c:pt>
                <c:pt idx="722">
                  <c:v>0.1</c:v>
                </c:pt>
                <c:pt idx="723">
                  <c:v>0.1</c:v>
                </c:pt>
                <c:pt idx="724">
                  <c:v>0.1</c:v>
                </c:pt>
                <c:pt idx="725">
                  <c:v>0.1</c:v>
                </c:pt>
                <c:pt idx="726">
                  <c:v>0.1</c:v>
                </c:pt>
                <c:pt idx="727">
                  <c:v>0.1</c:v>
                </c:pt>
                <c:pt idx="728">
                  <c:v>0.2</c:v>
                </c:pt>
                <c:pt idx="729">
                  <c:v>0.2</c:v>
                </c:pt>
                <c:pt idx="730">
                  <c:v>0.2</c:v>
                </c:pt>
                <c:pt idx="731">
                  <c:v>0.2</c:v>
                </c:pt>
                <c:pt idx="732">
                  <c:v>0.2</c:v>
                </c:pt>
                <c:pt idx="733">
                  <c:v>0.2</c:v>
                </c:pt>
                <c:pt idx="734">
                  <c:v>0.2</c:v>
                </c:pt>
                <c:pt idx="735">
                  <c:v>0.2</c:v>
                </c:pt>
                <c:pt idx="736">
                  <c:v>0.2</c:v>
                </c:pt>
                <c:pt idx="737">
                  <c:v>0.2</c:v>
                </c:pt>
                <c:pt idx="738">
                  <c:v>0.2</c:v>
                </c:pt>
                <c:pt idx="739">
                  <c:v>0.2</c:v>
                </c:pt>
                <c:pt idx="740">
                  <c:v>0.2</c:v>
                </c:pt>
                <c:pt idx="741">
                  <c:v>0.2</c:v>
                </c:pt>
                <c:pt idx="742">
                  <c:v>0.2</c:v>
                </c:pt>
                <c:pt idx="743">
                  <c:v>0.2</c:v>
                </c:pt>
                <c:pt idx="744">
                  <c:v>0.2</c:v>
                </c:pt>
                <c:pt idx="745">
                  <c:v>0.2</c:v>
                </c:pt>
                <c:pt idx="746">
                  <c:v>0.2</c:v>
                </c:pt>
                <c:pt idx="747">
                  <c:v>0.2</c:v>
                </c:pt>
                <c:pt idx="748">
                  <c:v>0.2</c:v>
                </c:pt>
                <c:pt idx="749">
                  <c:v>0.2</c:v>
                </c:pt>
                <c:pt idx="750">
                  <c:v>0.2</c:v>
                </c:pt>
                <c:pt idx="751">
                  <c:v>0.2</c:v>
                </c:pt>
                <c:pt idx="752">
                  <c:v>0.2</c:v>
                </c:pt>
                <c:pt idx="753">
                  <c:v>0.2</c:v>
                </c:pt>
                <c:pt idx="754">
                  <c:v>0.2</c:v>
                </c:pt>
                <c:pt idx="755">
                  <c:v>0.2</c:v>
                </c:pt>
                <c:pt idx="756">
                  <c:v>0.2</c:v>
                </c:pt>
                <c:pt idx="757">
                  <c:v>0.2</c:v>
                </c:pt>
                <c:pt idx="758">
                  <c:v>0.2</c:v>
                </c:pt>
                <c:pt idx="759">
                  <c:v>0.2</c:v>
                </c:pt>
                <c:pt idx="760">
                  <c:v>0.2</c:v>
                </c:pt>
                <c:pt idx="761">
                  <c:v>0.2</c:v>
                </c:pt>
                <c:pt idx="762">
                  <c:v>0.2</c:v>
                </c:pt>
                <c:pt idx="763">
                  <c:v>0.2</c:v>
                </c:pt>
                <c:pt idx="764">
                  <c:v>0.2</c:v>
                </c:pt>
                <c:pt idx="765">
                  <c:v>0.2</c:v>
                </c:pt>
                <c:pt idx="766">
                  <c:v>0.2</c:v>
                </c:pt>
                <c:pt idx="767">
                  <c:v>0.2</c:v>
                </c:pt>
                <c:pt idx="768">
                  <c:v>0.2</c:v>
                </c:pt>
                <c:pt idx="769">
                  <c:v>0.2</c:v>
                </c:pt>
                <c:pt idx="770">
                  <c:v>0.2</c:v>
                </c:pt>
                <c:pt idx="771">
                  <c:v>0.2</c:v>
                </c:pt>
                <c:pt idx="772">
                  <c:v>0.2</c:v>
                </c:pt>
                <c:pt idx="773">
                  <c:v>0.2</c:v>
                </c:pt>
                <c:pt idx="774">
                  <c:v>0.2</c:v>
                </c:pt>
                <c:pt idx="775">
                  <c:v>0.2</c:v>
                </c:pt>
                <c:pt idx="776">
                  <c:v>0.2</c:v>
                </c:pt>
                <c:pt idx="777">
                  <c:v>0.2</c:v>
                </c:pt>
                <c:pt idx="778">
                  <c:v>0.2</c:v>
                </c:pt>
                <c:pt idx="779">
                  <c:v>0.3</c:v>
                </c:pt>
                <c:pt idx="780">
                  <c:v>0.3</c:v>
                </c:pt>
                <c:pt idx="781">
                  <c:v>0.3</c:v>
                </c:pt>
                <c:pt idx="782">
                  <c:v>0.3</c:v>
                </c:pt>
                <c:pt idx="783">
                  <c:v>0.3</c:v>
                </c:pt>
                <c:pt idx="784">
                  <c:v>0.3</c:v>
                </c:pt>
                <c:pt idx="785">
                  <c:v>0.3</c:v>
                </c:pt>
                <c:pt idx="786">
                  <c:v>0.3</c:v>
                </c:pt>
                <c:pt idx="787">
                  <c:v>0.3</c:v>
                </c:pt>
                <c:pt idx="788">
                  <c:v>0.3</c:v>
                </c:pt>
                <c:pt idx="789">
                  <c:v>0.3</c:v>
                </c:pt>
                <c:pt idx="790">
                  <c:v>0.3</c:v>
                </c:pt>
                <c:pt idx="791">
                  <c:v>0.3</c:v>
                </c:pt>
                <c:pt idx="792">
                  <c:v>0.3</c:v>
                </c:pt>
                <c:pt idx="793">
                  <c:v>0.3</c:v>
                </c:pt>
                <c:pt idx="794">
                  <c:v>0.3</c:v>
                </c:pt>
                <c:pt idx="795">
                  <c:v>0.3</c:v>
                </c:pt>
                <c:pt idx="796">
                  <c:v>0.3</c:v>
                </c:pt>
                <c:pt idx="797">
                  <c:v>0.3</c:v>
                </c:pt>
                <c:pt idx="798">
                  <c:v>0.3</c:v>
                </c:pt>
                <c:pt idx="799">
                  <c:v>0.3</c:v>
                </c:pt>
                <c:pt idx="800">
                  <c:v>0.3</c:v>
                </c:pt>
                <c:pt idx="801">
                  <c:v>0.3</c:v>
                </c:pt>
                <c:pt idx="802">
                  <c:v>0.3</c:v>
                </c:pt>
                <c:pt idx="803">
                  <c:v>0.3</c:v>
                </c:pt>
                <c:pt idx="804">
                  <c:v>0.3</c:v>
                </c:pt>
                <c:pt idx="805">
                  <c:v>0.3</c:v>
                </c:pt>
                <c:pt idx="806">
                  <c:v>0.3</c:v>
                </c:pt>
                <c:pt idx="807">
                  <c:v>0.3</c:v>
                </c:pt>
                <c:pt idx="808">
                  <c:v>0.3</c:v>
                </c:pt>
                <c:pt idx="809">
                  <c:v>0.3</c:v>
                </c:pt>
                <c:pt idx="810">
                  <c:v>0.3</c:v>
                </c:pt>
                <c:pt idx="811">
                  <c:v>0.3</c:v>
                </c:pt>
                <c:pt idx="812">
                  <c:v>0.3</c:v>
                </c:pt>
                <c:pt idx="813">
                  <c:v>0.4</c:v>
                </c:pt>
                <c:pt idx="814">
                  <c:v>0.4</c:v>
                </c:pt>
                <c:pt idx="815">
                  <c:v>0.4</c:v>
                </c:pt>
                <c:pt idx="816">
                  <c:v>0.4</c:v>
                </c:pt>
                <c:pt idx="817">
                  <c:v>0.4</c:v>
                </c:pt>
                <c:pt idx="818">
                  <c:v>0.4</c:v>
                </c:pt>
                <c:pt idx="819">
                  <c:v>0.4</c:v>
                </c:pt>
                <c:pt idx="820">
                  <c:v>0.4</c:v>
                </c:pt>
                <c:pt idx="821">
                  <c:v>0.4</c:v>
                </c:pt>
                <c:pt idx="822">
                  <c:v>0.4</c:v>
                </c:pt>
                <c:pt idx="823">
                  <c:v>0.4</c:v>
                </c:pt>
                <c:pt idx="824">
                  <c:v>0.4</c:v>
                </c:pt>
                <c:pt idx="825">
                  <c:v>0.4</c:v>
                </c:pt>
                <c:pt idx="826">
                  <c:v>0.4</c:v>
                </c:pt>
                <c:pt idx="827">
                  <c:v>0.4</c:v>
                </c:pt>
                <c:pt idx="828">
                  <c:v>0.4</c:v>
                </c:pt>
                <c:pt idx="829">
                  <c:v>0.4</c:v>
                </c:pt>
                <c:pt idx="830">
                  <c:v>0.4</c:v>
                </c:pt>
                <c:pt idx="831">
                  <c:v>0.4</c:v>
                </c:pt>
                <c:pt idx="832">
                  <c:v>0.4</c:v>
                </c:pt>
                <c:pt idx="833">
                  <c:v>0.4</c:v>
                </c:pt>
                <c:pt idx="834">
                  <c:v>0.4</c:v>
                </c:pt>
                <c:pt idx="835">
                  <c:v>0.4</c:v>
                </c:pt>
                <c:pt idx="836">
                  <c:v>0.4</c:v>
                </c:pt>
                <c:pt idx="837">
                  <c:v>0.4</c:v>
                </c:pt>
                <c:pt idx="838">
                  <c:v>0.4</c:v>
                </c:pt>
                <c:pt idx="839">
                  <c:v>0.5</c:v>
                </c:pt>
                <c:pt idx="840">
                  <c:v>0.5</c:v>
                </c:pt>
                <c:pt idx="841">
                  <c:v>0.5</c:v>
                </c:pt>
                <c:pt idx="842">
                  <c:v>0.5</c:v>
                </c:pt>
                <c:pt idx="843">
                  <c:v>0.5</c:v>
                </c:pt>
                <c:pt idx="844">
                  <c:v>0.5</c:v>
                </c:pt>
                <c:pt idx="845">
                  <c:v>0.5</c:v>
                </c:pt>
                <c:pt idx="846">
                  <c:v>0.5</c:v>
                </c:pt>
                <c:pt idx="847">
                  <c:v>0.5</c:v>
                </c:pt>
                <c:pt idx="848">
                  <c:v>0.5</c:v>
                </c:pt>
                <c:pt idx="849">
                  <c:v>0.5</c:v>
                </c:pt>
                <c:pt idx="850">
                  <c:v>0.5</c:v>
                </c:pt>
                <c:pt idx="851">
                  <c:v>0.5</c:v>
                </c:pt>
                <c:pt idx="852">
                  <c:v>0.5</c:v>
                </c:pt>
                <c:pt idx="853">
                  <c:v>0.5</c:v>
                </c:pt>
                <c:pt idx="854">
                  <c:v>0.5</c:v>
                </c:pt>
                <c:pt idx="855">
                  <c:v>0.5</c:v>
                </c:pt>
                <c:pt idx="856">
                  <c:v>0.5</c:v>
                </c:pt>
                <c:pt idx="857">
                  <c:v>0.5</c:v>
                </c:pt>
                <c:pt idx="858">
                  <c:v>0.5</c:v>
                </c:pt>
                <c:pt idx="859">
                  <c:v>0.6</c:v>
                </c:pt>
                <c:pt idx="860">
                  <c:v>0.6</c:v>
                </c:pt>
                <c:pt idx="861">
                  <c:v>0.6</c:v>
                </c:pt>
                <c:pt idx="862">
                  <c:v>0.6</c:v>
                </c:pt>
                <c:pt idx="863">
                  <c:v>0.6</c:v>
                </c:pt>
                <c:pt idx="864">
                  <c:v>0.6</c:v>
                </c:pt>
                <c:pt idx="865">
                  <c:v>0.6</c:v>
                </c:pt>
                <c:pt idx="866">
                  <c:v>0.6</c:v>
                </c:pt>
                <c:pt idx="867">
                  <c:v>0.6</c:v>
                </c:pt>
                <c:pt idx="868">
                  <c:v>0.6</c:v>
                </c:pt>
                <c:pt idx="869">
                  <c:v>0.6</c:v>
                </c:pt>
                <c:pt idx="870">
                  <c:v>0.6</c:v>
                </c:pt>
                <c:pt idx="871">
                  <c:v>0.6</c:v>
                </c:pt>
                <c:pt idx="872">
                  <c:v>0.6</c:v>
                </c:pt>
                <c:pt idx="873">
                  <c:v>0.6</c:v>
                </c:pt>
                <c:pt idx="874">
                  <c:v>0.6</c:v>
                </c:pt>
                <c:pt idx="875">
                  <c:v>0.6</c:v>
                </c:pt>
                <c:pt idx="876">
                  <c:v>0.7</c:v>
                </c:pt>
                <c:pt idx="877">
                  <c:v>0.7</c:v>
                </c:pt>
                <c:pt idx="878">
                  <c:v>0.7</c:v>
                </c:pt>
                <c:pt idx="879">
                  <c:v>0.7</c:v>
                </c:pt>
                <c:pt idx="880">
                  <c:v>0.7</c:v>
                </c:pt>
                <c:pt idx="881">
                  <c:v>0.7</c:v>
                </c:pt>
                <c:pt idx="882">
                  <c:v>0.7</c:v>
                </c:pt>
                <c:pt idx="883">
                  <c:v>0.7</c:v>
                </c:pt>
                <c:pt idx="884">
                  <c:v>0.7</c:v>
                </c:pt>
                <c:pt idx="885">
                  <c:v>0.7</c:v>
                </c:pt>
                <c:pt idx="886">
                  <c:v>0.7</c:v>
                </c:pt>
                <c:pt idx="887">
                  <c:v>0.7</c:v>
                </c:pt>
                <c:pt idx="888">
                  <c:v>0.7</c:v>
                </c:pt>
                <c:pt idx="889">
                  <c:v>0.7</c:v>
                </c:pt>
                <c:pt idx="890">
                  <c:v>0.7</c:v>
                </c:pt>
                <c:pt idx="891">
                  <c:v>0.8</c:v>
                </c:pt>
                <c:pt idx="892">
                  <c:v>0.8</c:v>
                </c:pt>
                <c:pt idx="893">
                  <c:v>0.8</c:v>
                </c:pt>
                <c:pt idx="894">
                  <c:v>0.8</c:v>
                </c:pt>
                <c:pt idx="895">
                  <c:v>0.8</c:v>
                </c:pt>
                <c:pt idx="896">
                  <c:v>0.8</c:v>
                </c:pt>
                <c:pt idx="897">
                  <c:v>0.8</c:v>
                </c:pt>
                <c:pt idx="898">
                  <c:v>0.8</c:v>
                </c:pt>
                <c:pt idx="899">
                  <c:v>0.8</c:v>
                </c:pt>
                <c:pt idx="900">
                  <c:v>0.8</c:v>
                </c:pt>
                <c:pt idx="901">
                  <c:v>0.8</c:v>
                </c:pt>
                <c:pt idx="902">
                  <c:v>0.8</c:v>
                </c:pt>
                <c:pt idx="903">
                  <c:v>0.8</c:v>
                </c:pt>
                <c:pt idx="904">
                  <c:v>0.9</c:v>
                </c:pt>
                <c:pt idx="905">
                  <c:v>0.9</c:v>
                </c:pt>
                <c:pt idx="906">
                  <c:v>0.9</c:v>
                </c:pt>
                <c:pt idx="907">
                  <c:v>0.9</c:v>
                </c:pt>
                <c:pt idx="908">
                  <c:v>0.9</c:v>
                </c:pt>
                <c:pt idx="909">
                  <c:v>0.9</c:v>
                </c:pt>
                <c:pt idx="910">
                  <c:v>0.9</c:v>
                </c:pt>
                <c:pt idx="911">
                  <c:v>0.9</c:v>
                </c:pt>
                <c:pt idx="912">
                  <c:v>0.9</c:v>
                </c:pt>
                <c:pt idx="913">
                  <c:v>0.9</c:v>
                </c:pt>
                <c:pt idx="914">
                  <c:v>0.9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1.1000000000000001</c:v>
                </c:pt>
                <c:pt idx="927">
                  <c:v>1.1000000000000001</c:v>
                </c:pt>
                <c:pt idx="928">
                  <c:v>1.1000000000000001</c:v>
                </c:pt>
                <c:pt idx="929">
                  <c:v>1.1000000000000001</c:v>
                </c:pt>
                <c:pt idx="930">
                  <c:v>1.1000000000000001</c:v>
                </c:pt>
                <c:pt idx="931">
                  <c:v>1.1000000000000001</c:v>
                </c:pt>
                <c:pt idx="932">
                  <c:v>1.1000000000000001</c:v>
                </c:pt>
                <c:pt idx="933">
                  <c:v>1.1000000000000001</c:v>
                </c:pt>
                <c:pt idx="934">
                  <c:v>1.1000000000000001</c:v>
                </c:pt>
                <c:pt idx="935">
                  <c:v>1.2</c:v>
                </c:pt>
                <c:pt idx="936">
                  <c:v>1.2</c:v>
                </c:pt>
                <c:pt idx="937">
                  <c:v>1.2</c:v>
                </c:pt>
                <c:pt idx="938">
                  <c:v>1.2</c:v>
                </c:pt>
                <c:pt idx="939">
                  <c:v>1.2</c:v>
                </c:pt>
                <c:pt idx="940">
                  <c:v>1.2</c:v>
                </c:pt>
                <c:pt idx="941">
                  <c:v>1.2</c:v>
                </c:pt>
                <c:pt idx="942">
                  <c:v>1.2</c:v>
                </c:pt>
                <c:pt idx="943">
                  <c:v>1.2</c:v>
                </c:pt>
                <c:pt idx="944">
                  <c:v>1.3</c:v>
                </c:pt>
                <c:pt idx="945">
                  <c:v>1.3</c:v>
                </c:pt>
                <c:pt idx="946">
                  <c:v>1.3</c:v>
                </c:pt>
                <c:pt idx="947">
                  <c:v>1.3</c:v>
                </c:pt>
                <c:pt idx="948">
                  <c:v>1.3</c:v>
                </c:pt>
                <c:pt idx="949">
                  <c:v>1.3</c:v>
                </c:pt>
                <c:pt idx="950">
                  <c:v>1.3</c:v>
                </c:pt>
                <c:pt idx="951">
                  <c:v>1.3</c:v>
                </c:pt>
                <c:pt idx="952">
                  <c:v>1.4</c:v>
                </c:pt>
                <c:pt idx="953">
                  <c:v>1.4</c:v>
                </c:pt>
                <c:pt idx="954">
                  <c:v>1.4</c:v>
                </c:pt>
                <c:pt idx="955">
                  <c:v>1.4</c:v>
                </c:pt>
                <c:pt idx="956">
                  <c:v>1.4</c:v>
                </c:pt>
                <c:pt idx="957">
                  <c:v>1.4</c:v>
                </c:pt>
                <c:pt idx="958">
                  <c:v>1.4</c:v>
                </c:pt>
                <c:pt idx="959">
                  <c:v>1.5</c:v>
                </c:pt>
                <c:pt idx="960">
                  <c:v>1.5</c:v>
                </c:pt>
                <c:pt idx="961">
                  <c:v>1.5</c:v>
                </c:pt>
                <c:pt idx="962">
                  <c:v>1.5</c:v>
                </c:pt>
                <c:pt idx="963">
                  <c:v>1.5</c:v>
                </c:pt>
                <c:pt idx="964">
                  <c:v>1.5</c:v>
                </c:pt>
                <c:pt idx="965">
                  <c:v>1.5</c:v>
                </c:pt>
                <c:pt idx="966">
                  <c:v>1.6</c:v>
                </c:pt>
                <c:pt idx="967">
                  <c:v>1.6</c:v>
                </c:pt>
                <c:pt idx="968">
                  <c:v>1.6</c:v>
                </c:pt>
                <c:pt idx="969">
                  <c:v>1.6</c:v>
                </c:pt>
                <c:pt idx="970">
                  <c:v>1.6</c:v>
                </c:pt>
                <c:pt idx="971">
                  <c:v>1.6</c:v>
                </c:pt>
                <c:pt idx="972">
                  <c:v>1.6</c:v>
                </c:pt>
                <c:pt idx="973">
                  <c:v>1.7</c:v>
                </c:pt>
                <c:pt idx="974">
                  <c:v>1.7</c:v>
                </c:pt>
                <c:pt idx="975">
                  <c:v>1.7</c:v>
                </c:pt>
                <c:pt idx="976">
                  <c:v>1.7</c:v>
                </c:pt>
                <c:pt idx="977">
                  <c:v>1.7</c:v>
                </c:pt>
                <c:pt idx="978">
                  <c:v>1.7</c:v>
                </c:pt>
                <c:pt idx="979">
                  <c:v>1.8</c:v>
                </c:pt>
                <c:pt idx="980">
                  <c:v>1.8</c:v>
                </c:pt>
                <c:pt idx="981">
                  <c:v>1.8</c:v>
                </c:pt>
                <c:pt idx="982">
                  <c:v>1.8</c:v>
                </c:pt>
                <c:pt idx="983">
                  <c:v>1.8</c:v>
                </c:pt>
                <c:pt idx="984">
                  <c:v>1.8</c:v>
                </c:pt>
                <c:pt idx="985">
                  <c:v>1.9</c:v>
                </c:pt>
                <c:pt idx="986">
                  <c:v>1.9</c:v>
                </c:pt>
                <c:pt idx="987">
                  <c:v>1.9</c:v>
                </c:pt>
                <c:pt idx="988">
                  <c:v>1.9</c:v>
                </c:pt>
                <c:pt idx="989">
                  <c:v>1.9</c:v>
                </c:pt>
                <c:pt idx="990">
                  <c:v>1.9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2.1</c:v>
                </c:pt>
                <c:pt idx="997">
                  <c:v>2.1</c:v>
                </c:pt>
                <c:pt idx="998">
                  <c:v>2.1</c:v>
                </c:pt>
                <c:pt idx="999">
                  <c:v>2.1</c:v>
                </c:pt>
                <c:pt idx="1000">
                  <c:v>2.1</c:v>
                </c:pt>
                <c:pt idx="1001">
                  <c:v>2.2000000000000002</c:v>
                </c:pt>
                <c:pt idx="1002">
                  <c:v>2.2000000000000002</c:v>
                </c:pt>
                <c:pt idx="1003">
                  <c:v>2.2000000000000002</c:v>
                </c:pt>
                <c:pt idx="1004">
                  <c:v>2.2000000000000002</c:v>
                </c:pt>
                <c:pt idx="1005">
                  <c:v>2.2000000000000002</c:v>
                </c:pt>
                <c:pt idx="1006">
                  <c:v>2.2999999999999998</c:v>
                </c:pt>
                <c:pt idx="1007">
                  <c:v>2.2999999999999998</c:v>
                </c:pt>
                <c:pt idx="1008">
                  <c:v>2.2999999999999998</c:v>
                </c:pt>
                <c:pt idx="1009">
                  <c:v>2.2999999999999998</c:v>
                </c:pt>
                <c:pt idx="1010">
                  <c:v>2.2999999999999998</c:v>
                </c:pt>
                <c:pt idx="1011">
                  <c:v>2.4</c:v>
                </c:pt>
                <c:pt idx="1012">
                  <c:v>2.4</c:v>
                </c:pt>
                <c:pt idx="1013">
                  <c:v>2.4</c:v>
                </c:pt>
                <c:pt idx="1014">
                  <c:v>2.4</c:v>
                </c:pt>
                <c:pt idx="1015">
                  <c:v>2.5</c:v>
                </c:pt>
                <c:pt idx="1016">
                  <c:v>2.5</c:v>
                </c:pt>
                <c:pt idx="1017">
                  <c:v>2.5</c:v>
                </c:pt>
                <c:pt idx="1018">
                  <c:v>2.5</c:v>
                </c:pt>
                <c:pt idx="1019">
                  <c:v>2.5</c:v>
                </c:pt>
                <c:pt idx="1020">
                  <c:v>2.6</c:v>
                </c:pt>
                <c:pt idx="1021">
                  <c:v>2.6</c:v>
                </c:pt>
                <c:pt idx="1022">
                  <c:v>2.6</c:v>
                </c:pt>
                <c:pt idx="1023">
                  <c:v>2.6</c:v>
                </c:pt>
                <c:pt idx="1024">
                  <c:v>2.7</c:v>
                </c:pt>
                <c:pt idx="1025">
                  <c:v>2.7</c:v>
                </c:pt>
                <c:pt idx="1026">
                  <c:v>2.7</c:v>
                </c:pt>
                <c:pt idx="1027">
                  <c:v>2.7</c:v>
                </c:pt>
                <c:pt idx="1028">
                  <c:v>2.8</c:v>
                </c:pt>
                <c:pt idx="1029">
                  <c:v>2.8</c:v>
                </c:pt>
                <c:pt idx="1030">
                  <c:v>2.8</c:v>
                </c:pt>
                <c:pt idx="1031">
                  <c:v>2.8</c:v>
                </c:pt>
                <c:pt idx="1032">
                  <c:v>2.9</c:v>
                </c:pt>
                <c:pt idx="1033">
                  <c:v>2.9</c:v>
                </c:pt>
                <c:pt idx="1034">
                  <c:v>2.9</c:v>
                </c:pt>
                <c:pt idx="1035">
                  <c:v>2.9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3.1</c:v>
                </c:pt>
                <c:pt idx="1040">
                  <c:v>3.1</c:v>
                </c:pt>
                <c:pt idx="1041">
                  <c:v>3.1</c:v>
                </c:pt>
                <c:pt idx="1042">
                  <c:v>3.1</c:v>
                </c:pt>
                <c:pt idx="1043">
                  <c:v>3.2</c:v>
                </c:pt>
                <c:pt idx="1044">
                  <c:v>3.2</c:v>
                </c:pt>
                <c:pt idx="1045">
                  <c:v>3.2</c:v>
                </c:pt>
                <c:pt idx="1046">
                  <c:v>3.2</c:v>
                </c:pt>
                <c:pt idx="1047">
                  <c:v>3.3</c:v>
                </c:pt>
                <c:pt idx="1048">
                  <c:v>3.3</c:v>
                </c:pt>
                <c:pt idx="1049">
                  <c:v>3.3</c:v>
                </c:pt>
                <c:pt idx="1050">
                  <c:v>3.4</c:v>
                </c:pt>
                <c:pt idx="1051">
                  <c:v>3.4</c:v>
                </c:pt>
                <c:pt idx="1052">
                  <c:v>3.4</c:v>
                </c:pt>
                <c:pt idx="1053">
                  <c:v>3.5</c:v>
                </c:pt>
                <c:pt idx="1054">
                  <c:v>3.5</c:v>
                </c:pt>
                <c:pt idx="1055">
                  <c:v>3.5</c:v>
                </c:pt>
                <c:pt idx="1056">
                  <c:v>3.6</c:v>
                </c:pt>
                <c:pt idx="1057">
                  <c:v>3.6</c:v>
                </c:pt>
                <c:pt idx="1058">
                  <c:v>3.6</c:v>
                </c:pt>
                <c:pt idx="1059">
                  <c:v>3.6</c:v>
                </c:pt>
                <c:pt idx="1060">
                  <c:v>3.7</c:v>
                </c:pt>
                <c:pt idx="1061">
                  <c:v>3.7</c:v>
                </c:pt>
                <c:pt idx="1062">
                  <c:v>3.7</c:v>
                </c:pt>
                <c:pt idx="1063">
                  <c:v>3.8</c:v>
                </c:pt>
                <c:pt idx="1064">
                  <c:v>3.8</c:v>
                </c:pt>
                <c:pt idx="1065">
                  <c:v>3.8</c:v>
                </c:pt>
                <c:pt idx="1066">
                  <c:v>3.9</c:v>
                </c:pt>
                <c:pt idx="1067">
                  <c:v>3.9</c:v>
                </c:pt>
                <c:pt idx="1068">
                  <c:v>3.9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4.0999999999999996</c:v>
                </c:pt>
                <c:pt idx="1073">
                  <c:v>4.0999999999999996</c:v>
                </c:pt>
                <c:pt idx="1074">
                  <c:v>4.2</c:v>
                </c:pt>
                <c:pt idx="1075">
                  <c:v>4.2</c:v>
                </c:pt>
                <c:pt idx="1076">
                  <c:v>4.2</c:v>
                </c:pt>
                <c:pt idx="1077">
                  <c:v>4.3</c:v>
                </c:pt>
                <c:pt idx="1078">
                  <c:v>4.3</c:v>
                </c:pt>
                <c:pt idx="1079">
                  <c:v>4.3</c:v>
                </c:pt>
                <c:pt idx="1080">
                  <c:v>4.4000000000000004</c:v>
                </c:pt>
                <c:pt idx="1081">
                  <c:v>4.4000000000000004</c:v>
                </c:pt>
                <c:pt idx="1082">
                  <c:v>4.4000000000000004</c:v>
                </c:pt>
                <c:pt idx="1083">
                  <c:v>4.5</c:v>
                </c:pt>
                <c:pt idx="1084">
                  <c:v>4.5</c:v>
                </c:pt>
                <c:pt idx="1085">
                  <c:v>4.5999999999999996</c:v>
                </c:pt>
                <c:pt idx="1086">
                  <c:v>4.5999999999999996</c:v>
                </c:pt>
                <c:pt idx="1087">
                  <c:v>4.5999999999999996</c:v>
                </c:pt>
                <c:pt idx="1088">
                  <c:v>4.7</c:v>
                </c:pt>
                <c:pt idx="1089">
                  <c:v>4.7</c:v>
                </c:pt>
                <c:pt idx="1090">
                  <c:v>4.8</c:v>
                </c:pt>
                <c:pt idx="1091">
                  <c:v>4.8</c:v>
                </c:pt>
                <c:pt idx="1092">
                  <c:v>4.8</c:v>
                </c:pt>
                <c:pt idx="1093">
                  <c:v>4.9000000000000004</c:v>
                </c:pt>
                <c:pt idx="1094">
                  <c:v>4.9000000000000004</c:v>
                </c:pt>
                <c:pt idx="1095">
                  <c:v>5</c:v>
                </c:pt>
                <c:pt idx="1096">
                  <c:v>5</c:v>
                </c:pt>
                <c:pt idx="1097">
                  <c:v>5</c:v>
                </c:pt>
                <c:pt idx="1098">
                  <c:v>5.0999999999999996</c:v>
                </c:pt>
                <c:pt idx="1099">
                  <c:v>5.0999999999999996</c:v>
                </c:pt>
                <c:pt idx="1100">
                  <c:v>5.2</c:v>
                </c:pt>
                <c:pt idx="1101">
                  <c:v>5.2</c:v>
                </c:pt>
                <c:pt idx="1102">
                  <c:v>5.3</c:v>
                </c:pt>
                <c:pt idx="1103">
                  <c:v>5.3</c:v>
                </c:pt>
                <c:pt idx="1104">
                  <c:v>5.3</c:v>
                </c:pt>
                <c:pt idx="1105">
                  <c:v>5.4</c:v>
                </c:pt>
                <c:pt idx="1106">
                  <c:v>5.4</c:v>
                </c:pt>
                <c:pt idx="1107">
                  <c:v>5.5</c:v>
                </c:pt>
                <c:pt idx="1108">
                  <c:v>5.5</c:v>
                </c:pt>
                <c:pt idx="1109">
                  <c:v>5.6</c:v>
                </c:pt>
                <c:pt idx="1110">
                  <c:v>5.6</c:v>
                </c:pt>
                <c:pt idx="1111">
                  <c:v>5.7</c:v>
                </c:pt>
                <c:pt idx="1112">
                  <c:v>5.7</c:v>
                </c:pt>
                <c:pt idx="1113">
                  <c:v>5.8</c:v>
                </c:pt>
                <c:pt idx="1114">
                  <c:v>5.8</c:v>
                </c:pt>
                <c:pt idx="1115">
                  <c:v>5.8</c:v>
                </c:pt>
                <c:pt idx="1116">
                  <c:v>5.9</c:v>
                </c:pt>
                <c:pt idx="1117">
                  <c:v>5.9</c:v>
                </c:pt>
                <c:pt idx="1118">
                  <c:v>6</c:v>
                </c:pt>
                <c:pt idx="1119">
                  <c:v>6</c:v>
                </c:pt>
                <c:pt idx="1120">
                  <c:v>6.1</c:v>
                </c:pt>
                <c:pt idx="1121">
                  <c:v>6.1</c:v>
                </c:pt>
                <c:pt idx="1122">
                  <c:v>6.2</c:v>
                </c:pt>
                <c:pt idx="1123">
                  <c:v>6.2</c:v>
                </c:pt>
                <c:pt idx="1124">
                  <c:v>6.3</c:v>
                </c:pt>
                <c:pt idx="1125">
                  <c:v>6.3</c:v>
                </c:pt>
                <c:pt idx="1126">
                  <c:v>6.4</c:v>
                </c:pt>
                <c:pt idx="1127">
                  <c:v>6.4</c:v>
                </c:pt>
                <c:pt idx="1128">
                  <c:v>6.5</c:v>
                </c:pt>
                <c:pt idx="1129">
                  <c:v>6.5</c:v>
                </c:pt>
                <c:pt idx="1130">
                  <c:v>6.6</c:v>
                </c:pt>
                <c:pt idx="1131">
                  <c:v>6.6</c:v>
                </c:pt>
                <c:pt idx="1132">
                  <c:v>6.7</c:v>
                </c:pt>
                <c:pt idx="1133">
                  <c:v>6.7</c:v>
                </c:pt>
                <c:pt idx="1134">
                  <c:v>6.8</c:v>
                </c:pt>
                <c:pt idx="1135">
                  <c:v>6.8</c:v>
                </c:pt>
                <c:pt idx="1136">
                  <c:v>6.9</c:v>
                </c:pt>
                <c:pt idx="1137">
                  <c:v>7</c:v>
                </c:pt>
                <c:pt idx="1138">
                  <c:v>7</c:v>
                </c:pt>
                <c:pt idx="1139">
                  <c:v>7.1</c:v>
                </c:pt>
                <c:pt idx="1140">
                  <c:v>7.1</c:v>
                </c:pt>
                <c:pt idx="1141">
                  <c:v>7.2</c:v>
                </c:pt>
                <c:pt idx="1142">
                  <c:v>7.2</c:v>
                </c:pt>
                <c:pt idx="1143">
                  <c:v>7.3</c:v>
                </c:pt>
                <c:pt idx="1144">
                  <c:v>7.3</c:v>
                </c:pt>
                <c:pt idx="1145">
                  <c:v>7.4</c:v>
                </c:pt>
                <c:pt idx="1146">
                  <c:v>7.4</c:v>
                </c:pt>
                <c:pt idx="1147">
                  <c:v>7.5</c:v>
                </c:pt>
                <c:pt idx="1148">
                  <c:v>7.6</c:v>
                </c:pt>
                <c:pt idx="1149">
                  <c:v>7.6</c:v>
                </c:pt>
                <c:pt idx="1150">
                  <c:v>7.7</c:v>
                </c:pt>
                <c:pt idx="1151">
                  <c:v>7.7</c:v>
                </c:pt>
                <c:pt idx="1152">
                  <c:v>7.8</c:v>
                </c:pt>
                <c:pt idx="1153">
                  <c:v>7.8</c:v>
                </c:pt>
                <c:pt idx="1154">
                  <c:v>7.9</c:v>
                </c:pt>
                <c:pt idx="1155">
                  <c:v>8</c:v>
                </c:pt>
                <c:pt idx="1156">
                  <c:v>8</c:v>
                </c:pt>
                <c:pt idx="1157">
                  <c:v>8.1</c:v>
                </c:pt>
                <c:pt idx="1158">
                  <c:v>8.1</c:v>
                </c:pt>
                <c:pt idx="1159">
                  <c:v>8.1999999999999993</c:v>
                </c:pt>
                <c:pt idx="1160">
                  <c:v>8.3000000000000007</c:v>
                </c:pt>
                <c:pt idx="1161">
                  <c:v>8.3000000000000007</c:v>
                </c:pt>
                <c:pt idx="1162">
                  <c:v>8.4</c:v>
                </c:pt>
                <c:pt idx="1163">
                  <c:v>8.4</c:v>
                </c:pt>
                <c:pt idx="1164">
                  <c:v>8.5</c:v>
                </c:pt>
                <c:pt idx="1165">
                  <c:v>8.6</c:v>
                </c:pt>
                <c:pt idx="1166">
                  <c:v>8.6</c:v>
                </c:pt>
                <c:pt idx="1167">
                  <c:v>8.6999999999999993</c:v>
                </c:pt>
                <c:pt idx="1168">
                  <c:v>8.6999999999999993</c:v>
                </c:pt>
                <c:pt idx="1169">
                  <c:v>8.8000000000000007</c:v>
                </c:pt>
                <c:pt idx="1170">
                  <c:v>8.9</c:v>
                </c:pt>
                <c:pt idx="1171">
                  <c:v>8.9</c:v>
                </c:pt>
                <c:pt idx="1172">
                  <c:v>9</c:v>
                </c:pt>
                <c:pt idx="1173">
                  <c:v>9.1</c:v>
                </c:pt>
                <c:pt idx="1174">
                  <c:v>9.1</c:v>
                </c:pt>
                <c:pt idx="1175">
                  <c:v>9.1999999999999993</c:v>
                </c:pt>
                <c:pt idx="1176">
                  <c:v>9.1999999999999993</c:v>
                </c:pt>
                <c:pt idx="1177">
                  <c:v>9.3000000000000007</c:v>
                </c:pt>
                <c:pt idx="1178">
                  <c:v>9.4</c:v>
                </c:pt>
                <c:pt idx="1179">
                  <c:v>9.4</c:v>
                </c:pt>
                <c:pt idx="1180">
                  <c:v>9.5</c:v>
                </c:pt>
                <c:pt idx="1181">
                  <c:v>9.6</c:v>
                </c:pt>
                <c:pt idx="1182">
                  <c:v>9.6</c:v>
                </c:pt>
                <c:pt idx="1183">
                  <c:v>9.6999999999999993</c:v>
                </c:pt>
                <c:pt idx="1184">
                  <c:v>9.8000000000000007</c:v>
                </c:pt>
                <c:pt idx="1185">
                  <c:v>9.8000000000000007</c:v>
                </c:pt>
                <c:pt idx="1186">
                  <c:v>9.9</c:v>
                </c:pt>
                <c:pt idx="1187">
                  <c:v>10</c:v>
                </c:pt>
                <c:pt idx="1188">
                  <c:v>10</c:v>
                </c:pt>
                <c:pt idx="1189">
                  <c:v>10.1</c:v>
                </c:pt>
                <c:pt idx="1190">
                  <c:v>10.199999999999999</c:v>
                </c:pt>
                <c:pt idx="1191">
                  <c:v>10.199999999999999</c:v>
                </c:pt>
                <c:pt idx="1192">
                  <c:v>10.3</c:v>
                </c:pt>
                <c:pt idx="1193">
                  <c:v>10.4</c:v>
                </c:pt>
                <c:pt idx="1194">
                  <c:v>10.4</c:v>
                </c:pt>
                <c:pt idx="1195">
                  <c:v>10.5</c:v>
                </c:pt>
                <c:pt idx="1196">
                  <c:v>10.6</c:v>
                </c:pt>
                <c:pt idx="1197">
                  <c:v>10.6</c:v>
                </c:pt>
                <c:pt idx="1198">
                  <c:v>10.7</c:v>
                </c:pt>
                <c:pt idx="1199">
                  <c:v>10.8</c:v>
                </c:pt>
                <c:pt idx="1200">
                  <c:v>10.8</c:v>
                </c:pt>
                <c:pt idx="1201">
                  <c:v>10.9</c:v>
                </c:pt>
                <c:pt idx="1202">
                  <c:v>11</c:v>
                </c:pt>
                <c:pt idx="1203">
                  <c:v>11.1</c:v>
                </c:pt>
                <c:pt idx="1204">
                  <c:v>11.1</c:v>
                </c:pt>
                <c:pt idx="1205">
                  <c:v>11.2</c:v>
                </c:pt>
                <c:pt idx="1206">
                  <c:v>11.3</c:v>
                </c:pt>
                <c:pt idx="1207">
                  <c:v>11.3</c:v>
                </c:pt>
                <c:pt idx="1208">
                  <c:v>11.4</c:v>
                </c:pt>
                <c:pt idx="1209">
                  <c:v>11.5</c:v>
                </c:pt>
                <c:pt idx="1210">
                  <c:v>11.6</c:v>
                </c:pt>
                <c:pt idx="1211">
                  <c:v>11.6</c:v>
                </c:pt>
                <c:pt idx="1212">
                  <c:v>11.7</c:v>
                </c:pt>
                <c:pt idx="1213">
                  <c:v>11.8</c:v>
                </c:pt>
                <c:pt idx="1214">
                  <c:v>11.8</c:v>
                </c:pt>
                <c:pt idx="1215">
                  <c:v>11.9</c:v>
                </c:pt>
                <c:pt idx="1216">
                  <c:v>12</c:v>
                </c:pt>
                <c:pt idx="1217">
                  <c:v>12.1</c:v>
                </c:pt>
                <c:pt idx="1218">
                  <c:v>12.1</c:v>
                </c:pt>
                <c:pt idx="1219">
                  <c:v>12.2</c:v>
                </c:pt>
                <c:pt idx="1220">
                  <c:v>12.3</c:v>
                </c:pt>
                <c:pt idx="1221">
                  <c:v>12.3</c:v>
                </c:pt>
                <c:pt idx="1222">
                  <c:v>12.4</c:v>
                </c:pt>
                <c:pt idx="1223">
                  <c:v>12.5</c:v>
                </c:pt>
                <c:pt idx="1224">
                  <c:v>12.6</c:v>
                </c:pt>
                <c:pt idx="1225">
                  <c:v>12.6</c:v>
                </c:pt>
                <c:pt idx="1226">
                  <c:v>12.7</c:v>
                </c:pt>
                <c:pt idx="1227">
                  <c:v>12.8</c:v>
                </c:pt>
                <c:pt idx="1228">
                  <c:v>12.9</c:v>
                </c:pt>
                <c:pt idx="1229">
                  <c:v>12.9</c:v>
                </c:pt>
                <c:pt idx="1230">
                  <c:v>13</c:v>
                </c:pt>
                <c:pt idx="1231">
                  <c:v>13.1</c:v>
                </c:pt>
                <c:pt idx="1232">
                  <c:v>13.1</c:v>
                </c:pt>
                <c:pt idx="1233">
                  <c:v>13.2</c:v>
                </c:pt>
                <c:pt idx="1234">
                  <c:v>13.3</c:v>
                </c:pt>
                <c:pt idx="1235">
                  <c:v>13.4</c:v>
                </c:pt>
                <c:pt idx="1236">
                  <c:v>13.4</c:v>
                </c:pt>
                <c:pt idx="1237">
                  <c:v>13.5</c:v>
                </c:pt>
                <c:pt idx="1238">
                  <c:v>13.6</c:v>
                </c:pt>
                <c:pt idx="1239">
                  <c:v>13.7</c:v>
                </c:pt>
                <c:pt idx="1240">
                  <c:v>13.7</c:v>
                </c:pt>
                <c:pt idx="1241">
                  <c:v>13.8</c:v>
                </c:pt>
                <c:pt idx="1242">
                  <c:v>13.9</c:v>
                </c:pt>
                <c:pt idx="1243">
                  <c:v>14</c:v>
                </c:pt>
                <c:pt idx="1244">
                  <c:v>14</c:v>
                </c:pt>
                <c:pt idx="1245">
                  <c:v>14.1</c:v>
                </c:pt>
                <c:pt idx="1246">
                  <c:v>14.2</c:v>
                </c:pt>
                <c:pt idx="1247">
                  <c:v>14.3</c:v>
                </c:pt>
                <c:pt idx="1248">
                  <c:v>14.3</c:v>
                </c:pt>
                <c:pt idx="1249">
                  <c:v>14.4</c:v>
                </c:pt>
                <c:pt idx="1250">
                  <c:v>14.5</c:v>
                </c:pt>
                <c:pt idx="1251">
                  <c:v>14.6</c:v>
                </c:pt>
                <c:pt idx="1252">
                  <c:v>14.6</c:v>
                </c:pt>
                <c:pt idx="1253">
                  <c:v>14.7</c:v>
                </c:pt>
                <c:pt idx="1254">
                  <c:v>14.8</c:v>
                </c:pt>
                <c:pt idx="1255">
                  <c:v>14.9</c:v>
                </c:pt>
                <c:pt idx="1256">
                  <c:v>14.9</c:v>
                </c:pt>
                <c:pt idx="1257">
                  <c:v>15</c:v>
                </c:pt>
                <c:pt idx="1258">
                  <c:v>15.1</c:v>
                </c:pt>
                <c:pt idx="1259">
                  <c:v>15.2</c:v>
                </c:pt>
                <c:pt idx="1260">
                  <c:v>15.2</c:v>
                </c:pt>
                <c:pt idx="1261">
                  <c:v>15.3</c:v>
                </c:pt>
                <c:pt idx="1262">
                  <c:v>15.4</c:v>
                </c:pt>
                <c:pt idx="1263">
                  <c:v>15.5</c:v>
                </c:pt>
                <c:pt idx="1264">
                  <c:v>15.5</c:v>
                </c:pt>
                <c:pt idx="1265">
                  <c:v>15.6</c:v>
                </c:pt>
                <c:pt idx="1266">
                  <c:v>15.7</c:v>
                </c:pt>
                <c:pt idx="1267">
                  <c:v>15.8</c:v>
                </c:pt>
                <c:pt idx="1268">
                  <c:v>15.8</c:v>
                </c:pt>
                <c:pt idx="1269">
                  <c:v>15.9</c:v>
                </c:pt>
                <c:pt idx="1270">
                  <c:v>16</c:v>
                </c:pt>
                <c:pt idx="1271">
                  <c:v>16.100000000000001</c:v>
                </c:pt>
                <c:pt idx="1272">
                  <c:v>16.100000000000001</c:v>
                </c:pt>
                <c:pt idx="1273">
                  <c:v>16.2</c:v>
                </c:pt>
                <c:pt idx="1274">
                  <c:v>16.3</c:v>
                </c:pt>
                <c:pt idx="1275">
                  <c:v>16.399999999999999</c:v>
                </c:pt>
                <c:pt idx="1276">
                  <c:v>16.399999999999999</c:v>
                </c:pt>
                <c:pt idx="1277">
                  <c:v>16.5</c:v>
                </c:pt>
                <c:pt idx="1278">
                  <c:v>16.600000000000001</c:v>
                </c:pt>
                <c:pt idx="1279">
                  <c:v>16.7</c:v>
                </c:pt>
                <c:pt idx="1280">
                  <c:v>16.7</c:v>
                </c:pt>
                <c:pt idx="1281">
                  <c:v>16.8</c:v>
                </c:pt>
                <c:pt idx="1282">
                  <c:v>16.899999999999999</c:v>
                </c:pt>
                <c:pt idx="1283">
                  <c:v>17</c:v>
                </c:pt>
                <c:pt idx="1284">
                  <c:v>17</c:v>
                </c:pt>
                <c:pt idx="1285">
                  <c:v>17.100000000000001</c:v>
                </c:pt>
                <c:pt idx="1286">
                  <c:v>17.2</c:v>
                </c:pt>
                <c:pt idx="1287">
                  <c:v>17.2</c:v>
                </c:pt>
                <c:pt idx="1288">
                  <c:v>17.3</c:v>
                </c:pt>
                <c:pt idx="1289">
                  <c:v>17.399999999999999</c:v>
                </c:pt>
                <c:pt idx="1290">
                  <c:v>17.5</c:v>
                </c:pt>
                <c:pt idx="1291">
                  <c:v>17.5</c:v>
                </c:pt>
                <c:pt idx="1292">
                  <c:v>17.600000000000001</c:v>
                </c:pt>
                <c:pt idx="1293">
                  <c:v>17.7</c:v>
                </c:pt>
                <c:pt idx="1294">
                  <c:v>17.8</c:v>
                </c:pt>
                <c:pt idx="1295">
                  <c:v>17.8</c:v>
                </c:pt>
                <c:pt idx="1296">
                  <c:v>17.899999999999999</c:v>
                </c:pt>
                <c:pt idx="1297">
                  <c:v>18</c:v>
                </c:pt>
                <c:pt idx="1298">
                  <c:v>18</c:v>
                </c:pt>
                <c:pt idx="1299">
                  <c:v>18.100000000000001</c:v>
                </c:pt>
                <c:pt idx="1300">
                  <c:v>18.2</c:v>
                </c:pt>
                <c:pt idx="1301">
                  <c:v>18.3</c:v>
                </c:pt>
                <c:pt idx="1302">
                  <c:v>18.3</c:v>
                </c:pt>
                <c:pt idx="1303">
                  <c:v>18.399999999999999</c:v>
                </c:pt>
                <c:pt idx="1304">
                  <c:v>18.5</c:v>
                </c:pt>
                <c:pt idx="1305">
                  <c:v>18.5</c:v>
                </c:pt>
                <c:pt idx="1306">
                  <c:v>18.600000000000001</c:v>
                </c:pt>
                <c:pt idx="1307">
                  <c:v>18.7</c:v>
                </c:pt>
                <c:pt idx="1308">
                  <c:v>18.8</c:v>
                </c:pt>
                <c:pt idx="1309">
                  <c:v>18.8</c:v>
                </c:pt>
                <c:pt idx="1310">
                  <c:v>18.899999999999999</c:v>
                </c:pt>
                <c:pt idx="1311">
                  <c:v>19</c:v>
                </c:pt>
                <c:pt idx="1312">
                  <c:v>19</c:v>
                </c:pt>
                <c:pt idx="1313">
                  <c:v>19.100000000000001</c:v>
                </c:pt>
                <c:pt idx="1314">
                  <c:v>19.2</c:v>
                </c:pt>
                <c:pt idx="1315">
                  <c:v>19.2</c:v>
                </c:pt>
                <c:pt idx="1316">
                  <c:v>19.3</c:v>
                </c:pt>
                <c:pt idx="1317">
                  <c:v>19.399999999999999</c:v>
                </c:pt>
                <c:pt idx="1318">
                  <c:v>19.5</c:v>
                </c:pt>
                <c:pt idx="1319">
                  <c:v>19.5</c:v>
                </c:pt>
                <c:pt idx="1320">
                  <c:v>19.600000000000001</c:v>
                </c:pt>
                <c:pt idx="1321">
                  <c:v>19.7</c:v>
                </c:pt>
                <c:pt idx="1322">
                  <c:v>19.7</c:v>
                </c:pt>
                <c:pt idx="1323">
                  <c:v>19.8</c:v>
                </c:pt>
                <c:pt idx="1324">
                  <c:v>19.899999999999999</c:v>
                </c:pt>
                <c:pt idx="1325">
                  <c:v>19.899999999999999</c:v>
                </c:pt>
                <c:pt idx="1326">
                  <c:v>20</c:v>
                </c:pt>
                <c:pt idx="1327">
                  <c:v>20.100000000000001</c:v>
                </c:pt>
                <c:pt idx="1328">
                  <c:v>20.100000000000001</c:v>
                </c:pt>
                <c:pt idx="1329">
                  <c:v>20.2</c:v>
                </c:pt>
                <c:pt idx="1330">
                  <c:v>20.3</c:v>
                </c:pt>
                <c:pt idx="1331">
                  <c:v>20.3</c:v>
                </c:pt>
                <c:pt idx="1332">
                  <c:v>20.399999999999999</c:v>
                </c:pt>
                <c:pt idx="1333">
                  <c:v>20.5</c:v>
                </c:pt>
                <c:pt idx="1334">
                  <c:v>20.5</c:v>
                </c:pt>
                <c:pt idx="1335">
                  <c:v>20.6</c:v>
                </c:pt>
                <c:pt idx="1336">
                  <c:v>20.6</c:v>
                </c:pt>
                <c:pt idx="1337">
                  <c:v>20.7</c:v>
                </c:pt>
                <c:pt idx="1338">
                  <c:v>20.8</c:v>
                </c:pt>
                <c:pt idx="1339">
                  <c:v>20.8</c:v>
                </c:pt>
                <c:pt idx="1340">
                  <c:v>20.9</c:v>
                </c:pt>
                <c:pt idx="1341">
                  <c:v>21</c:v>
                </c:pt>
                <c:pt idx="1342">
                  <c:v>21</c:v>
                </c:pt>
                <c:pt idx="1343">
                  <c:v>21.1</c:v>
                </c:pt>
                <c:pt idx="1344">
                  <c:v>21.2</c:v>
                </c:pt>
                <c:pt idx="1345">
                  <c:v>21.2</c:v>
                </c:pt>
                <c:pt idx="1346">
                  <c:v>21.3</c:v>
                </c:pt>
                <c:pt idx="1347">
                  <c:v>21.3</c:v>
                </c:pt>
                <c:pt idx="1348">
                  <c:v>21.4</c:v>
                </c:pt>
                <c:pt idx="1349">
                  <c:v>21.5</c:v>
                </c:pt>
                <c:pt idx="1350">
                  <c:v>21.5</c:v>
                </c:pt>
                <c:pt idx="1351">
                  <c:v>21.6</c:v>
                </c:pt>
                <c:pt idx="1352">
                  <c:v>21.6</c:v>
                </c:pt>
                <c:pt idx="1353">
                  <c:v>21.7</c:v>
                </c:pt>
                <c:pt idx="1354">
                  <c:v>21.8</c:v>
                </c:pt>
                <c:pt idx="1355">
                  <c:v>21.8</c:v>
                </c:pt>
                <c:pt idx="1356">
                  <c:v>21.9</c:v>
                </c:pt>
                <c:pt idx="1357">
                  <c:v>21.9</c:v>
                </c:pt>
                <c:pt idx="1358">
                  <c:v>22</c:v>
                </c:pt>
                <c:pt idx="1359">
                  <c:v>22.1</c:v>
                </c:pt>
                <c:pt idx="1360">
                  <c:v>22.1</c:v>
                </c:pt>
                <c:pt idx="1361">
                  <c:v>22.2</c:v>
                </c:pt>
                <c:pt idx="1362">
                  <c:v>22.2</c:v>
                </c:pt>
                <c:pt idx="1363">
                  <c:v>22.3</c:v>
                </c:pt>
                <c:pt idx="1364">
                  <c:v>22.3</c:v>
                </c:pt>
                <c:pt idx="1365">
                  <c:v>22.4</c:v>
                </c:pt>
                <c:pt idx="1366">
                  <c:v>22.5</c:v>
                </c:pt>
                <c:pt idx="1367">
                  <c:v>22.5</c:v>
                </c:pt>
                <c:pt idx="1368">
                  <c:v>22.6</c:v>
                </c:pt>
                <c:pt idx="1369">
                  <c:v>22.6</c:v>
                </c:pt>
                <c:pt idx="1370">
                  <c:v>22.7</c:v>
                </c:pt>
                <c:pt idx="1371">
                  <c:v>22.7</c:v>
                </c:pt>
                <c:pt idx="1372">
                  <c:v>22.8</c:v>
                </c:pt>
                <c:pt idx="1373">
                  <c:v>22.8</c:v>
                </c:pt>
                <c:pt idx="1374">
                  <c:v>22.9</c:v>
                </c:pt>
                <c:pt idx="1375">
                  <c:v>23</c:v>
                </c:pt>
                <c:pt idx="1376">
                  <c:v>23</c:v>
                </c:pt>
                <c:pt idx="1377">
                  <c:v>23.1</c:v>
                </c:pt>
                <c:pt idx="1378">
                  <c:v>23.1</c:v>
                </c:pt>
                <c:pt idx="1379">
                  <c:v>23.2</c:v>
                </c:pt>
                <c:pt idx="1380">
                  <c:v>23.2</c:v>
                </c:pt>
                <c:pt idx="1381">
                  <c:v>23.3</c:v>
                </c:pt>
                <c:pt idx="1382">
                  <c:v>23.3</c:v>
                </c:pt>
                <c:pt idx="1383">
                  <c:v>23.4</c:v>
                </c:pt>
                <c:pt idx="1384">
                  <c:v>23.4</c:v>
                </c:pt>
                <c:pt idx="1385">
                  <c:v>23.5</c:v>
                </c:pt>
                <c:pt idx="1386">
                  <c:v>23.5</c:v>
                </c:pt>
                <c:pt idx="1387">
                  <c:v>23.6</c:v>
                </c:pt>
                <c:pt idx="1388">
                  <c:v>23.6</c:v>
                </c:pt>
                <c:pt idx="1389">
                  <c:v>23.7</c:v>
                </c:pt>
                <c:pt idx="1390">
                  <c:v>23.7</c:v>
                </c:pt>
                <c:pt idx="1391">
                  <c:v>23.8</c:v>
                </c:pt>
                <c:pt idx="1392">
                  <c:v>23.8</c:v>
                </c:pt>
                <c:pt idx="1393">
                  <c:v>23.9</c:v>
                </c:pt>
                <c:pt idx="1394">
                  <c:v>23.9</c:v>
                </c:pt>
                <c:pt idx="1395">
                  <c:v>24</c:v>
                </c:pt>
                <c:pt idx="1396">
                  <c:v>24</c:v>
                </c:pt>
                <c:pt idx="1397">
                  <c:v>24.1</c:v>
                </c:pt>
                <c:pt idx="1398">
                  <c:v>24.1</c:v>
                </c:pt>
                <c:pt idx="1399">
                  <c:v>24.2</c:v>
                </c:pt>
                <c:pt idx="1400">
                  <c:v>24.2</c:v>
                </c:pt>
                <c:pt idx="1401">
                  <c:v>24.3</c:v>
                </c:pt>
                <c:pt idx="1402">
                  <c:v>24.3</c:v>
                </c:pt>
                <c:pt idx="1403">
                  <c:v>24.4</c:v>
                </c:pt>
                <c:pt idx="1404">
                  <c:v>24.4</c:v>
                </c:pt>
                <c:pt idx="1405">
                  <c:v>24.4</c:v>
                </c:pt>
                <c:pt idx="1406">
                  <c:v>24.5</c:v>
                </c:pt>
                <c:pt idx="1407">
                  <c:v>24.5</c:v>
                </c:pt>
                <c:pt idx="1408">
                  <c:v>24.6</c:v>
                </c:pt>
                <c:pt idx="1409">
                  <c:v>24.6</c:v>
                </c:pt>
                <c:pt idx="1410">
                  <c:v>24.7</c:v>
                </c:pt>
                <c:pt idx="1411">
                  <c:v>24.7</c:v>
                </c:pt>
                <c:pt idx="1412">
                  <c:v>24.8</c:v>
                </c:pt>
                <c:pt idx="1413">
                  <c:v>24.8</c:v>
                </c:pt>
                <c:pt idx="1414">
                  <c:v>24.8</c:v>
                </c:pt>
                <c:pt idx="1415">
                  <c:v>24.9</c:v>
                </c:pt>
                <c:pt idx="1416">
                  <c:v>24.9</c:v>
                </c:pt>
                <c:pt idx="1417">
                  <c:v>25</c:v>
                </c:pt>
                <c:pt idx="1418">
                  <c:v>25</c:v>
                </c:pt>
                <c:pt idx="1419">
                  <c:v>25.1</c:v>
                </c:pt>
                <c:pt idx="1420">
                  <c:v>25.1</c:v>
                </c:pt>
                <c:pt idx="1421">
                  <c:v>25.1</c:v>
                </c:pt>
                <c:pt idx="1422">
                  <c:v>25.2</c:v>
                </c:pt>
                <c:pt idx="1423">
                  <c:v>25.2</c:v>
                </c:pt>
                <c:pt idx="1424">
                  <c:v>25.3</c:v>
                </c:pt>
                <c:pt idx="1425">
                  <c:v>25.3</c:v>
                </c:pt>
                <c:pt idx="1426">
                  <c:v>25.3</c:v>
                </c:pt>
                <c:pt idx="1427">
                  <c:v>25.4</c:v>
                </c:pt>
                <c:pt idx="1428">
                  <c:v>25.4</c:v>
                </c:pt>
                <c:pt idx="1429">
                  <c:v>25.5</c:v>
                </c:pt>
                <c:pt idx="1430">
                  <c:v>25.5</c:v>
                </c:pt>
                <c:pt idx="1431">
                  <c:v>25.5</c:v>
                </c:pt>
                <c:pt idx="1432">
                  <c:v>25.6</c:v>
                </c:pt>
                <c:pt idx="1433">
                  <c:v>25.6</c:v>
                </c:pt>
                <c:pt idx="1434">
                  <c:v>25.6</c:v>
                </c:pt>
                <c:pt idx="1435">
                  <c:v>25.7</c:v>
                </c:pt>
                <c:pt idx="1436">
                  <c:v>25.7</c:v>
                </c:pt>
                <c:pt idx="1437">
                  <c:v>25.8</c:v>
                </c:pt>
                <c:pt idx="1438">
                  <c:v>25.8</c:v>
                </c:pt>
                <c:pt idx="1439">
                  <c:v>25.8</c:v>
                </c:pt>
                <c:pt idx="1440">
                  <c:v>25.9</c:v>
                </c:pt>
                <c:pt idx="1441">
                  <c:v>25.9</c:v>
                </c:pt>
                <c:pt idx="1442">
                  <c:v>25.9</c:v>
                </c:pt>
                <c:pt idx="1443">
                  <c:v>26</c:v>
                </c:pt>
                <c:pt idx="1444">
                  <c:v>26</c:v>
                </c:pt>
                <c:pt idx="1445">
                  <c:v>26</c:v>
                </c:pt>
                <c:pt idx="1446">
                  <c:v>26.1</c:v>
                </c:pt>
                <c:pt idx="1447">
                  <c:v>26.1</c:v>
                </c:pt>
                <c:pt idx="1448">
                  <c:v>26.1</c:v>
                </c:pt>
                <c:pt idx="1449">
                  <c:v>26.2</c:v>
                </c:pt>
                <c:pt idx="1450">
                  <c:v>26.2</c:v>
                </c:pt>
                <c:pt idx="1451">
                  <c:v>26.2</c:v>
                </c:pt>
                <c:pt idx="1452">
                  <c:v>26.3</c:v>
                </c:pt>
                <c:pt idx="1453">
                  <c:v>26.3</c:v>
                </c:pt>
                <c:pt idx="1454">
                  <c:v>26.3</c:v>
                </c:pt>
                <c:pt idx="1455">
                  <c:v>26.4</c:v>
                </c:pt>
                <c:pt idx="1456">
                  <c:v>26.4</c:v>
                </c:pt>
                <c:pt idx="1457">
                  <c:v>26.4</c:v>
                </c:pt>
                <c:pt idx="1458">
                  <c:v>26.5</c:v>
                </c:pt>
                <c:pt idx="1459">
                  <c:v>26.5</c:v>
                </c:pt>
                <c:pt idx="1460">
                  <c:v>26.5</c:v>
                </c:pt>
                <c:pt idx="1461">
                  <c:v>26.6</c:v>
                </c:pt>
                <c:pt idx="1462">
                  <c:v>26.6</c:v>
                </c:pt>
                <c:pt idx="1463">
                  <c:v>26.6</c:v>
                </c:pt>
                <c:pt idx="1464">
                  <c:v>26.6</c:v>
                </c:pt>
                <c:pt idx="1465">
                  <c:v>26.7</c:v>
                </c:pt>
                <c:pt idx="1466">
                  <c:v>26.7</c:v>
                </c:pt>
                <c:pt idx="1467">
                  <c:v>26.7</c:v>
                </c:pt>
                <c:pt idx="1468">
                  <c:v>26.8</c:v>
                </c:pt>
                <c:pt idx="1469">
                  <c:v>26.8</c:v>
                </c:pt>
                <c:pt idx="1470">
                  <c:v>26.8</c:v>
                </c:pt>
                <c:pt idx="1471">
                  <c:v>26.8</c:v>
                </c:pt>
                <c:pt idx="1472">
                  <c:v>26.9</c:v>
                </c:pt>
                <c:pt idx="1473">
                  <c:v>26.9</c:v>
                </c:pt>
                <c:pt idx="1474">
                  <c:v>26.9</c:v>
                </c:pt>
                <c:pt idx="1475">
                  <c:v>27</c:v>
                </c:pt>
                <c:pt idx="1476">
                  <c:v>27</c:v>
                </c:pt>
                <c:pt idx="1477">
                  <c:v>27</c:v>
                </c:pt>
                <c:pt idx="1478">
                  <c:v>27</c:v>
                </c:pt>
                <c:pt idx="1479">
                  <c:v>27.1</c:v>
                </c:pt>
                <c:pt idx="1480">
                  <c:v>27.1</c:v>
                </c:pt>
                <c:pt idx="1481">
                  <c:v>27.1</c:v>
                </c:pt>
                <c:pt idx="1482">
                  <c:v>27.1</c:v>
                </c:pt>
                <c:pt idx="1483">
                  <c:v>27.2</c:v>
                </c:pt>
                <c:pt idx="1484">
                  <c:v>27.2</c:v>
                </c:pt>
                <c:pt idx="1485">
                  <c:v>27.2</c:v>
                </c:pt>
                <c:pt idx="1486">
                  <c:v>27.2</c:v>
                </c:pt>
                <c:pt idx="1487">
                  <c:v>27.3</c:v>
                </c:pt>
                <c:pt idx="1488">
                  <c:v>27.3</c:v>
                </c:pt>
                <c:pt idx="1489">
                  <c:v>27.3</c:v>
                </c:pt>
                <c:pt idx="1490">
                  <c:v>27.3</c:v>
                </c:pt>
                <c:pt idx="1491">
                  <c:v>27.4</c:v>
                </c:pt>
                <c:pt idx="1492">
                  <c:v>27.4</c:v>
                </c:pt>
                <c:pt idx="1493">
                  <c:v>27.4</c:v>
                </c:pt>
                <c:pt idx="1494">
                  <c:v>27.4</c:v>
                </c:pt>
                <c:pt idx="1495">
                  <c:v>27.5</c:v>
                </c:pt>
                <c:pt idx="1496">
                  <c:v>27.5</c:v>
                </c:pt>
                <c:pt idx="1497">
                  <c:v>27.5</c:v>
                </c:pt>
                <c:pt idx="1498">
                  <c:v>27.5</c:v>
                </c:pt>
                <c:pt idx="1499">
                  <c:v>27.6</c:v>
                </c:pt>
                <c:pt idx="1500">
                  <c:v>27.6</c:v>
                </c:pt>
                <c:pt idx="1501">
                  <c:v>27.6</c:v>
                </c:pt>
                <c:pt idx="1502">
                  <c:v>27.6</c:v>
                </c:pt>
                <c:pt idx="1503">
                  <c:v>27.6</c:v>
                </c:pt>
                <c:pt idx="1504">
                  <c:v>27.7</c:v>
                </c:pt>
                <c:pt idx="1505">
                  <c:v>27.7</c:v>
                </c:pt>
                <c:pt idx="1506">
                  <c:v>27.7</c:v>
                </c:pt>
                <c:pt idx="1507">
                  <c:v>27.7</c:v>
                </c:pt>
                <c:pt idx="1508">
                  <c:v>27.7</c:v>
                </c:pt>
                <c:pt idx="1509">
                  <c:v>27.8</c:v>
                </c:pt>
                <c:pt idx="1510">
                  <c:v>27.8</c:v>
                </c:pt>
                <c:pt idx="1511">
                  <c:v>27.8</c:v>
                </c:pt>
                <c:pt idx="1512">
                  <c:v>27.8</c:v>
                </c:pt>
                <c:pt idx="1513">
                  <c:v>27.9</c:v>
                </c:pt>
                <c:pt idx="1514">
                  <c:v>27.9</c:v>
                </c:pt>
                <c:pt idx="1515">
                  <c:v>27.9</c:v>
                </c:pt>
                <c:pt idx="1516">
                  <c:v>27.9</c:v>
                </c:pt>
                <c:pt idx="1517">
                  <c:v>27.9</c:v>
                </c:pt>
                <c:pt idx="1518">
                  <c:v>27.9</c:v>
                </c:pt>
                <c:pt idx="1519">
                  <c:v>28</c:v>
                </c:pt>
                <c:pt idx="1520">
                  <c:v>28</c:v>
                </c:pt>
                <c:pt idx="1521">
                  <c:v>28</c:v>
                </c:pt>
                <c:pt idx="1522">
                  <c:v>28</c:v>
                </c:pt>
                <c:pt idx="1523">
                  <c:v>28</c:v>
                </c:pt>
                <c:pt idx="1524">
                  <c:v>28.1</c:v>
                </c:pt>
                <c:pt idx="1525">
                  <c:v>28.1</c:v>
                </c:pt>
                <c:pt idx="1526">
                  <c:v>28.1</c:v>
                </c:pt>
                <c:pt idx="1527">
                  <c:v>28.1</c:v>
                </c:pt>
                <c:pt idx="1528">
                  <c:v>28.1</c:v>
                </c:pt>
                <c:pt idx="1529">
                  <c:v>28.1</c:v>
                </c:pt>
                <c:pt idx="1530">
                  <c:v>28.2</c:v>
                </c:pt>
                <c:pt idx="1531">
                  <c:v>28.2</c:v>
                </c:pt>
                <c:pt idx="1532">
                  <c:v>28.2</c:v>
                </c:pt>
                <c:pt idx="1533">
                  <c:v>28.2</c:v>
                </c:pt>
                <c:pt idx="1534">
                  <c:v>28.2</c:v>
                </c:pt>
                <c:pt idx="1535">
                  <c:v>28.3</c:v>
                </c:pt>
                <c:pt idx="1536">
                  <c:v>28.3</c:v>
                </c:pt>
                <c:pt idx="1537">
                  <c:v>28.3</c:v>
                </c:pt>
                <c:pt idx="1538">
                  <c:v>28.3</c:v>
                </c:pt>
                <c:pt idx="1539">
                  <c:v>28.3</c:v>
                </c:pt>
                <c:pt idx="1540">
                  <c:v>28.3</c:v>
                </c:pt>
                <c:pt idx="1541">
                  <c:v>28.3</c:v>
                </c:pt>
                <c:pt idx="1542">
                  <c:v>28.4</c:v>
                </c:pt>
                <c:pt idx="1543">
                  <c:v>28.4</c:v>
                </c:pt>
                <c:pt idx="1544">
                  <c:v>28.4</c:v>
                </c:pt>
                <c:pt idx="1545">
                  <c:v>28.4</c:v>
                </c:pt>
                <c:pt idx="1546">
                  <c:v>28.4</c:v>
                </c:pt>
                <c:pt idx="1547">
                  <c:v>28.4</c:v>
                </c:pt>
                <c:pt idx="1548">
                  <c:v>28.5</c:v>
                </c:pt>
                <c:pt idx="1549">
                  <c:v>28.5</c:v>
                </c:pt>
                <c:pt idx="1550">
                  <c:v>28.5</c:v>
                </c:pt>
                <c:pt idx="1551">
                  <c:v>28.5</c:v>
                </c:pt>
                <c:pt idx="1552">
                  <c:v>28.5</c:v>
                </c:pt>
                <c:pt idx="1553">
                  <c:v>28.5</c:v>
                </c:pt>
                <c:pt idx="1554">
                  <c:v>28.5</c:v>
                </c:pt>
                <c:pt idx="1555">
                  <c:v>28.6</c:v>
                </c:pt>
                <c:pt idx="1556">
                  <c:v>28.6</c:v>
                </c:pt>
                <c:pt idx="1557">
                  <c:v>28.6</c:v>
                </c:pt>
                <c:pt idx="1558">
                  <c:v>28.6</c:v>
                </c:pt>
                <c:pt idx="1559">
                  <c:v>28.6</c:v>
                </c:pt>
                <c:pt idx="1560">
                  <c:v>28.6</c:v>
                </c:pt>
                <c:pt idx="1561">
                  <c:v>28.6</c:v>
                </c:pt>
                <c:pt idx="1562">
                  <c:v>28.6</c:v>
                </c:pt>
                <c:pt idx="1563">
                  <c:v>28.7</c:v>
                </c:pt>
                <c:pt idx="1564">
                  <c:v>28.7</c:v>
                </c:pt>
                <c:pt idx="1565">
                  <c:v>28.7</c:v>
                </c:pt>
                <c:pt idx="1566">
                  <c:v>28.7</c:v>
                </c:pt>
                <c:pt idx="1567">
                  <c:v>28.7</c:v>
                </c:pt>
                <c:pt idx="1568">
                  <c:v>28.7</c:v>
                </c:pt>
                <c:pt idx="1569">
                  <c:v>28.7</c:v>
                </c:pt>
                <c:pt idx="1570">
                  <c:v>28.7</c:v>
                </c:pt>
                <c:pt idx="1571">
                  <c:v>28.8</c:v>
                </c:pt>
                <c:pt idx="1572">
                  <c:v>28.8</c:v>
                </c:pt>
                <c:pt idx="1573">
                  <c:v>28.8</c:v>
                </c:pt>
                <c:pt idx="1574">
                  <c:v>28.8</c:v>
                </c:pt>
                <c:pt idx="1575">
                  <c:v>28.8</c:v>
                </c:pt>
                <c:pt idx="1576">
                  <c:v>28.8</c:v>
                </c:pt>
                <c:pt idx="1577">
                  <c:v>28.8</c:v>
                </c:pt>
                <c:pt idx="1578">
                  <c:v>28.8</c:v>
                </c:pt>
                <c:pt idx="1579">
                  <c:v>28.8</c:v>
                </c:pt>
                <c:pt idx="1580">
                  <c:v>28.9</c:v>
                </c:pt>
                <c:pt idx="1581">
                  <c:v>28.9</c:v>
                </c:pt>
                <c:pt idx="1582">
                  <c:v>28.9</c:v>
                </c:pt>
                <c:pt idx="1583">
                  <c:v>28.9</c:v>
                </c:pt>
                <c:pt idx="1584">
                  <c:v>28.9</c:v>
                </c:pt>
                <c:pt idx="1585">
                  <c:v>28.9</c:v>
                </c:pt>
                <c:pt idx="1586">
                  <c:v>28.9</c:v>
                </c:pt>
                <c:pt idx="1587">
                  <c:v>28.9</c:v>
                </c:pt>
                <c:pt idx="1588">
                  <c:v>28.9</c:v>
                </c:pt>
                <c:pt idx="1589">
                  <c:v>29</c:v>
                </c:pt>
                <c:pt idx="1590">
                  <c:v>29</c:v>
                </c:pt>
                <c:pt idx="1591">
                  <c:v>29</c:v>
                </c:pt>
                <c:pt idx="1592">
                  <c:v>29</c:v>
                </c:pt>
                <c:pt idx="1593">
                  <c:v>29</c:v>
                </c:pt>
                <c:pt idx="1594">
                  <c:v>29</c:v>
                </c:pt>
                <c:pt idx="1595">
                  <c:v>29</c:v>
                </c:pt>
                <c:pt idx="1596">
                  <c:v>29</c:v>
                </c:pt>
                <c:pt idx="1597">
                  <c:v>29</c:v>
                </c:pt>
                <c:pt idx="1598">
                  <c:v>29</c:v>
                </c:pt>
                <c:pt idx="1599">
                  <c:v>29.1</c:v>
                </c:pt>
                <c:pt idx="1600">
                  <c:v>29.1</c:v>
                </c:pt>
                <c:pt idx="1601">
                  <c:v>29.1</c:v>
                </c:pt>
                <c:pt idx="1602">
                  <c:v>29.1</c:v>
                </c:pt>
                <c:pt idx="1603">
                  <c:v>29.1</c:v>
                </c:pt>
                <c:pt idx="1604">
                  <c:v>29.1</c:v>
                </c:pt>
                <c:pt idx="1605">
                  <c:v>29.1</c:v>
                </c:pt>
                <c:pt idx="1606">
                  <c:v>29.1</c:v>
                </c:pt>
                <c:pt idx="1607">
                  <c:v>29.1</c:v>
                </c:pt>
                <c:pt idx="1608">
                  <c:v>29.1</c:v>
                </c:pt>
                <c:pt idx="1609">
                  <c:v>29.1</c:v>
                </c:pt>
                <c:pt idx="1610">
                  <c:v>29.1</c:v>
                </c:pt>
                <c:pt idx="1611">
                  <c:v>29.2</c:v>
                </c:pt>
                <c:pt idx="1612">
                  <c:v>29.2</c:v>
                </c:pt>
                <c:pt idx="1613">
                  <c:v>29.2</c:v>
                </c:pt>
                <c:pt idx="1614">
                  <c:v>29.2</c:v>
                </c:pt>
                <c:pt idx="1615">
                  <c:v>29.2</c:v>
                </c:pt>
                <c:pt idx="1616">
                  <c:v>29.2</c:v>
                </c:pt>
                <c:pt idx="1617">
                  <c:v>29.2</c:v>
                </c:pt>
                <c:pt idx="1618">
                  <c:v>29.2</c:v>
                </c:pt>
                <c:pt idx="1619">
                  <c:v>29.2</c:v>
                </c:pt>
                <c:pt idx="1620">
                  <c:v>29.2</c:v>
                </c:pt>
                <c:pt idx="1621">
                  <c:v>29.2</c:v>
                </c:pt>
                <c:pt idx="1622">
                  <c:v>29.2</c:v>
                </c:pt>
                <c:pt idx="1623">
                  <c:v>29.2</c:v>
                </c:pt>
                <c:pt idx="1624">
                  <c:v>29.3</c:v>
                </c:pt>
                <c:pt idx="1625">
                  <c:v>29.3</c:v>
                </c:pt>
                <c:pt idx="1626">
                  <c:v>29.3</c:v>
                </c:pt>
                <c:pt idx="1627">
                  <c:v>29.3</c:v>
                </c:pt>
                <c:pt idx="1628">
                  <c:v>29.3</c:v>
                </c:pt>
                <c:pt idx="1629">
                  <c:v>29.3</c:v>
                </c:pt>
                <c:pt idx="1630">
                  <c:v>29.3</c:v>
                </c:pt>
                <c:pt idx="1631">
                  <c:v>29.3</c:v>
                </c:pt>
                <c:pt idx="1632">
                  <c:v>29.3</c:v>
                </c:pt>
                <c:pt idx="1633">
                  <c:v>29.3</c:v>
                </c:pt>
                <c:pt idx="1634">
                  <c:v>29.3</c:v>
                </c:pt>
                <c:pt idx="1635">
                  <c:v>29.3</c:v>
                </c:pt>
                <c:pt idx="1636">
                  <c:v>29.3</c:v>
                </c:pt>
                <c:pt idx="1637">
                  <c:v>29.3</c:v>
                </c:pt>
                <c:pt idx="1638">
                  <c:v>29.4</c:v>
                </c:pt>
                <c:pt idx="1639">
                  <c:v>29.4</c:v>
                </c:pt>
                <c:pt idx="1640">
                  <c:v>29.4</c:v>
                </c:pt>
                <c:pt idx="1641">
                  <c:v>29.4</c:v>
                </c:pt>
                <c:pt idx="1642">
                  <c:v>29.4</c:v>
                </c:pt>
                <c:pt idx="1643">
                  <c:v>29.4</c:v>
                </c:pt>
                <c:pt idx="1644">
                  <c:v>29.4</c:v>
                </c:pt>
                <c:pt idx="1645">
                  <c:v>29.4</c:v>
                </c:pt>
                <c:pt idx="1646">
                  <c:v>29.4</c:v>
                </c:pt>
                <c:pt idx="1647">
                  <c:v>29.4</c:v>
                </c:pt>
                <c:pt idx="1648">
                  <c:v>29.4</c:v>
                </c:pt>
                <c:pt idx="1649">
                  <c:v>29.4</c:v>
                </c:pt>
                <c:pt idx="1650">
                  <c:v>29.4</c:v>
                </c:pt>
                <c:pt idx="1651">
                  <c:v>29.4</c:v>
                </c:pt>
                <c:pt idx="1652">
                  <c:v>29.4</c:v>
                </c:pt>
                <c:pt idx="1653">
                  <c:v>29.4</c:v>
                </c:pt>
                <c:pt idx="1654">
                  <c:v>29.4</c:v>
                </c:pt>
                <c:pt idx="1655">
                  <c:v>29.5</c:v>
                </c:pt>
                <c:pt idx="1656">
                  <c:v>29.5</c:v>
                </c:pt>
                <c:pt idx="1657">
                  <c:v>29.5</c:v>
                </c:pt>
                <c:pt idx="1658">
                  <c:v>29.5</c:v>
                </c:pt>
                <c:pt idx="1659">
                  <c:v>29.5</c:v>
                </c:pt>
                <c:pt idx="1660">
                  <c:v>29.5</c:v>
                </c:pt>
                <c:pt idx="1661">
                  <c:v>29.5</c:v>
                </c:pt>
                <c:pt idx="1662">
                  <c:v>29.5</c:v>
                </c:pt>
                <c:pt idx="1663">
                  <c:v>29.5</c:v>
                </c:pt>
                <c:pt idx="1664">
                  <c:v>29.5</c:v>
                </c:pt>
                <c:pt idx="1665">
                  <c:v>29.5</c:v>
                </c:pt>
                <c:pt idx="1666">
                  <c:v>29.5</c:v>
                </c:pt>
                <c:pt idx="1667">
                  <c:v>29.5</c:v>
                </c:pt>
                <c:pt idx="1668">
                  <c:v>29.5</c:v>
                </c:pt>
                <c:pt idx="1669">
                  <c:v>29.5</c:v>
                </c:pt>
                <c:pt idx="1670">
                  <c:v>29.5</c:v>
                </c:pt>
                <c:pt idx="1671">
                  <c:v>29.5</c:v>
                </c:pt>
                <c:pt idx="1672">
                  <c:v>29.5</c:v>
                </c:pt>
                <c:pt idx="1673">
                  <c:v>29.5</c:v>
                </c:pt>
                <c:pt idx="1674">
                  <c:v>29.5</c:v>
                </c:pt>
                <c:pt idx="1675">
                  <c:v>29.5</c:v>
                </c:pt>
                <c:pt idx="1676">
                  <c:v>29.6</c:v>
                </c:pt>
                <c:pt idx="1677">
                  <c:v>29.6</c:v>
                </c:pt>
                <c:pt idx="1678">
                  <c:v>29.6</c:v>
                </c:pt>
                <c:pt idx="1679">
                  <c:v>29.6</c:v>
                </c:pt>
                <c:pt idx="1680">
                  <c:v>29.6</c:v>
                </c:pt>
                <c:pt idx="1681">
                  <c:v>29.6</c:v>
                </c:pt>
                <c:pt idx="1682">
                  <c:v>29.6</c:v>
                </c:pt>
                <c:pt idx="1683">
                  <c:v>29.6</c:v>
                </c:pt>
                <c:pt idx="1684">
                  <c:v>29.6</c:v>
                </c:pt>
                <c:pt idx="1685">
                  <c:v>29.6</c:v>
                </c:pt>
                <c:pt idx="1686">
                  <c:v>29.6</c:v>
                </c:pt>
                <c:pt idx="1687">
                  <c:v>29.6</c:v>
                </c:pt>
                <c:pt idx="1688">
                  <c:v>29.6</c:v>
                </c:pt>
                <c:pt idx="1689">
                  <c:v>29.6</c:v>
                </c:pt>
                <c:pt idx="1690">
                  <c:v>29.6</c:v>
                </c:pt>
                <c:pt idx="1691">
                  <c:v>29.6</c:v>
                </c:pt>
                <c:pt idx="1692">
                  <c:v>29.6</c:v>
                </c:pt>
                <c:pt idx="1693">
                  <c:v>29.6</c:v>
                </c:pt>
                <c:pt idx="1694">
                  <c:v>29.6</c:v>
                </c:pt>
                <c:pt idx="1695">
                  <c:v>29.6</c:v>
                </c:pt>
                <c:pt idx="1696">
                  <c:v>29.6</c:v>
                </c:pt>
                <c:pt idx="1697">
                  <c:v>29.6</c:v>
                </c:pt>
                <c:pt idx="1698">
                  <c:v>29.6</c:v>
                </c:pt>
                <c:pt idx="1699">
                  <c:v>29.6</c:v>
                </c:pt>
                <c:pt idx="1700">
                  <c:v>29.6</c:v>
                </c:pt>
                <c:pt idx="1701">
                  <c:v>29.7</c:v>
                </c:pt>
                <c:pt idx="1702">
                  <c:v>29.7</c:v>
                </c:pt>
                <c:pt idx="1703">
                  <c:v>29.7</c:v>
                </c:pt>
                <c:pt idx="1704">
                  <c:v>29.7</c:v>
                </c:pt>
                <c:pt idx="1705">
                  <c:v>29.7</c:v>
                </c:pt>
                <c:pt idx="1706">
                  <c:v>29.7</c:v>
                </c:pt>
                <c:pt idx="1707">
                  <c:v>29.7</c:v>
                </c:pt>
                <c:pt idx="1708">
                  <c:v>29.7</c:v>
                </c:pt>
                <c:pt idx="1709">
                  <c:v>29.7</c:v>
                </c:pt>
                <c:pt idx="1710">
                  <c:v>29.7</c:v>
                </c:pt>
                <c:pt idx="1711">
                  <c:v>29.7</c:v>
                </c:pt>
                <c:pt idx="1712">
                  <c:v>29.7</c:v>
                </c:pt>
                <c:pt idx="1713">
                  <c:v>29.7</c:v>
                </c:pt>
                <c:pt idx="1714">
                  <c:v>29.7</c:v>
                </c:pt>
                <c:pt idx="1715">
                  <c:v>29.7</c:v>
                </c:pt>
                <c:pt idx="1716">
                  <c:v>29.7</c:v>
                </c:pt>
                <c:pt idx="1717">
                  <c:v>29.7</c:v>
                </c:pt>
                <c:pt idx="1718">
                  <c:v>29.7</c:v>
                </c:pt>
                <c:pt idx="1719">
                  <c:v>29.7</c:v>
                </c:pt>
                <c:pt idx="1720">
                  <c:v>29.7</c:v>
                </c:pt>
                <c:pt idx="1721">
                  <c:v>29.7</c:v>
                </c:pt>
                <c:pt idx="1722">
                  <c:v>29.7</c:v>
                </c:pt>
                <c:pt idx="1723">
                  <c:v>29.7</c:v>
                </c:pt>
                <c:pt idx="1724">
                  <c:v>29.7</c:v>
                </c:pt>
                <c:pt idx="1725">
                  <c:v>29.7</c:v>
                </c:pt>
                <c:pt idx="1726">
                  <c:v>29.7</c:v>
                </c:pt>
                <c:pt idx="1727">
                  <c:v>29.7</c:v>
                </c:pt>
                <c:pt idx="1728">
                  <c:v>29.7</c:v>
                </c:pt>
                <c:pt idx="1729">
                  <c:v>29.7</c:v>
                </c:pt>
                <c:pt idx="1730">
                  <c:v>29.7</c:v>
                </c:pt>
                <c:pt idx="1731">
                  <c:v>29.7</c:v>
                </c:pt>
                <c:pt idx="1732">
                  <c:v>29.7</c:v>
                </c:pt>
                <c:pt idx="1733">
                  <c:v>29.7</c:v>
                </c:pt>
                <c:pt idx="1734">
                  <c:v>29.7</c:v>
                </c:pt>
                <c:pt idx="1735">
                  <c:v>29.8</c:v>
                </c:pt>
                <c:pt idx="1736">
                  <c:v>29.8</c:v>
                </c:pt>
                <c:pt idx="1737">
                  <c:v>29.8</c:v>
                </c:pt>
                <c:pt idx="1738">
                  <c:v>29.8</c:v>
                </c:pt>
                <c:pt idx="1739">
                  <c:v>29.8</c:v>
                </c:pt>
                <c:pt idx="1740">
                  <c:v>29.8</c:v>
                </c:pt>
                <c:pt idx="1741">
                  <c:v>29.8</c:v>
                </c:pt>
                <c:pt idx="1742">
                  <c:v>29.8</c:v>
                </c:pt>
                <c:pt idx="1743">
                  <c:v>29.8</c:v>
                </c:pt>
                <c:pt idx="1744">
                  <c:v>29.8</c:v>
                </c:pt>
                <c:pt idx="1745">
                  <c:v>29.8</c:v>
                </c:pt>
                <c:pt idx="1746">
                  <c:v>29.8</c:v>
                </c:pt>
                <c:pt idx="1747">
                  <c:v>29.8</c:v>
                </c:pt>
                <c:pt idx="1748">
                  <c:v>29.8</c:v>
                </c:pt>
                <c:pt idx="1749">
                  <c:v>29.8</c:v>
                </c:pt>
                <c:pt idx="1750">
                  <c:v>29.8</c:v>
                </c:pt>
                <c:pt idx="1751">
                  <c:v>29.8</c:v>
                </c:pt>
                <c:pt idx="1752">
                  <c:v>29.8</c:v>
                </c:pt>
                <c:pt idx="1753">
                  <c:v>29.8</c:v>
                </c:pt>
                <c:pt idx="1754">
                  <c:v>29.8</c:v>
                </c:pt>
                <c:pt idx="1755">
                  <c:v>29.8</c:v>
                </c:pt>
                <c:pt idx="1756">
                  <c:v>29.8</c:v>
                </c:pt>
                <c:pt idx="1757">
                  <c:v>29.8</c:v>
                </c:pt>
                <c:pt idx="1758">
                  <c:v>29.8</c:v>
                </c:pt>
                <c:pt idx="1759">
                  <c:v>29.8</c:v>
                </c:pt>
                <c:pt idx="1760">
                  <c:v>29.8</c:v>
                </c:pt>
                <c:pt idx="1761">
                  <c:v>29.8</c:v>
                </c:pt>
                <c:pt idx="1762">
                  <c:v>29.8</c:v>
                </c:pt>
                <c:pt idx="1763">
                  <c:v>29.8</c:v>
                </c:pt>
                <c:pt idx="1764">
                  <c:v>29.8</c:v>
                </c:pt>
                <c:pt idx="1765">
                  <c:v>29.8</c:v>
                </c:pt>
                <c:pt idx="1766">
                  <c:v>29.8</c:v>
                </c:pt>
                <c:pt idx="1767">
                  <c:v>29.8</c:v>
                </c:pt>
                <c:pt idx="1768">
                  <c:v>29.8</c:v>
                </c:pt>
                <c:pt idx="1769">
                  <c:v>29.8</c:v>
                </c:pt>
                <c:pt idx="1770">
                  <c:v>29.8</c:v>
                </c:pt>
                <c:pt idx="1771">
                  <c:v>29.8</c:v>
                </c:pt>
                <c:pt idx="1772">
                  <c:v>29.8</c:v>
                </c:pt>
                <c:pt idx="1773">
                  <c:v>29.8</c:v>
                </c:pt>
                <c:pt idx="1774">
                  <c:v>29.8</c:v>
                </c:pt>
                <c:pt idx="1775">
                  <c:v>29.8</c:v>
                </c:pt>
                <c:pt idx="1776">
                  <c:v>29.8</c:v>
                </c:pt>
                <c:pt idx="1777">
                  <c:v>29.8</c:v>
                </c:pt>
                <c:pt idx="1778">
                  <c:v>29.8</c:v>
                </c:pt>
                <c:pt idx="1779">
                  <c:v>29.8</c:v>
                </c:pt>
                <c:pt idx="1780">
                  <c:v>29.8</c:v>
                </c:pt>
                <c:pt idx="1781">
                  <c:v>29.8</c:v>
                </c:pt>
                <c:pt idx="1782">
                  <c:v>29.8</c:v>
                </c:pt>
                <c:pt idx="1783">
                  <c:v>29.8</c:v>
                </c:pt>
                <c:pt idx="1784">
                  <c:v>29.8</c:v>
                </c:pt>
                <c:pt idx="1785">
                  <c:v>29.8</c:v>
                </c:pt>
                <c:pt idx="1786">
                  <c:v>29.8</c:v>
                </c:pt>
                <c:pt idx="1787">
                  <c:v>29.9</c:v>
                </c:pt>
                <c:pt idx="1788">
                  <c:v>29.9</c:v>
                </c:pt>
                <c:pt idx="1789">
                  <c:v>29.9</c:v>
                </c:pt>
                <c:pt idx="1790">
                  <c:v>29.9</c:v>
                </c:pt>
                <c:pt idx="1791">
                  <c:v>29.9</c:v>
                </c:pt>
                <c:pt idx="1792">
                  <c:v>29.9</c:v>
                </c:pt>
                <c:pt idx="1793">
                  <c:v>29.9</c:v>
                </c:pt>
                <c:pt idx="1794">
                  <c:v>29.9</c:v>
                </c:pt>
                <c:pt idx="1795">
                  <c:v>29.9</c:v>
                </c:pt>
                <c:pt idx="1796">
                  <c:v>29.9</c:v>
                </c:pt>
                <c:pt idx="1797">
                  <c:v>29.9</c:v>
                </c:pt>
                <c:pt idx="1798">
                  <c:v>29.9</c:v>
                </c:pt>
                <c:pt idx="1799">
                  <c:v>29.9</c:v>
                </c:pt>
                <c:pt idx="1800">
                  <c:v>29.9</c:v>
                </c:pt>
                <c:pt idx="1801">
                  <c:v>29.9</c:v>
                </c:pt>
                <c:pt idx="1802">
                  <c:v>29.9</c:v>
                </c:pt>
                <c:pt idx="1803">
                  <c:v>29.9</c:v>
                </c:pt>
                <c:pt idx="1804">
                  <c:v>29.9</c:v>
                </c:pt>
                <c:pt idx="1805">
                  <c:v>29.9</c:v>
                </c:pt>
                <c:pt idx="1806">
                  <c:v>29.9</c:v>
                </c:pt>
                <c:pt idx="1807">
                  <c:v>29.9</c:v>
                </c:pt>
                <c:pt idx="1808">
                  <c:v>29.9</c:v>
                </c:pt>
                <c:pt idx="1809">
                  <c:v>29.9</c:v>
                </c:pt>
                <c:pt idx="1810">
                  <c:v>29.9</c:v>
                </c:pt>
                <c:pt idx="1811">
                  <c:v>29.9</c:v>
                </c:pt>
                <c:pt idx="1812">
                  <c:v>29.9</c:v>
                </c:pt>
                <c:pt idx="1813">
                  <c:v>29.9</c:v>
                </c:pt>
                <c:pt idx="1814">
                  <c:v>29.9</c:v>
                </c:pt>
                <c:pt idx="1815">
                  <c:v>29.9</c:v>
                </c:pt>
                <c:pt idx="1816">
                  <c:v>29.9</c:v>
                </c:pt>
                <c:pt idx="1817">
                  <c:v>29.9</c:v>
                </c:pt>
                <c:pt idx="1818">
                  <c:v>29.9</c:v>
                </c:pt>
                <c:pt idx="1819">
                  <c:v>29.9</c:v>
                </c:pt>
                <c:pt idx="1820">
                  <c:v>29.9</c:v>
                </c:pt>
                <c:pt idx="1821">
                  <c:v>29.9</c:v>
                </c:pt>
                <c:pt idx="1822">
                  <c:v>29.9</c:v>
                </c:pt>
                <c:pt idx="1823">
                  <c:v>29.9</c:v>
                </c:pt>
                <c:pt idx="1824">
                  <c:v>29.9</c:v>
                </c:pt>
                <c:pt idx="1825">
                  <c:v>29.9</c:v>
                </c:pt>
                <c:pt idx="1826">
                  <c:v>29.9</c:v>
                </c:pt>
                <c:pt idx="1827">
                  <c:v>29.9</c:v>
                </c:pt>
                <c:pt idx="1828">
                  <c:v>29.9</c:v>
                </c:pt>
                <c:pt idx="1829">
                  <c:v>29.9</c:v>
                </c:pt>
                <c:pt idx="1830">
                  <c:v>29.9</c:v>
                </c:pt>
                <c:pt idx="1831">
                  <c:v>29.9</c:v>
                </c:pt>
                <c:pt idx="1832">
                  <c:v>29.9</c:v>
                </c:pt>
                <c:pt idx="1833">
                  <c:v>29.9</c:v>
                </c:pt>
                <c:pt idx="1834">
                  <c:v>29.9</c:v>
                </c:pt>
                <c:pt idx="1835">
                  <c:v>29.9</c:v>
                </c:pt>
                <c:pt idx="1836">
                  <c:v>29.9</c:v>
                </c:pt>
                <c:pt idx="1837">
                  <c:v>29.9</c:v>
                </c:pt>
                <c:pt idx="1838">
                  <c:v>29.9</c:v>
                </c:pt>
                <c:pt idx="1839">
                  <c:v>29.9</c:v>
                </c:pt>
                <c:pt idx="1840">
                  <c:v>29.9</c:v>
                </c:pt>
                <c:pt idx="1841">
                  <c:v>29.9</c:v>
                </c:pt>
                <c:pt idx="1842">
                  <c:v>29.9</c:v>
                </c:pt>
                <c:pt idx="1843">
                  <c:v>29.9</c:v>
                </c:pt>
                <c:pt idx="1844">
                  <c:v>29.9</c:v>
                </c:pt>
                <c:pt idx="1845">
                  <c:v>29.9</c:v>
                </c:pt>
                <c:pt idx="1846">
                  <c:v>29.9</c:v>
                </c:pt>
                <c:pt idx="1847">
                  <c:v>29.9</c:v>
                </c:pt>
                <c:pt idx="1848">
                  <c:v>29.9</c:v>
                </c:pt>
                <c:pt idx="1849">
                  <c:v>29.9</c:v>
                </c:pt>
                <c:pt idx="1850">
                  <c:v>29.9</c:v>
                </c:pt>
                <c:pt idx="1851">
                  <c:v>29.9</c:v>
                </c:pt>
                <c:pt idx="1852">
                  <c:v>29.9</c:v>
                </c:pt>
                <c:pt idx="1853">
                  <c:v>29.9</c:v>
                </c:pt>
                <c:pt idx="1854">
                  <c:v>29.9</c:v>
                </c:pt>
                <c:pt idx="1855">
                  <c:v>29.9</c:v>
                </c:pt>
                <c:pt idx="1856">
                  <c:v>29.9</c:v>
                </c:pt>
                <c:pt idx="1857">
                  <c:v>29.9</c:v>
                </c:pt>
                <c:pt idx="1858">
                  <c:v>29.9</c:v>
                </c:pt>
                <c:pt idx="1859">
                  <c:v>29.9</c:v>
                </c:pt>
                <c:pt idx="1860">
                  <c:v>29.9</c:v>
                </c:pt>
                <c:pt idx="1861">
                  <c:v>29.9</c:v>
                </c:pt>
                <c:pt idx="1862">
                  <c:v>29.9</c:v>
                </c:pt>
                <c:pt idx="1863">
                  <c:v>29.9</c:v>
                </c:pt>
                <c:pt idx="1864">
                  <c:v>29.9</c:v>
                </c:pt>
                <c:pt idx="1865">
                  <c:v>29.9</c:v>
                </c:pt>
                <c:pt idx="1866">
                  <c:v>29.9</c:v>
                </c:pt>
                <c:pt idx="1867">
                  <c:v>29.9</c:v>
                </c:pt>
                <c:pt idx="1868">
                  <c:v>29.9</c:v>
                </c:pt>
                <c:pt idx="1869">
                  <c:v>29.9</c:v>
                </c:pt>
                <c:pt idx="1870">
                  <c:v>29.9</c:v>
                </c:pt>
                <c:pt idx="1871">
                  <c:v>29.9</c:v>
                </c:pt>
                <c:pt idx="1872">
                  <c:v>29.9</c:v>
                </c:pt>
                <c:pt idx="1873">
                  <c:v>29.9</c:v>
                </c:pt>
                <c:pt idx="1874">
                  <c:v>29.9</c:v>
                </c:pt>
                <c:pt idx="1875">
                  <c:v>29.9</c:v>
                </c:pt>
                <c:pt idx="1876">
                  <c:v>29.9</c:v>
                </c:pt>
                <c:pt idx="1877">
                  <c:v>29.9</c:v>
                </c:pt>
                <c:pt idx="1878">
                  <c:v>29.9</c:v>
                </c:pt>
                <c:pt idx="1879">
                  <c:v>29.9</c:v>
                </c:pt>
                <c:pt idx="1880">
                  <c:v>29.9</c:v>
                </c:pt>
                <c:pt idx="1881">
                  <c:v>29.9</c:v>
                </c:pt>
                <c:pt idx="1882">
                  <c:v>29.9</c:v>
                </c:pt>
                <c:pt idx="1883">
                  <c:v>29.9</c:v>
                </c:pt>
                <c:pt idx="1884">
                  <c:v>29.9</c:v>
                </c:pt>
                <c:pt idx="1885">
                  <c:v>29.9</c:v>
                </c:pt>
                <c:pt idx="1886">
                  <c:v>29.9</c:v>
                </c:pt>
                <c:pt idx="1887">
                  <c:v>29.9</c:v>
                </c:pt>
                <c:pt idx="1888">
                  <c:v>29.9</c:v>
                </c:pt>
                <c:pt idx="1889">
                  <c:v>29.9</c:v>
                </c:pt>
                <c:pt idx="1890">
                  <c:v>29.9</c:v>
                </c:pt>
                <c:pt idx="1891">
                  <c:v>29.9</c:v>
                </c:pt>
                <c:pt idx="1892">
                  <c:v>29.9</c:v>
                </c:pt>
                <c:pt idx="1893">
                  <c:v>29.9</c:v>
                </c:pt>
                <c:pt idx="1894">
                  <c:v>29.9</c:v>
                </c:pt>
                <c:pt idx="1895">
                  <c:v>29.9</c:v>
                </c:pt>
                <c:pt idx="1896">
                  <c:v>29.9</c:v>
                </c:pt>
                <c:pt idx="1897">
                  <c:v>30</c:v>
                </c:pt>
                <c:pt idx="1898">
                  <c:v>30</c:v>
                </c:pt>
                <c:pt idx="1899">
                  <c:v>30</c:v>
                </c:pt>
                <c:pt idx="1900">
                  <c:v>30</c:v>
                </c:pt>
                <c:pt idx="1901">
                  <c:v>30</c:v>
                </c:pt>
                <c:pt idx="1902">
                  <c:v>30</c:v>
                </c:pt>
                <c:pt idx="1903">
                  <c:v>30</c:v>
                </c:pt>
                <c:pt idx="1904">
                  <c:v>30</c:v>
                </c:pt>
                <c:pt idx="1905">
                  <c:v>30</c:v>
                </c:pt>
                <c:pt idx="1906">
                  <c:v>30</c:v>
                </c:pt>
                <c:pt idx="1907">
                  <c:v>30</c:v>
                </c:pt>
                <c:pt idx="1908">
                  <c:v>30</c:v>
                </c:pt>
                <c:pt idx="1909">
                  <c:v>30</c:v>
                </c:pt>
                <c:pt idx="1910">
                  <c:v>30</c:v>
                </c:pt>
                <c:pt idx="1911">
                  <c:v>30</c:v>
                </c:pt>
                <c:pt idx="1912">
                  <c:v>30</c:v>
                </c:pt>
                <c:pt idx="1913">
                  <c:v>30</c:v>
                </c:pt>
                <c:pt idx="1914">
                  <c:v>30</c:v>
                </c:pt>
                <c:pt idx="1915">
                  <c:v>30</c:v>
                </c:pt>
                <c:pt idx="1916">
                  <c:v>30</c:v>
                </c:pt>
                <c:pt idx="1917">
                  <c:v>30</c:v>
                </c:pt>
                <c:pt idx="1918">
                  <c:v>30</c:v>
                </c:pt>
                <c:pt idx="1919">
                  <c:v>30</c:v>
                </c:pt>
                <c:pt idx="1920">
                  <c:v>30</c:v>
                </c:pt>
                <c:pt idx="1921">
                  <c:v>30</c:v>
                </c:pt>
                <c:pt idx="1922">
                  <c:v>30</c:v>
                </c:pt>
                <c:pt idx="1923">
                  <c:v>30</c:v>
                </c:pt>
                <c:pt idx="1924">
                  <c:v>30</c:v>
                </c:pt>
                <c:pt idx="1925">
                  <c:v>30</c:v>
                </c:pt>
                <c:pt idx="1926">
                  <c:v>30</c:v>
                </c:pt>
                <c:pt idx="1927">
                  <c:v>30</c:v>
                </c:pt>
                <c:pt idx="1928">
                  <c:v>30</c:v>
                </c:pt>
                <c:pt idx="1929">
                  <c:v>30</c:v>
                </c:pt>
                <c:pt idx="1930">
                  <c:v>30</c:v>
                </c:pt>
                <c:pt idx="1931">
                  <c:v>30</c:v>
                </c:pt>
                <c:pt idx="1932">
                  <c:v>30</c:v>
                </c:pt>
                <c:pt idx="1933">
                  <c:v>30</c:v>
                </c:pt>
                <c:pt idx="1934">
                  <c:v>30</c:v>
                </c:pt>
                <c:pt idx="1935">
                  <c:v>30</c:v>
                </c:pt>
                <c:pt idx="1936">
                  <c:v>30</c:v>
                </c:pt>
                <c:pt idx="1937">
                  <c:v>30</c:v>
                </c:pt>
                <c:pt idx="1938">
                  <c:v>30</c:v>
                </c:pt>
                <c:pt idx="1939">
                  <c:v>30</c:v>
                </c:pt>
                <c:pt idx="1940">
                  <c:v>30</c:v>
                </c:pt>
                <c:pt idx="1941">
                  <c:v>30</c:v>
                </c:pt>
                <c:pt idx="1942">
                  <c:v>30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30</c:v>
                </c:pt>
                <c:pt idx="2011">
                  <c:v>30</c:v>
                </c:pt>
                <c:pt idx="2012">
                  <c:v>30</c:v>
                </c:pt>
                <c:pt idx="2013">
                  <c:v>30</c:v>
                </c:pt>
                <c:pt idx="2014">
                  <c:v>30</c:v>
                </c:pt>
                <c:pt idx="2015">
                  <c:v>30</c:v>
                </c:pt>
                <c:pt idx="2016">
                  <c:v>30</c:v>
                </c:pt>
                <c:pt idx="2017">
                  <c:v>30</c:v>
                </c:pt>
                <c:pt idx="2018">
                  <c:v>30</c:v>
                </c:pt>
                <c:pt idx="2019">
                  <c:v>30</c:v>
                </c:pt>
                <c:pt idx="2020">
                  <c:v>30</c:v>
                </c:pt>
                <c:pt idx="2021">
                  <c:v>30</c:v>
                </c:pt>
                <c:pt idx="2022">
                  <c:v>30</c:v>
                </c:pt>
                <c:pt idx="2023">
                  <c:v>30</c:v>
                </c:pt>
                <c:pt idx="2024">
                  <c:v>30</c:v>
                </c:pt>
                <c:pt idx="2025">
                  <c:v>30</c:v>
                </c:pt>
                <c:pt idx="2026">
                  <c:v>30</c:v>
                </c:pt>
                <c:pt idx="2027">
                  <c:v>30</c:v>
                </c:pt>
                <c:pt idx="2028">
                  <c:v>30</c:v>
                </c:pt>
                <c:pt idx="2029">
                  <c:v>30</c:v>
                </c:pt>
                <c:pt idx="2030">
                  <c:v>30</c:v>
                </c:pt>
                <c:pt idx="2031">
                  <c:v>30</c:v>
                </c:pt>
                <c:pt idx="2032">
                  <c:v>30</c:v>
                </c:pt>
                <c:pt idx="2033">
                  <c:v>30</c:v>
                </c:pt>
                <c:pt idx="2034">
                  <c:v>30</c:v>
                </c:pt>
                <c:pt idx="2035">
                  <c:v>30</c:v>
                </c:pt>
                <c:pt idx="2036">
                  <c:v>30</c:v>
                </c:pt>
                <c:pt idx="2037">
                  <c:v>30</c:v>
                </c:pt>
                <c:pt idx="2038">
                  <c:v>30</c:v>
                </c:pt>
                <c:pt idx="2039">
                  <c:v>30</c:v>
                </c:pt>
                <c:pt idx="2040">
                  <c:v>30</c:v>
                </c:pt>
                <c:pt idx="2041">
                  <c:v>30</c:v>
                </c:pt>
                <c:pt idx="2042">
                  <c:v>30</c:v>
                </c:pt>
                <c:pt idx="2043">
                  <c:v>30</c:v>
                </c:pt>
                <c:pt idx="2044">
                  <c:v>30</c:v>
                </c:pt>
                <c:pt idx="2045">
                  <c:v>30</c:v>
                </c:pt>
                <c:pt idx="2046">
                  <c:v>30</c:v>
                </c:pt>
                <c:pt idx="2047">
                  <c:v>30</c:v>
                </c:pt>
                <c:pt idx="2048">
                  <c:v>30</c:v>
                </c:pt>
                <c:pt idx="2049">
                  <c:v>30</c:v>
                </c:pt>
                <c:pt idx="2050">
                  <c:v>30</c:v>
                </c:pt>
                <c:pt idx="2051">
                  <c:v>30</c:v>
                </c:pt>
                <c:pt idx="2052">
                  <c:v>30</c:v>
                </c:pt>
                <c:pt idx="2053">
                  <c:v>30</c:v>
                </c:pt>
                <c:pt idx="2054">
                  <c:v>30</c:v>
                </c:pt>
                <c:pt idx="2055">
                  <c:v>30</c:v>
                </c:pt>
                <c:pt idx="2056">
                  <c:v>30</c:v>
                </c:pt>
                <c:pt idx="2057">
                  <c:v>30</c:v>
                </c:pt>
                <c:pt idx="2058">
                  <c:v>30</c:v>
                </c:pt>
                <c:pt idx="2059">
                  <c:v>30</c:v>
                </c:pt>
                <c:pt idx="2060">
                  <c:v>30</c:v>
                </c:pt>
                <c:pt idx="2061">
                  <c:v>30</c:v>
                </c:pt>
                <c:pt idx="2062">
                  <c:v>30</c:v>
                </c:pt>
                <c:pt idx="2063">
                  <c:v>30</c:v>
                </c:pt>
                <c:pt idx="2064">
                  <c:v>30</c:v>
                </c:pt>
                <c:pt idx="2065">
                  <c:v>30</c:v>
                </c:pt>
                <c:pt idx="2066">
                  <c:v>30</c:v>
                </c:pt>
                <c:pt idx="2067">
                  <c:v>30</c:v>
                </c:pt>
                <c:pt idx="2068">
                  <c:v>30</c:v>
                </c:pt>
                <c:pt idx="2069">
                  <c:v>30</c:v>
                </c:pt>
                <c:pt idx="2070">
                  <c:v>30</c:v>
                </c:pt>
                <c:pt idx="2071">
                  <c:v>30</c:v>
                </c:pt>
                <c:pt idx="2072">
                  <c:v>30</c:v>
                </c:pt>
                <c:pt idx="2073">
                  <c:v>30</c:v>
                </c:pt>
                <c:pt idx="2074">
                  <c:v>30</c:v>
                </c:pt>
                <c:pt idx="2075">
                  <c:v>30</c:v>
                </c:pt>
                <c:pt idx="2076">
                  <c:v>30</c:v>
                </c:pt>
                <c:pt idx="2077">
                  <c:v>30</c:v>
                </c:pt>
                <c:pt idx="2078">
                  <c:v>30</c:v>
                </c:pt>
                <c:pt idx="2079">
                  <c:v>30</c:v>
                </c:pt>
                <c:pt idx="2080">
                  <c:v>30</c:v>
                </c:pt>
                <c:pt idx="2081">
                  <c:v>30</c:v>
                </c:pt>
                <c:pt idx="2082">
                  <c:v>30</c:v>
                </c:pt>
                <c:pt idx="2083">
                  <c:v>30</c:v>
                </c:pt>
                <c:pt idx="2084">
                  <c:v>30</c:v>
                </c:pt>
                <c:pt idx="2085">
                  <c:v>30</c:v>
                </c:pt>
                <c:pt idx="2086">
                  <c:v>30</c:v>
                </c:pt>
                <c:pt idx="2087">
                  <c:v>30</c:v>
                </c:pt>
                <c:pt idx="2088">
                  <c:v>30</c:v>
                </c:pt>
                <c:pt idx="2089">
                  <c:v>30</c:v>
                </c:pt>
                <c:pt idx="2090">
                  <c:v>30</c:v>
                </c:pt>
                <c:pt idx="2091">
                  <c:v>30</c:v>
                </c:pt>
                <c:pt idx="2092">
                  <c:v>30</c:v>
                </c:pt>
                <c:pt idx="2093">
                  <c:v>30</c:v>
                </c:pt>
                <c:pt idx="2094">
                  <c:v>30</c:v>
                </c:pt>
                <c:pt idx="2095">
                  <c:v>30</c:v>
                </c:pt>
                <c:pt idx="2096">
                  <c:v>30</c:v>
                </c:pt>
                <c:pt idx="2097">
                  <c:v>30</c:v>
                </c:pt>
                <c:pt idx="2098">
                  <c:v>30</c:v>
                </c:pt>
                <c:pt idx="2099">
                  <c:v>30</c:v>
                </c:pt>
                <c:pt idx="2100">
                  <c:v>30</c:v>
                </c:pt>
                <c:pt idx="2101">
                  <c:v>30</c:v>
                </c:pt>
                <c:pt idx="2102">
                  <c:v>30</c:v>
                </c:pt>
                <c:pt idx="2103">
                  <c:v>30</c:v>
                </c:pt>
                <c:pt idx="2104">
                  <c:v>30</c:v>
                </c:pt>
                <c:pt idx="2105">
                  <c:v>30</c:v>
                </c:pt>
                <c:pt idx="2106">
                  <c:v>30</c:v>
                </c:pt>
                <c:pt idx="2107">
                  <c:v>30</c:v>
                </c:pt>
                <c:pt idx="2108">
                  <c:v>30</c:v>
                </c:pt>
                <c:pt idx="2109">
                  <c:v>30</c:v>
                </c:pt>
                <c:pt idx="2110">
                  <c:v>30</c:v>
                </c:pt>
                <c:pt idx="2111">
                  <c:v>30</c:v>
                </c:pt>
                <c:pt idx="2112">
                  <c:v>30</c:v>
                </c:pt>
                <c:pt idx="2113">
                  <c:v>30</c:v>
                </c:pt>
                <c:pt idx="2114">
                  <c:v>30</c:v>
                </c:pt>
                <c:pt idx="2115">
                  <c:v>30</c:v>
                </c:pt>
                <c:pt idx="2116">
                  <c:v>30</c:v>
                </c:pt>
                <c:pt idx="2117">
                  <c:v>30</c:v>
                </c:pt>
                <c:pt idx="2118">
                  <c:v>30</c:v>
                </c:pt>
                <c:pt idx="2119">
                  <c:v>30</c:v>
                </c:pt>
                <c:pt idx="2120">
                  <c:v>30</c:v>
                </c:pt>
                <c:pt idx="2121">
                  <c:v>30</c:v>
                </c:pt>
                <c:pt idx="2122">
                  <c:v>30</c:v>
                </c:pt>
                <c:pt idx="2123">
                  <c:v>30</c:v>
                </c:pt>
                <c:pt idx="2124">
                  <c:v>30</c:v>
                </c:pt>
                <c:pt idx="2125">
                  <c:v>30</c:v>
                </c:pt>
                <c:pt idx="2126">
                  <c:v>30</c:v>
                </c:pt>
                <c:pt idx="2127">
                  <c:v>30</c:v>
                </c:pt>
                <c:pt idx="2128">
                  <c:v>30</c:v>
                </c:pt>
                <c:pt idx="2129">
                  <c:v>30</c:v>
                </c:pt>
                <c:pt idx="2130">
                  <c:v>30</c:v>
                </c:pt>
                <c:pt idx="2131">
                  <c:v>30</c:v>
                </c:pt>
                <c:pt idx="2132">
                  <c:v>30</c:v>
                </c:pt>
                <c:pt idx="2133">
                  <c:v>30</c:v>
                </c:pt>
                <c:pt idx="2134">
                  <c:v>30</c:v>
                </c:pt>
                <c:pt idx="2135">
                  <c:v>30</c:v>
                </c:pt>
                <c:pt idx="2136">
                  <c:v>30</c:v>
                </c:pt>
                <c:pt idx="2137">
                  <c:v>30</c:v>
                </c:pt>
                <c:pt idx="2138">
                  <c:v>30</c:v>
                </c:pt>
                <c:pt idx="2139">
                  <c:v>30</c:v>
                </c:pt>
                <c:pt idx="2140">
                  <c:v>30</c:v>
                </c:pt>
                <c:pt idx="2141">
                  <c:v>30</c:v>
                </c:pt>
                <c:pt idx="2142">
                  <c:v>30</c:v>
                </c:pt>
                <c:pt idx="2143">
                  <c:v>30</c:v>
                </c:pt>
                <c:pt idx="2144">
                  <c:v>30</c:v>
                </c:pt>
                <c:pt idx="2145">
                  <c:v>30</c:v>
                </c:pt>
                <c:pt idx="2146">
                  <c:v>30</c:v>
                </c:pt>
                <c:pt idx="2147">
                  <c:v>30</c:v>
                </c:pt>
                <c:pt idx="2148">
                  <c:v>30</c:v>
                </c:pt>
                <c:pt idx="2149">
                  <c:v>30</c:v>
                </c:pt>
                <c:pt idx="2150">
                  <c:v>30</c:v>
                </c:pt>
                <c:pt idx="2151">
                  <c:v>30</c:v>
                </c:pt>
                <c:pt idx="2152">
                  <c:v>30</c:v>
                </c:pt>
                <c:pt idx="2153">
                  <c:v>30</c:v>
                </c:pt>
                <c:pt idx="2154">
                  <c:v>30</c:v>
                </c:pt>
                <c:pt idx="2155">
                  <c:v>30</c:v>
                </c:pt>
                <c:pt idx="2156">
                  <c:v>30</c:v>
                </c:pt>
                <c:pt idx="2157">
                  <c:v>30</c:v>
                </c:pt>
                <c:pt idx="2158">
                  <c:v>30</c:v>
                </c:pt>
                <c:pt idx="2159">
                  <c:v>30</c:v>
                </c:pt>
                <c:pt idx="2160">
                  <c:v>30</c:v>
                </c:pt>
                <c:pt idx="2161">
                  <c:v>30</c:v>
                </c:pt>
                <c:pt idx="2162">
                  <c:v>30</c:v>
                </c:pt>
                <c:pt idx="2163">
                  <c:v>30</c:v>
                </c:pt>
                <c:pt idx="2164">
                  <c:v>30</c:v>
                </c:pt>
                <c:pt idx="2165">
                  <c:v>30</c:v>
                </c:pt>
                <c:pt idx="2166">
                  <c:v>30</c:v>
                </c:pt>
                <c:pt idx="2167">
                  <c:v>30</c:v>
                </c:pt>
                <c:pt idx="2168">
                  <c:v>30</c:v>
                </c:pt>
                <c:pt idx="2169">
                  <c:v>30</c:v>
                </c:pt>
                <c:pt idx="2170">
                  <c:v>30</c:v>
                </c:pt>
                <c:pt idx="2171">
                  <c:v>30</c:v>
                </c:pt>
                <c:pt idx="2172">
                  <c:v>30</c:v>
                </c:pt>
                <c:pt idx="2173">
                  <c:v>30</c:v>
                </c:pt>
                <c:pt idx="2174">
                  <c:v>30</c:v>
                </c:pt>
                <c:pt idx="2175">
                  <c:v>30</c:v>
                </c:pt>
                <c:pt idx="2176">
                  <c:v>30</c:v>
                </c:pt>
                <c:pt idx="2177">
                  <c:v>30</c:v>
                </c:pt>
                <c:pt idx="2178">
                  <c:v>30</c:v>
                </c:pt>
                <c:pt idx="2179">
                  <c:v>30</c:v>
                </c:pt>
                <c:pt idx="2180">
                  <c:v>30</c:v>
                </c:pt>
                <c:pt idx="2181">
                  <c:v>30</c:v>
                </c:pt>
                <c:pt idx="2182">
                  <c:v>30</c:v>
                </c:pt>
                <c:pt idx="2183">
                  <c:v>30</c:v>
                </c:pt>
                <c:pt idx="2184">
                  <c:v>30</c:v>
                </c:pt>
                <c:pt idx="2185">
                  <c:v>30</c:v>
                </c:pt>
                <c:pt idx="2186">
                  <c:v>30</c:v>
                </c:pt>
                <c:pt idx="2187">
                  <c:v>30</c:v>
                </c:pt>
                <c:pt idx="2188">
                  <c:v>30</c:v>
                </c:pt>
                <c:pt idx="2189">
                  <c:v>30</c:v>
                </c:pt>
                <c:pt idx="2190">
                  <c:v>30</c:v>
                </c:pt>
                <c:pt idx="2191">
                  <c:v>30</c:v>
                </c:pt>
                <c:pt idx="2192">
                  <c:v>30</c:v>
                </c:pt>
                <c:pt idx="2193">
                  <c:v>30</c:v>
                </c:pt>
                <c:pt idx="2194">
                  <c:v>30</c:v>
                </c:pt>
                <c:pt idx="2195">
                  <c:v>30</c:v>
                </c:pt>
                <c:pt idx="2196">
                  <c:v>30</c:v>
                </c:pt>
                <c:pt idx="2197">
                  <c:v>30</c:v>
                </c:pt>
                <c:pt idx="2198">
                  <c:v>30</c:v>
                </c:pt>
                <c:pt idx="2199">
                  <c:v>30</c:v>
                </c:pt>
                <c:pt idx="2200">
                  <c:v>30</c:v>
                </c:pt>
                <c:pt idx="2201">
                  <c:v>30</c:v>
                </c:pt>
                <c:pt idx="2202">
                  <c:v>30</c:v>
                </c:pt>
                <c:pt idx="2203">
                  <c:v>30</c:v>
                </c:pt>
                <c:pt idx="2204">
                  <c:v>30</c:v>
                </c:pt>
                <c:pt idx="2205">
                  <c:v>30</c:v>
                </c:pt>
                <c:pt idx="2206">
                  <c:v>30</c:v>
                </c:pt>
                <c:pt idx="2207">
                  <c:v>30</c:v>
                </c:pt>
                <c:pt idx="2208">
                  <c:v>30</c:v>
                </c:pt>
                <c:pt idx="2209">
                  <c:v>30</c:v>
                </c:pt>
                <c:pt idx="2210">
                  <c:v>30</c:v>
                </c:pt>
                <c:pt idx="2211">
                  <c:v>30</c:v>
                </c:pt>
                <c:pt idx="2212">
                  <c:v>30</c:v>
                </c:pt>
                <c:pt idx="2213">
                  <c:v>30</c:v>
                </c:pt>
                <c:pt idx="2214">
                  <c:v>30</c:v>
                </c:pt>
                <c:pt idx="2215">
                  <c:v>30</c:v>
                </c:pt>
                <c:pt idx="2216">
                  <c:v>30</c:v>
                </c:pt>
                <c:pt idx="2217">
                  <c:v>30</c:v>
                </c:pt>
                <c:pt idx="2218">
                  <c:v>30</c:v>
                </c:pt>
                <c:pt idx="2219">
                  <c:v>30</c:v>
                </c:pt>
                <c:pt idx="2220">
                  <c:v>30</c:v>
                </c:pt>
                <c:pt idx="2221">
                  <c:v>30</c:v>
                </c:pt>
                <c:pt idx="2222">
                  <c:v>30</c:v>
                </c:pt>
                <c:pt idx="2223">
                  <c:v>30</c:v>
                </c:pt>
                <c:pt idx="2224">
                  <c:v>30</c:v>
                </c:pt>
                <c:pt idx="2225">
                  <c:v>30</c:v>
                </c:pt>
                <c:pt idx="2226">
                  <c:v>30</c:v>
                </c:pt>
                <c:pt idx="2227">
                  <c:v>30</c:v>
                </c:pt>
                <c:pt idx="2228">
                  <c:v>30</c:v>
                </c:pt>
                <c:pt idx="2229">
                  <c:v>30</c:v>
                </c:pt>
                <c:pt idx="2230">
                  <c:v>30</c:v>
                </c:pt>
                <c:pt idx="2231">
                  <c:v>30</c:v>
                </c:pt>
                <c:pt idx="2232">
                  <c:v>30</c:v>
                </c:pt>
                <c:pt idx="2233">
                  <c:v>30</c:v>
                </c:pt>
                <c:pt idx="2234">
                  <c:v>30</c:v>
                </c:pt>
                <c:pt idx="2235">
                  <c:v>30</c:v>
                </c:pt>
                <c:pt idx="2236">
                  <c:v>30</c:v>
                </c:pt>
                <c:pt idx="2237">
                  <c:v>30</c:v>
                </c:pt>
                <c:pt idx="2238">
                  <c:v>30</c:v>
                </c:pt>
                <c:pt idx="2239">
                  <c:v>30</c:v>
                </c:pt>
                <c:pt idx="2240">
                  <c:v>30</c:v>
                </c:pt>
                <c:pt idx="2241">
                  <c:v>30</c:v>
                </c:pt>
                <c:pt idx="2242">
                  <c:v>30</c:v>
                </c:pt>
                <c:pt idx="2243">
                  <c:v>30</c:v>
                </c:pt>
                <c:pt idx="2244">
                  <c:v>30</c:v>
                </c:pt>
                <c:pt idx="2245">
                  <c:v>30</c:v>
                </c:pt>
                <c:pt idx="2246">
                  <c:v>30</c:v>
                </c:pt>
                <c:pt idx="2247">
                  <c:v>30</c:v>
                </c:pt>
                <c:pt idx="2248">
                  <c:v>30</c:v>
                </c:pt>
                <c:pt idx="2249">
                  <c:v>30</c:v>
                </c:pt>
                <c:pt idx="2250">
                  <c:v>30</c:v>
                </c:pt>
                <c:pt idx="2251">
                  <c:v>30</c:v>
                </c:pt>
                <c:pt idx="2252">
                  <c:v>30</c:v>
                </c:pt>
                <c:pt idx="2253">
                  <c:v>30</c:v>
                </c:pt>
                <c:pt idx="2254">
                  <c:v>30</c:v>
                </c:pt>
                <c:pt idx="2255">
                  <c:v>30</c:v>
                </c:pt>
                <c:pt idx="2256">
                  <c:v>30</c:v>
                </c:pt>
                <c:pt idx="2257">
                  <c:v>30</c:v>
                </c:pt>
                <c:pt idx="2258">
                  <c:v>30</c:v>
                </c:pt>
                <c:pt idx="2259">
                  <c:v>30</c:v>
                </c:pt>
                <c:pt idx="2260">
                  <c:v>30</c:v>
                </c:pt>
                <c:pt idx="2261">
                  <c:v>30</c:v>
                </c:pt>
                <c:pt idx="2262">
                  <c:v>30</c:v>
                </c:pt>
                <c:pt idx="2263">
                  <c:v>30</c:v>
                </c:pt>
                <c:pt idx="2264">
                  <c:v>30</c:v>
                </c:pt>
                <c:pt idx="2265">
                  <c:v>30</c:v>
                </c:pt>
                <c:pt idx="2266">
                  <c:v>30</c:v>
                </c:pt>
                <c:pt idx="2267">
                  <c:v>30</c:v>
                </c:pt>
                <c:pt idx="2268">
                  <c:v>30</c:v>
                </c:pt>
                <c:pt idx="2269">
                  <c:v>30</c:v>
                </c:pt>
                <c:pt idx="2270">
                  <c:v>30</c:v>
                </c:pt>
                <c:pt idx="2271">
                  <c:v>30</c:v>
                </c:pt>
                <c:pt idx="2272">
                  <c:v>30</c:v>
                </c:pt>
                <c:pt idx="2273">
                  <c:v>30</c:v>
                </c:pt>
                <c:pt idx="2274">
                  <c:v>30</c:v>
                </c:pt>
                <c:pt idx="2275">
                  <c:v>30</c:v>
                </c:pt>
                <c:pt idx="2276">
                  <c:v>30</c:v>
                </c:pt>
                <c:pt idx="2277">
                  <c:v>30</c:v>
                </c:pt>
                <c:pt idx="2278">
                  <c:v>30</c:v>
                </c:pt>
                <c:pt idx="2279">
                  <c:v>30</c:v>
                </c:pt>
                <c:pt idx="2280">
                  <c:v>30</c:v>
                </c:pt>
                <c:pt idx="2281">
                  <c:v>30</c:v>
                </c:pt>
                <c:pt idx="2282">
                  <c:v>30</c:v>
                </c:pt>
                <c:pt idx="2283">
                  <c:v>30</c:v>
                </c:pt>
                <c:pt idx="2284">
                  <c:v>30</c:v>
                </c:pt>
                <c:pt idx="2285">
                  <c:v>30</c:v>
                </c:pt>
                <c:pt idx="2286">
                  <c:v>30</c:v>
                </c:pt>
                <c:pt idx="2287">
                  <c:v>30</c:v>
                </c:pt>
                <c:pt idx="2288">
                  <c:v>30</c:v>
                </c:pt>
                <c:pt idx="2289">
                  <c:v>30</c:v>
                </c:pt>
                <c:pt idx="2290">
                  <c:v>30</c:v>
                </c:pt>
                <c:pt idx="2291">
                  <c:v>30</c:v>
                </c:pt>
                <c:pt idx="2292">
                  <c:v>30</c:v>
                </c:pt>
                <c:pt idx="2293">
                  <c:v>30</c:v>
                </c:pt>
                <c:pt idx="2294">
                  <c:v>30</c:v>
                </c:pt>
                <c:pt idx="2295">
                  <c:v>30</c:v>
                </c:pt>
                <c:pt idx="2296">
                  <c:v>30</c:v>
                </c:pt>
                <c:pt idx="2297">
                  <c:v>30</c:v>
                </c:pt>
                <c:pt idx="2298">
                  <c:v>30</c:v>
                </c:pt>
                <c:pt idx="2299">
                  <c:v>30</c:v>
                </c:pt>
                <c:pt idx="2300">
                  <c:v>30</c:v>
                </c:pt>
                <c:pt idx="2301">
                  <c:v>30</c:v>
                </c:pt>
                <c:pt idx="2302">
                  <c:v>30</c:v>
                </c:pt>
                <c:pt idx="2303">
                  <c:v>30</c:v>
                </c:pt>
                <c:pt idx="2304">
                  <c:v>30</c:v>
                </c:pt>
                <c:pt idx="2305">
                  <c:v>30</c:v>
                </c:pt>
                <c:pt idx="2306">
                  <c:v>30</c:v>
                </c:pt>
                <c:pt idx="2307">
                  <c:v>30</c:v>
                </c:pt>
                <c:pt idx="2308">
                  <c:v>30</c:v>
                </c:pt>
                <c:pt idx="2309">
                  <c:v>30</c:v>
                </c:pt>
                <c:pt idx="2310">
                  <c:v>30</c:v>
                </c:pt>
                <c:pt idx="2311">
                  <c:v>30</c:v>
                </c:pt>
                <c:pt idx="2312">
                  <c:v>30</c:v>
                </c:pt>
                <c:pt idx="2313">
                  <c:v>30</c:v>
                </c:pt>
                <c:pt idx="2314">
                  <c:v>30</c:v>
                </c:pt>
                <c:pt idx="2315">
                  <c:v>30</c:v>
                </c:pt>
                <c:pt idx="2316">
                  <c:v>30</c:v>
                </c:pt>
                <c:pt idx="2317">
                  <c:v>30</c:v>
                </c:pt>
                <c:pt idx="2318">
                  <c:v>30</c:v>
                </c:pt>
                <c:pt idx="2319">
                  <c:v>30</c:v>
                </c:pt>
                <c:pt idx="2320">
                  <c:v>30</c:v>
                </c:pt>
                <c:pt idx="2321">
                  <c:v>30</c:v>
                </c:pt>
                <c:pt idx="2322">
                  <c:v>30</c:v>
                </c:pt>
                <c:pt idx="2323">
                  <c:v>30</c:v>
                </c:pt>
                <c:pt idx="2324">
                  <c:v>30</c:v>
                </c:pt>
                <c:pt idx="2325">
                  <c:v>30</c:v>
                </c:pt>
                <c:pt idx="2326">
                  <c:v>30</c:v>
                </c:pt>
                <c:pt idx="2327">
                  <c:v>30</c:v>
                </c:pt>
                <c:pt idx="2328">
                  <c:v>30</c:v>
                </c:pt>
                <c:pt idx="2329">
                  <c:v>30</c:v>
                </c:pt>
                <c:pt idx="2330">
                  <c:v>30</c:v>
                </c:pt>
                <c:pt idx="2331">
                  <c:v>30</c:v>
                </c:pt>
                <c:pt idx="2332">
                  <c:v>30</c:v>
                </c:pt>
                <c:pt idx="2333">
                  <c:v>30</c:v>
                </c:pt>
                <c:pt idx="2334">
                  <c:v>30</c:v>
                </c:pt>
                <c:pt idx="2335">
                  <c:v>30</c:v>
                </c:pt>
                <c:pt idx="2336">
                  <c:v>30</c:v>
                </c:pt>
                <c:pt idx="2337">
                  <c:v>30</c:v>
                </c:pt>
                <c:pt idx="2338">
                  <c:v>30</c:v>
                </c:pt>
                <c:pt idx="2339">
                  <c:v>30</c:v>
                </c:pt>
                <c:pt idx="2340">
                  <c:v>30</c:v>
                </c:pt>
                <c:pt idx="2341">
                  <c:v>30</c:v>
                </c:pt>
                <c:pt idx="2342">
                  <c:v>30</c:v>
                </c:pt>
                <c:pt idx="2343">
                  <c:v>30</c:v>
                </c:pt>
                <c:pt idx="2344">
                  <c:v>30</c:v>
                </c:pt>
                <c:pt idx="2345">
                  <c:v>30</c:v>
                </c:pt>
                <c:pt idx="2346">
                  <c:v>30</c:v>
                </c:pt>
                <c:pt idx="2347">
                  <c:v>30</c:v>
                </c:pt>
                <c:pt idx="2348">
                  <c:v>30</c:v>
                </c:pt>
                <c:pt idx="2349">
                  <c:v>30</c:v>
                </c:pt>
                <c:pt idx="2350">
                  <c:v>30</c:v>
                </c:pt>
                <c:pt idx="2351">
                  <c:v>30</c:v>
                </c:pt>
                <c:pt idx="2352">
                  <c:v>30</c:v>
                </c:pt>
                <c:pt idx="2353">
                  <c:v>30</c:v>
                </c:pt>
                <c:pt idx="2354">
                  <c:v>30</c:v>
                </c:pt>
                <c:pt idx="2355">
                  <c:v>30</c:v>
                </c:pt>
                <c:pt idx="2356">
                  <c:v>30</c:v>
                </c:pt>
                <c:pt idx="2357">
                  <c:v>30</c:v>
                </c:pt>
                <c:pt idx="2358">
                  <c:v>30</c:v>
                </c:pt>
                <c:pt idx="2359">
                  <c:v>30</c:v>
                </c:pt>
                <c:pt idx="2360">
                  <c:v>30</c:v>
                </c:pt>
                <c:pt idx="2361">
                  <c:v>30</c:v>
                </c:pt>
                <c:pt idx="2362">
                  <c:v>30</c:v>
                </c:pt>
                <c:pt idx="2363">
                  <c:v>30</c:v>
                </c:pt>
                <c:pt idx="2364">
                  <c:v>30</c:v>
                </c:pt>
                <c:pt idx="2365">
                  <c:v>30</c:v>
                </c:pt>
                <c:pt idx="2366">
                  <c:v>30</c:v>
                </c:pt>
                <c:pt idx="2367">
                  <c:v>30</c:v>
                </c:pt>
                <c:pt idx="2368">
                  <c:v>30</c:v>
                </c:pt>
                <c:pt idx="2369">
                  <c:v>30</c:v>
                </c:pt>
                <c:pt idx="2370">
                  <c:v>30</c:v>
                </c:pt>
                <c:pt idx="2371">
                  <c:v>30</c:v>
                </c:pt>
                <c:pt idx="2372">
                  <c:v>30</c:v>
                </c:pt>
                <c:pt idx="2373">
                  <c:v>30</c:v>
                </c:pt>
                <c:pt idx="2374">
                  <c:v>30</c:v>
                </c:pt>
                <c:pt idx="2375">
                  <c:v>30</c:v>
                </c:pt>
                <c:pt idx="2376">
                  <c:v>30</c:v>
                </c:pt>
                <c:pt idx="2377">
                  <c:v>30</c:v>
                </c:pt>
                <c:pt idx="2378">
                  <c:v>30</c:v>
                </c:pt>
                <c:pt idx="2379">
                  <c:v>30</c:v>
                </c:pt>
                <c:pt idx="2380">
                  <c:v>30</c:v>
                </c:pt>
                <c:pt idx="2381">
                  <c:v>30</c:v>
                </c:pt>
                <c:pt idx="2382">
                  <c:v>30</c:v>
                </c:pt>
                <c:pt idx="2383">
                  <c:v>30</c:v>
                </c:pt>
                <c:pt idx="2384">
                  <c:v>30</c:v>
                </c:pt>
                <c:pt idx="2385">
                  <c:v>30</c:v>
                </c:pt>
                <c:pt idx="2386">
                  <c:v>30</c:v>
                </c:pt>
                <c:pt idx="2387">
                  <c:v>30</c:v>
                </c:pt>
                <c:pt idx="2388">
                  <c:v>30</c:v>
                </c:pt>
                <c:pt idx="2389">
                  <c:v>30</c:v>
                </c:pt>
                <c:pt idx="2390">
                  <c:v>30</c:v>
                </c:pt>
                <c:pt idx="2391">
                  <c:v>30</c:v>
                </c:pt>
                <c:pt idx="2392">
                  <c:v>30</c:v>
                </c:pt>
                <c:pt idx="2393">
                  <c:v>30</c:v>
                </c:pt>
                <c:pt idx="2394">
                  <c:v>30</c:v>
                </c:pt>
                <c:pt idx="2395">
                  <c:v>30</c:v>
                </c:pt>
                <c:pt idx="2396">
                  <c:v>30</c:v>
                </c:pt>
                <c:pt idx="2397">
                  <c:v>30</c:v>
                </c:pt>
                <c:pt idx="2398">
                  <c:v>30</c:v>
                </c:pt>
                <c:pt idx="2399">
                  <c:v>30</c:v>
                </c:pt>
                <c:pt idx="2400">
                  <c:v>30</c:v>
                </c:pt>
                <c:pt idx="2401">
                  <c:v>30</c:v>
                </c:pt>
                <c:pt idx="2402">
                  <c:v>30</c:v>
                </c:pt>
                <c:pt idx="2403">
                  <c:v>30</c:v>
                </c:pt>
                <c:pt idx="2404">
                  <c:v>30</c:v>
                </c:pt>
                <c:pt idx="2405">
                  <c:v>30</c:v>
                </c:pt>
                <c:pt idx="2406">
                  <c:v>30</c:v>
                </c:pt>
                <c:pt idx="2407">
                  <c:v>30</c:v>
                </c:pt>
                <c:pt idx="2408">
                  <c:v>30</c:v>
                </c:pt>
                <c:pt idx="2409">
                  <c:v>30</c:v>
                </c:pt>
                <c:pt idx="2410">
                  <c:v>30</c:v>
                </c:pt>
                <c:pt idx="2411">
                  <c:v>30</c:v>
                </c:pt>
                <c:pt idx="2412">
                  <c:v>30</c:v>
                </c:pt>
                <c:pt idx="2413">
                  <c:v>30</c:v>
                </c:pt>
                <c:pt idx="2414">
                  <c:v>30</c:v>
                </c:pt>
                <c:pt idx="2415">
                  <c:v>30</c:v>
                </c:pt>
                <c:pt idx="2416">
                  <c:v>30</c:v>
                </c:pt>
                <c:pt idx="2417">
                  <c:v>30</c:v>
                </c:pt>
                <c:pt idx="2418">
                  <c:v>30</c:v>
                </c:pt>
                <c:pt idx="2419">
                  <c:v>30</c:v>
                </c:pt>
                <c:pt idx="2420">
                  <c:v>30</c:v>
                </c:pt>
                <c:pt idx="2421">
                  <c:v>30</c:v>
                </c:pt>
                <c:pt idx="2422">
                  <c:v>30</c:v>
                </c:pt>
                <c:pt idx="2423">
                  <c:v>30</c:v>
                </c:pt>
                <c:pt idx="2424">
                  <c:v>30</c:v>
                </c:pt>
                <c:pt idx="2425">
                  <c:v>30</c:v>
                </c:pt>
                <c:pt idx="2426">
                  <c:v>30</c:v>
                </c:pt>
                <c:pt idx="2427">
                  <c:v>30</c:v>
                </c:pt>
                <c:pt idx="2428">
                  <c:v>30</c:v>
                </c:pt>
                <c:pt idx="2429">
                  <c:v>30</c:v>
                </c:pt>
                <c:pt idx="2430">
                  <c:v>30</c:v>
                </c:pt>
                <c:pt idx="2431">
                  <c:v>30</c:v>
                </c:pt>
                <c:pt idx="2432">
                  <c:v>30</c:v>
                </c:pt>
                <c:pt idx="2433">
                  <c:v>30</c:v>
                </c:pt>
                <c:pt idx="2434">
                  <c:v>30</c:v>
                </c:pt>
                <c:pt idx="2435">
                  <c:v>30</c:v>
                </c:pt>
                <c:pt idx="2436">
                  <c:v>30</c:v>
                </c:pt>
                <c:pt idx="2437">
                  <c:v>30</c:v>
                </c:pt>
                <c:pt idx="2438">
                  <c:v>30</c:v>
                </c:pt>
                <c:pt idx="2439">
                  <c:v>30</c:v>
                </c:pt>
                <c:pt idx="2440">
                  <c:v>30</c:v>
                </c:pt>
                <c:pt idx="2441">
                  <c:v>30</c:v>
                </c:pt>
                <c:pt idx="2442">
                  <c:v>30</c:v>
                </c:pt>
                <c:pt idx="2443">
                  <c:v>30</c:v>
                </c:pt>
                <c:pt idx="2444">
                  <c:v>30</c:v>
                </c:pt>
                <c:pt idx="2445">
                  <c:v>30</c:v>
                </c:pt>
                <c:pt idx="2446">
                  <c:v>30</c:v>
                </c:pt>
                <c:pt idx="2447">
                  <c:v>30</c:v>
                </c:pt>
                <c:pt idx="2448">
                  <c:v>30</c:v>
                </c:pt>
                <c:pt idx="2449">
                  <c:v>30</c:v>
                </c:pt>
                <c:pt idx="2450">
                  <c:v>30</c:v>
                </c:pt>
                <c:pt idx="2451">
                  <c:v>30</c:v>
                </c:pt>
                <c:pt idx="2452">
                  <c:v>30</c:v>
                </c:pt>
                <c:pt idx="2453">
                  <c:v>30</c:v>
                </c:pt>
                <c:pt idx="2454">
                  <c:v>30</c:v>
                </c:pt>
                <c:pt idx="2455">
                  <c:v>30</c:v>
                </c:pt>
                <c:pt idx="2456">
                  <c:v>30</c:v>
                </c:pt>
                <c:pt idx="2457">
                  <c:v>30</c:v>
                </c:pt>
                <c:pt idx="2458">
                  <c:v>30</c:v>
                </c:pt>
                <c:pt idx="2459">
                  <c:v>30</c:v>
                </c:pt>
                <c:pt idx="2460">
                  <c:v>30</c:v>
                </c:pt>
                <c:pt idx="2461">
                  <c:v>30</c:v>
                </c:pt>
                <c:pt idx="2462">
                  <c:v>30</c:v>
                </c:pt>
                <c:pt idx="2463">
                  <c:v>30</c:v>
                </c:pt>
                <c:pt idx="2464">
                  <c:v>30</c:v>
                </c:pt>
                <c:pt idx="2465">
                  <c:v>30</c:v>
                </c:pt>
                <c:pt idx="2466">
                  <c:v>30</c:v>
                </c:pt>
                <c:pt idx="2467">
                  <c:v>30</c:v>
                </c:pt>
                <c:pt idx="2468">
                  <c:v>30</c:v>
                </c:pt>
                <c:pt idx="2469">
                  <c:v>30</c:v>
                </c:pt>
                <c:pt idx="2470">
                  <c:v>30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30</c:v>
                </c:pt>
                <c:pt idx="2475">
                  <c:v>30</c:v>
                </c:pt>
                <c:pt idx="2476">
                  <c:v>30</c:v>
                </c:pt>
                <c:pt idx="2477">
                  <c:v>30</c:v>
                </c:pt>
                <c:pt idx="2478">
                  <c:v>30</c:v>
                </c:pt>
                <c:pt idx="2479">
                  <c:v>30</c:v>
                </c:pt>
                <c:pt idx="2480">
                  <c:v>30</c:v>
                </c:pt>
                <c:pt idx="2481">
                  <c:v>30</c:v>
                </c:pt>
                <c:pt idx="2482">
                  <c:v>30</c:v>
                </c:pt>
                <c:pt idx="2483">
                  <c:v>30</c:v>
                </c:pt>
                <c:pt idx="2484">
                  <c:v>30</c:v>
                </c:pt>
                <c:pt idx="2485">
                  <c:v>30</c:v>
                </c:pt>
                <c:pt idx="2486">
                  <c:v>30</c:v>
                </c:pt>
                <c:pt idx="2487">
                  <c:v>30</c:v>
                </c:pt>
                <c:pt idx="2488">
                  <c:v>30</c:v>
                </c:pt>
                <c:pt idx="2489">
                  <c:v>30</c:v>
                </c:pt>
                <c:pt idx="2490">
                  <c:v>30</c:v>
                </c:pt>
                <c:pt idx="2491">
                  <c:v>30</c:v>
                </c:pt>
                <c:pt idx="2492">
                  <c:v>30</c:v>
                </c:pt>
                <c:pt idx="2493">
                  <c:v>30</c:v>
                </c:pt>
                <c:pt idx="2494">
                  <c:v>30</c:v>
                </c:pt>
                <c:pt idx="2495">
                  <c:v>30</c:v>
                </c:pt>
                <c:pt idx="2496">
                  <c:v>30</c:v>
                </c:pt>
                <c:pt idx="2497">
                  <c:v>30</c:v>
                </c:pt>
                <c:pt idx="2498">
                  <c:v>30</c:v>
                </c:pt>
                <c:pt idx="2499">
                  <c:v>30</c:v>
                </c:pt>
                <c:pt idx="2500">
                  <c:v>30</c:v>
                </c:pt>
                <c:pt idx="2501">
                  <c:v>30</c:v>
                </c:pt>
                <c:pt idx="2502">
                  <c:v>30</c:v>
                </c:pt>
                <c:pt idx="2503">
                  <c:v>30</c:v>
                </c:pt>
                <c:pt idx="2504">
                  <c:v>30</c:v>
                </c:pt>
                <c:pt idx="2505">
                  <c:v>30</c:v>
                </c:pt>
                <c:pt idx="2506">
                  <c:v>30</c:v>
                </c:pt>
                <c:pt idx="2507">
                  <c:v>30</c:v>
                </c:pt>
                <c:pt idx="2508">
                  <c:v>30</c:v>
                </c:pt>
                <c:pt idx="2509">
                  <c:v>30</c:v>
                </c:pt>
                <c:pt idx="2510">
                  <c:v>30</c:v>
                </c:pt>
                <c:pt idx="2511">
                  <c:v>30</c:v>
                </c:pt>
                <c:pt idx="2512">
                  <c:v>30</c:v>
                </c:pt>
                <c:pt idx="2513">
                  <c:v>30</c:v>
                </c:pt>
                <c:pt idx="2514">
                  <c:v>30</c:v>
                </c:pt>
                <c:pt idx="2515">
                  <c:v>30</c:v>
                </c:pt>
                <c:pt idx="2516">
                  <c:v>30</c:v>
                </c:pt>
                <c:pt idx="2517">
                  <c:v>30</c:v>
                </c:pt>
                <c:pt idx="2518">
                  <c:v>30</c:v>
                </c:pt>
                <c:pt idx="2519">
                  <c:v>30</c:v>
                </c:pt>
                <c:pt idx="2520">
                  <c:v>30</c:v>
                </c:pt>
                <c:pt idx="2521">
                  <c:v>30</c:v>
                </c:pt>
                <c:pt idx="2522">
                  <c:v>30</c:v>
                </c:pt>
                <c:pt idx="2523">
                  <c:v>30</c:v>
                </c:pt>
                <c:pt idx="2524">
                  <c:v>30</c:v>
                </c:pt>
                <c:pt idx="2525">
                  <c:v>30</c:v>
                </c:pt>
                <c:pt idx="2526">
                  <c:v>30</c:v>
                </c:pt>
                <c:pt idx="2527">
                  <c:v>30</c:v>
                </c:pt>
                <c:pt idx="2528">
                  <c:v>30</c:v>
                </c:pt>
                <c:pt idx="2529">
                  <c:v>30</c:v>
                </c:pt>
                <c:pt idx="2530">
                  <c:v>30</c:v>
                </c:pt>
                <c:pt idx="2531">
                  <c:v>30</c:v>
                </c:pt>
                <c:pt idx="2532">
                  <c:v>30</c:v>
                </c:pt>
                <c:pt idx="2533">
                  <c:v>30</c:v>
                </c:pt>
                <c:pt idx="2534">
                  <c:v>30</c:v>
                </c:pt>
                <c:pt idx="2535">
                  <c:v>30</c:v>
                </c:pt>
                <c:pt idx="2536">
                  <c:v>30</c:v>
                </c:pt>
                <c:pt idx="2537">
                  <c:v>30</c:v>
                </c:pt>
                <c:pt idx="2538">
                  <c:v>30</c:v>
                </c:pt>
                <c:pt idx="2539">
                  <c:v>30</c:v>
                </c:pt>
                <c:pt idx="2540">
                  <c:v>30</c:v>
                </c:pt>
                <c:pt idx="2541">
                  <c:v>30</c:v>
                </c:pt>
                <c:pt idx="2542">
                  <c:v>30</c:v>
                </c:pt>
                <c:pt idx="2543">
                  <c:v>30</c:v>
                </c:pt>
                <c:pt idx="2544">
                  <c:v>30</c:v>
                </c:pt>
                <c:pt idx="2545">
                  <c:v>30</c:v>
                </c:pt>
                <c:pt idx="2546">
                  <c:v>30</c:v>
                </c:pt>
                <c:pt idx="2547">
                  <c:v>30</c:v>
                </c:pt>
                <c:pt idx="2548">
                  <c:v>30</c:v>
                </c:pt>
                <c:pt idx="2549">
                  <c:v>30</c:v>
                </c:pt>
                <c:pt idx="2550">
                  <c:v>30</c:v>
                </c:pt>
                <c:pt idx="2551">
                  <c:v>30</c:v>
                </c:pt>
                <c:pt idx="2552">
                  <c:v>30</c:v>
                </c:pt>
                <c:pt idx="2553">
                  <c:v>30</c:v>
                </c:pt>
                <c:pt idx="2554">
                  <c:v>30</c:v>
                </c:pt>
                <c:pt idx="2555">
                  <c:v>30</c:v>
                </c:pt>
                <c:pt idx="2556">
                  <c:v>30</c:v>
                </c:pt>
                <c:pt idx="2557">
                  <c:v>30</c:v>
                </c:pt>
                <c:pt idx="2558">
                  <c:v>30</c:v>
                </c:pt>
                <c:pt idx="2559">
                  <c:v>30</c:v>
                </c:pt>
                <c:pt idx="2560">
                  <c:v>30</c:v>
                </c:pt>
                <c:pt idx="2561">
                  <c:v>30</c:v>
                </c:pt>
                <c:pt idx="2562">
                  <c:v>30</c:v>
                </c:pt>
                <c:pt idx="2563">
                  <c:v>30</c:v>
                </c:pt>
                <c:pt idx="2564">
                  <c:v>30</c:v>
                </c:pt>
                <c:pt idx="2565">
                  <c:v>30</c:v>
                </c:pt>
                <c:pt idx="2566">
                  <c:v>30</c:v>
                </c:pt>
                <c:pt idx="2567">
                  <c:v>30</c:v>
                </c:pt>
                <c:pt idx="2568">
                  <c:v>30</c:v>
                </c:pt>
                <c:pt idx="2569">
                  <c:v>30</c:v>
                </c:pt>
                <c:pt idx="2570">
                  <c:v>30</c:v>
                </c:pt>
                <c:pt idx="2571">
                  <c:v>30</c:v>
                </c:pt>
                <c:pt idx="2572">
                  <c:v>30</c:v>
                </c:pt>
                <c:pt idx="2573">
                  <c:v>30</c:v>
                </c:pt>
                <c:pt idx="2574">
                  <c:v>30</c:v>
                </c:pt>
                <c:pt idx="2575">
                  <c:v>30</c:v>
                </c:pt>
                <c:pt idx="2576">
                  <c:v>30</c:v>
                </c:pt>
                <c:pt idx="2577">
                  <c:v>30</c:v>
                </c:pt>
                <c:pt idx="2578">
                  <c:v>30</c:v>
                </c:pt>
                <c:pt idx="2579">
                  <c:v>30</c:v>
                </c:pt>
                <c:pt idx="2580">
                  <c:v>30</c:v>
                </c:pt>
                <c:pt idx="2581">
                  <c:v>30</c:v>
                </c:pt>
                <c:pt idx="2582">
                  <c:v>30</c:v>
                </c:pt>
                <c:pt idx="2583">
                  <c:v>30</c:v>
                </c:pt>
                <c:pt idx="2584">
                  <c:v>30</c:v>
                </c:pt>
                <c:pt idx="2585">
                  <c:v>30</c:v>
                </c:pt>
                <c:pt idx="2586">
                  <c:v>30</c:v>
                </c:pt>
                <c:pt idx="2587">
                  <c:v>30</c:v>
                </c:pt>
                <c:pt idx="2588">
                  <c:v>30</c:v>
                </c:pt>
                <c:pt idx="2589">
                  <c:v>30</c:v>
                </c:pt>
                <c:pt idx="2590">
                  <c:v>30</c:v>
                </c:pt>
                <c:pt idx="2591">
                  <c:v>30</c:v>
                </c:pt>
                <c:pt idx="2592">
                  <c:v>30</c:v>
                </c:pt>
                <c:pt idx="2593">
                  <c:v>30</c:v>
                </c:pt>
                <c:pt idx="2594">
                  <c:v>30</c:v>
                </c:pt>
                <c:pt idx="2595">
                  <c:v>30</c:v>
                </c:pt>
                <c:pt idx="2596">
                  <c:v>30</c:v>
                </c:pt>
                <c:pt idx="2597">
                  <c:v>30</c:v>
                </c:pt>
                <c:pt idx="2598">
                  <c:v>30</c:v>
                </c:pt>
                <c:pt idx="2599">
                  <c:v>30</c:v>
                </c:pt>
                <c:pt idx="2600">
                  <c:v>30</c:v>
                </c:pt>
                <c:pt idx="2601">
                  <c:v>30</c:v>
                </c:pt>
                <c:pt idx="2602">
                  <c:v>30</c:v>
                </c:pt>
                <c:pt idx="2603">
                  <c:v>30</c:v>
                </c:pt>
                <c:pt idx="2604">
                  <c:v>30</c:v>
                </c:pt>
                <c:pt idx="2605">
                  <c:v>30</c:v>
                </c:pt>
                <c:pt idx="2606">
                  <c:v>30</c:v>
                </c:pt>
                <c:pt idx="2607">
                  <c:v>30</c:v>
                </c:pt>
                <c:pt idx="2608">
                  <c:v>30</c:v>
                </c:pt>
                <c:pt idx="2609">
                  <c:v>30</c:v>
                </c:pt>
                <c:pt idx="2610">
                  <c:v>30</c:v>
                </c:pt>
                <c:pt idx="2611">
                  <c:v>30</c:v>
                </c:pt>
                <c:pt idx="2612">
                  <c:v>30</c:v>
                </c:pt>
                <c:pt idx="2613">
                  <c:v>30</c:v>
                </c:pt>
                <c:pt idx="2614">
                  <c:v>30</c:v>
                </c:pt>
                <c:pt idx="2615">
                  <c:v>30</c:v>
                </c:pt>
                <c:pt idx="2616">
                  <c:v>30</c:v>
                </c:pt>
                <c:pt idx="2617">
                  <c:v>30</c:v>
                </c:pt>
                <c:pt idx="2618">
                  <c:v>30</c:v>
                </c:pt>
                <c:pt idx="2619">
                  <c:v>30</c:v>
                </c:pt>
                <c:pt idx="2620">
                  <c:v>30</c:v>
                </c:pt>
                <c:pt idx="2621">
                  <c:v>30</c:v>
                </c:pt>
                <c:pt idx="2622">
                  <c:v>30</c:v>
                </c:pt>
                <c:pt idx="2623">
                  <c:v>30</c:v>
                </c:pt>
                <c:pt idx="2624">
                  <c:v>30</c:v>
                </c:pt>
                <c:pt idx="2625">
                  <c:v>30</c:v>
                </c:pt>
                <c:pt idx="2626">
                  <c:v>30</c:v>
                </c:pt>
                <c:pt idx="2627">
                  <c:v>30</c:v>
                </c:pt>
                <c:pt idx="2628">
                  <c:v>30</c:v>
                </c:pt>
                <c:pt idx="2629">
                  <c:v>30</c:v>
                </c:pt>
                <c:pt idx="2630">
                  <c:v>30</c:v>
                </c:pt>
                <c:pt idx="2631">
                  <c:v>30</c:v>
                </c:pt>
                <c:pt idx="2632">
                  <c:v>30</c:v>
                </c:pt>
                <c:pt idx="2633">
                  <c:v>30</c:v>
                </c:pt>
                <c:pt idx="2634">
                  <c:v>30</c:v>
                </c:pt>
                <c:pt idx="2635">
                  <c:v>30</c:v>
                </c:pt>
                <c:pt idx="2636">
                  <c:v>30</c:v>
                </c:pt>
                <c:pt idx="2637">
                  <c:v>30</c:v>
                </c:pt>
                <c:pt idx="2638">
                  <c:v>30</c:v>
                </c:pt>
                <c:pt idx="2639">
                  <c:v>30</c:v>
                </c:pt>
                <c:pt idx="2640">
                  <c:v>30</c:v>
                </c:pt>
                <c:pt idx="2641">
                  <c:v>30</c:v>
                </c:pt>
                <c:pt idx="2642">
                  <c:v>30</c:v>
                </c:pt>
                <c:pt idx="2643">
                  <c:v>30</c:v>
                </c:pt>
                <c:pt idx="2644">
                  <c:v>30</c:v>
                </c:pt>
                <c:pt idx="2645">
                  <c:v>30</c:v>
                </c:pt>
                <c:pt idx="2646">
                  <c:v>30</c:v>
                </c:pt>
                <c:pt idx="2647">
                  <c:v>30</c:v>
                </c:pt>
                <c:pt idx="2648">
                  <c:v>30</c:v>
                </c:pt>
                <c:pt idx="2649">
                  <c:v>30</c:v>
                </c:pt>
                <c:pt idx="2650">
                  <c:v>30</c:v>
                </c:pt>
                <c:pt idx="2651">
                  <c:v>30</c:v>
                </c:pt>
                <c:pt idx="2652">
                  <c:v>30</c:v>
                </c:pt>
                <c:pt idx="2653">
                  <c:v>30</c:v>
                </c:pt>
                <c:pt idx="2654">
                  <c:v>30</c:v>
                </c:pt>
                <c:pt idx="2655">
                  <c:v>30</c:v>
                </c:pt>
                <c:pt idx="2656">
                  <c:v>30</c:v>
                </c:pt>
                <c:pt idx="2657">
                  <c:v>30</c:v>
                </c:pt>
                <c:pt idx="2658">
                  <c:v>30</c:v>
                </c:pt>
                <c:pt idx="2659">
                  <c:v>30</c:v>
                </c:pt>
                <c:pt idx="2660">
                  <c:v>30</c:v>
                </c:pt>
                <c:pt idx="2661">
                  <c:v>30</c:v>
                </c:pt>
                <c:pt idx="2662">
                  <c:v>30</c:v>
                </c:pt>
                <c:pt idx="2663">
                  <c:v>30</c:v>
                </c:pt>
                <c:pt idx="2664">
                  <c:v>30</c:v>
                </c:pt>
                <c:pt idx="2665">
                  <c:v>30</c:v>
                </c:pt>
                <c:pt idx="2666">
                  <c:v>30</c:v>
                </c:pt>
                <c:pt idx="2667">
                  <c:v>30</c:v>
                </c:pt>
                <c:pt idx="2668">
                  <c:v>30</c:v>
                </c:pt>
                <c:pt idx="2669">
                  <c:v>30</c:v>
                </c:pt>
                <c:pt idx="2670">
                  <c:v>30</c:v>
                </c:pt>
                <c:pt idx="2671">
                  <c:v>30</c:v>
                </c:pt>
                <c:pt idx="2672">
                  <c:v>30</c:v>
                </c:pt>
                <c:pt idx="2673">
                  <c:v>30</c:v>
                </c:pt>
                <c:pt idx="2674">
                  <c:v>30</c:v>
                </c:pt>
                <c:pt idx="2675">
                  <c:v>30</c:v>
                </c:pt>
                <c:pt idx="2676">
                  <c:v>30</c:v>
                </c:pt>
                <c:pt idx="2677">
                  <c:v>30</c:v>
                </c:pt>
                <c:pt idx="2678">
                  <c:v>30</c:v>
                </c:pt>
                <c:pt idx="2679">
                  <c:v>30</c:v>
                </c:pt>
                <c:pt idx="2680">
                  <c:v>30</c:v>
                </c:pt>
                <c:pt idx="2681">
                  <c:v>30</c:v>
                </c:pt>
                <c:pt idx="2682">
                  <c:v>30</c:v>
                </c:pt>
                <c:pt idx="2683">
                  <c:v>30</c:v>
                </c:pt>
                <c:pt idx="2684">
                  <c:v>30</c:v>
                </c:pt>
                <c:pt idx="2685">
                  <c:v>30</c:v>
                </c:pt>
                <c:pt idx="2686">
                  <c:v>30</c:v>
                </c:pt>
                <c:pt idx="2687">
                  <c:v>30</c:v>
                </c:pt>
                <c:pt idx="2688">
                  <c:v>30</c:v>
                </c:pt>
                <c:pt idx="2689">
                  <c:v>30</c:v>
                </c:pt>
                <c:pt idx="2690">
                  <c:v>30</c:v>
                </c:pt>
                <c:pt idx="2691">
                  <c:v>30</c:v>
                </c:pt>
                <c:pt idx="2692">
                  <c:v>30</c:v>
                </c:pt>
                <c:pt idx="2693">
                  <c:v>30</c:v>
                </c:pt>
                <c:pt idx="2694">
                  <c:v>30</c:v>
                </c:pt>
                <c:pt idx="2695">
                  <c:v>30</c:v>
                </c:pt>
                <c:pt idx="2696">
                  <c:v>30</c:v>
                </c:pt>
                <c:pt idx="2697">
                  <c:v>30</c:v>
                </c:pt>
                <c:pt idx="2698">
                  <c:v>30</c:v>
                </c:pt>
                <c:pt idx="2699">
                  <c:v>30</c:v>
                </c:pt>
                <c:pt idx="2700">
                  <c:v>30</c:v>
                </c:pt>
                <c:pt idx="2701">
                  <c:v>30</c:v>
                </c:pt>
                <c:pt idx="2702">
                  <c:v>30</c:v>
                </c:pt>
                <c:pt idx="2703">
                  <c:v>30</c:v>
                </c:pt>
                <c:pt idx="2704">
                  <c:v>30</c:v>
                </c:pt>
                <c:pt idx="2705">
                  <c:v>30</c:v>
                </c:pt>
                <c:pt idx="2706">
                  <c:v>30</c:v>
                </c:pt>
                <c:pt idx="2707">
                  <c:v>30</c:v>
                </c:pt>
                <c:pt idx="2708">
                  <c:v>30</c:v>
                </c:pt>
                <c:pt idx="2709">
                  <c:v>30</c:v>
                </c:pt>
                <c:pt idx="2710">
                  <c:v>30</c:v>
                </c:pt>
                <c:pt idx="2711">
                  <c:v>30</c:v>
                </c:pt>
                <c:pt idx="2712">
                  <c:v>30</c:v>
                </c:pt>
                <c:pt idx="2713">
                  <c:v>30</c:v>
                </c:pt>
                <c:pt idx="2714">
                  <c:v>30</c:v>
                </c:pt>
                <c:pt idx="2715">
                  <c:v>30</c:v>
                </c:pt>
                <c:pt idx="2716">
                  <c:v>30</c:v>
                </c:pt>
                <c:pt idx="2717">
                  <c:v>30</c:v>
                </c:pt>
                <c:pt idx="2718">
                  <c:v>30</c:v>
                </c:pt>
                <c:pt idx="2719">
                  <c:v>30</c:v>
                </c:pt>
                <c:pt idx="2720">
                  <c:v>30</c:v>
                </c:pt>
                <c:pt idx="2721">
                  <c:v>30</c:v>
                </c:pt>
                <c:pt idx="2722">
                  <c:v>30</c:v>
                </c:pt>
                <c:pt idx="2723">
                  <c:v>30</c:v>
                </c:pt>
                <c:pt idx="2724">
                  <c:v>30</c:v>
                </c:pt>
                <c:pt idx="2725">
                  <c:v>30</c:v>
                </c:pt>
                <c:pt idx="2726">
                  <c:v>30</c:v>
                </c:pt>
                <c:pt idx="2727">
                  <c:v>30</c:v>
                </c:pt>
                <c:pt idx="2728">
                  <c:v>30</c:v>
                </c:pt>
                <c:pt idx="2729">
                  <c:v>30</c:v>
                </c:pt>
                <c:pt idx="2730">
                  <c:v>30</c:v>
                </c:pt>
                <c:pt idx="2731">
                  <c:v>30</c:v>
                </c:pt>
                <c:pt idx="2732">
                  <c:v>30</c:v>
                </c:pt>
                <c:pt idx="2733">
                  <c:v>30</c:v>
                </c:pt>
                <c:pt idx="2734">
                  <c:v>30</c:v>
                </c:pt>
                <c:pt idx="2735">
                  <c:v>30</c:v>
                </c:pt>
                <c:pt idx="2736">
                  <c:v>30</c:v>
                </c:pt>
                <c:pt idx="2737">
                  <c:v>30</c:v>
                </c:pt>
                <c:pt idx="2738">
                  <c:v>30</c:v>
                </c:pt>
                <c:pt idx="2739">
                  <c:v>30</c:v>
                </c:pt>
                <c:pt idx="2740">
                  <c:v>30</c:v>
                </c:pt>
                <c:pt idx="2741">
                  <c:v>30</c:v>
                </c:pt>
                <c:pt idx="2742">
                  <c:v>30</c:v>
                </c:pt>
                <c:pt idx="2743">
                  <c:v>30</c:v>
                </c:pt>
                <c:pt idx="2744">
                  <c:v>30</c:v>
                </c:pt>
                <c:pt idx="2745">
                  <c:v>30</c:v>
                </c:pt>
                <c:pt idx="2746">
                  <c:v>30</c:v>
                </c:pt>
                <c:pt idx="2747">
                  <c:v>30</c:v>
                </c:pt>
                <c:pt idx="2748">
                  <c:v>30</c:v>
                </c:pt>
                <c:pt idx="2749">
                  <c:v>30</c:v>
                </c:pt>
                <c:pt idx="2750">
                  <c:v>30</c:v>
                </c:pt>
                <c:pt idx="2751">
                  <c:v>30</c:v>
                </c:pt>
                <c:pt idx="2752">
                  <c:v>30</c:v>
                </c:pt>
                <c:pt idx="2753">
                  <c:v>30</c:v>
                </c:pt>
                <c:pt idx="2754">
                  <c:v>30</c:v>
                </c:pt>
                <c:pt idx="2755">
                  <c:v>30</c:v>
                </c:pt>
                <c:pt idx="2756">
                  <c:v>30</c:v>
                </c:pt>
                <c:pt idx="2757">
                  <c:v>30</c:v>
                </c:pt>
                <c:pt idx="2758">
                  <c:v>30</c:v>
                </c:pt>
                <c:pt idx="2759">
                  <c:v>30</c:v>
                </c:pt>
                <c:pt idx="2760">
                  <c:v>30</c:v>
                </c:pt>
                <c:pt idx="2761">
                  <c:v>30</c:v>
                </c:pt>
                <c:pt idx="2762">
                  <c:v>30</c:v>
                </c:pt>
                <c:pt idx="2763">
                  <c:v>30</c:v>
                </c:pt>
                <c:pt idx="2764">
                  <c:v>30</c:v>
                </c:pt>
                <c:pt idx="2765">
                  <c:v>30</c:v>
                </c:pt>
                <c:pt idx="2766">
                  <c:v>30</c:v>
                </c:pt>
                <c:pt idx="2767">
                  <c:v>30</c:v>
                </c:pt>
                <c:pt idx="2768">
                  <c:v>30</c:v>
                </c:pt>
                <c:pt idx="2769">
                  <c:v>30</c:v>
                </c:pt>
                <c:pt idx="2770">
                  <c:v>30</c:v>
                </c:pt>
                <c:pt idx="2771">
                  <c:v>30</c:v>
                </c:pt>
                <c:pt idx="2772">
                  <c:v>30</c:v>
                </c:pt>
                <c:pt idx="2773">
                  <c:v>30</c:v>
                </c:pt>
                <c:pt idx="2774">
                  <c:v>30</c:v>
                </c:pt>
                <c:pt idx="2775">
                  <c:v>30</c:v>
                </c:pt>
                <c:pt idx="2776">
                  <c:v>30</c:v>
                </c:pt>
                <c:pt idx="2777">
                  <c:v>30</c:v>
                </c:pt>
                <c:pt idx="2778">
                  <c:v>30</c:v>
                </c:pt>
                <c:pt idx="2779">
                  <c:v>30</c:v>
                </c:pt>
                <c:pt idx="2780">
                  <c:v>30</c:v>
                </c:pt>
                <c:pt idx="2781">
                  <c:v>30</c:v>
                </c:pt>
                <c:pt idx="2782">
                  <c:v>30</c:v>
                </c:pt>
                <c:pt idx="2783">
                  <c:v>30</c:v>
                </c:pt>
                <c:pt idx="2784">
                  <c:v>30</c:v>
                </c:pt>
                <c:pt idx="2785">
                  <c:v>30</c:v>
                </c:pt>
                <c:pt idx="2786">
                  <c:v>30</c:v>
                </c:pt>
                <c:pt idx="2787">
                  <c:v>30</c:v>
                </c:pt>
                <c:pt idx="2788">
                  <c:v>30</c:v>
                </c:pt>
                <c:pt idx="2789">
                  <c:v>30</c:v>
                </c:pt>
                <c:pt idx="2790">
                  <c:v>30</c:v>
                </c:pt>
                <c:pt idx="2791">
                  <c:v>30</c:v>
                </c:pt>
                <c:pt idx="2792">
                  <c:v>30</c:v>
                </c:pt>
                <c:pt idx="2793">
                  <c:v>30</c:v>
                </c:pt>
                <c:pt idx="2794">
                  <c:v>30</c:v>
                </c:pt>
                <c:pt idx="2795">
                  <c:v>30</c:v>
                </c:pt>
                <c:pt idx="2796">
                  <c:v>30</c:v>
                </c:pt>
                <c:pt idx="2797">
                  <c:v>30</c:v>
                </c:pt>
                <c:pt idx="2798">
                  <c:v>30</c:v>
                </c:pt>
                <c:pt idx="2799">
                  <c:v>30</c:v>
                </c:pt>
                <c:pt idx="2800">
                  <c:v>30</c:v>
                </c:pt>
                <c:pt idx="2801">
                  <c:v>30</c:v>
                </c:pt>
                <c:pt idx="2802">
                  <c:v>30</c:v>
                </c:pt>
                <c:pt idx="2803">
                  <c:v>30</c:v>
                </c:pt>
                <c:pt idx="2804">
                  <c:v>30</c:v>
                </c:pt>
                <c:pt idx="2805">
                  <c:v>30</c:v>
                </c:pt>
                <c:pt idx="2806">
                  <c:v>30</c:v>
                </c:pt>
                <c:pt idx="2807">
                  <c:v>30</c:v>
                </c:pt>
                <c:pt idx="2808">
                  <c:v>30</c:v>
                </c:pt>
                <c:pt idx="2809">
                  <c:v>30</c:v>
                </c:pt>
                <c:pt idx="2810">
                  <c:v>30</c:v>
                </c:pt>
                <c:pt idx="2811">
                  <c:v>30</c:v>
                </c:pt>
                <c:pt idx="2812">
                  <c:v>30</c:v>
                </c:pt>
                <c:pt idx="2813">
                  <c:v>30</c:v>
                </c:pt>
                <c:pt idx="2814">
                  <c:v>30</c:v>
                </c:pt>
                <c:pt idx="2815">
                  <c:v>30</c:v>
                </c:pt>
                <c:pt idx="2816">
                  <c:v>30</c:v>
                </c:pt>
                <c:pt idx="2817">
                  <c:v>30</c:v>
                </c:pt>
                <c:pt idx="2818">
                  <c:v>30</c:v>
                </c:pt>
                <c:pt idx="2819">
                  <c:v>30</c:v>
                </c:pt>
                <c:pt idx="2820">
                  <c:v>30</c:v>
                </c:pt>
                <c:pt idx="2821">
                  <c:v>30</c:v>
                </c:pt>
                <c:pt idx="2822">
                  <c:v>30</c:v>
                </c:pt>
                <c:pt idx="2823">
                  <c:v>30</c:v>
                </c:pt>
                <c:pt idx="2824">
                  <c:v>30</c:v>
                </c:pt>
                <c:pt idx="2825">
                  <c:v>30</c:v>
                </c:pt>
                <c:pt idx="2826">
                  <c:v>30</c:v>
                </c:pt>
                <c:pt idx="2827">
                  <c:v>30</c:v>
                </c:pt>
                <c:pt idx="2828">
                  <c:v>30</c:v>
                </c:pt>
                <c:pt idx="2829">
                  <c:v>30</c:v>
                </c:pt>
                <c:pt idx="2830">
                  <c:v>30</c:v>
                </c:pt>
                <c:pt idx="2831">
                  <c:v>30</c:v>
                </c:pt>
                <c:pt idx="2832">
                  <c:v>30</c:v>
                </c:pt>
                <c:pt idx="2833">
                  <c:v>30</c:v>
                </c:pt>
                <c:pt idx="2834">
                  <c:v>30</c:v>
                </c:pt>
                <c:pt idx="2835">
                  <c:v>30</c:v>
                </c:pt>
                <c:pt idx="2836">
                  <c:v>30</c:v>
                </c:pt>
                <c:pt idx="2837">
                  <c:v>30</c:v>
                </c:pt>
                <c:pt idx="2838">
                  <c:v>30</c:v>
                </c:pt>
                <c:pt idx="2839">
                  <c:v>30</c:v>
                </c:pt>
                <c:pt idx="2840">
                  <c:v>30</c:v>
                </c:pt>
                <c:pt idx="2841">
                  <c:v>30</c:v>
                </c:pt>
                <c:pt idx="2842">
                  <c:v>30</c:v>
                </c:pt>
                <c:pt idx="2843">
                  <c:v>30</c:v>
                </c:pt>
                <c:pt idx="2844">
                  <c:v>30</c:v>
                </c:pt>
                <c:pt idx="2845">
                  <c:v>30</c:v>
                </c:pt>
                <c:pt idx="2846">
                  <c:v>30</c:v>
                </c:pt>
                <c:pt idx="2847">
                  <c:v>30</c:v>
                </c:pt>
                <c:pt idx="2848">
                  <c:v>30</c:v>
                </c:pt>
                <c:pt idx="2849">
                  <c:v>30</c:v>
                </c:pt>
                <c:pt idx="2850">
                  <c:v>30</c:v>
                </c:pt>
                <c:pt idx="2851">
                  <c:v>30</c:v>
                </c:pt>
                <c:pt idx="2852">
                  <c:v>30</c:v>
                </c:pt>
                <c:pt idx="2853">
                  <c:v>30</c:v>
                </c:pt>
                <c:pt idx="2854">
                  <c:v>30</c:v>
                </c:pt>
                <c:pt idx="2855">
                  <c:v>30</c:v>
                </c:pt>
                <c:pt idx="2856">
                  <c:v>30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30</c:v>
                </c:pt>
                <c:pt idx="2861">
                  <c:v>30</c:v>
                </c:pt>
                <c:pt idx="2862">
                  <c:v>30</c:v>
                </c:pt>
                <c:pt idx="2863">
                  <c:v>30</c:v>
                </c:pt>
                <c:pt idx="2864">
                  <c:v>30</c:v>
                </c:pt>
                <c:pt idx="2865">
                  <c:v>30</c:v>
                </c:pt>
                <c:pt idx="2866">
                  <c:v>30</c:v>
                </c:pt>
                <c:pt idx="2867">
                  <c:v>30</c:v>
                </c:pt>
                <c:pt idx="2868">
                  <c:v>30</c:v>
                </c:pt>
                <c:pt idx="2869">
                  <c:v>30</c:v>
                </c:pt>
                <c:pt idx="2870">
                  <c:v>30</c:v>
                </c:pt>
                <c:pt idx="2871">
                  <c:v>30</c:v>
                </c:pt>
                <c:pt idx="2872">
                  <c:v>30</c:v>
                </c:pt>
                <c:pt idx="2873">
                  <c:v>30</c:v>
                </c:pt>
                <c:pt idx="2874">
                  <c:v>30</c:v>
                </c:pt>
                <c:pt idx="2875">
                  <c:v>30</c:v>
                </c:pt>
                <c:pt idx="2876">
                  <c:v>30</c:v>
                </c:pt>
                <c:pt idx="2877">
                  <c:v>30</c:v>
                </c:pt>
                <c:pt idx="2878">
                  <c:v>30</c:v>
                </c:pt>
                <c:pt idx="2879">
                  <c:v>30</c:v>
                </c:pt>
                <c:pt idx="2880">
                  <c:v>30</c:v>
                </c:pt>
                <c:pt idx="2881">
                  <c:v>30</c:v>
                </c:pt>
                <c:pt idx="2882">
                  <c:v>30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30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30</c:v>
                </c:pt>
                <c:pt idx="2895">
                  <c:v>30</c:v>
                </c:pt>
                <c:pt idx="2896">
                  <c:v>30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30</c:v>
                </c:pt>
                <c:pt idx="2901">
                  <c:v>30</c:v>
                </c:pt>
                <c:pt idx="2902">
                  <c:v>30</c:v>
                </c:pt>
                <c:pt idx="2903">
                  <c:v>30</c:v>
                </c:pt>
                <c:pt idx="2904">
                  <c:v>30</c:v>
                </c:pt>
                <c:pt idx="2905">
                  <c:v>30</c:v>
                </c:pt>
                <c:pt idx="2906">
                  <c:v>30</c:v>
                </c:pt>
                <c:pt idx="2907">
                  <c:v>30</c:v>
                </c:pt>
                <c:pt idx="2908">
                  <c:v>30</c:v>
                </c:pt>
                <c:pt idx="2909">
                  <c:v>30</c:v>
                </c:pt>
                <c:pt idx="2910">
                  <c:v>30</c:v>
                </c:pt>
                <c:pt idx="2911">
                  <c:v>30</c:v>
                </c:pt>
                <c:pt idx="2912">
                  <c:v>30</c:v>
                </c:pt>
                <c:pt idx="2913">
                  <c:v>30</c:v>
                </c:pt>
                <c:pt idx="2914">
                  <c:v>30</c:v>
                </c:pt>
                <c:pt idx="2915">
                  <c:v>30</c:v>
                </c:pt>
                <c:pt idx="2916">
                  <c:v>30</c:v>
                </c:pt>
                <c:pt idx="2917">
                  <c:v>30</c:v>
                </c:pt>
                <c:pt idx="2918">
                  <c:v>30</c:v>
                </c:pt>
                <c:pt idx="2919">
                  <c:v>30</c:v>
                </c:pt>
                <c:pt idx="2920">
                  <c:v>30</c:v>
                </c:pt>
                <c:pt idx="2921">
                  <c:v>30</c:v>
                </c:pt>
                <c:pt idx="2922">
                  <c:v>30</c:v>
                </c:pt>
                <c:pt idx="2923">
                  <c:v>30</c:v>
                </c:pt>
                <c:pt idx="2924">
                  <c:v>30</c:v>
                </c:pt>
                <c:pt idx="2925">
                  <c:v>30</c:v>
                </c:pt>
                <c:pt idx="2926">
                  <c:v>30</c:v>
                </c:pt>
                <c:pt idx="2927">
                  <c:v>30</c:v>
                </c:pt>
                <c:pt idx="2928">
                  <c:v>30</c:v>
                </c:pt>
                <c:pt idx="2929">
                  <c:v>30</c:v>
                </c:pt>
                <c:pt idx="2930">
                  <c:v>30</c:v>
                </c:pt>
                <c:pt idx="2931">
                  <c:v>30</c:v>
                </c:pt>
                <c:pt idx="2932">
                  <c:v>30</c:v>
                </c:pt>
                <c:pt idx="2933">
                  <c:v>30</c:v>
                </c:pt>
                <c:pt idx="2934">
                  <c:v>30</c:v>
                </c:pt>
                <c:pt idx="2935">
                  <c:v>30</c:v>
                </c:pt>
                <c:pt idx="2936">
                  <c:v>30</c:v>
                </c:pt>
                <c:pt idx="2937">
                  <c:v>30</c:v>
                </c:pt>
                <c:pt idx="2938">
                  <c:v>30</c:v>
                </c:pt>
                <c:pt idx="2939">
                  <c:v>30</c:v>
                </c:pt>
                <c:pt idx="2940">
                  <c:v>30</c:v>
                </c:pt>
                <c:pt idx="2941">
                  <c:v>30</c:v>
                </c:pt>
                <c:pt idx="2942">
                  <c:v>30</c:v>
                </c:pt>
                <c:pt idx="2943">
                  <c:v>30</c:v>
                </c:pt>
                <c:pt idx="2944">
                  <c:v>30</c:v>
                </c:pt>
                <c:pt idx="2945">
                  <c:v>30</c:v>
                </c:pt>
                <c:pt idx="2946">
                  <c:v>30</c:v>
                </c:pt>
                <c:pt idx="2947">
                  <c:v>30</c:v>
                </c:pt>
                <c:pt idx="2948">
                  <c:v>30</c:v>
                </c:pt>
                <c:pt idx="2949">
                  <c:v>30</c:v>
                </c:pt>
                <c:pt idx="2950">
                  <c:v>30</c:v>
                </c:pt>
                <c:pt idx="2951">
                  <c:v>30</c:v>
                </c:pt>
                <c:pt idx="2952">
                  <c:v>30</c:v>
                </c:pt>
                <c:pt idx="2953">
                  <c:v>30</c:v>
                </c:pt>
                <c:pt idx="2954">
                  <c:v>30</c:v>
                </c:pt>
                <c:pt idx="2955">
                  <c:v>30</c:v>
                </c:pt>
                <c:pt idx="2956">
                  <c:v>30</c:v>
                </c:pt>
                <c:pt idx="2957">
                  <c:v>30</c:v>
                </c:pt>
                <c:pt idx="2958">
                  <c:v>30</c:v>
                </c:pt>
                <c:pt idx="2959">
                  <c:v>30</c:v>
                </c:pt>
                <c:pt idx="2960">
                  <c:v>30</c:v>
                </c:pt>
                <c:pt idx="2961">
                  <c:v>30</c:v>
                </c:pt>
                <c:pt idx="2962">
                  <c:v>30</c:v>
                </c:pt>
                <c:pt idx="2963">
                  <c:v>30</c:v>
                </c:pt>
                <c:pt idx="2964">
                  <c:v>30</c:v>
                </c:pt>
                <c:pt idx="2965">
                  <c:v>30</c:v>
                </c:pt>
                <c:pt idx="2966">
                  <c:v>30</c:v>
                </c:pt>
                <c:pt idx="2967">
                  <c:v>30</c:v>
                </c:pt>
                <c:pt idx="2968">
                  <c:v>30</c:v>
                </c:pt>
                <c:pt idx="2969">
                  <c:v>30</c:v>
                </c:pt>
                <c:pt idx="2970">
                  <c:v>30</c:v>
                </c:pt>
                <c:pt idx="2971">
                  <c:v>30</c:v>
                </c:pt>
                <c:pt idx="2972">
                  <c:v>30</c:v>
                </c:pt>
                <c:pt idx="2973">
                  <c:v>30</c:v>
                </c:pt>
                <c:pt idx="2974">
                  <c:v>30</c:v>
                </c:pt>
                <c:pt idx="2975">
                  <c:v>30</c:v>
                </c:pt>
                <c:pt idx="2976">
                  <c:v>30</c:v>
                </c:pt>
                <c:pt idx="2977">
                  <c:v>30</c:v>
                </c:pt>
                <c:pt idx="2978">
                  <c:v>30</c:v>
                </c:pt>
                <c:pt idx="2979">
                  <c:v>30</c:v>
                </c:pt>
                <c:pt idx="2980">
                  <c:v>30</c:v>
                </c:pt>
                <c:pt idx="2981">
                  <c:v>30</c:v>
                </c:pt>
                <c:pt idx="2982">
                  <c:v>30</c:v>
                </c:pt>
                <c:pt idx="2983">
                  <c:v>30</c:v>
                </c:pt>
                <c:pt idx="2984">
                  <c:v>30</c:v>
                </c:pt>
                <c:pt idx="2985">
                  <c:v>30</c:v>
                </c:pt>
                <c:pt idx="2986">
                  <c:v>30</c:v>
                </c:pt>
                <c:pt idx="2987">
                  <c:v>30</c:v>
                </c:pt>
                <c:pt idx="2988">
                  <c:v>30</c:v>
                </c:pt>
                <c:pt idx="2989">
                  <c:v>30</c:v>
                </c:pt>
                <c:pt idx="2990">
                  <c:v>30</c:v>
                </c:pt>
                <c:pt idx="2991">
                  <c:v>30</c:v>
                </c:pt>
                <c:pt idx="2992">
                  <c:v>30</c:v>
                </c:pt>
                <c:pt idx="2993">
                  <c:v>30</c:v>
                </c:pt>
                <c:pt idx="2994">
                  <c:v>30</c:v>
                </c:pt>
                <c:pt idx="2995">
                  <c:v>30</c:v>
                </c:pt>
                <c:pt idx="2996">
                  <c:v>30</c:v>
                </c:pt>
                <c:pt idx="2997">
                  <c:v>30</c:v>
                </c:pt>
                <c:pt idx="2998">
                  <c:v>30</c:v>
                </c:pt>
                <c:pt idx="299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9-48F4-B7C1-349B95740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501928"/>
        <c:axId val="357506192"/>
      </c:scatterChart>
      <c:valAx>
        <c:axId val="35750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KP</a:t>
                </a:r>
                <a:r>
                  <a:rPr lang="en-US" baseline="0"/>
                  <a:t> OPTIMAL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06192"/>
        <c:crosses val="autoZero"/>
        <c:crossBetween val="midCat"/>
      </c:valAx>
      <c:valAx>
        <c:axId val="35750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PAYOFF</a:t>
                </a:r>
              </a:p>
            </c:rich>
          </c:tx>
          <c:layout>
            <c:manualLayout>
              <c:xMode val="edge"/>
              <c:yMode val="edge"/>
              <c:x val="0"/>
              <c:y val="0.46367316650863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0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TRANSFORMED</a:t>
            </a:r>
            <a:r>
              <a:rPr lang="en-US" baseline="0"/>
              <a:t> PAYOFF FUNCTION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386088669501998E-2"/>
          <c:y val="8.9124183006535962E-2"/>
          <c:w val="0.95630154690533531"/>
          <c:h val="0.842383613812979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'Payoff Function_Durian'!$C$3</c:f>
              <c:strCache>
                <c:ptCount val="1"/>
                <c:pt idx="0">
                  <c:v>Transformed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'Payoff Function_Durian'!$B$4:$B$3003</c:f>
              <c:numCache>
                <c:formatCode>General</c:formatCode>
                <c:ptCount val="3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</c:numCache>
            </c:numRef>
          </c:xVal>
          <c:yVal>
            <c:numRef>
              <c:f>'Payoff Function_Durian'!$C$4:$C$3003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0.1</c:v>
                </c:pt>
                <c:pt idx="417">
                  <c:v>0.1</c:v>
                </c:pt>
                <c:pt idx="418">
                  <c:v>0.1</c:v>
                </c:pt>
                <c:pt idx="419">
                  <c:v>0.1</c:v>
                </c:pt>
                <c:pt idx="420">
                  <c:v>0.1</c:v>
                </c:pt>
                <c:pt idx="421">
                  <c:v>0.1</c:v>
                </c:pt>
                <c:pt idx="422">
                  <c:v>0.1</c:v>
                </c:pt>
                <c:pt idx="423">
                  <c:v>0.1</c:v>
                </c:pt>
                <c:pt idx="424">
                  <c:v>0.1</c:v>
                </c:pt>
                <c:pt idx="425">
                  <c:v>0.1</c:v>
                </c:pt>
                <c:pt idx="426">
                  <c:v>0.1</c:v>
                </c:pt>
                <c:pt idx="427">
                  <c:v>0.1</c:v>
                </c:pt>
                <c:pt idx="428">
                  <c:v>0.1</c:v>
                </c:pt>
                <c:pt idx="429">
                  <c:v>0.1</c:v>
                </c:pt>
                <c:pt idx="430">
                  <c:v>0.1</c:v>
                </c:pt>
                <c:pt idx="431">
                  <c:v>0.1</c:v>
                </c:pt>
                <c:pt idx="432">
                  <c:v>0.1</c:v>
                </c:pt>
                <c:pt idx="433">
                  <c:v>0.1</c:v>
                </c:pt>
                <c:pt idx="434">
                  <c:v>0.1</c:v>
                </c:pt>
                <c:pt idx="435">
                  <c:v>0.1</c:v>
                </c:pt>
                <c:pt idx="436">
                  <c:v>0.1</c:v>
                </c:pt>
                <c:pt idx="437">
                  <c:v>0.1</c:v>
                </c:pt>
                <c:pt idx="438">
                  <c:v>0.1</c:v>
                </c:pt>
                <c:pt idx="439">
                  <c:v>0.1</c:v>
                </c:pt>
                <c:pt idx="440">
                  <c:v>0.1</c:v>
                </c:pt>
                <c:pt idx="441">
                  <c:v>0.1</c:v>
                </c:pt>
                <c:pt idx="442">
                  <c:v>0.1</c:v>
                </c:pt>
                <c:pt idx="443">
                  <c:v>0.1</c:v>
                </c:pt>
                <c:pt idx="444">
                  <c:v>0.1</c:v>
                </c:pt>
                <c:pt idx="445">
                  <c:v>0.1</c:v>
                </c:pt>
                <c:pt idx="446">
                  <c:v>0.1</c:v>
                </c:pt>
                <c:pt idx="447">
                  <c:v>0.1</c:v>
                </c:pt>
                <c:pt idx="448">
                  <c:v>0.1</c:v>
                </c:pt>
                <c:pt idx="449">
                  <c:v>0.1</c:v>
                </c:pt>
                <c:pt idx="450">
                  <c:v>0.1</c:v>
                </c:pt>
                <c:pt idx="451">
                  <c:v>0.1</c:v>
                </c:pt>
                <c:pt idx="452">
                  <c:v>0.1</c:v>
                </c:pt>
                <c:pt idx="453">
                  <c:v>0.1</c:v>
                </c:pt>
                <c:pt idx="454">
                  <c:v>0.1</c:v>
                </c:pt>
                <c:pt idx="455">
                  <c:v>0.1</c:v>
                </c:pt>
                <c:pt idx="456">
                  <c:v>0.1</c:v>
                </c:pt>
                <c:pt idx="457">
                  <c:v>0.1</c:v>
                </c:pt>
                <c:pt idx="458">
                  <c:v>0.1</c:v>
                </c:pt>
                <c:pt idx="459">
                  <c:v>0.1</c:v>
                </c:pt>
                <c:pt idx="460">
                  <c:v>0.1</c:v>
                </c:pt>
                <c:pt idx="461">
                  <c:v>0.1</c:v>
                </c:pt>
                <c:pt idx="462">
                  <c:v>0.1</c:v>
                </c:pt>
                <c:pt idx="463">
                  <c:v>0.1</c:v>
                </c:pt>
                <c:pt idx="464">
                  <c:v>0.1</c:v>
                </c:pt>
                <c:pt idx="465">
                  <c:v>0.1</c:v>
                </c:pt>
                <c:pt idx="466">
                  <c:v>0.1</c:v>
                </c:pt>
                <c:pt idx="467">
                  <c:v>0.1</c:v>
                </c:pt>
                <c:pt idx="468">
                  <c:v>0.1</c:v>
                </c:pt>
                <c:pt idx="469">
                  <c:v>0.1</c:v>
                </c:pt>
                <c:pt idx="470">
                  <c:v>0.1</c:v>
                </c:pt>
                <c:pt idx="471">
                  <c:v>0.1</c:v>
                </c:pt>
                <c:pt idx="472">
                  <c:v>0.1</c:v>
                </c:pt>
                <c:pt idx="473">
                  <c:v>0.1</c:v>
                </c:pt>
                <c:pt idx="474">
                  <c:v>0.1</c:v>
                </c:pt>
                <c:pt idx="475">
                  <c:v>0.1</c:v>
                </c:pt>
                <c:pt idx="476">
                  <c:v>0.1</c:v>
                </c:pt>
                <c:pt idx="477">
                  <c:v>0.1</c:v>
                </c:pt>
                <c:pt idx="478">
                  <c:v>0.1</c:v>
                </c:pt>
                <c:pt idx="479">
                  <c:v>0.1</c:v>
                </c:pt>
                <c:pt idx="480">
                  <c:v>0.1</c:v>
                </c:pt>
                <c:pt idx="481">
                  <c:v>0.1</c:v>
                </c:pt>
                <c:pt idx="482">
                  <c:v>0.1</c:v>
                </c:pt>
                <c:pt idx="483">
                  <c:v>0.1</c:v>
                </c:pt>
                <c:pt idx="484">
                  <c:v>0.1</c:v>
                </c:pt>
                <c:pt idx="485">
                  <c:v>0.1</c:v>
                </c:pt>
                <c:pt idx="486">
                  <c:v>0.1</c:v>
                </c:pt>
                <c:pt idx="487">
                  <c:v>0.1</c:v>
                </c:pt>
                <c:pt idx="488">
                  <c:v>0.1</c:v>
                </c:pt>
                <c:pt idx="489">
                  <c:v>0.1</c:v>
                </c:pt>
                <c:pt idx="490">
                  <c:v>0.1</c:v>
                </c:pt>
                <c:pt idx="491">
                  <c:v>0.1</c:v>
                </c:pt>
                <c:pt idx="492">
                  <c:v>0.1</c:v>
                </c:pt>
                <c:pt idx="493">
                  <c:v>0.1</c:v>
                </c:pt>
                <c:pt idx="494">
                  <c:v>0.1</c:v>
                </c:pt>
                <c:pt idx="495">
                  <c:v>0.1</c:v>
                </c:pt>
                <c:pt idx="496">
                  <c:v>0.1</c:v>
                </c:pt>
                <c:pt idx="497">
                  <c:v>0.1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0.2</c:v>
                </c:pt>
                <c:pt idx="527">
                  <c:v>0.2</c:v>
                </c:pt>
                <c:pt idx="528">
                  <c:v>0.2</c:v>
                </c:pt>
                <c:pt idx="529">
                  <c:v>0.2</c:v>
                </c:pt>
                <c:pt idx="530">
                  <c:v>0.2</c:v>
                </c:pt>
                <c:pt idx="531">
                  <c:v>0.2</c:v>
                </c:pt>
                <c:pt idx="532">
                  <c:v>0.2</c:v>
                </c:pt>
                <c:pt idx="533">
                  <c:v>0.2</c:v>
                </c:pt>
                <c:pt idx="534">
                  <c:v>0.2</c:v>
                </c:pt>
                <c:pt idx="535">
                  <c:v>0.2</c:v>
                </c:pt>
                <c:pt idx="536">
                  <c:v>0.2</c:v>
                </c:pt>
                <c:pt idx="537">
                  <c:v>0.2</c:v>
                </c:pt>
                <c:pt idx="538">
                  <c:v>0.2</c:v>
                </c:pt>
                <c:pt idx="539">
                  <c:v>0.2</c:v>
                </c:pt>
                <c:pt idx="540">
                  <c:v>0.2</c:v>
                </c:pt>
                <c:pt idx="541">
                  <c:v>0.2</c:v>
                </c:pt>
                <c:pt idx="542">
                  <c:v>0.2</c:v>
                </c:pt>
                <c:pt idx="543">
                  <c:v>0.2</c:v>
                </c:pt>
                <c:pt idx="544">
                  <c:v>0.2</c:v>
                </c:pt>
                <c:pt idx="545">
                  <c:v>0.2</c:v>
                </c:pt>
                <c:pt idx="546">
                  <c:v>0.2</c:v>
                </c:pt>
                <c:pt idx="547">
                  <c:v>0.2</c:v>
                </c:pt>
                <c:pt idx="548">
                  <c:v>0.2</c:v>
                </c:pt>
                <c:pt idx="549">
                  <c:v>0.2</c:v>
                </c:pt>
                <c:pt idx="550">
                  <c:v>0.2</c:v>
                </c:pt>
                <c:pt idx="551">
                  <c:v>0.2</c:v>
                </c:pt>
                <c:pt idx="552">
                  <c:v>0.2</c:v>
                </c:pt>
                <c:pt idx="553">
                  <c:v>0.2</c:v>
                </c:pt>
                <c:pt idx="554">
                  <c:v>0.2</c:v>
                </c:pt>
                <c:pt idx="555">
                  <c:v>0.2</c:v>
                </c:pt>
                <c:pt idx="556">
                  <c:v>0.2</c:v>
                </c:pt>
                <c:pt idx="557">
                  <c:v>0.2</c:v>
                </c:pt>
                <c:pt idx="558">
                  <c:v>0.2</c:v>
                </c:pt>
                <c:pt idx="559">
                  <c:v>0.2</c:v>
                </c:pt>
                <c:pt idx="560">
                  <c:v>0.2</c:v>
                </c:pt>
                <c:pt idx="561">
                  <c:v>0.2</c:v>
                </c:pt>
                <c:pt idx="562">
                  <c:v>0.2</c:v>
                </c:pt>
                <c:pt idx="563">
                  <c:v>0.2</c:v>
                </c:pt>
                <c:pt idx="564">
                  <c:v>0.2</c:v>
                </c:pt>
                <c:pt idx="565">
                  <c:v>0.2</c:v>
                </c:pt>
                <c:pt idx="566">
                  <c:v>0.2</c:v>
                </c:pt>
                <c:pt idx="567">
                  <c:v>0.2</c:v>
                </c:pt>
                <c:pt idx="568">
                  <c:v>0.2</c:v>
                </c:pt>
                <c:pt idx="569">
                  <c:v>0.2</c:v>
                </c:pt>
                <c:pt idx="570">
                  <c:v>0.2</c:v>
                </c:pt>
                <c:pt idx="571">
                  <c:v>0.2</c:v>
                </c:pt>
                <c:pt idx="572">
                  <c:v>0.2</c:v>
                </c:pt>
                <c:pt idx="573">
                  <c:v>0.2</c:v>
                </c:pt>
                <c:pt idx="574">
                  <c:v>0.2</c:v>
                </c:pt>
                <c:pt idx="575">
                  <c:v>0.2</c:v>
                </c:pt>
                <c:pt idx="576">
                  <c:v>0.2</c:v>
                </c:pt>
                <c:pt idx="577">
                  <c:v>0.3</c:v>
                </c:pt>
                <c:pt idx="578">
                  <c:v>0.3</c:v>
                </c:pt>
                <c:pt idx="579">
                  <c:v>0.3</c:v>
                </c:pt>
                <c:pt idx="580">
                  <c:v>0.3</c:v>
                </c:pt>
                <c:pt idx="581">
                  <c:v>0.3</c:v>
                </c:pt>
                <c:pt idx="582">
                  <c:v>0.3</c:v>
                </c:pt>
                <c:pt idx="583">
                  <c:v>0.3</c:v>
                </c:pt>
                <c:pt idx="584">
                  <c:v>0.3</c:v>
                </c:pt>
                <c:pt idx="585">
                  <c:v>0.3</c:v>
                </c:pt>
                <c:pt idx="586">
                  <c:v>0.3</c:v>
                </c:pt>
                <c:pt idx="587">
                  <c:v>0.3</c:v>
                </c:pt>
                <c:pt idx="588">
                  <c:v>0.3</c:v>
                </c:pt>
                <c:pt idx="589">
                  <c:v>0.3</c:v>
                </c:pt>
                <c:pt idx="590">
                  <c:v>0.3</c:v>
                </c:pt>
                <c:pt idx="591">
                  <c:v>0.3</c:v>
                </c:pt>
                <c:pt idx="592">
                  <c:v>0.3</c:v>
                </c:pt>
                <c:pt idx="593">
                  <c:v>0.3</c:v>
                </c:pt>
                <c:pt idx="594">
                  <c:v>0.3</c:v>
                </c:pt>
                <c:pt idx="595">
                  <c:v>0.3</c:v>
                </c:pt>
                <c:pt idx="596">
                  <c:v>0.3</c:v>
                </c:pt>
                <c:pt idx="597">
                  <c:v>0.3</c:v>
                </c:pt>
                <c:pt idx="598">
                  <c:v>0.3</c:v>
                </c:pt>
                <c:pt idx="599">
                  <c:v>0.3</c:v>
                </c:pt>
                <c:pt idx="600">
                  <c:v>0.3</c:v>
                </c:pt>
                <c:pt idx="601">
                  <c:v>0.3</c:v>
                </c:pt>
                <c:pt idx="602">
                  <c:v>0.3</c:v>
                </c:pt>
                <c:pt idx="603">
                  <c:v>0.3</c:v>
                </c:pt>
                <c:pt idx="604">
                  <c:v>0.3</c:v>
                </c:pt>
                <c:pt idx="605">
                  <c:v>0.3</c:v>
                </c:pt>
                <c:pt idx="606">
                  <c:v>0.3</c:v>
                </c:pt>
                <c:pt idx="607">
                  <c:v>0.3</c:v>
                </c:pt>
                <c:pt idx="608">
                  <c:v>0.3</c:v>
                </c:pt>
                <c:pt idx="609">
                  <c:v>0.3</c:v>
                </c:pt>
                <c:pt idx="610">
                  <c:v>0.3</c:v>
                </c:pt>
                <c:pt idx="611">
                  <c:v>0.4</c:v>
                </c:pt>
                <c:pt idx="612">
                  <c:v>0.4</c:v>
                </c:pt>
                <c:pt idx="613">
                  <c:v>0.4</c:v>
                </c:pt>
                <c:pt idx="614">
                  <c:v>0.4</c:v>
                </c:pt>
                <c:pt idx="615">
                  <c:v>0.4</c:v>
                </c:pt>
                <c:pt idx="616">
                  <c:v>0.4</c:v>
                </c:pt>
                <c:pt idx="617">
                  <c:v>0.4</c:v>
                </c:pt>
                <c:pt idx="618">
                  <c:v>0.4</c:v>
                </c:pt>
                <c:pt idx="619">
                  <c:v>0.4</c:v>
                </c:pt>
                <c:pt idx="620">
                  <c:v>0.4</c:v>
                </c:pt>
                <c:pt idx="621">
                  <c:v>0.4</c:v>
                </c:pt>
                <c:pt idx="622">
                  <c:v>0.4</c:v>
                </c:pt>
                <c:pt idx="623">
                  <c:v>0.4</c:v>
                </c:pt>
                <c:pt idx="624">
                  <c:v>0.4</c:v>
                </c:pt>
                <c:pt idx="625">
                  <c:v>0.4</c:v>
                </c:pt>
                <c:pt idx="626">
                  <c:v>0.4</c:v>
                </c:pt>
                <c:pt idx="627">
                  <c:v>0.4</c:v>
                </c:pt>
                <c:pt idx="628">
                  <c:v>0.4</c:v>
                </c:pt>
                <c:pt idx="629">
                  <c:v>0.4</c:v>
                </c:pt>
                <c:pt idx="630">
                  <c:v>0.4</c:v>
                </c:pt>
                <c:pt idx="631">
                  <c:v>0.4</c:v>
                </c:pt>
                <c:pt idx="632">
                  <c:v>0.4</c:v>
                </c:pt>
                <c:pt idx="633">
                  <c:v>0.4</c:v>
                </c:pt>
                <c:pt idx="634">
                  <c:v>0.4</c:v>
                </c:pt>
                <c:pt idx="635">
                  <c:v>0.4</c:v>
                </c:pt>
                <c:pt idx="636">
                  <c:v>0.4</c:v>
                </c:pt>
                <c:pt idx="637">
                  <c:v>0.5</c:v>
                </c:pt>
                <c:pt idx="638">
                  <c:v>0.5</c:v>
                </c:pt>
                <c:pt idx="639">
                  <c:v>0.5</c:v>
                </c:pt>
                <c:pt idx="640">
                  <c:v>0.5</c:v>
                </c:pt>
                <c:pt idx="641">
                  <c:v>0.5</c:v>
                </c:pt>
                <c:pt idx="642">
                  <c:v>0.5</c:v>
                </c:pt>
                <c:pt idx="643">
                  <c:v>0.5</c:v>
                </c:pt>
                <c:pt idx="644">
                  <c:v>0.5</c:v>
                </c:pt>
                <c:pt idx="645">
                  <c:v>0.5</c:v>
                </c:pt>
                <c:pt idx="646">
                  <c:v>0.5</c:v>
                </c:pt>
                <c:pt idx="647">
                  <c:v>0.5</c:v>
                </c:pt>
                <c:pt idx="648">
                  <c:v>0.5</c:v>
                </c:pt>
                <c:pt idx="649">
                  <c:v>0.5</c:v>
                </c:pt>
                <c:pt idx="650">
                  <c:v>0.5</c:v>
                </c:pt>
                <c:pt idx="651">
                  <c:v>0.5</c:v>
                </c:pt>
                <c:pt idx="652">
                  <c:v>0.5</c:v>
                </c:pt>
                <c:pt idx="653">
                  <c:v>0.5</c:v>
                </c:pt>
                <c:pt idx="654">
                  <c:v>0.5</c:v>
                </c:pt>
                <c:pt idx="655">
                  <c:v>0.5</c:v>
                </c:pt>
                <c:pt idx="656">
                  <c:v>0.5</c:v>
                </c:pt>
                <c:pt idx="657">
                  <c:v>0.6</c:v>
                </c:pt>
                <c:pt idx="658">
                  <c:v>0.6</c:v>
                </c:pt>
                <c:pt idx="659">
                  <c:v>0.6</c:v>
                </c:pt>
                <c:pt idx="660">
                  <c:v>0.6</c:v>
                </c:pt>
                <c:pt idx="661">
                  <c:v>0.6</c:v>
                </c:pt>
                <c:pt idx="662">
                  <c:v>0.6</c:v>
                </c:pt>
                <c:pt idx="663">
                  <c:v>0.6</c:v>
                </c:pt>
                <c:pt idx="664">
                  <c:v>0.6</c:v>
                </c:pt>
                <c:pt idx="665">
                  <c:v>0.6</c:v>
                </c:pt>
                <c:pt idx="666">
                  <c:v>0.6</c:v>
                </c:pt>
                <c:pt idx="667">
                  <c:v>0.6</c:v>
                </c:pt>
                <c:pt idx="668">
                  <c:v>0.6</c:v>
                </c:pt>
                <c:pt idx="669">
                  <c:v>0.6</c:v>
                </c:pt>
                <c:pt idx="670">
                  <c:v>0.6</c:v>
                </c:pt>
                <c:pt idx="671">
                  <c:v>0.6</c:v>
                </c:pt>
                <c:pt idx="672">
                  <c:v>0.6</c:v>
                </c:pt>
                <c:pt idx="673">
                  <c:v>0.6</c:v>
                </c:pt>
                <c:pt idx="674">
                  <c:v>0.7</c:v>
                </c:pt>
                <c:pt idx="675">
                  <c:v>0.7</c:v>
                </c:pt>
                <c:pt idx="676">
                  <c:v>0.7</c:v>
                </c:pt>
                <c:pt idx="677">
                  <c:v>0.7</c:v>
                </c:pt>
                <c:pt idx="678">
                  <c:v>0.7</c:v>
                </c:pt>
                <c:pt idx="679">
                  <c:v>0.7</c:v>
                </c:pt>
                <c:pt idx="680">
                  <c:v>0.7</c:v>
                </c:pt>
                <c:pt idx="681">
                  <c:v>0.7</c:v>
                </c:pt>
                <c:pt idx="682">
                  <c:v>0.7</c:v>
                </c:pt>
                <c:pt idx="683">
                  <c:v>0.7</c:v>
                </c:pt>
                <c:pt idx="684">
                  <c:v>0.7</c:v>
                </c:pt>
                <c:pt idx="685">
                  <c:v>0.7</c:v>
                </c:pt>
                <c:pt idx="686">
                  <c:v>0.7</c:v>
                </c:pt>
                <c:pt idx="687">
                  <c:v>0.7</c:v>
                </c:pt>
                <c:pt idx="688">
                  <c:v>0.7</c:v>
                </c:pt>
                <c:pt idx="689">
                  <c:v>0.8</c:v>
                </c:pt>
                <c:pt idx="690">
                  <c:v>0.8</c:v>
                </c:pt>
                <c:pt idx="691">
                  <c:v>0.8</c:v>
                </c:pt>
                <c:pt idx="692">
                  <c:v>0.8</c:v>
                </c:pt>
                <c:pt idx="693">
                  <c:v>0.8</c:v>
                </c:pt>
                <c:pt idx="694">
                  <c:v>0.8</c:v>
                </c:pt>
                <c:pt idx="695">
                  <c:v>0.8</c:v>
                </c:pt>
                <c:pt idx="696">
                  <c:v>0.8</c:v>
                </c:pt>
                <c:pt idx="697">
                  <c:v>0.8</c:v>
                </c:pt>
                <c:pt idx="698">
                  <c:v>0.8</c:v>
                </c:pt>
                <c:pt idx="699">
                  <c:v>0.8</c:v>
                </c:pt>
                <c:pt idx="700">
                  <c:v>0.8</c:v>
                </c:pt>
                <c:pt idx="701">
                  <c:v>0.8</c:v>
                </c:pt>
                <c:pt idx="702">
                  <c:v>0.9</c:v>
                </c:pt>
                <c:pt idx="703">
                  <c:v>0.9</c:v>
                </c:pt>
                <c:pt idx="704">
                  <c:v>0.9</c:v>
                </c:pt>
                <c:pt idx="705">
                  <c:v>0.9</c:v>
                </c:pt>
                <c:pt idx="706">
                  <c:v>0.9</c:v>
                </c:pt>
                <c:pt idx="707">
                  <c:v>0.9</c:v>
                </c:pt>
                <c:pt idx="708">
                  <c:v>0.9</c:v>
                </c:pt>
                <c:pt idx="709">
                  <c:v>0.9</c:v>
                </c:pt>
                <c:pt idx="710">
                  <c:v>0.9</c:v>
                </c:pt>
                <c:pt idx="711">
                  <c:v>0.9</c:v>
                </c:pt>
                <c:pt idx="712">
                  <c:v>0.9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1.1000000000000001</c:v>
                </c:pt>
                <c:pt idx="725">
                  <c:v>1.1000000000000001</c:v>
                </c:pt>
                <c:pt idx="726">
                  <c:v>1.1000000000000001</c:v>
                </c:pt>
                <c:pt idx="727">
                  <c:v>1.1000000000000001</c:v>
                </c:pt>
                <c:pt idx="728">
                  <c:v>1.1000000000000001</c:v>
                </c:pt>
                <c:pt idx="729">
                  <c:v>1.1000000000000001</c:v>
                </c:pt>
                <c:pt idx="730">
                  <c:v>1.1000000000000001</c:v>
                </c:pt>
                <c:pt idx="731">
                  <c:v>1.1000000000000001</c:v>
                </c:pt>
                <c:pt idx="732">
                  <c:v>1.1000000000000001</c:v>
                </c:pt>
                <c:pt idx="733">
                  <c:v>1.2</c:v>
                </c:pt>
                <c:pt idx="734">
                  <c:v>1.2</c:v>
                </c:pt>
                <c:pt idx="735">
                  <c:v>1.2</c:v>
                </c:pt>
                <c:pt idx="736">
                  <c:v>1.2</c:v>
                </c:pt>
                <c:pt idx="737">
                  <c:v>1.2</c:v>
                </c:pt>
                <c:pt idx="738">
                  <c:v>1.2</c:v>
                </c:pt>
                <c:pt idx="739">
                  <c:v>1.2</c:v>
                </c:pt>
                <c:pt idx="740">
                  <c:v>1.2</c:v>
                </c:pt>
                <c:pt idx="741">
                  <c:v>1.2</c:v>
                </c:pt>
                <c:pt idx="742">
                  <c:v>1.3</c:v>
                </c:pt>
                <c:pt idx="743">
                  <c:v>1.3</c:v>
                </c:pt>
                <c:pt idx="744">
                  <c:v>1.3</c:v>
                </c:pt>
                <c:pt idx="745">
                  <c:v>1.3</c:v>
                </c:pt>
                <c:pt idx="746">
                  <c:v>1.3</c:v>
                </c:pt>
                <c:pt idx="747">
                  <c:v>1.3</c:v>
                </c:pt>
                <c:pt idx="748">
                  <c:v>1.3</c:v>
                </c:pt>
                <c:pt idx="749">
                  <c:v>1.3</c:v>
                </c:pt>
                <c:pt idx="750">
                  <c:v>1.4</c:v>
                </c:pt>
                <c:pt idx="751">
                  <c:v>1.4</c:v>
                </c:pt>
                <c:pt idx="752">
                  <c:v>1.4</c:v>
                </c:pt>
                <c:pt idx="753">
                  <c:v>1.4</c:v>
                </c:pt>
                <c:pt idx="754">
                  <c:v>1.4</c:v>
                </c:pt>
                <c:pt idx="755">
                  <c:v>1.4</c:v>
                </c:pt>
                <c:pt idx="756">
                  <c:v>1.4</c:v>
                </c:pt>
                <c:pt idx="757">
                  <c:v>1.5</c:v>
                </c:pt>
                <c:pt idx="758">
                  <c:v>1.5</c:v>
                </c:pt>
                <c:pt idx="759">
                  <c:v>1.5</c:v>
                </c:pt>
                <c:pt idx="760">
                  <c:v>1.5</c:v>
                </c:pt>
                <c:pt idx="761">
                  <c:v>1.5</c:v>
                </c:pt>
                <c:pt idx="762">
                  <c:v>1.5</c:v>
                </c:pt>
                <c:pt idx="763">
                  <c:v>1.5</c:v>
                </c:pt>
                <c:pt idx="764">
                  <c:v>1.6</c:v>
                </c:pt>
                <c:pt idx="765">
                  <c:v>1.6</c:v>
                </c:pt>
                <c:pt idx="766">
                  <c:v>1.6</c:v>
                </c:pt>
                <c:pt idx="767">
                  <c:v>1.6</c:v>
                </c:pt>
                <c:pt idx="768">
                  <c:v>1.6</c:v>
                </c:pt>
                <c:pt idx="769">
                  <c:v>1.6</c:v>
                </c:pt>
                <c:pt idx="770">
                  <c:v>1.6</c:v>
                </c:pt>
                <c:pt idx="771">
                  <c:v>1.7</c:v>
                </c:pt>
                <c:pt idx="772">
                  <c:v>1.7</c:v>
                </c:pt>
                <c:pt idx="773">
                  <c:v>1.7</c:v>
                </c:pt>
                <c:pt idx="774">
                  <c:v>1.7</c:v>
                </c:pt>
                <c:pt idx="775">
                  <c:v>1.7</c:v>
                </c:pt>
                <c:pt idx="776">
                  <c:v>1.7</c:v>
                </c:pt>
                <c:pt idx="777">
                  <c:v>1.8</c:v>
                </c:pt>
                <c:pt idx="778">
                  <c:v>1.8</c:v>
                </c:pt>
                <c:pt idx="779">
                  <c:v>1.8</c:v>
                </c:pt>
                <c:pt idx="780">
                  <c:v>1.8</c:v>
                </c:pt>
                <c:pt idx="781">
                  <c:v>1.8</c:v>
                </c:pt>
                <c:pt idx="782">
                  <c:v>1.8</c:v>
                </c:pt>
                <c:pt idx="783">
                  <c:v>1.9</c:v>
                </c:pt>
                <c:pt idx="784">
                  <c:v>1.9</c:v>
                </c:pt>
                <c:pt idx="785">
                  <c:v>1.9</c:v>
                </c:pt>
                <c:pt idx="786">
                  <c:v>1.9</c:v>
                </c:pt>
                <c:pt idx="787">
                  <c:v>1.9</c:v>
                </c:pt>
                <c:pt idx="788">
                  <c:v>1.9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2.1</c:v>
                </c:pt>
                <c:pt idx="795">
                  <c:v>2.1</c:v>
                </c:pt>
                <c:pt idx="796">
                  <c:v>2.1</c:v>
                </c:pt>
                <c:pt idx="797">
                  <c:v>2.1</c:v>
                </c:pt>
                <c:pt idx="798">
                  <c:v>2.1</c:v>
                </c:pt>
                <c:pt idx="799">
                  <c:v>2.2000000000000002</c:v>
                </c:pt>
                <c:pt idx="800">
                  <c:v>2.2000000000000002</c:v>
                </c:pt>
                <c:pt idx="801">
                  <c:v>2.2000000000000002</c:v>
                </c:pt>
                <c:pt idx="802">
                  <c:v>2.2000000000000002</c:v>
                </c:pt>
                <c:pt idx="803">
                  <c:v>2.2000000000000002</c:v>
                </c:pt>
                <c:pt idx="804">
                  <c:v>2.2999999999999998</c:v>
                </c:pt>
                <c:pt idx="805">
                  <c:v>2.2999999999999998</c:v>
                </c:pt>
                <c:pt idx="806">
                  <c:v>2.2999999999999998</c:v>
                </c:pt>
                <c:pt idx="807">
                  <c:v>2.2999999999999998</c:v>
                </c:pt>
                <c:pt idx="808">
                  <c:v>2.2999999999999998</c:v>
                </c:pt>
                <c:pt idx="809">
                  <c:v>2.4</c:v>
                </c:pt>
                <c:pt idx="810">
                  <c:v>2.4</c:v>
                </c:pt>
                <c:pt idx="811">
                  <c:v>2.4</c:v>
                </c:pt>
                <c:pt idx="812">
                  <c:v>2.4</c:v>
                </c:pt>
                <c:pt idx="813">
                  <c:v>2.5</c:v>
                </c:pt>
                <c:pt idx="814">
                  <c:v>2.5</c:v>
                </c:pt>
                <c:pt idx="815">
                  <c:v>2.5</c:v>
                </c:pt>
                <c:pt idx="816">
                  <c:v>2.5</c:v>
                </c:pt>
                <c:pt idx="817">
                  <c:v>2.5</c:v>
                </c:pt>
                <c:pt idx="818">
                  <c:v>2.6</c:v>
                </c:pt>
                <c:pt idx="819">
                  <c:v>2.6</c:v>
                </c:pt>
                <c:pt idx="820">
                  <c:v>2.6</c:v>
                </c:pt>
                <c:pt idx="821">
                  <c:v>2.6</c:v>
                </c:pt>
                <c:pt idx="822">
                  <c:v>2.7</c:v>
                </c:pt>
                <c:pt idx="823">
                  <c:v>2.7</c:v>
                </c:pt>
                <c:pt idx="824">
                  <c:v>2.7</c:v>
                </c:pt>
                <c:pt idx="825">
                  <c:v>2.7</c:v>
                </c:pt>
                <c:pt idx="826">
                  <c:v>2.8</c:v>
                </c:pt>
                <c:pt idx="827">
                  <c:v>2.8</c:v>
                </c:pt>
                <c:pt idx="828">
                  <c:v>2.8</c:v>
                </c:pt>
                <c:pt idx="829">
                  <c:v>2.8</c:v>
                </c:pt>
                <c:pt idx="830">
                  <c:v>2.9</c:v>
                </c:pt>
                <c:pt idx="831">
                  <c:v>2.9</c:v>
                </c:pt>
                <c:pt idx="832">
                  <c:v>2.9</c:v>
                </c:pt>
                <c:pt idx="833">
                  <c:v>2.9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3.1</c:v>
                </c:pt>
                <c:pt idx="838">
                  <c:v>3.1</c:v>
                </c:pt>
                <c:pt idx="839">
                  <c:v>3.1</c:v>
                </c:pt>
                <c:pt idx="840">
                  <c:v>3.1</c:v>
                </c:pt>
                <c:pt idx="841">
                  <c:v>3.2</c:v>
                </c:pt>
                <c:pt idx="842">
                  <c:v>3.2</c:v>
                </c:pt>
                <c:pt idx="843">
                  <c:v>3.2</c:v>
                </c:pt>
                <c:pt idx="844">
                  <c:v>3.3</c:v>
                </c:pt>
                <c:pt idx="845">
                  <c:v>3.3</c:v>
                </c:pt>
                <c:pt idx="846">
                  <c:v>3.3</c:v>
                </c:pt>
                <c:pt idx="847">
                  <c:v>3.3</c:v>
                </c:pt>
                <c:pt idx="848">
                  <c:v>3.4</c:v>
                </c:pt>
                <c:pt idx="849">
                  <c:v>3.4</c:v>
                </c:pt>
                <c:pt idx="850">
                  <c:v>3.4</c:v>
                </c:pt>
                <c:pt idx="851">
                  <c:v>3.5</c:v>
                </c:pt>
                <c:pt idx="852">
                  <c:v>3.5</c:v>
                </c:pt>
                <c:pt idx="853">
                  <c:v>3.5</c:v>
                </c:pt>
                <c:pt idx="854">
                  <c:v>3.6</c:v>
                </c:pt>
                <c:pt idx="855">
                  <c:v>3.6</c:v>
                </c:pt>
                <c:pt idx="856">
                  <c:v>3.6</c:v>
                </c:pt>
                <c:pt idx="857">
                  <c:v>3.6</c:v>
                </c:pt>
                <c:pt idx="858">
                  <c:v>3.7</c:v>
                </c:pt>
                <c:pt idx="859">
                  <c:v>3.7</c:v>
                </c:pt>
                <c:pt idx="860">
                  <c:v>3.7</c:v>
                </c:pt>
                <c:pt idx="861">
                  <c:v>3.8</c:v>
                </c:pt>
                <c:pt idx="862">
                  <c:v>3.8</c:v>
                </c:pt>
                <c:pt idx="863">
                  <c:v>3.8</c:v>
                </c:pt>
                <c:pt idx="864">
                  <c:v>3.9</c:v>
                </c:pt>
                <c:pt idx="865">
                  <c:v>3.9</c:v>
                </c:pt>
                <c:pt idx="866">
                  <c:v>3.9</c:v>
                </c:pt>
                <c:pt idx="867">
                  <c:v>4</c:v>
                </c:pt>
                <c:pt idx="868">
                  <c:v>4</c:v>
                </c:pt>
                <c:pt idx="869">
                  <c:v>4.0999999999999996</c:v>
                </c:pt>
                <c:pt idx="870">
                  <c:v>4.0999999999999996</c:v>
                </c:pt>
                <c:pt idx="871">
                  <c:v>4.0999999999999996</c:v>
                </c:pt>
                <c:pt idx="872">
                  <c:v>4.2</c:v>
                </c:pt>
                <c:pt idx="873">
                  <c:v>4.2</c:v>
                </c:pt>
                <c:pt idx="874">
                  <c:v>4.2</c:v>
                </c:pt>
                <c:pt idx="875">
                  <c:v>4.3</c:v>
                </c:pt>
                <c:pt idx="876">
                  <c:v>4.3</c:v>
                </c:pt>
                <c:pt idx="877">
                  <c:v>4.3</c:v>
                </c:pt>
                <c:pt idx="878">
                  <c:v>4.4000000000000004</c:v>
                </c:pt>
                <c:pt idx="879">
                  <c:v>4.4000000000000004</c:v>
                </c:pt>
                <c:pt idx="880">
                  <c:v>4.5</c:v>
                </c:pt>
                <c:pt idx="881">
                  <c:v>4.5</c:v>
                </c:pt>
                <c:pt idx="882">
                  <c:v>4.5</c:v>
                </c:pt>
                <c:pt idx="883">
                  <c:v>4.5999999999999996</c:v>
                </c:pt>
                <c:pt idx="884">
                  <c:v>4.5999999999999996</c:v>
                </c:pt>
                <c:pt idx="885">
                  <c:v>4.5999999999999996</c:v>
                </c:pt>
                <c:pt idx="886">
                  <c:v>4.7</c:v>
                </c:pt>
                <c:pt idx="887">
                  <c:v>4.7</c:v>
                </c:pt>
                <c:pt idx="888">
                  <c:v>4.8</c:v>
                </c:pt>
                <c:pt idx="889">
                  <c:v>4.8</c:v>
                </c:pt>
                <c:pt idx="890">
                  <c:v>4.8</c:v>
                </c:pt>
                <c:pt idx="891">
                  <c:v>4.9000000000000004</c:v>
                </c:pt>
                <c:pt idx="892">
                  <c:v>4.9000000000000004</c:v>
                </c:pt>
                <c:pt idx="893">
                  <c:v>5</c:v>
                </c:pt>
                <c:pt idx="894">
                  <c:v>5</c:v>
                </c:pt>
                <c:pt idx="895">
                  <c:v>5.0999999999999996</c:v>
                </c:pt>
                <c:pt idx="896">
                  <c:v>5.0999999999999996</c:v>
                </c:pt>
                <c:pt idx="897">
                  <c:v>5.0999999999999996</c:v>
                </c:pt>
                <c:pt idx="898">
                  <c:v>5.2</c:v>
                </c:pt>
                <c:pt idx="899">
                  <c:v>5.2</c:v>
                </c:pt>
                <c:pt idx="900">
                  <c:v>5.3</c:v>
                </c:pt>
                <c:pt idx="901">
                  <c:v>5.3</c:v>
                </c:pt>
                <c:pt idx="902">
                  <c:v>5.4</c:v>
                </c:pt>
                <c:pt idx="903">
                  <c:v>5.4</c:v>
                </c:pt>
                <c:pt idx="904">
                  <c:v>5.4</c:v>
                </c:pt>
                <c:pt idx="905">
                  <c:v>5.5</c:v>
                </c:pt>
                <c:pt idx="906">
                  <c:v>5.5</c:v>
                </c:pt>
                <c:pt idx="907">
                  <c:v>5.6</c:v>
                </c:pt>
                <c:pt idx="908">
                  <c:v>5.6</c:v>
                </c:pt>
                <c:pt idx="909">
                  <c:v>5.7</c:v>
                </c:pt>
                <c:pt idx="910">
                  <c:v>5.7</c:v>
                </c:pt>
                <c:pt idx="911">
                  <c:v>5.8</c:v>
                </c:pt>
                <c:pt idx="912">
                  <c:v>5.8</c:v>
                </c:pt>
                <c:pt idx="913">
                  <c:v>5.9</c:v>
                </c:pt>
                <c:pt idx="914">
                  <c:v>5.9</c:v>
                </c:pt>
                <c:pt idx="915">
                  <c:v>5.9</c:v>
                </c:pt>
                <c:pt idx="916">
                  <c:v>6</c:v>
                </c:pt>
                <c:pt idx="917">
                  <c:v>6</c:v>
                </c:pt>
                <c:pt idx="918">
                  <c:v>6.1</c:v>
                </c:pt>
                <c:pt idx="919">
                  <c:v>6.1</c:v>
                </c:pt>
                <c:pt idx="920">
                  <c:v>6.2</c:v>
                </c:pt>
                <c:pt idx="921">
                  <c:v>6.2</c:v>
                </c:pt>
                <c:pt idx="922">
                  <c:v>6.3</c:v>
                </c:pt>
                <c:pt idx="923">
                  <c:v>6.3</c:v>
                </c:pt>
                <c:pt idx="924">
                  <c:v>6.4</c:v>
                </c:pt>
                <c:pt idx="925">
                  <c:v>6.4</c:v>
                </c:pt>
                <c:pt idx="926">
                  <c:v>6.5</c:v>
                </c:pt>
                <c:pt idx="927">
                  <c:v>6.5</c:v>
                </c:pt>
                <c:pt idx="928">
                  <c:v>6.6</c:v>
                </c:pt>
                <c:pt idx="929">
                  <c:v>6.6</c:v>
                </c:pt>
                <c:pt idx="930">
                  <c:v>6.7</c:v>
                </c:pt>
                <c:pt idx="931">
                  <c:v>6.7</c:v>
                </c:pt>
                <c:pt idx="932">
                  <c:v>6.8</c:v>
                </c:pt>
                <c:pt idx="933">
                  <c:v>6.9</c:v>
                </c:pt>
                <c:pt idx="934">
                  <c:v>6.9</c:v>
                </c:pt>
                <c:pt idx="935">
                  <c:v>7</c:v>
                </c:pt>
                <c:pt idx="936">
                  <c:v>7</c:v>
                </c:pt>
                <c:pt idx="937">
                  <c:v>7.1</c:v>
                </c:pt>
                <c:pt idx="938">
                  <c:v>7.1</c:v>
                </c:pt>
                <c:pt idx="939">
                  <c:v>7.2</c:v>
                </c:pt>
                <c:pt idx="940">
                  <c:v>7.2</c:v>
                </c:pt>
                <c:pt idx="941">
                  <c:v>7.3</c:v>
                </c:pt>
                <c:pt idx="942">
                  <c:v>7.3</c:v>
                </c:pt>
                <c:pt idx="943">
                  <c:v>7.4</c:v>
                </c:pt>
                <c:pt idx="944">
                  <c:v>7.5</c:v>
                </c:pt>
                <c:pt idx="945">
                  <c:v>7.5</c:v>
                </c:pt>
                <c:pt idx="946">
                  <c:v>7.6</c:v>
                </c:pt>
                <c:pt idx="947">
                  <c:v>7.6</c:v>
                </c:pt>
                <c:pt idx="948">
                  <c:v>7.7</c:v>
                </c:pt>
                <c:pt idx="949">
                  <c:v>7.7</c:v>
                </c:pt>
                <c:pt idx="950">
                  <c:v>7.8</c:v>
                </c:pt>
                <c:pt idx="951">
                  <c:v>7.8</c:v>
                </c:pt>
                <c:pt idx="952">
                  <c:v>7.9</c:v>
                </c:pt>
                <c:pt idx="953">
                  <c:v>8</c:v>
                </c:pt>
                <c:pt idx="954">
                  <c:v>8</c:v>
                </c:pt>
                <c:pt idx="955">
                  <c:v>8.1</c:v>
                </c:pt>
                <c:pt idx="956">
                  <c:v>8.1</c:v>
                </c:pt>
                <c:pt idx="957">
                  <c:v>8.1999999999999993</c:v>
                </c:pt>
                <c:pt idx="958">
                  <c:v>8.3000000000000007</c:v>
                </c:pt>
                <c:pt idx="959">
                  <c:v>8.3000000000000007</c:v>
                </c:pt>
                <c:pt idx="960">
                  <c:v>8.4</c:v>
                </c:pt>
                <c:pt idx="961">
                  <c:v>8.4</c:v>
                </c:pt>
                <c:pt idx="962">
                  <c:v>8.5</c:v>
                </c:pt>
                <c:pt idx="963">
                  <c:v>8.6</c:v>
                </c:pt>
                <c:pt idx="964">
                  <c:v>8.6</c:v>
                </c:pt>
                <c:pt idx="965">
                  <c:v>8.6999999999999993</c:v>
                </c:pt>
                <c:pt idx="966">
                  <c:v>8.6999999999999993</c:v>
                </c:pt>
                <c:pt idx="967">
                  <c:v>8.8000000000000007</c:v>
                </c:pt>
                <c:pt idx="968">
                  <c:v>8.9</c:v>
                </c:pt>
                <c:pt idx="969">
                  <c:v>8.9</c:v>
                </c:pt>
                <c:pt idx="970">
                  <c:v>9</c:v>
                </c:pt>
                <c:pt idx="971">
                  <c:v>9.1</c:v>
                </c:pt>
                <c:pt idx="972">
                  <c:v>9.1</c:v>
                </c:pt>
                <c:pt idx="973">
                  <c:v>9.1999999999999993</c:v>
                </c:pt>
                <c:pt idx="974">
                  <c:v>9.3000000000000007</c:v>
                </c:pt>
                <c:pt idx="975">
                  <c:v>9.3000000000000007</c:v>
                </c:pt>
                <c:pt idx="976">
                  <c:v>9.4</c:v>
                </c:pt>
                <c:pt idx="977">
                  <c:v>9.4</c:v>
                </c:pt>
                <c:pt idx="978">
                  <c:v>9.5</c:v>
                </c:pt>
                <c:pt idx="979">
                  <c:v>9.6</c:v>
                </c:pt>
                <c:pt idx="980">
                  <c:v>9.6</c:v>
                </c:pt>
                <c:pt idx="981">
                  <c:v>9.6999999999999993</c:v>
                </c:pt>
                <c:pt idx="982">
                  <c:v>9.8000000000000007</c:v>
                </c:pt>
                <c:pt idx="983">
                  <c:v>9.8000000000000007</c:v>
                </c:pt>
                <c:pt idx="984">
                  <c:v>9.9</c:v>
                </c:pt>
                <c:pt idx="985">
                  <c:v>10</c:v>
                </c:pt>
                <c:pt idx="986">
                  <c:v>10</c:v>
                </c:pt>
                <c:pt idx="987">
                  <c:v>10.1</c:v>
                </c:pt>
                <c:pt idx="988">
                  <c:v>10.199999999999999</c:v>
                </c:pt>
                <c:pt idx="989">
                  <c:v>10.199999999999999</c:v>
                </c:pt>
                <c:pt idx="990">
                  <c:v>10.3</c:v>
                </c:pt>
                <c:pt idx="991">
                  <c:v>10.4</c:v>
                </c:pt>
                <c:pt idx="992">
                  <c:v>10.4</c:v>
                </c:pt>
                <c:pt idx="993">
                  <c:v>10.5</c:v>
                </c:pt>
                <c:pt idx="994">
                  <c:v>10.6</c:v>
                </c:pt>
                <c:pt idx="995">
                  <c:v>10.6</c:v>
                </c:pt>
                <c:pt idx="996">
                  <c:v>10.7</c:v>
                </c:pt>
                <c:pt idx="997">
                  <c:v>10.8</c:v>
                </c:pt>
                <c:pt idx="998">
                  <c:v>10.9</c:v>
                </c:pt>
                <c:pt idx="999">
                  <c:v>10.9</c:v>
                </c:pt>
                <c:pt idx="1000">
                  <c:v>11</c:v>
                </c:pt>
                <c:pt idx="1001">
                  <c:v>11.1</c:v>
                </c:pt>
                <c:pt idx="1002">
                  <c:v>11.1</c:v>
                </c:pt>
                <c:pt idx="1003">
                  <c:v>11.2</c:v>
                </c:pt>
                <c:pt idx="1004">
                  <c:v>11.3</c:v>
                </c:pt>
                <c:pt idx="1005">
                  <c:v>11.3</c:v>
                </c:pt>
                <c:pt idx="1006">
                  <c:v>11.4</c:v>
                </c:pt>
                <c:pt idx="1007">
                  <c:v>11.5</c:v>
                </c:pt>
                <c:pt idx="1008">
                  <c:v>11.6</c:v>
                </c:pt>
                <c:pt idx="1009">
                  <c:v>11.6</c:v>
                </c:pt>
                <c:pt idx="1010">
                  <c:v>11.7</c:v>
                </c:pt>
                <c:pt idx="1011">
                  <c:v>11.8</c:v>
                </c:pt>
                <c:pt idx="1012">
                  <c:v>11.8</c:v>
                </c:pt>
                <c:pt idx="1013">
                  <c:v>11.9</c:v>
                </c:pt>
                <c:pt idx="1014">
                  <c:v>12</c:v>
                </c:pt>
                <c:pt idx="1015">
                  <c:v>12.1</c:v>
                </c:pt>
                <c:pt idx="1016">
                  <c:v>12.1</c:v>
                </c:pt>
                <c:pt idx="1017">
                  <c:v>12.2</c:v>
                </c:pt>
                <c:pt idx="1018">
                  <c:v>12.3</c:v>
                </c:pt>
                <c:pt idx="1019">
                  <c:v>12.3</c:v>
                </c:pt>
                <c:pt idx="1020">
                  <c:v>12.4</c:v>
                </c:pt>
                <c:pt idx="1021">
                  <c:v>12.5</c:v>
                </c:pt>
                <c:pt idx="1022">
                  <c:v>12.6</c:v>
                </c:pt>
                <c:pt idx="1023">
                  <c:v>12.6</c:v>
                </c:pt>
                <c:pt idx="1024">
                  <c:v>12.7</c:v>
                </c:pt>
                <c:pt idx="1025">
                  <c:v>12.8</c:v>
                </c:pt>
                <c:pt idx="1026">
                  <c:v>12.9</c:v>
                </c:pt>
                <c:pt idx="1027">
                  <c:v>12.9</c:v>
                </c:pt>
                <c:pt idx="1028">
                  <c:v>13</c:v>
                </c:pt>
                <c:pt idx="1029">
                  <c:v>13.1</c:v>
                </c:pt>
                <c:pt idx="1030">
                  <c:v>13.2</c:v>
                </c:pt>
                <c:pt idx="1031">
                  <c:v>13.2</c:v>
                </c:pt>
                <c:pt idx="1032">
                  <c:v>13.3</c:v>
                </c:pt>
                <c:pt idx="1033">
                  <c:v>13.4</c:v>
                </c:pt>
                <c:pt idx="1034">
                  <c:v>13.5</c:v>
                </c:pt>
                <c:pt idx="1035">
                  <c:v>13.5</c:v>
                </c:pt>
                <c:pt idx="1036">
                  <c:v>13.6</c:v>
                </c:pt>
                <c:pt idx="1037">
                  <c:v>13.7</c:v>
                </c:pt>
                <c:pt idx="1038">
                  <c:v>13.7</c:v>
                </c:pt>
                <c:pt idx="1039">
                  <c:v>13.8</c:v>
                </c:pt>
                <c:pt idx="1040">
                  <c:v>13.9</c:v>
                </c:pt>
                <c:pt idx="1041">
                  <c:v>14</c:v>
                </c:pt>
                <c:pt idx="1042">
                  <c:v>14</c:v>
                </c:pt>
                <c:pt idx="1043">
                  <c:v>14.1</c:v>
                </c:pt>
                <c:pt idx="1044">
                  <c:v>14.2</c:v>
                </c:pt>
                <c:pt idx="1045">
                  <c:v>14.3</c:v>
                </c:pt>
                <c:pt idx="1046">
                  <c:v>14.3</c:v>
                </c:pt>
                <c:pt idx="1047">
                  <c:v>14.4</c:v>
                </c:pt>
                <c:pt idx="1048">
                  <c:v>14.5</c:v>
                </c:pt>
                <c:pt idx="1049">
                  <c:v>14.6</c:v>
                </c:pt>
                <c:pt idx="1050">
                  <c:v>14.6</c:v>
                </c:pt>
                <c:pt idx="1051">
                  <c:v>14.7</c:v>
                </c:pt>
                <c:pt idx="1052">
                  <c:v>14.8</c:v>
                </c:pt>
                <c:pt idx="1053">
                  <c:v>14.9</c:v>
                </c:pt>
                <c:pt idx="1054">
                  <c:v>14.9</c:v>
                </c:pt>
                <c:pt idx="1055">
                  <c:v>15</c:v>
                </c:pt>
                <c:pt idx="1056">
                  <c:v>15.1</c:v>
                </c:pt>
                <c:pt idx="1057">
                  <c:v>15.2</c:v>
                </c:pt>
                <c:pt idx="1058">
                  <c:v>15.2</c:v>
                </c:pt>
                <c:pt idx="1059">
                  <c:v>15.3</c:v>
                </c:pt>
                <c:pt idx="1060">
                  <c:v>15.4</c:v>
                </c:pt>
                <c:pt idx="1061">
                  <c:v>15.5</c:v>
                </c:pt>
                <c:pt idx="1062">
                  <c:v>15.5</c:v>
                </c:pt>
                <c:pt idx="1063">
                  <c:v>15.6</c:v>
                </c:pt>
                <c:pt idx="1064">
                  <c:v>15.7</c:v>
                </c:pt>
                <c:pt idx="1065">
                  <c:v>15.8</c:v>
                </c:pt>
                <c:pt idx="1066">
                  <c:v>15.8</c:v>
                </c:pt>
                <c:pt idx="1067">
                  <c:v>15.9</c:v>
                </c:pt>
                <c:pt idx="1068">
                  <c:v>16</c:v>
                </c:pt>
                <c:pt idx="1069">
                  <c:v>16.100000000000001</c:v>
                </c:pt>
                <c:pt idx="1070">
                  <c:v>16.100000000000001</c:v>
                </c:pt>
                <c:pt idx="1071">
                  <c:v>16.2</c:v>
                </c:pt>
                <c:pt idx="1072">
                  <c:v>16.3</c:v>
                </c:pt>
                <c:pt idx="1073">
                  <c:v>16.399999999999999</c:v>
                </c:pt>
                <c:pt idx="1074">
                  <c:v>16.399999999999999</c:v>
                </c:pt>
                <c:pt idx="1075">
                  <c:v>16.5</c:v>
                </c:pt>
                <c:pt idx="1076">
                  <c:v>16.600000000000001</c:v>
                </c:pt>
                <c:pt idx="1077">
                  <c:v>16.7</c:v>
                </c:pt>
                <c:pt idx="1078">
                  <c:v>16.7</c:v>
                </c:pt>
                <c:pt idx="1079">
                  <c:v>16.8</c:v>
                </c:pt>
                <c:pt idx="1080">
                  <c:v>16.899999999999999</c:v>
                </c:pt>
                <c:pt idx="1081">
                  <c:v>17</c:v>
                </c:pt>
                <c:pt idx="1082">
                  <c:v>17</c:v>
                </c:pt>
                <c:pt idx="1083">
                  <c:v>17.100000000000001</c:v>
                </c:pt>
                <c:pt idx="1084">
                  <c:v>17.2</c:v>
                </c:pt>
                <c:pt idx="1085">
                  <c:v>17.3</c:v>
                </c:pt>
                <c:pt idx="1086">
                  <c:v>17.3</c:v>
                </c:pt>
                <c:pt idx="1087">
                  <c:v>17.399999999999999</c:v>
                </c:pt>
                <c:pt idx="1088">
                  <c:v>17.5</c:v>
                </c:pt>
                <c:pt idx="1089">
                  <c:v>17.5</c:v>
                </c:pt>
                <c:pt idx="1090">
                  <c:v>17.600000000000001</c:v>
                </c:pt>
                <c:pt idx="1091">
                  <c:v>17.7</c:v>
                </c:pt>
                <c:pt idx="1092">
                  <c:v>17.8</c:v>
                </c:pt>
                <c:pt idx="1093">
                  <c:v>17.8</c:v>
                </c:pt>
                <c:pt idx="1094">
                  <c:v>17.899999999999999</c:v>
                </c:pt>
                <c:pt idx="1095">
                  <c:v>18</c:v>
                </c:pt>
                <c:pt idx="1096">
                  <c:v>18.100000000000001</c:v>
                </c:pt>
                <c:pt idx="1097">
                  <c:v>18.100000000000001</c:v>
                </c:pt>
                <c:pt idx="1098">
                  <c:v>18.2</c:v>
                </c:pt>
                <c:pt idx="1099">
                  <c:v>18.3</c:v>
                </c:pt>
                <c:pt idx="1100">
                  <c:v>18.3</c:v>
                </c:pt>
                <c:pt idx="1101">
                  <c:v>18.399999999999999</c:v>
                </c:pt>
                <c:pt idx="1102">
                  <c:v>18.5</c:v>
                </c:pt>
                <c:pt idx="1103">
                  <c:v>18.600000000000001</c:v>
                </c:pt>
                <c:pt idx="1104">
                  <c:v>18.600000000000001</c:v>
                </c:pt>
                <c:pt idx="1105">
                  <c:v>18.7</c:v>
                </c:pt>
                <c:pt idx="1106">
                  <c:v>18.8</c:v>
                </c:pt>
                <c:pt idx="1107">
                  <c:v>18.8</c:v>
                </c:pt>
                <c:pt idx="1108">
                  <c:v>18.899999999999999</c:v>
                </c:pt>
                <c:pt idx="1109">
                  <c:v>19</c:v>
                </c:pt>
                <c:pt idx="1110">
                  <c:v>19</c:v>
                </c:pt>
                <c:pt idx="1111">
                  <c:v>19.100000000000001</c:v>
                </c:pt>
                <c:pt idx="1112">
                  <c:v>19.2</c:v>
                </c:pt>
                <c:pt idx="1113">
                  <c:v>19.3</c:v>
                </c:pt>
                <c:pt idx="1114">
                  <c:v>19.3</c:v>
                </c:pt>
                <c:pt idx="1115">
                  <c:v>19.399999999999999</c:v>
                </c:pt>
                <c:pt idx="1116">
                  <c:v>19.5</c:v>
                </c:pt>
                <c:pt idx="1117">
                  <c:v>19.5</c:v>
                </c:pt>
                <c:pt idx="1118">
                  <c:v>19.600000000000001</c:v>
                </c:pt>
                <c:pt idx="1119">
                  <c:v>19.7</c:v>
                </c:pt>
                <c:pt idx="1120">
                  <c:v>19.7</c:v>
                </c:pt>
                <c:pt idx="1121">
                  <c:v>19.8</c:v>
                </c:pt>
                <c:pt idx="1122">
                  <c:v>19.899999999999999</c:v>
                </c:pt>
                <c:pt idx="1123">
                  <c:v>19.899999999999999</c:v>
                </c:pt>
                <c:pt idx="1124">
                  <c:v>20</c:v>
                </c:pt>
                <c:pt idx="1125">
                  <c:v>20.100000000000001</c:v>
                </c:pt>
                <c:pt idx="1126">
                  <c:v>20.100000000000001</c:v>
                </c:pt>
                <c:pt idx="1127">
                  <c:v>20.2</c:v>
                </c:pt>
                <c:pt idx="1128">
                  <c:v>20.3</c:v>
                </c:pt>
                <c:pt idx="1129">
                  <c:v>20.3</c:v>
                </c:pt>
                <c:pt idx="1130">
                  <c:v>20.399999999999999</c:v>
                </c:pt>
                <c:pt idx="1131">
                  <c:v>20.5</c:v>
                </c:pt>
                <c:pt idx="1132">
                  <c:v>20.5</c:v>
                </c:pt>
                <c:pt idx="1133">
                  <c:v>20.6</c:v>
                </c:pt>
                <c:pt idx="1134">
                  <c:v>20.7</c:v>
                </c:pt>
                <c:pt idx="1135">
                  <c:v>20.7</c:v>
                </c:pt>
                <c:pt idx="1136">
                  <c:v>20.8</c:v>
                </c:pt>
                <c:pt idx="1137">
                  <c:v>20.8</c:v>
                </c:pt>
                <c:pt idx="1138">
                  <c:v>20.9</c:v>
                </c:pt>
                <c:pt idx="1139">
                  <c:v>21</c:v>
                </c:pt>
                <c:pt idx="1140">
                  <c:v>21</c:v>
                </c:pt>
                <c:pt idx="1141">
                  <c:v>21.1</c:v>
                </c:pt>
                <c:pt idx="1142">
                  <c:v>21.2</c:v>
                </c:pt>
                <c:pt idx="1143">
                  <c:v>21.2</c:v>
                </c:pt>
                <c:pt idx="1144">
                  <c:v>21.3</c:v>
                </c:pt>
                <c:pt idx="1145">
                  <c:v>21.3</c:v>
                </c:pt>
                <c:pt idx="1146">
                  <c:v>21.4</c:v>
                </c:pt>
                <c:pt idx="1147">
                  <c:v>21.5</c:v>
                </c:pt>
                <c:pt idx="1148">
                  <c:v>21.5</c:v>
                </c:pt>
                <c:pt idx="1149">
                  <c:v>21.6</c:v>
                </c:pt>
                <c:pt idx="1150">
                  <c:v>21.6</c:v>
                </c:pt>
                <c:pt idx="1151">
                  <c:v>21.7</c:v>
                </c:pt>
                <c:pt idx="1152">
                  <c:v>21.8</c:v>
                </c:pt>
                <c:pt idx="1153">
                  <c:v>21.8</c:v>
                </c:pt>
                <c:pt idx="1154">
                  <c:v>21.9</c:v>
                </c:pt>
                <c:pt idx="1155">
                  <c:v>21.9</c:v>
                </c:pt>
                <c:pt idx="1156">
                  <c:v>22</c:v>
                </c:pt>
                <c:pt idx="1157">
                  <c:v>22.1</c:v>
                </c:pt>
                <c:pt idx="1158">
                  <c:v>22.1</c:v>
                </c:pt>
                <c:pt idx="1159">
                  <c:v>22.2</c:v>
                </c:pt>
                <c:pt idx="1160">
                  <c:v>22.2</c:v>
                </c:pt>
                <c:pt idx="1161">
                  <c:v>22.3</c:v>
                </c:pt>
                <c:pt idx="1162">
                  <c:v>22.4</c:v>
                </c:pt>
                <c:pt idx="1163">
                  <c:v>22.4</c:v>
                </c:pt>
                <c:pt idx="1164">
                  <c:v>22.5</c:v>
                </c:pt>
                <c:pt idx="1165">
                  <c:v>22.5</c:v>
                </c:pt>
                <c:pt idx="1166">
                  <c:v>22.6</c:v>
                </c:pt>
                <c:pt idx="1167">
                  <c:v>22.6</c:v>
                </c:pt>
                <c:pt idx="1168">
                  <c:v>22.7</c:v>
                </c:pt>
                <c:pt idx="1169">
                  <c:v>22.7</c:v>
                </c:pt>
                <c:pt idx="1170">
                  <c:v>22.8</c:v>
                </c:pt>
                <c:pt idx="1171">
                  <c:v>22.9</c:v>
                </c:pt>
                <c:pt idx="1172">
                  <c:v>22.9</c:v>
                </c:pt>
                <c:pt idx="1173">
                  <c:v>23</c:v>
                </c:pt>
                <c:pt idx="1174">
                  <c:v>23</c:v>
                </c:pt>
                <c:pt idx="1175">
                  <c:v>23.1</c:v>
                </c:pt>
                <c:pt idx="1176">
                  <c:v>23.1</c:v>
                </c:pt>
                <c:pt idx="1177">
                  <c:v>23.2</c:v>
                </c:pt>
                <c:pt idx="1178">
                  <c:v>23.2</c:v>
                </c:pt>
                <c:pt idx="1179">
                  <c:v>23.3</c:v>
                </c:pt>
                <c:pt idx="1180">
                  <c:v>23.3</c:v>
                </c:pt>
                <c:pt idx="1181">
                  <c:v>23.4</c:v>
                </c:pt>
                <c:pt idx="1182">
                  <c:v>23.4</c:v>
                </c:pt>
                <c:pt idx="1183">
                  <c:v>23.5</c:v>
                </c:pt>
                <c:pt idx="1184">
                  <c:v>23.5</c:v>
                </c:pt>
                <c:pt idx="1185">
                  <c:v>23.6</c:v>
                </c:pt>
                <c:pt idx="1186">
                  <c:v>23.6</c:v>
                </c:pt>
                <c:pt idx="1187">
                  <c:v>23.7</c:v>
                </c:pt>
                <c:pt idx="1188">
                  <c:v>23.7</c:v>
                </c:pt>
                <c:pt idx="1189">
                  <c:v>23.8</c:v>
                </c:pt>
                <c:pt idx="1190">
                  <c:v>23.8</c:v>
                </c:pt>
                <c:pt idx="1191">
                  <c:v>23.9</c:v>
                </c:pt>
                <c:pt idx="1192">
                  <c:v>23.9</c:v>
                </c:pt>
                <c:pt idx="1193">
                  <c:v>24</c:v>
                </c:pt>
                <c:pt idx="1194">
                  <c:v>24</c:v>
                </c:pt>
                <c:pt idx="1195">
                  <c:v>24.1</c:v>
                </c:pt>
                <c:pt idx="1196">
                  <c:v>24.1</c:v>
                </c:pt>
                <c:pt idx="1197">
                  <c:v>24.2</c:v>
                </c:pt>
                <c:pt idx="1198">
                  <c:v>24.2</c:v>
                </c:pt>
                <c:pt idx="1199">
                  <c:v>24.3</c:v>
                </c:pt>
                <c:pt idx="1200">
                  <c:v>24.3</c:v>
                </c:pt>
                <c:pt idx="1201">
                  <c:v>24.4</c:v>
                </c:pt>
                <c:pt idx="1202">
                  <c:v>24.4</c:v>
                </c:pt>
                <c:pt idx="1203">
                  <c:v>24.4</c:v>
                </c:pt>
                <c:pt idx="1204">
                  <c:v>24.5</c:v>
                </c:pt>
                <c:pt idx="1205">
                  <c:v>24.5</c:v>
                </c:pt>
                <c:pt idx="1206">
                  <c:v>24.6</c:v>
                </c:pt>
                <c:pt idx="1207">
                  <c:v>24.6</c:v>
                </c:pt>
                <c:pt idx="1208">
                  <c:v>24.7</c:v>
                </c:pt>
                <c:pt idx="1209">
                  <c:v>24.7</c:v>
                </c:pt>
                <c:pt idx="1210">
                  <c:v>24.8</c:v>
                </c:pt>
                <c:pt idx="1211">
                  <c:v>24.8</c:v>
                </c:pt>
                <c:pt idx="1212">
                  <c:v>24.8</c:v>
                </c:pt>
                <c:pt idx="1213">
                  <c:v>24.9</c:v>
                </c:pt>
                <c:pt idx="1214">
                  <c:v>24.9</c:v>
                </c:pt>
                <c:pt idx="1215">
                  <c:v>25</c:v>
                </c:pt>
                <c:pt idx="1216">
                  <c:v>25</c:v>
                </c:pt>
                <c:pt idx="1217">
                  <c:v>25.1</c:v>
                </c:pt>
                <c:pt idx="1218">
                  <c:v>25.1</c:v>
                </c:pt>
                <c:pt idx="1219">
                  <c:v>25.1</c:v>
                </c:pt>
                <c:pt idx="1220">
                  <c:v>25.2</c:v>
                </c:pt>
                <c:pt idx="1221">
                  <c:v>25.2</c:v>
                </c:pt>
                <c:pt idx="1222">
                  <c:v>25.3</c:v>
                </c:pt>
                <c:pt idx="1223">
                  <c:v>25.3</c:v>
                </c:pt>
                <c:pt idx="1224">
                  <c:v>25.3</c:v>
                </c:pt>
                <c:pt idx="1225">
                  <c:v>25.4</c:v>
                </c:pt>
                <c:pt idx="1226">
                  <c:v>25.4</c:v>
                </c:pt>
                <c:pt idx="1227">
                  <c:v>25.5</c:v>
                </c:pt>
                <c:pt idx="1228">
                  <c:v>25.5</c:v>
                </c:pt>
                <c:pt idx="1229">
                  <c:v>25.5</c:v>
                </c:pt>
                <c:pt idx="1230">
                  <c:v>25.6</c:v>
                </c:pt>
                <c:pt idx="1231">
                  <c:v>25.6</c:v>
                </c:pt>
                <c:pt idx="1232">
                  <c:v>25.6</c:v>
                </c:pt>
                <c:pt idx="1233">
                  <c:v>25.7</c:v>
                </c:pt>
                <c:pt idx="1234">
                  <c:v>25.7</c:v>
                </c:pt>
                <c:pt idx="1235">
                  <c:v>25.8</c:v>
                </c:pt>
                <c:pt idx="1236">
                  <c:v>25.8</c:v>
                </c:pt>
                <c:pt idx="1237">
                  <c:v>25.8</c:v>
                </c:pt>
                <c:pt idx="1238">
                  <c:v>25.9</c:v>
                </c:pt>
                <c:pt idx="1239">
                  <c:v>25.9</c:v>
                </c:pt>
                <c:pt idx="1240">
                  <c:v>25.9</c:v>
                </c:pt>
                <c:pt idx="1241">
                  <c:v>26</c:v>
                </c:pt>
                <c:pt idx="1242">
                  <c:v>26</c:v>
                </c:pt>
                <c:pt idx="1243">
                  <c:v>26</c:v>
                </c:pt>
                <c:pt idx="1244">
                  <c:v>26.1</c:v>
                </c:pt>
                <c:pt idx="1245">
                  <c:v>26.1</c:v>
                </c:pt>
                <c:pt idx="1246">
                  <c:v>26.1</c:v>
                </c:pt>
                <c:pt idx="1247">
                  <c:v>26.2</c:v>
                </c:pt>
                <c:pt idx="1248">
                  <c:v>26.2</c:v>
                </c:pt>
                <c:pt idx="1249">
                  <c:v>26.2</c:v>
                </c:pt>
                <c:pt idx="1250">
                  <c:v>26.3</c:v>
                </c:pt>
                <c:pt idx="1251">
                  <c:v>26.3</c:v>
                </c:pt>
                <c:pt idx="1252">
                  <c:v>26.3</c:v>
                </c:pt>
                <c:pt idx="1253">
                  <c:v>26.4</c:v>
                </c:pt>
                <c:pt idx="1254">
                  <c:v>26.4</c:v>
                </c:pt>
                <c:pt idx="1255">
                  <c:v>26.4</c:v>
                </c:pt>
                <c:pt idx="1256">
                  <c:v>26.5</c:v>
                </c:pt>
                <c:pt idx="1257">
                  <c:v>26.5</c:v>
                </c:pt>
                <c:pt idx="1258">
                  <c:v>26.5</c:v>
                </c:pt>
                <c:pt idx="1259">
                  <c:v>26.6</c:v>
                </c:pt>
                <c:pt idx="1260">
                  <c:v>26.6</c:v>
                </c:pt>
                <c:pt idx="1261">
                  <c:v>26.6</c:v>
                </c:pt>
                <c:pt idx="1262">
                  <c:v>26.6</c:v>
                </c:pt>
                <c:pt idx="1263">
                  <c:v>26.7</c:v>
                </c:pt>
                <c:pt idx="1264">
                  <c:v>26.7</c:v>
                </c:pt>
                <c:pt idx="1265">
                  <c:v>26.7</c:v>
                </c:pt>
                <c:pt idx="1266">
                  <c:v>26.8</c:v>
                </c:pt>
                <c:pt idx="1267">
                  <c:v>26.8</c:v>
                </c:pt>
                <c:pt idx="1268">
                  <c:v>26.8</c:v>
                </c:pt>
                <c:pt idx="1269">
                  <c:v>26.8</c:v>
                </c:pt>
                <c:pt idx="1270">
                  <c:v>26.9</c:v>
                </c:pt>
                <c:pt idx="1271">
                  <c:v>26.9</c:v>
                </c:pt>
                <c:pt idx="1272">
                  <c:v>26.9</c:v>
                </c:pt>
                <c:pt idx="1273">
                  <c:v>27</c:v>
                </c:pt>
                <c:pt idx="1274">
                  <c:v>27</c:v>
                </c:pt>
                <c:pt idx="1275">
                  <c:v>27</c:v>
                </c:pt>
                <c:pt idx="1276">
                  <c:v>27</c:v>
                </c:pt>
                <c:pt idx="1277">
                  <c:v>27.1</c:v>
                </c:pt>
                <c:pt idx="1278">
                  <c:v>27.1</c:v>
                </c:pt>
                <c:pt idx="1279">
                  <c:v>27.1</c:v>
                </c:pt>
                <c:pt idx="1280">
                  <c:v>27.1</c:v>
                </c:pt>
                <c:pt idx="1281">
                  <c:v>27.2</c:v>
                </c:pt>
                <c:pt idx="1282">
                  <c:v>27.2</c:v>
                </c:pt>
                <c:pt idx="1283">
                  <c:v>27.2</c:v>
                </c:pt>
                <c:pt idx="1284">
                  <c:v>27.2</c:v>
                </c:pt>
                <c:pt idx="1285">
                  <c:v>27.3</c:v>
                </c:pt>
                <c:pt idx="1286">
                  <c:v>27.3</c:v>
                </c:pt>
                <c:pt idx="1287">
                  <c:v>27.3</c:v>
                </c:pt>
                <c:pt idx="1288">
                  <c:v>27.3</c:v>
                </c:pt>
                <c:pt idx="1289">
                  <c:v>27.4</c:v>
                </c:pt>
                <c:pt idx="1290">
                  <c:v>27.4</c:v>
                </c:pt>
                <c:pt idx="1291">
                  <c:v>27.4</c:v>
                </c:pt>
                <c:pt idx="1292">
                  <c:v>27.4</c:v>
                </c:pt>
                <c:pt idx="1293">
                  <c:v>27.5</c:v>
                </c:pt>
                <c:pt idx="1294">
                  <c:v>27.5</c:v>
                </c:pt>
                <c:pt idx="1295">
                  <c:v>27.5</c:v>
                </c:pt>
                <c:pt idx="1296">
                  <c:v>27.5</c:v>
                </c:pt>
                <c:pt idx="1297">
                  <c:v>27.6</c:v>
                </c:pt>
                <c:pt idx="1298">
                  <c:v>27.6</c:v>
                </c:pt>
                <c:pt idx="1299">
                  <c:v>27.6</c:v>
                </c:pt>
                <c:pt idx="1300">
                  <c:v>27.6</c:v>
                </c:pt>
                <c:pt idx="1301">
                  <c:v>27.6</c:v>
                </c:pt>
                <c:pt idx="1302">
                  <c:v>27.7</c:v>
                </c:pt>
                <c:pt idx="1303">
                  <c:v>27.7</c:v>
                </c:pt>
                <c:pt idx="1304">
                  <c:v>27.7</c:v>
                </c:pt>
                <c:pt idx="1305">
                  <c:v>27.7</c:v>
                </c:pt>
                <c:pt idx="1306">
                  <c:v>27.8</c:v>
                </c:pt>
                <c:pt idx="1307">
                  <c:v>27.8</c:v>
                </c:pt>
                <c:pt idx="1308">
                  <c:v>27.8</c:v>
                </c:pt>
                <c:pt idx="1309">
                  <c:v>27.8</c:v>
                </c:pt>
                <c:pt idx="1310">
                  <c:v>27.8</c:v>
                </c:pt>
                <c:pt idx="1311">
                  <c:v>27.9</c:v>
                </c:pt>
                <c:pt idx="1312">
                  <c:v>27.9</c:v>
                </c:pt>
                <c:pt idx="1313">
                  <c:v>27.9</c:v>
                </c:pt>
                <c:pt idx="1314">
                  <c:v>27.9</c:v>
                </c:pt>
                <c:pt idx="1315">
                  <c:v>27.9</c:v>
                </c:pt>
                <c:pt idx="1316">
                  <c:v>28</c:v>
                </c:pt>
                <c:pt idx="1317">
                  <c:v>28</c:v>
                </c:pt>
                <c:pt idx="1318">
                  <c:v>28</c:v>
                </c:pt>
                <c:pt idx="1319">
                  <c:v>28</c:v>
                </c:pt>
                <c:pt idx="1320">
                  <c:v>28</c:v>
                </c:pt>
                <c:pt idx="1321">
                  <c:v>28</c:v>
                </c:pt>
                <c:pt idx="1322">
                  <c:v>28.1</c:v>
                </c:pt>
                <c:pt idx="1323">
                  <c:v>28.1</c:v>
                </c:pt>
                <c:pt idx="1324">
                  <c:v>28.1</c:v>
                </c:pt>
                <c:pt idx="1325">
                  <c:v>28.1</c:v>
                </c:pt>
                <c:pt idx="1326">
                  <c:v>28.1</c:v>
                </c:pt>
                <c:pt idx="1327">
                  <c:v>28.2</c:v>
                </c:pt>
                <c:pt idx="1328">
                  <c:v>28.2</c:v>
                </c:pt>
                <c:pt idx="1329">
                  <c:v>28.2</c:v>
                </c:pt>
                <c:pt idx="1330">
                  <c:v>28.2</c:v>
                </c:pt>
                <c:pt idx="1331">
                  <c:v>28.2</c:v>
                </c:pt>
                <c:pt idx="1332">
                  <c:v>28.2</c:v>
                </c:pt>
                <c:pt idx="1333">
                  <c:v>28.3</c:v>
                </c:pt>
                <c:pt idx="1334">
                  <c:v>28.3</c:v>
                </c:pt>
                <c:pt idx="1335">
                  <c:v>28.3</c:v>
                </c:pt>
                <c:pt idx="1336">
                  <c:v>28.3</c:v>
                </c:pt>
                <c:pt idx="1337">
                  <c:v>28.3</c:v>
                </c:pt>
                <c:pt idx="1338">
                  <c:v>28.3</c:v>
                </c:pt>
                <c:pt idx="1339">
                  <c:v>28.3</c:v>
                </c:pt>
                <c:pt idx="1340">
                  <c:v>28.4</c:v>
                </c:pt>
                <c:pt idx="1341">
                  <c:v>28.4</c:v>
                </c:pt>
                <c:pt idx="1342">
                  <c:v>28.4</c:v>
                </c:pt>
                <c:pt idx="1343">
                  <c:v>28.4</c:v>
                </c:pt>
                <c:pt idx="1344">
                  <c:v>28.4</c:v>
                </c:pt>
                <c:pt idx="1345">
                  <c:v>28.4</c:v>
                </c:pt>
                <c:pt idx="1346">
                  <c:v>28.5</c:v>
                </c:pt>
                <c:pt idx="1347">
                  <c:v>28.5</c:v>
                </c:pt>
                <c:pt idx="1348">
                  <c:v>28.5</c:v>
                </c:pt>
                <c:pt idx="1349">
                  <c:v>28.5</c:v>
                </c:pt>
                <c:pt idx="1350">
                  <c:v>28.5</c:v>
                </c:pt>
                <c:pt idx="1351">
                  <c:v>28.5</c:v>
                </c:pt>
                <c:pt idx="1352">
                  <c:v>28.5</c:v>
                </c:pt>
                <c:pt idx="1353">
                  <c:v>28.6</c:v>
                </c:pt>
                <c:pt idx="1354">
                  <c:v>28.6</c:v>
                </c:pt>
                <c:pt idx="1355">
                  <c:v>28.6</c:v>
                </c:pt>
                <c:pt idx="1356">
                  <c:v>28.6</c:v>
                </c:pt>
                <c:pt idx="1357">
                  <c:v>28.6</c:v>
                </c:pt>
                <c:pt idx="1358">
                  <c:v>28.6</c:v>
                </c:pt>
                <c:pt idx="1359">
                  <c:v>28.6</c:v>
                </c:pt>
                <c:pt idx="1360">
                  <c:v>28.6</c:v>
                </c:pt>
                <c:pt idx="1361">
                  <c:v>28.7</c:v>
                </c:pt>
                <c:pt idx="1362">
                  <c:v>28.7</c:v>
                </c:pt>
                <c:pt idx="1363">
                  <c:v>28.7</c:v>
                </c:pt>
                <c:pt idx="1364">
                  <c:v>28.7</c:v>
                </c:pt>
                <c:pt idx="1365">
                  <c:v>28.7</c:v>
                </c:pt>
                <c:pt idx="1366">
                  <c:v>28.7</c:v>
                </c:pt>
                <c:pt idx="1367">
                  <c:v>28.7</c:v>
                </c:pt>
                <c:pt idx="1368">
                  <c:v>28.7</c:v>
                </c:pt>
                <c:pt idx="1369">
                  <c:v>28.8</c:v>
                </c:pt>
                <c:pt idx="1370">
                  <c:v>28.8</c:v>
                </c:pt>
                <c:pt idx="1371">
                  <c:v>28.8</c:v>
                </c:pt>
                <c:pt idx="1372">
                  <c:v>28.8</c:v>
                </c:pt>
                <c:pt idx="1373">
                  <c:v>28.8</c:v>
                </c:pt>
                <c:pt idx="1374">
                  <c:v>28.8</c:v>
                </c:pt>
                <c:pt idx="1375">
                  <c:v>28.8</c:v>
                </c:pt>
                <c:pt idx="1376">
                  <c:v>28.8</c:v>
                </c:pt>
                <c:pt idx="1377">
                  <c:v>28.9</c:v>
                </c:pt>
                <c:pt idx="1378">
                  <c:v>28.9</c:v>
                </c:pt>
                <c:pt idx="1379">
                  <c:v>28.9</c:v>
                </c:pt>
                <c:pt idx="1380">
                  <c:v>28.9</c:v>
                </c:pt>
                <c:pt idx="1381">
                  <c:v>28.9</c:v>
                </c:pt>
                <c:pt idx="1382">
                  <c:v>28.9</c:v>
                </c:pt>
                <c:pt idx="1383">
                  <c:v>28.9</c:v>
                </c:pt>
                <c:pt idx="1384">
                  <c:v>28.9</c:v>
                </c:pt>
                <c:pt idx="1385">
                  <c:v>28.9</c:v>
                </c:pt>
                <c:pt idx="1386">
                  <c:v>28.9</c:v>
                </c:pt>
                <c:pt idx="1387">
                  <c:v>29</c:v>
                </c:pt>
                <c:pt idx="1388">
                  <c:v>29</c:v>
                </c:pt>
                <c:pt idx="1389">
                  <c:v>29</c:v>
                </c:pt>
                <c:pt idx="1390">
                  <c:v>29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29</c:v>
                </c:pt>
                <c:pt idx="1396">
                  <c:v>29</c:v>
                </c:pt>
                <c:pt idx="1397">
                  <c:v>29.1</c:v>
                </c:pt>
                <c:pt idx="1398">
                  <c:v>29.1</c:v>
                </c:pt>
                <c:pt idx="1399">
                  <c:v>29.1</c:v>
                </c:pt>
                <c:pt idx="1400">
                  <c:v>29.1</c:v>
                </c:pt>
                <c:pt idx="1401">
                  <c:v>29.1</c:v>
                </c:pt>
                <c:pt idx="1402">
                  <c:v>29.1</c:v>
                </c:pt>
                <c:pt idx="1403">
                  <c:v>29.1</c:v>
                </c:pt>
                <c:pt idx="1404">
                  <c:v>29.1</c:v>
                </c:pt>
                <c:pt idx="1405">
                  <c:v>29.1</c:v>
                </c:pt>
                <c:pt idx="1406">
                  <c:v>29.1</c:v>
                </c:pt>
                <c:pt idx="1407">
                  <c:v>29.1</c:v>
                </c:pt>
                <c:pt idx="1408">
                  <c:v>29.1</c:v>
                </c:pt>
                <c:pt idx="1409">
                  <c:v>29.2</c:v>
                </c:pt>
                <c:pt idx="1410">
                  <c:v>29.2</c:v>
                </c:pt>
                <c:pt idx="1411">
                  <c:v>29.2</c:v>
                </c:pt>
                <c:pt idx="1412">
                  <c:v>29.2</c:v>
                </c:pt>
                <c:pt idx="1413">
                  <c:v>29.2</c:v>
                </c:pt>
                <c:pt idx="1414">
                  <c:v>29.2</c:v>
                </c:pt>
                <c:pt idx="1415">
                  <c:v>29.2</c:v>
                </c:pt>
                <c:pt idx="1416">
                  <c:v>29.2</c:v>
                </c:pt>
                <c:pt idx="1417">
                  <c:v>29.2</c:v>
                </c:pt>
                <c:pt idx="1418">
                  <c:v>29.2</c:v>
                </c:pt>
                <c:pt idx="1419">
                  <c:v>29.2</c:v>
                </c:pt>
                <c:pt idx="1420">
                  <c:v>29.2</c:v>
                </c:pt>
                <c:pt idx="1421">
                  <c:v>29.2</c:v>
                </c:pt>
                <c:pt idx="1422">
                  <c:v>29.3</c:v>
                </c:pt>
                <c:pt idx="1423">
                  <c:v>29.3</c:v>
                </c:pt>
                <c:pt idx="1424">
                  <c:v>29.3</c:v>
                </c:pt>
                <c:pt idx="1425">
                  <c:v>29.3</c:v>
                </c:pt>
                <c:pt idx="1426">
                  <c:v>29.3</c:v>
                </c:pt>
                <c:pt idx="1427">
                  <c:v>29.3</c:v>
                </c:pt>
                <c:pt idx="1428">
                  <c:v>29.3</c:v>
                </c:pt>
                <c:pt idx="1429">
                  <c:v>29.3</c:v>
                </c:pt>
                <c:pt idx="1430">
                  <c:v>29.3</c:v>
                </c:pt>
                <c:pt idx="1431">
                  <c:v>29.3</c:v>
                </c:pt>
                <c:pt idx="1432">
                  <c:v>29.3</c:v>
                </c:pt>
                <c:pt idx="1433">
                  <c:v>29.3</c:v>
                </c:pt>
                <c:pt idx="1434">
                  <c:v>29.3</c:v>
                </c:pt>
                <c:pt idx="1435">
                  <c:v>29.3</c:v>
                </c:pt>
                <c:pt idx="1436">
                  <c:v>29.4</c:v>
                </c:pt>
                <c:pt idx="1437">
                  <c:v>29.4</c:v>
                </c:pt>
                <c:pt idx="1438">
                  <c:v>29.4</c:v>
                </c:pt>
                <c:pt idx="1439">
                  <c:v>29.4</c:v>
                </c:pt>
                <c:pt idx="1440">
                  <c:v>29.4</c:v>
                </c:pt>
                <c:pt idx="1441">
                  <c:v>29.4</c:v>
                </c:pt>
                <c:pt idx="1442">
                  <c:v>29.4</c:v>
                </c:pt>
                <c:pt idx="1443">
                  <c:v>29.4</c:v>
                </c:pt>
                <c:pt idx="1444">
                  <c:v>29.4</c:v>
                </c:pt>
                <c:pt idx="1445">
                  <c:v>29.4</c:v>
                </c:pt>
                <c:pt idx="1446">
                  <c:v>29.4</c:v>
                </c:pt>
                <c:pt idx="1447">
                  <c:v>29.4</c:v>
                </c:pt>
                <c:pt idx="1448">
                  <c:v>29.4</c:v>
                </c:pt>
                <c:pt idx="1449">
                  <c:v>29.4</c:v>
                </c:pt>
                <c:pt idx="1450">
                  <c:v>29.4</c:v>
                </c:pt>
                <c:pt idx="1451">
                  <c:v>29.4</c:v>
                </c:pt>
                <c:pt idx="1452">
                  <c:v>29.4</c:v>
                </c:pt>
                <c:pt idx="1453">
                  <c:v>29.5</c:v>
                </c:pt>
                <c:pt idx="1454">
                  <c:v>29.5</c:v>
                </c:pt>
                <c:pt idx="1455">
                  <c:v>29.5</c:v>
                </c:pt>
                <c:pt idx="1456">
                  <c:v>29.5</c:v>
                </c:pt>
                <c:pt idx="1457">
                  <c:v>29.5</c:v>
                </c:pt>
                <c:pt idx="1458">
                  <c:v>29.5</c:v>
                </c:pt>
                <c:pt idx="1459">
                  <c:v>29.5</c:v>
                </c:pt>
                <c:pt idx="1460">
                  <c:v>29.5</c:v>
                </c:pt>
                <c:pt idx="1461">
                  <c:v>29.5</c:v>
                </c:pt>
                <c:pt idx="1462">
                  <c:v>29.5</c:v>
                </c:pt>
                <c:pt idx="1463">
                  <c:v>29.5</c:v>
                </c:pt>
                <c:pt idx="1464">
                  <c:v>29.5</c:v>
                </c:pt>
                <c:pt idx="1465">
                  <c:v>29.5</c:v>
                </c:pt>
                <c:pt idx="1466">
                  <c:v>29.5</c:v>
                </c:pt>
                <c:pt idx="1467">
                  <c:v>29.5</c:v>
                </c:pt>
                <c:pt idx="1468">
                  <c:v>29.5</c:v>
                </c:pt>
                <c:pt idx="1469">
                  <c:v>29.5</c:v>
                </c:pt>
                <c:pt idx="1470">
                  <c:v>29.5</c:v>
                </c:pt>
                <c:pt idx="1471">
                  <c:v>29.5</c:v>
                </c:pt>
                <c:pt idx="1472">
                  <c:v>29.5</c:v>
                </c:pt>
                <c:pt idx="1473">
                  <c:v>29.5</c:v>
                </c:pt>
                <c:pt idx="1474">
                  <c:v>29.6</c:v>
                </c:pt>
                <c:pt idx="1475">
                  <c:v>29.6</c:v>
                </c:pt>
                <c:pt idx="1476">
                  <c:v>29.6</c:v>
                </c:pt>
                <c:pt idx="1477">
                  <c:v>29.6</c:v>
                </c:pt>
                <c:pt idx="1478">
                  <c:v>29.6</c:v>
                </c:pt>
                <c:pt idx="1479">
                  <c:v>29.6</c:v>
                </c:pt>
                <c:pt idx="1480">
                  <c:v>29.6</c:v>
                </c:pt>
                <c:pt idx="1481">
                  <c:v>29.6</c:v>
                </c:pt>
                <c:pt idx="1482">
                  <c:v>29.6</c:v>
                </c:pt>
                <c:pt idx="1483">
                  <c:v>29.6</c:v>
                </c:pt>
                <c:pt idx="1484">
                  <c:v>29.6</c:v>
                </c:pt>
                <c:pt idx="1485">
                  <c:v>29.6</c:v>
                </c:pt>
                <c:pt idx="1486">
                  <c:v>29.6</c:v>
                </c:pt>
                <c:pt idx="1487">
                  <c:v>29.6</c:v>
                </c:pt>
                <c:pt idx="1488">
                  <c:v>29.6</c:v>
                </c:pt>
                <c:pt idx="1489">
                  <c:v>29.6</c:v>
                </c:pt>
                <c:pt idx="1490">
                  <c:v>29.6</c:v>
                </c:pt>
                <c:pt idx="1491">
                  <c:v>29.6</c:v>
                </c:pt>
                <c:pt idx="1492">
                  <c:v>29.6</c:v>
                </c:pt>
                <c:pt idx="1493">
                  <c:v>29.6</c:v>
                </c:pt>
                <c:pt idx="1494">
                  <c:v>29.6</c:v>
                </c:pt>
                <c:pt idx="1495">
                  <c:v>29.6</c:v>
                </c:pt>
                <c:pt idx="1496">
                  <c:v>29.6</c:v>
                </c:pt>
                <c:pt idx="1497">
                  <c:v>29.6</c:v>
                </c:pt>
                <c:pt idx="1498">
                  <c:v>29.6</c:v>
                </c:pt>
                <c:pt idx="1499">
                  <c:v>29.7</c:v>
                </c:pt>
                <c:pt idx="1500">
                  <c:v>29.7</c:v>
                </c:pt>
                <c:pt idx="1501">
                  <c:v>29.7</c:v>
                </c:pt>
                <c:pt idx="1502">
                  <c:v>29.7</c:v>
                </c:pt>
                <c:pt idx="1503">
                  <c:v>29.7</c:v>
                </c:pt>
                <c:pt idx="1504">
                  <c:v>29.7</c:v>
                </c:pt>
                <c:pt idx="1505">
                  <c:v>29.7</c:v>
                </c:pt>
                <c:pt idx="1506">
                  <c:v>29.7</c:v>
                </c:pt>
                <c:pt idx="1507">
                  <c:v>29.7</c:v>
                </c:pt>
                <c:pt idx="1508">
                  <c:v>29.7</c:v>
                </c:pt>
                <c:pt idx="1509">
                  <c:v>29.7</c:v>
                </c:pt>
                <c:pt idx="1510">
                  <c:v>29.7</c:v>
                </c:pt>
                <c:pt idx="1511">
                  <c:v>29.7</c:v>
                </c:pt>
                <c:pt idx="1512">
                  <c:v>29.7</c:v>
                </c:pt>
                <c:pt idx="1513">
                  <c:v>29.7</c:v>
                </c:pt>
                <c:pt idx="1514">
                  <c:v>29.7</c:v>
                </c:pt>
                <c:pt idx="1515">
                  <c:v>29.7</c:v>
                </c:pt>
                <c:pt idx="1516">
                  <c:v>29.7</c:v>
                </c:pt>
                <c:pt idx="1517">
                  <c:v>29.7</c:v>
                </c:pt>
                <c:pt idx="1518">
                  <c:v>29.7</c:v>
                </c:pt>
                <c:pt idx="1519">
                  <c:v>29.7</c:v>
                </c:pt>
                <c:pt idx="1520">
                  <c:v>29.7</c:v>
                </c:pt>
                <c:pt idx="1521">
                  <c:v>29.7</c:v>
                </c:pt>
                <c:pt idx="1522">
                  <c:v>29.7</c:v>
                </c:pt>
                <c:pt idx="1523">
                  <c:v>29.7</c:v>
                </c:pt>
                <c:pt idx="1524">
                  <c:v>29.7</c:v>
                </c:pt>
                <c:pt idx="1525">
                  <c:v>29.7</c:v>
                </c:pt>
                <c:pt idx="1526">
                  <c:v>29.7</c:v>
                </c:pt>
                <c:pt idx="1527">
                  <c:v>29.7</c:v>
                </c:pt>
                <c:pt idx="1528">
                  <c:v>29.7</c:v>
                </c:pt>
                <c:pt idx="1529">
                  <c:v>29.7</c:v>
                </c:pt>
                <c:pt idx="1530">
                  <c:v>29.7</c:v>
                </c:pt>
                <c:pt idx="1531">
                  <c:v>29.7</c:v>
                </c:pt>
                <c:pt idx="1532">
                  <c:v>29.7</c:v>
                </c:pt>
                <c:pt idx="1533">
                  <c:v>29.8</c:v>
                </c:pt>
                <c:pt idx="1534">
                  <c:v>29.8</c:v>
                </c:pt>
                <c:pt idx="1535">
                  <c:v>29.8</c:v>
                </c:pt>
                <c:pt idx="1536">
                  <c:v>29.8</c:v>
                </c:pt>
                <c:pt idx="1537">
                  <c:v>29.8</c:v>
                </c:pt>
                <c:pt idx="1538">
                  <c:v>29.8</c:v>
                </c:pt>
                <c:pt idx="1539">
                  <c:v>29.8</c:v>
                </c:pt>
                <c:pt idx="1540">
                  <c:v>29.8</c:v>
                </c:pt>
                <c:pt idx="1541">
                  <c:v>29.8</c:v>
                </c:pt>
                <c:pt idx="1542">
                  <c:v>29.8</c:v>
                </c:pt>
                <c:pt idx="1543">
                  <c:v>29.8</c:v>
                </c:pt>
                <c:pt idx="1544">
                  <c:v>29.8</c:v>
                </c:pt>
                <c:pt idx="1545">
                  <c:v>29.8</c:v>
                </c:pt>
                <c:pt idx="1546">
                  <c:v>29.8</c:v>
                </c:pt>
                <c:pt idx="1547">
                  <c:v>29.8</c:v>
                </c:pt>
                <c:pt idx="1548">
                  <c:v>29.8</c:v>
                </c:pt>
                <c:pt idx="1549">
                  <c:v>29.8</c:v>
                </c:pt>
                <c:pt idx="1550">
                  <c:v>29.8</c:v>
                </c:pt>
                <c:pt idx="1551">
                  <c:v>29.8</c:v>
                </c:pt>
                <c:pt idx="1552">
                  <c:v>29.8</c:v>
                </c:pt>
                <c:pt idx="1553">
                  <c:v>29.8</c:v>
                </c:pt>
                <c:pt idx="1554">
                  <c:v>29.8</c:v>
                </c:pt>
                <c:pt idx="1555">
                  <c:v>29.8</c:v>
                </c:pt>
                <c:pt idx="1556">
                  <c:v>29.8</c:v>
                </c:pt>
                <c:pt idx="1557">
                  <c:v>29.8</c:v>
                </c:pt>
                <c:pt idx="1558">
                  <c:v>29.8</c:v>
                </c:pt>
                <c:pt idx="1559">
                  <c:v>29.8</c:v>
                </c:pt>
                <c:pt idx="1560">
                  <c:v>29.8</c:v>
                </c:pt>
                <c:pt idx="1561">
                  <c:v>29.8</c:v>
                </c:pt>
                <c:pt idx="1562">
                  <c:v>29.8</c:v>
                </c:pt>
                <c:pt idx="1563">
                  <c:v>29.8</c:v>
                </c:pt>
                <c:pt idx="1564">
                  <c:v>29.8</c:v>
                </c:pt>
                <c:pt idx="1565">
                  <c:v>29.8</c:v>
                </c:pt>
                <c:pt idx="1566">
                  <c:v>29.8</c:v>
                </c:pt>
                <c:pt idx="1567">
                  <c:v>29.8</c:v>
                </c:pt>
                <c:pt idx="1568">
                  <c:v>29.8</c:v>
                </c:pt>
                <c:pt idx="1569">
                  <c:v>29.8</c:v>
                </c:pt>
                <c:pt idx="1570">
                  <c:v>29.8</c:v>
                </c:pt>
                <c:pt idx="1571">
                  <c:v>29.8</c:v>
                </c:pt>
                <c:pt idx="1572">
                  <c:v>29.8</c:v>
                </c:pt>
                <c:pt idx="1573">
                  <c:v>29.8</c:v>
                </c:pt>
                <c:pt idx="1574">
                  <c:v>29.8</c:v>
                </c:pt>
                <c:pt idx="1575">
                  <c:v>29.8</c:v>
                </c:pt>
                <c:pt idx="1576">
                  <c:v>29.8</c:v>
                </c:pt>
                <c:pt idx="1577">
                  <c:v>29.8</c:v>
                </c:pt>
                <c:pt idx="1578">
                  <c:v>29.8</c:v>
                </c:pt>
                <c:pt idx="1579">
                  <c:v>29.8</c:v>
                </c:pt>
                <c:pt idx="1580">
                  <c:v>29.8</c:v>
                </c:pt>
                <c:pt idx="1581">
                  <c:v>29.8</c:v>
                </c:pt>
                <c:pt idx="1582">
                  <c:v>29.8</c:v>
                </c:pt>
                <c:pt idx="1583">
                  <c:v>29.8</c:v>
                </c:pt>
                <c:pt idx="1584">
                  <c:v>29.8</c:v>
                </c:pt>
                <c:pt idx="1585">
                  <c:v>29.9</c:v>
                </c:pt>
                <c:pt idx="1586">
                  <c:v>29.9</c:v>
                </c:pt>
                <c:pt idx="1587">
                  <c:v>29.9</c:v>
                </c:pt>
                <c:pt idx="1588">
                  <c:v>29.9</c:v>
                </c:pt>
                <c:pt idx="1589">
                  <c:v>29.9</c:v>
                </c:pt>
                <c:pt idx="1590">
                  <c:v>29.9</c:v>
                </c:pt>
                <c:pt idx="1591">
                  <c:v>29.9</c:v>
                </c:pt>
                <c:pt idx="1592">
                  <c:v>29.9</c:v>
                </c:pt>
                <c:pt idx="1593">
                  <c:v>29.9</c:v>
                </c:pt>
                <c:pt idx="1594">
                  <c:v>29.9</c:v>
                </c:pt>
                <c:pt idx="1595">
                  <c:v>29.9</c:v>
                </c:pt>
                <c:pt idx="1596">
                  <c:v>29.9</c:v>
                </c:pt>
                <c:pt idx="1597">
                  <c:v>29.9</c:v>
                </c:pt>
                <c:pt idx="1598">
                  <c:v>29.9</c:v>
                </c:pt>
                <c:pt idx="1599">
                  <c:v>29.9</c:v>
                </c:pt>
                <c:pt idx="1600">
                  <c:v>29.9</c:v>
                </c:pt>
                <c:pt idx="1601">
                  <c:v>29.9</c:v>
                </c:pt>
                <c:pt idx="1602">
                  <c:v>29.9</c:v>
                </c:pt>
                <c:pt idx="1603">
                  <c:v>29.9</c:v>
                </c:pt>
                <c:pt idx="1604">
                  <c:v>29.9</c:v>
                </c:pt>
                <c:pt idx="1605">
                  <c:v>29.9</c:v>
                </c:pt>
                <c:pt idx="1606">
                  <c:v>29.9</c:v>
                </c:pt>
                <c:pt idx="1607">
                  <c:v>29.9</c:v>
                </c:pt>
                <c:pt idx="1608">
                  <c:v>29.9</c:v>
                </c:pt>
                <c:pt idx="1609">
                  <c:v>29.9</c:v>
                </c:pt>
                <c:pt idx="1610">
                  <c:v>29.9</c:v>
                </c:pt>
                <c:pt idx="1611">
                  <c:v>29.9</c:v>
                </c:pt>
                <c:pt idx="1612">
                  <c:v>29.9</c:v>
                </c:pt>
                <c:pt idx="1613">
                  <c:v>29.9</c:v>
                </c:pt>
                <c:pt idx="1614">
                  <c:v>29.9</c:v>
                </c:pt>
                <c:pt idx="1615">
                  <c:v>29.9</c:v>
                </c:pt>
                <c:pt idx="1616">
                  <c:v>29.9</c:v>
                </c:pt>
                <c:pt idx="1617">
                  <c:v>29.9</c:v>
                </c:pt>
                <c:pt idx="1618">
                  <c:v>29.9</c:v>
                </c:pt>
                <c:pt idx="1619">
                  <c:v>29.9</c:v>
                </c:pt>
                <c:pt idx="1620">
                  <c:v>29.9</c:v>
                </c:pt>
                <c:pt idx="1621">
                  <c:v>29.9</c:v>
                </c:pt>
                <c:pt idx="1622">
                  <c:v>29.9</c:v>
                </c:pt>
                <c:pt idx="1623">
                  <c:v>29.9</c:v>
                </c:pt>
                <c:pt idx="1624">
                  <c:v>29.9</c:v>
                </c:pt>
                <c:pt idx="1625">
                  <c:v>29.9</c:v>
                </c:pt>
                <c:pt idx="1626">
                  <c:v>29.9</c:v>
                </c:pt>
                <c:pt idx="1627">
                  <c:v>29.9</c:v>
                </c:pt>
                <c:pt idx="1628">
                  <c:v>29.9</c:v>
                </c:pt>
                <c:pt idx="1629">
                  <c:v>29.9</c:v>
                </c:pt>
                <c:pt idx="1630">
                  <c:v>29.9</c:v>
                </c:pt>
                <c:pt idx="1631">
                  <c:v>29.9</c:v>
                </c:pt>
                <c:pt idx="1632">
                  <c:v>29.9</c:v>
                </c:pt>
                <c:pt idx="1633">
                  <c:v>29.9</c:v>
                </c:pt>
                <c:pt idx="1634">
                  <c:v>29.9</c:v>
                </c:pt>
                <c:pt idx="1635">
                  <c:v>29.9</c:v>
                </c:pt>
                <c:pt idx="1636">
                  <c:v>29.9</c:v>
                </c:pt>
                <c:pt idx="1637">
                  <c:v>29.9</c:v>
                </c:pt>
                <c:pt idx="1638">
                  <c:v>29.9</c:v>
                </c:pt>
                <c:pt idx="1639">
                  <c:v>29.9</c:v>
                </c:pt>
                <c:pt idx="1640">
                  <c:v>29.9</c:v>
                </c:pt>
                <c:pt idx="1641">
                  <c:v>29.9</c:v>
                </c:pt>
                <c:pt idx="1642">
                  <c:v>29.9</c:v>
                </c:pt>
                <c:pt idx="1643">
                  <c:v>29.9</c:v>
                </c:pt>
                <c:pt idx="1644">
                  <c:v>29.9</c:v>
                </c:pt>
                <c:pt idx="1645">
                  <c:v>29.9</c:v>
                </c:pt>
                <c:pt idx="1646">
                  <c:v>29.9</c:v>
                </c:pt>
                <c:pt idx="1647">
                  <c:v>29.9</c:v>
                </c:pt>
                <c:pt idx="1648">
                  <c:v>29.9</c:v>
                </c:pt>
                <c:pt idx="1649">
                  <c:v>29.9</c:v>
                </c:pt>
                <c:pt idx="1650">
                  <c:v>29.9</c:v>
                </c:pt>
                <c:pt idx="1651">
                  <c:v>29.9</c:v>
                </c:pt>
                <c:pt idx="1652">
                  <c:v>29.9</c:v>
                </c:pt>
                <c:pt idx="1653">
                  <c:v>29.9</c:v>
                </c:pt>
                <c:pt idx="1654">
                  <c:v>29.9</c:v>
                </c:pt>
                <c:pt idx="1655">
                  <c:v>29.9</c:v>
                </c:pt>
                <c:pt idx="1656">
                  <c:v>29.9</c:v>
                </c:pt>
                <c:pt idx="1657">
                  <c:v>29.9</c:v>
                </c:pt>
                <c:pt idx="1658">
                  <c:v>29.9</c:v>
                </c:pt>
                <c:pt idx="1659">
                  <c:v>29.9</c:v>
                </c:pt>
                <c:pt idx="1660">
                  <c:v>29.9</c:v>
                </c:pt>
                <c:pt idx="1661">
                  <c:v>29.9</c:v>
                </c:pt>
                <c:pt idx="1662">
                  <c:v>29.9</c:v>
                </c:pt>
                <c:pt idx="1663">
                  <c:v>29.9</c:v>
                </c:pt>
                <c:pt idx="1664">
                  <c:v>29.9</c:v>
                </c:pt>
                <c:pt idx="1665">
                  <c:v>29.9</c:v>
                </c:pt>
                <c:pt idx="1666">
                  <c:v>29.9</c:v>
                </c:pt>
                <c:pt idx="1667">
                  <c:v>29.9</c:v>
                </c:pt>
                <c:pt idx="1668">
                  <c:v>29.9</c:v>
                </c:pt>
                <c:pt idx="1669">
                  <c:v>29.9</c:v>
                </c:pt>
                <c:pt idx="1670">
                  <c:v>29.9</c:v>
                </c:pt>
                <c:pt idx="1671">
                  <c:v>29.9</c:v>
                </c:pt>
                <c:pt idx="1672">
                  <c:v>29.9</c:v>
                </c:pt>
                <c:pt idx="1673">
                  <c:v>29.9</c:v>
                </c:pt>
                <c:pt idx="1674">
                  <c:v>29.9</c:v>
                </c:pt>
                <c:pt idx="1675">
                  <c:v>29.9</c:v>
                </c:pt>
                <c:pt idx="1676">
                  <c:v>29.9</c:v>
                </c:pt>
                <c:pt idx="1677">
                  <c:v>29.9</c:v>
                </c:pt>
                <c:pt idx="1678">
                  <c:v>29.9</c:v>
                </c:pt>
                <c:pt idx="1679">
                  <c:v>29.9</c:v>
                </c:pt>
                <c:pt idx="1680">
                  <c:v>29.9</c:v>
                </c:pt>
                <c:pt idx="1681">
                  <c:v>29.9</c:v>
                </c:pt>
                <c:pt idx="1682">
                  <c:v>29.9</c:v>
                </c:pt>
                <c:pt idx="1683">
                  <c:v>29.9</c:v>
                </c:pt>
                <c:pt idx="1684">
                  <c:v>29.9</c:v>
                </c:pt>
                <c:pt idx="1685">
                  <c:v>29.9</c:v>
                </c:pt>
                <c:pt idx="1686">
                  <c:v>29.9</c:v>
                </c:pt>
                <c:pt idx="1687">
                  <c:v>29.9</c:v>
                </c:pt>
                <c:pt idx="1688">
                  <c:v>29.9</c:v>
                </c:pt>
                <c:pt idx="1689">
                  <c:v>29.9</c:v>
                </c:pt>
                <c:pt idx="1690">
                  <c:v>29.9</c:v>
                </c:pt>
                <c:pt idx="1691">
                  <c:v>29.9</c:v>
                </c:pt>
                <c:pt idx="1692">
                  <c:v>29.9</c:v>
                </c:pt>
                <c:pt idx="1693">
                  <c:v>29.9</c:v>
                </c:pt>
                <c:pt idx="1694">
                  <c:v>29.9</c:v>
                </c:pt>
                <c:pt idx="1695">
                  <c:v>30</c:v>
                </c:pt>
                <c:pt idx="1696">
                  <c:v>30</c:v>
                </c:pt>
                <c:pt idx="1697">
                  <c:v>30</c:v>
                </c:pt>
                <c:pt idx="1698">
                  <c:v>30</c:v>
                </c:pt>
                <c:pt idx="1699">
                  <c:v>30</c:v>
                </c:pt>
                <c:pt idx="1700">
                  <c:v>30</c:v>
                </c:pt>
                <c:pt idx="1701">
                  <c:v>30</c:v>
                </c:pt>
                <c:pt idx="1702">
                  <c:v>30</c:v>
                </c:pt>
                <c:pt idx="1703">
                  <c:v>30</c:v>
                </c:pt>
                <c:pt idx="1704">
                  <c:v>30</c:v>
                </c:pt>
                <c:pt idx="1705">
                  <c:v>30</c:v>
                </c:pt>
                <c:pt idx="1706">
                  <c:v>30</c:v>
                </c:pt>
                <c:pt idx="1707">
                  <c:v>30</c:v>
                </c:pt>
                <c:pt idx="1708">
                  <c:v>30</c:v>
                </c:pt>
                <c:pt idx="1709">
                  <c:v>30</c:v>
                </c:pt>
                <c:pt idx="1710">
                  <c:v>30</c:v>
                </c:pt>
                <c:pt idx="1711">
                  <c:v>30</c:v>
                </c:pt>
                <c:pt idx="1712">
                  <c:v>30</c:v>
                </c:pt>
                <c:pt idx="1713">
                  <c:v>30</c:v>
                </c:pt>
                <c:pt idx="1714">
                  <c:v>30</c:v>
                </c:pt>
                <c:pt idx="1715">
                  <c:v>30</c:v>
                </c:pt>
                <c:pt idx="1716">
                  <c:v>30</c:v>
                </c:pt>
                <c:pt idx="1717">
                  <c:v>30</c:v>
                </c:pt>
                <c:pt idx="1718">
                  <c:v>30</c:v>
                </c:pt>
                <c:pt idx="1719">
                  <c:v>30</c:v>
                </c:pt>
                <c:pt idx="1720">
                  <c:v>30</c:v>
                </c:pt>
                <c:pt idx="1721">
                  <c:v>30</c:v>
                </c:pt>
                <c:pt idx="1722">
                  <c:v>30</c:v>
                </c:pt>
                <c:pt idx="1723">
                  <c:v>30</c:v>
                </c:pt>
                <c:pt idx="1724">
                  <c:v>30</c:v>
                </c:pt>
                <c:pt idx="1725">
                  <c:v>30</c:v>
                </c:pt>
                <c:pt idx="1726">
                  <c:v>30</c:v>
                </c:pt>
                <c:pt idx="1727">
                  <c:v>30</c:v>
                </c:pt>
                <c:pt idx="1728">
                  <c:v>30</c:v>
                </c:pt>
                <c:pt idx="1729">
                  <c:v>30</c:v>
                </c:pt>
                <c:pt idx="1730">
                  <c:v>30</c:v>
                </c:pt>
                <c:pt idx="1731">
                  <c:v>30</c:v>
                </c:pt>
                <c:pt idx="1732">
                  <c:v>30</c:v>
                </c:pt>
                <c:pt idx="1733">
                  <c:v>30</c:v>
                </c:pt>
                <c:pt idx="1734">
                  <c:v>30</c:v>
                </c:pt>
                <c:pt idx="1735">
                  <c:v>30</c:v>
                </c:pt>
                <c:pt idx="1736">
                  <c:v>30</c:v>
                </c:pt>
                <c:pt idx="1737">
                  <c:v>30</c:v>
                </c:pt>
                <c:pt idx="1738">
                  <c:v>30</c:v>
                </c:pt>
                <c:pt idx="1739">
                  <c:v>30</c:v>
                </c:pt>
                <c:pt idx="1740">
                  <c:v>30</c:v>
                </c:pt>
                <c:pt idx="1741">
                  <c:v>30</c:v>
                </c:pt>
                <c:pt idx="1742">
                  <c:v>30</c:v>
                </c:pt>
                <c:pt idx="1743">
                  <c:v>30</c:v>
                </c:pt>
                <c:pt idx="1744">
                  <c:v>30</c:v>
                </c:pt>
                <c:pt idx="1745">
                  <c:v>30</c:v>
                </c:pt>
                <c:pt idx="1746">
                  <c:v>30</c:v>
                </c:pt>
                <c:pt idx="1747">
                  <c:v>30</c:v>
                </c:pt>
                <c:pt idx="1748">
                  <c:v>30</c:v>
                </c:pt>
                <c:pt idx="1749">
                  <c:v>30</c:v>
                </c:pt>
                <c:pt idx="1750">
                  <c:v>30</c:v>
                </c:pt>
                <c:pt idx="1751">
                  <c:v>30</c:v>
                </c:pt>
                <c:pt idx="1752">
                  <c:v>30</c:v>
                </c:pt>
                <c:pt idx="1753">
                  <c:v>30</c:v>
                </c:pt>
                <c:pt idx="1754">
                  <c:v>30</c:v>
                </c:pt>
                <c:pt idx="1755">
                  <c:v>30</c:v>
                </c:pt>
                <c:pt idx="1756">
                  <c:v>30</c:v>
                </c:pt>
                <c:pt idx="1757">
                  <c:v>30</c:v>
                </c:pt>
                <c:pt idx="1758">
                  <c:v>30</c:v>
                </c:pt>
                <c:pt idx="1759">
                  <c:v>30</c:v>
                </c:pt>
                <c:pt idx="1760">
                  <c:v>30</c:v>
                </c:pt>
                <c:pt idx="1761">
                  <c:v>30</c:v>
                </c:pt>
                <c:pt idx="1762">
                  <c:v>30</c:v>
                </c:pt>
                <c:pt idx="1763">
                  <c:v>30</c:v>
                </c:pt>
                <c:pt idx="1764">
                  <c:v>30</c:v>
                </c:pt>
                <c:pt idx="1765">
                  <c:v>30</c:v>
                </c:pt>
                <c:pt idx="1766">
                  <c:v>30</c:v>
                </c:pt>
                <c:pt idx="1767">
                  <c:v>30</c:v>
                </c:pt>
                <c:pt idx="1768">
                  <c:v>30</c:v>
                </c:pt>
                <c:pt idx="1769">
                  <c:v>30</c:v>
                </c:pt>
                <c:pt idx="1770">
                  <c:v>30</c:v>
                </c:pt>
                <c:pt idx="1771">
                  <c:v>30</c:v>
                </c:pt>
                <c:pt idx="1772">
                  <c:v>30</c:v>
                </c:pt>
                <c:pt idx="1773">
                  <c:v>30</c:v>
                </c:pt>
                <c:pt idx="1774">
                  <c:v>30</c:v>
                </c:pt>
                <c:pt idx="1775">
                  <c:v>30</c:v>
                </c:pt>
                <c:pt idx="1776">
                  <c:v>30</c:v>
                </c:pt>
                <c:pt idx="1777">
                  <c:v>30</c:v>
                </c:pt>
                <c:pt idx="1778">
                  <c:v>30</c:v>
                </c:pt>
                <c:pt idx="1779">
                  <c:v>30</c:v>
                </c:pt>
                <c:pt idx="1780">
                  <c:v>30</c:v>
                </c:pt>
                <c:pt idx="1781">
                  <c:v>30</c:v>
                </c:pt>
                <c:pt idx="1782">
                  <c:v>30</c:v>
                </c:pt>
                <c:pt idx="1783">
                  <c:v>30</c:v>
                </c:pt>
                <c:pt idx="1784">
                  <c:v>30</c:v>
                </c:pt>
                <c:pt idx="1785">
                  <c:v>30</c:v>
                </c:pt>
                <c:pt idx="1786">
                  <c:v>30</c:v>
                </c:pt>
                <c:pt idx="1787">
                  <c:v>30</c:v>
                </c:pt>
                <c:pt idx="1788">
                  <c:v>30</c:v>
                </c:pt>
                <c:pt idx="1789">
                  <c:v>30</c:v>
                </c:pt>
                <c:pt idx="1790">
                  <c:v>30</c:v>
                </c:pt>
                <c:pt idx="1791">
                  <c:v>30</c:v>
                </c:pt>
                <c:pt idx="1792">
                  <c:v>30</c:v>
                </c:pt>
                <c:pt idx="1793">
                  <c:v>30</c:v>
                </c:pt>
                <c:pt idx="1794">
                  <c:v>30</c:v>
                </c:pt>
                <c:pt idx="1795">
                  <c:v>30</c:v>
                </c:pt>
                <c:pt idx="1796">
                  <c:v>30</c:v>
                </c:pt>
                <c:pt idx="1797">
                  <c:v>30</c:v>
                </c:pt>
                <c:pt idx="1798">
                  <c:v>30</c:v>
                </c:pt>
                <c:pt idx="1799">
                  <c:v>30</c:v>
                </c:pt>
                <c:pt idx="1800">
                  <c:v>30</c:v>
                </c:pt>
                <c:pt idx="1801">
                  <c:v>30</c:v>
                </c:pt>
                <c:pt idx="1802">
                  <c:v>30</c:v>
                </c:pt>
                <c:pt idx="1803">
                  <c:v>30</c:v>
                </c:pt>
                <c:pt idx="1804">
                  <c:v>30</c:v>
                </c:pt>
                <c:pt idx="1805">
                  <c:v>30</c:v>
                </c:pt>
                <c:pt idx="1806">
                  <c:v>30</c:v>
                </c:pt>
                <c:pt idx="1807">
                  <c:v>30</c:v>
                </c:pt>
                <c:pt idx="1808">
                  <c:v>30</c:v>
                </c:pt>
                <c:pt idx="1809">
                  <c:v>30</c:v>
                </c:pt>
                <c:pt idx="1810">
                  <c:v>30</c:v>
                </c:pt>
                <c:pt idx="1811">
                  <c:v>30</c:v>
                </c:pt>
                <c:pt idx="1812">
                  <c:v>30</c:v>
                </c:pt>
                <c:pt idx="1813">
                  <c:v>30</c:v>
                </c:pt>
                <c:pt idx="1814">
                  <c:v>30</c:v>
                </c:pt>
                <c:pt idx="1815">
                  <c:v>30</c:v>
                </c:pt>
                <c:pt idx="1816">
                  <c:v>30</c:v>
                </c:pt>
                <c:pt idx="1817">
                  <c:v>30</c:v>
                </c:pt>
                <c:pt idx="1818">
                  <c:v>30</c:v>
                </c:pt>
                <c:pt idx="1819">
                  <c:v>30</c:v>
                </c:pt>
                <c:pt idx="1820">
                  <c:v>30</c:v>
                </c:pt>
                <c:pt idx="1821">
                  <c:v>30</c:v>
                </c:pt>
                <c:pt idx="1822">
                  <c:v>30</c:v>
                </c:pt>
                <c:pt idx="1823">
                  <c:v>30</c:v>
                </c:pt>
                <c:pt idx="1824">
                  <c:v>30</c:v>
                </c:pt>
                <c:pt idx="1825">
                  <c:v>30</c:v>
                </c:pt>
                <c:pt idx="1826">
                  <c:v>30</c:v>
                </c:pt>
                <c:pt idx="1827">
                  <c:v>30</c:v>
                </c:pt>
                <c:pt idx="1828">
                  <c:v>30</c:v>
                </c:pt>
                <c:pt idx="1829">
                  <c:v>30</c:v>
                </c:pt>
                <c:pt idx="1830">
                  <c:v>30</c:v>
                </c:pt>
                <c:pt idx="1831">
                  <c:v>30</c:v>
                </c:pt>
                <c:pt idx="1832">
                  <c:v>30</c:v>
                </c:pt>
                <c:pt idx="1833">
                  <c:v>30</c:v>
                </c:pt>
                <c:pt idx="1834">
                  <c:v>30</c:v>
                </c:pt>
                <c:pt idx="1835">
                  <c:v>30</c:v>
                </c:pt>
                <c:pt idx="1836">
                  <c:v>30</c:v>
                </c:pt>
                <c:pt idx="1837">
                  <c:v>30</c:v>
                </c:pt>
                <c:pt idx="1838">
                  <c:v>30</c:v>
                </c:pt>
                <c:pt idx="1839">
                  <c:v>30</c:v>
                </c:pt>
                <c:pt idx="1840">
                  <c:v>30</c:v>
                </c:pt>
                <c:pt idx="1841">
                  <c:v>30</c:v>
                </c:pt>
                <c:pt idx="1842">
                  <c:v>30</c:v>
                </c:pt>
                <c:pt idx="1843">
                  <c:v>30</c:v>
                </c:pt>
                <c:pt idx="1844">
                  <c:v>30</c:v>
                </c:pt>
                <c:pt idx="1845">
                  <c:v>30</c:v>
                </c:pt>
                <c:pt idx="1846">
                  <c:v>30</c:v>
                </c:pt>
                <c:pt idx="1847">
                  <c:v>30</c:v>
                </c:pt>
                <c:pt idx="1848">
                  <c:v>30</c:v>
                </c:pt>
                <c:pt idx="1849">
                  <c:v>30</c:v>
                </c:pt>
                <c:pt idx="1850">
                  <c:v>30</c:v>
                </c:pt>
                <c:pt idx="1851">
                  <c:v>30</c:v>
                </c:pt>
                <c:pt idx="1852">
                  <c:v>30</c:v>
                </c:pt>
                <c:pt idx="1853">
                  <c:v>30</c:v>
                </c:pt>
                <c:pt idx="1854">
                  <c:v>30</c:v>
                </c:pt>
                <c:pt idx="1855">
                  <c:v>30</c:v>
                </c:pt>
                <c:pt idx="1856">
                  <c:v>30</c:v>
                </c:pt>
                <c:pt idx="1857">
                  <c:v>30</c:v>
                </c:pt>
                <c:pt idx="1858">
                  <c:v>30</c:v>
                </c:pt>
                <c:pt idx="1859">
                  <c:v>30</c:v>
                </c:pt>
                <c:pt idx="1860">
                  <c:v>30</c:v>
                </c:pt>
                <c:pt idx="1861">
                  <c:v>30</c:v>
                </c:pt>
                <c:pt idx="1862">
                  <c:v>30</c:v>
                </c:pt>
                <c:pt idx="1863">
                  <c:v>30</c:v>
                </c:pt>
                <c:pt idx="1864">
                  <c:v>30</c:v>
                </c:pt>
                <c:pt idx="1865">
                  <c:v>30</c:v>
                </c:pt>
                <c:pt idx="1866">
                  <c:v>30</c:v>
                </c:pt>
                <c:pt idx="1867">
                  <c:v>30</c:v>
                </c:pt>
                <c:pt idx="1868">
                  <c:v>30</c:v>
                </c:pt>
                <c:pt idx="1869">
                  <c:v>30</c:v>
                </c:pt>
                <c:pt idx="1870">
                  <c:v>30</c:v>
                </c:pt>
                <c:pt idx="1871">
                  <c:v>30</c:v>
                </c:pt>
                <c:pt idx="1872">
                  <c:v>30</c:v>
                </c:pt>
                <c:pt idx="1873">
                  <c:v>30</c:v>
                </c:pt>
                <c:pt idx="1874">
                  <c:v>30</c:v>
                </c:pt>
                <c:pt idx="1875">
                  <c:v>30</c:v>
                </c:pt>
                <c:pt idx="1876">
                  <c:v>30</c:v>
                </c:pt>
                <c:pt idx="1877">
                  <c:v>30</c:v>
                </c:pt>
                <c:pt idx="1878">
                  <c:v>30</c:v>
                </c:pt>
                <c:pt idx="1879">
                  <c:v>30</c:v>
                </c:pt>
                <c:pt idx="1880">
                  <c:v>30</c:v>
                </c:pt>
                <c:pt idx="1881">
                  <c:v>30</c:v>
                </c:pt>
                <c:pt idx="1882">
                  <c:v>30</c:v>
                </c:pt>
                <c:pt idx="1883">
                  <c:v>30</c:v>
                </c:pt>
                <c:pt idx="1884">
                  <c:v>30</c:v>
                </c:pt>
                <c:pt idx="1885">
                  <c:v>30</c:v>
                </c:pt>
                <c:pt idx="1886">
                  <c:v>30</c:v>
                </c:pt>
                <c:pt idx="1887">
                  <c:v>30</c:v>
                </c:pt>
                <c:pt idx="1888">
                  <c:v>30</c:v>
                </c:pt>
                <c:pt idx="1889">
                  <c:v>30</c:v>
                </c:pt>
                <c:pt idx="1890">
                  <c:v>30</c:v>
                </c:pt>
                <c:pt idx="1891">
                  <c:v>30</c:v>
                </c:pt>
                <c:pt idx="1892">
                  <c:v>30</c:v>
                </c:pt>
                <c:pt idx="1893">
                  <c:v>30</c:v>
                </c:pt>
                <c:pt idx="1894">
                  <c:v>30</c:v>
                </c:pt>
                <c:pt idx="1895">
                  <c:v>30</c:v>
                </c:pt>
                <c:pt idx="1896">
                  <c:v>30</c:v>
                </c:pt>
                <c:pt idx="1897">
                  <c:v>30</c:v>
                </c:pt>
                <c:pt idx="1898">
                  <c:v>30</c:v>
                </c:pt>
                <c:pt idx="1899">
                  <c:v>30</c:v>
                </c:pt>
                <c:pt idx="1900">
                  <c:v>30</c:v>
                </c:pt>
                <c:pt idx="1901">
                  <c:v>30</c:v>
                </c:pt>
                <c:pt idx="1902">
                  <c:v>30</c:v>
                </c:pt>
                <c:pt idx="1903">
                  <c:v>30</c:v>
                </c:pt>
                <c:pt idx="1904">
                  <c:v>30</c:v>
                </c:pt>
                <c:pt idx="1905">
                  <c:v>30</c:v>
                </c:pt>
                <c:pt idx="1906">
                  <c:v>30</c:v>
                </c:pt>
                <c:pt idx="1907">
                  <c:v>30</c:v>
                </c:pt>
                <c:pt idx="1908">
                  <c:v>30</c:v>
                </c:pt>
                <c:pt idx="1909">
                  <c:v>30</c:v>
                </c:pt>
                <c:pt idx="1910">
                  <c:v>30</c:v>
                </c:pt>
                <c:pt idx="1911">
                  <c:v>30</c:v>
                </c:pt>
                <c:pt idx="1912">
                  <c:v>30</c:v>
                </c:pt>
                <c:pt idx="1913">
                  <c:v>30</c:v>
                </c:pt>
                <c:pt idx="1914">
                  <c:v>30</c:v>
                </c:pt>
                <c:pt idx="1915">
                  <c:v>30</c:v>
                </c:pt>
                <c:pt idx="1916">
                  <c:v>30</c:v>
                </c:pt>
                <c:pt idx="1917">
                  <c:v>30</c:v>
                </c:pt>
                <c:pt idx="1918">
                  <c:v>30</c:v>
                </c:pt>
                <c:pt idx="1919">
                  <c:v>30</c:v>
                </c:pt>
                <c:pt idx="1920">
                  <c:v>30</c:v>
                </c:pt>
                <c:pt idx="1921">
                  <c:v>30</c:v>
                </c:pt>
                <c:pt idx="1922">
                  <c:v>30</c:v>
                </c:pt>
                <c:pt idx="1923">
                  <c:v>30</c:v>
                </c:pt>
                <c:pt idx="1924">
                  <c:v>30</c:v>
                </c:pt>
                <c:pt idx="1925">
                  <c:v>30</c:v>
                </c:pt>
                <c:pt idx="1926">
                  <c:v>30</c:v>
                </c:pt>
                <c:pt idx="1927">
                  <c:v>30</c:v>
                </c:pt>
                <c:pt idx="1928">
                  <c:v>30</c:v>
                </c:pt>
                <c:pt idx="1929">
                  <c:v>30</c:v>
                </c:pt>
                <c:pt idx="1930">
                  <c:v>30</c:v>
                </c:pt>
                <c:pt idx="1931">
                  <c:v>30</c:v>
                </c:pt>
                <c:pt idx="1932">
                  <c:v>30</c:v>
                </c:pt>
                <c:pt idx="1933">
                  <c:v>30</c:v>
                </c:pt>
                <c:pt idx="1934">
                  <c:v>30</c:v>
                </c:pt>
                <c:pt idx="1935">
                  <c:v>30</c:v>
                </c:pt>
                <c:pt idx="1936">
                  <c:v>30</c:v>
                </c:pt>
                <c:pt idx="1937">
                  <c:v>30</c:v>
                </c:pt>
                <c:pt idx="1938">
                  <c:v>30</c:v>
                </c:pt>
                <c:pt idx="1939">
                  <c:v>30</c:v>
                </c:pt>
                <c:pt idx="1940">
                  <c:v>30</c:v>
                </c:pt>
                <c:pt idx="1941">
                  <c:v>30</c:v>
                </c:pt>
                <c:pt idx="1942">
                  <c:v>30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30</c:v>
                </c:pt>
                <c:pt idx="2011">
                  <c:v>30</c:v>
                </c:pt>
                <c:pt idx="2012">
                  <c:v>30</c:v>
                </c:pt>
                <c:pt idx="2013">
                  <c:v>30</c:v>
                </c:pt>
                <c:pt idx="2014">
                  <c:v>30</c:v>
                </c:pt>
                <c:pt idx="2015">
                  <c:v>30</c:v>
                </c:pt>
                <c:pt idx="2016">
                  <c:v>30</c:v>
                </c:pt>
                <c:pt idx="2017">
                  <c:v>30</c:v>
                </c:pt>
                <c:pt idx="2018">
                  <c:v>30</c:v>
                </c:pt>
                <c:pt idx="2019">
                  <c:v>30</c:v>
                </c:pt>
                <c:pt idx="2020">
                  <c:v>30</c:v>
                </c:pt>
                <c:pt idx="2021">
                  <c:v>30</c:v>
                </c:pt>
                <c:pt idx="2022">
                  <c:v>30</c:v>
                </c:pt>
                <c:pt idx="2023">
                  <c:v>30</c:v>
                </c:pt>
                <c:pt idx="2024">
                  <c:v>30</c:v>
                </c:pt>
                <c:pt idx="2025">
                  <c:v>30</c:v>
                </c:pt>
                <c:pt idx="2026">
                  <c:v>30</c:v>
                </c:pt>
                <c:pt idx="2027">
                  <c:v>30</c:v>
                </c:pt>
                <c:pt idx="2028">
                  <c:v>30</c:v>
                </c:pt>
                <c:pt idx="2029">
                  <c:v>30</c:v>
                </c:pt>
                <c:pt idx="2030">
                  <c:v>30</c:v>
                </c:pt>
                <c:pt idx="2031">
                  <c:v>30</c:v>
                </c:pt>
                <c:pt idx="2032">
                  <c:v>30</c:v>
                </c:pt>
                <c:pt idx="2033">
                  <c:v>30</c:v>
                </c:pt>
                <c:pt idx="2034">
                  <c:v>30</c:v>
                </c:pt>
                <c:pt idx="2035">
                  <c:v>30</c:v>
                </c:pt>
                <c:pt idx="2036">
                  <c:v>30</c:v>
                </c:pt>
                <c:pt idx="2037">
                  <c:v>30</c:v>
                </c:pt>
                <c:pt idx="2038">
                  <c:v>30</c:v>
                </c:pt>
                <c:pt idx="2039">
                  <c:v>30</c:v>
                </c:pt>
                <c:pt idx="2040">
                  <c:v>30</c:v>
                </c:pt>
                <c:pt idx="2041">
                  <c:v>30</c:v>
                </c:pt>
                <c:pt idx="2042">
                  <c:v>30</c:v>
                </c:pt>
                <c:pt idx="2043">
                  <c:v>30</c:v>
                </c:pt>
                <c:pt idx="2044">
                  <c:v>30</c:v>
                </c:pt>
                <c:pt idx="2045">
                  <c:v>30</c:v>
                </c:pt>
                <c:pt idx="2046">
                  <c:v>30</c:v>
                </c:pt>
                <c:pt idx="2047">
                  <c:v>30</c:v>
                </c:pt>
                <c:pt idx="2048">
                  <c:v>30</c:v>
                </c:pt>
                <c:pt idx="2049">
                  <c:v>30</c:v>
                </c:pt>
                <c:pt idx="2050">
                  <c:v>30</c:v>
                </c:pt>
                <c:pt idx="2051">
                  <c:v>30</c:v>
                </c:pt>
                <c:pt idx="2052">
                  <c:v>30</c:v>
                </c:pt>
                <c:pt idx="2053">
                  <c:v>30</c:v>
                </c:pt>
                <c:pt idx="2054">
                  <c:v>30</c:v>
                </c:pt>
                <c:pt idx="2055">
                  <c:v>30</c:v>
                </c:pt>
                <c:pt idx="2056">
                  <c:v>30</c:v>
                </c:pt>
                <c:pt idx="2057">
                  <c:v>30</c:v>
                </c:pt>
                <c:pt idx="2058">
                  <c:v>30</c:v>
                </c:pt>
                <c:pt idx="2059">
                  <c:v>30</c:v>
                </c:pt>
                <c:pt idx="2060">
                  <c:v>30</c:v>
                </c:pt>
                <c:pt idx="2061">
                  <c:v>30</c:v>
                </c:pt>
                <c:pt idx="2062">
                  <c:v>30</c:v>
                </c:pt>
                <c:pt idx="2063">
                  <c:v>30</c:v>
                </c:pt>
                <c:pt idx="2064">
                  <c:v>30</c:v>
                </c:pt>
                <c:pt idx="2065">
                  <c:v>30</c:v>
                </c:pt>
                <c:pt idx="2066">
                  <c:v>30</c:v>
                </c:pt>
                <c:pt idx="2067">
                  <c:v>30</c:v>
                </c:pt>
                <c:pt idx="2068">
                  <c:v>30</c:v>
                </c:pt>
                <c:pt idx="2069">
                  <c:v>30</c:v>
                </c:pt>
                <c:pt idx="2070">
                  <c:v>30</c:v>
                </c:pt>
                <c:pt idx="2071">
                  <c:v>30</c:v>
                </c:pt>
                <c:pt idx="2072">
                  <c:v>30</c:v>
                </c:pt>
                <c:pt idx="2073">
                  <c:v>30</c:v>
                </c:pt>
                <c:pt idx="2074">
                  <c:v>30</c:v>
                </c:pt>
                <c:pt idx="2075">
                  <c:v>30</c:v>
                </c:pt>
                <c:pt idx="2076">
                  <c:v>30</c:v>
                </c:pt>
                <c:pt idx="2077">
                  <c:v>30</c:v>
                </c:pt>
                <c:pt idx="2078">
                  <c:v>30</c:v>
                </c:pt>
                <c:pt idx="2079">
                  <c:v>30</c:v>
                </c:pt>
                <c:pt idx="2080">
                  <c:v>30</c:v>
                </c:pt>
                <c:pt idx="2081">
                  <c:v>30</c:v>
                </c:pt>
                <c:pt idx="2082">
                  <c:v>30</c:v>
                </c:pt>
                <c:pt idx="2083">
                  <c:v>30</c:v>
                </c:pt>
                <c:pt idx="2084">
                  <c:v>30</c:v>
                </c:pt>
                <c:pt idx="2085">
                  <c:v>30</c:v>
                </c:pt>
                <c:pt idx="2086">
                  <c:v>30</c:v>
                </c:pt>
                <c:pt idx="2087">
                  <c:v>30</c:v>
                </c:pt>
                <c:pt idx="2088">
                  <c:v>30</c:v>
                </c:pt>
                <c:pt idx="2089">
                  <c:v>30</c:v>
                </c:pt>
                <c:pt idx="2090">
                  <c:v>30</c:v>
                </c:pt>
                <c:pt idx="2091">
                  <c:v>30</c:v>
                </c:pt>
                <c:pt idx="2092">
                  <c:v>30</c:v>
                </c:pt>
                <c:pt idx="2093">
                  <c:v>30</c:v>
                </c:pt>
                <c:pt idx="2094">
                  <c:v>30</c:v>
                </c:pt>
                <c:pt idx="2095">
                  <c:v>30</c:v>
                </c:pt>
                <c:pt idx="2096">
                  <c:v>30</c:v>
                </c:pt>
                <c:pt idx="2097">
                  <c:v>30</c:v>
                </c:pt>
                <c:pt idx="2098">
                  <c:v>30</c:v>
                </c:pt>
                <c:pt idx="2099">
                  <c:v>30</c:v>
                </c:pt>
                <c:pt idx="2100">
                  <c:v>30</c:v>
                </c:pt>
                <c:pt idx="2101">
                  <c:v>30</c:v>
                </c:pt>
                <c:pt idx="2102">
                  <c:v>30</c:v>
                </c:pt>
                <c:pt idx="2103">
                  <c:v>30</c:v>
                </c:pt>
                <c:pt idx="2104">
                  <c:v>30</c:v>
                </c:pt>
                <c:pt idx="2105">
                  <c:v>30</c:v>
                </c:pt>
                <c:pt idx="2106">
                  <c:v>30</c:v>
                </c:pt>
                <c:pt idx="2107">
                  <c:v>30</c:v>
                </c:pt>
                <c:pt idx="2108">
                  <c:v>30</c:v>
                </c:pt>
                <c:pt idx="2109">
                  <c:v>30</c:v>
                </c:pt>
                <c:pt idx="2110">
                  <c:v>30</c:v>
                </c:pt>
                <c:pt idx="2111">
                  <c:v>30</c:v>
                </c:pt>
                <c:pt idx="2112">
                  <c:v>30</c:v>
                </c:pt>
                <c:pt idx="2113">
                  <c:v>30</c:v>
                </c:pt>
                <c:pt idx="2114">
                  <c:v>30</c:v>
                </c:pt>
                <c:pt idx="2115">
                  <c:v>30</c:v>
                </c:pt>
                <c:pt idx="2116">
                  <c:v>30</c:v>
                </c:pt>
                <c:pt idx="2117">
                  <c:v>30</c:v>
                </c:pt>
                <c:pt idx="2118">
                  <c:v>30</c:v>
                </c:pt>
                <c:pt idx="2119">
                  <c:v>30</c:v>
                </c:pt>
                <c:pt idx="2120">
                  <c:v>30</c:v>
                </c:pt>
                <c:pt idx="2121">
                  <c:v>30</c:v>
                </c:pt>
                <c:pt idx="2122">
                  <c:v>30</c:v>
                </c:pt>
                <c:pt idx="2123">
                  <c:v>30</c:v>
                </c:pt>
                <c:pt idx="2124">
                  <c:v>30</c:v>
                </c:pt>
                <c:pt idx="2125">
                  <c:v>30</c:v>
                </c:pt>
                <c:pt idx="2126">
                  <c:v>30</c:v>
                </c:pt>
                <c:pt idx="2127">
                  <c:v>30</c:v>
                </c:pt>
                <c:pt idx="2128">
                  <c:v>30</c:v>
                </c:pt>
                <c:pt idx="2129">
                  <c:v>30</c:v>
                </c:pt>
                <c:pt idx="2130">
                  <c:v>30</c:v>
                </c:pt>
                <c:pt idx="2131">
                  <c:v>30</c:v>
                </c:pt>
                <c:pt idx="2132">
                  <c:v>30</c:v>
                </c:pt>
                <c:pt idx="2133">
                  <c:v>30</c:v>
                </c:pt>
                <c:pt idx="2134">
                  <c:v>30</c:v>
                </c:pt>
                <c:pt idx="2135">
                  <c:v>30</c:v>
                </c:pt>
                <c:pt idx="2136">
                  <c:v>30</c:v>
                </c:pt>
                <c:pt idx="2137">
                  <c:v>30</c:v>
                </c:pt>
                <c:pt idx="2138">
                  <c:v>30</c:v>
                </c:pt>
                <c:pt idx="2139">
                  <c:v>30</c:v>
                </c:pt>
                <c:pt idx="2140">
                  <c:v>30</c:v>
                </c:pt>
                <c:pt idx="2141">
                  <c:v>30</c:v>
                </c:pt>
                <c:pt idx="2142">
                  <c:v>30</c:v>
                </c:pt>
                <c:pt idx="2143">
                  <c:v>30</c:v>
                </c:pt>
                <c:pt idx="2144">
                  <c:v>30</c:v>
                </c:pt>
                <c:pt idx="2145">
                  <c:v>30</c:v>
                </c:pt>
                <c:pt idx="2146">
                  <c:v>30</c:v>
                </c:pt>
                <c:pt idx="2147">
                  <c:v>30</c:v>
                </c:pt>
                <c:pt idx="2148">
                  <c:v>30</c:v>
                </c:pt>
                <c:pt idx="2149">
                  <c:v>30</c:v>
                </c:pt>
                <c:pt idx="2150">
                  <c:v>30</c:v>
                </c:pt>
                <c:pt idx="2151">
                  <c:v>30</c:v>
                </c:pt>
                <c:pt idx="2152">
                  <c:v>30</c:v>
                </c:pt>
                <c:pt idx="2153">
                  <c:v>30</c:v>
                </c:pt>
                <c:pt idx="2154">
                  <c:v>30</c:v>
                </c:pt>
                <c:pt idx="2155">
                  <c:v>30</c:v>
                </c:pt>
                <c:pt idx="2156">
                  <c:v>30</c:v>
                </c:pt>
                <c:pt idx="2157">
                  <c:v>30</c:v>
                </c:pt>
                <c:pt idx="2158">
                  <c:v>30</c:v>
                </c:pt>
                <c:pt idx="2159">
                  <c:v>30</c:v>
                </c:pt>
                <c:pt idx="2160">
                  <c:v>30</c:v>
                </c:pt>
                <c:pt idx="2161">
                  <c:v>30</c:v>
                </c:pt>
                <c:pt idx="2162">
                  <c:v>30</c:v>
                </c:pt>
                <c:pt idx="2163">
                  <c:v>30</c:v>
                </c:pt>
                <c:pt idx="2164">
                  <c:v>30</c:v>
                </c:pt>
                <c:pt idx="2165">
                  <c:v>30</c:v>
                </c:pt>
                <c:pt idx="2166">
                  <c:v>30</c:v>
                </c:pt>
                <c:pt idx="2167">
                  <c:v>30</c:v>
                </c:pt>
                <c:pt idx="2168">
                  <c:v>30</c:v>
                </c:pt>
                <c:pt idx="2169">
                  <c:v>30</c:v>
                </c:pt>
                <c:pt idx="2170">
                  <c:v>30</c:v>
                </c:pt>
                <c:pt idx="2171">
                  <c:v>30</c:v>
                </c:pt>
                <c:pt idx="2172">
                  <c:v>30</c:v>
                </c:pt>
                <c:pt idx="2173">
                  <c:v>30</c:v>
                </c:pt>
                <c:pt idx="2174">
                  <c:v>30</c:v>
                </c:pt>
                <c:pt idx="2175">
                  <c:v>30</c:v>
                </c:pt>
                <c:pt idx="2176">
                  <c:v>30</c:v>
                </c:pt>
                <c:pt idx="2177">
                  <c:v>30</c:v>
                </c:pt>
                <c:pt idx="2178">
                  <c:v>30</c:v>
                </c:pt>
                <c:pt idx="2179">
                  <c:v>30</c:v>
                </c:pt>
                <c:pt idx="2180">
                  <c:v>30</c:v>
                </c:pt>
                <c:pt idx="2181">
                  <c:v>30</c:v>
                </c:pt>
                <c:pt idx="2182">
                  <c:v>30</c:v>
                </c:pt>
                <c:pt idx="2183">
                  <c:v>30</c:v>
                </c:pt>
                <c:pt idx="2184">
                  <c:v>30</c:v>
                </c:pt>
                <c:pt idx="2185">
                  <c:v>30</c:v>
                </c:pt>
                <c:pt idx="2186">
                  <c:v>30</c:v>
                </c:pt>
                <c:pt idx="2187">
                  <c:v>30</c:v>
                </c:pt>
                <c:pt idx="2188">
                  <c:v>30</c:v>
                </c:pt>
                <c:pt idx="2189">
                  <c:v>30</c:v>
                </c:pt>
                <c:pt idx="2190">
                  <c:v>30</c:v>
                </c:pt>
                <c:pt idx="2191">
                  <c:v>30</c:v>
                </c:pt>
                <c:pt idx="2192">
                  <c:v>30</c:v>
                </c:pt>
                <c:pt idx="2193">
                  <c:v>30</c:v>
                </c:pt>
                <c:pt idx="2194">
                  <c:v>30</c:v>
                </c:pt>
                <c:pt idx="2195">
                  <c:v>30</c:v>
                </c:pt>
                <c:pt idx="2196">
                  <c:v>30</c:v>
                </c:pt>
                <c:pt idx="2197">
                  <c:v>30</c:v>
                </c:pt>
                <c:pt idx="2198">
                  <c:v>30</c:v>
                </c:pt>
                <c:pt idx="2199">
                  <c:v>30</c:v>
                </c:pt>
                <c:pt idx="2200">
                  <c:v>30</c:v>
                </c:pt>
                <c:pt idx="2201">
                  <c:v>30</c:v>
                </c:pt>
                <c:pt idx="2202">
                  <c:v>30</c:v>
                </c:pt>
                <c:pt idx="2203">
                  <c:v>30</c:v>
                </c:pt>
                <c:pt idx="2204">
                  <c:v>30</c:v>
                </c:pt>
                <c:pt idx="2205">
                  <c:v>30</c:v>
                </c:pt>
                <c:pt idx="2206">
                  <c:v>30</c:v>
                </c:pt>
                <c:pt idx="2207">
                  <c:v>30</c:v>
                </c:pt>
                <c:pt idx="2208">
                  <c:v>30</c:v>
                </c:pt>
                <c:pt idx="2209">
                  <c:v>30</c:v>
                </c:pt>
                <c:pt idx="2210">
                  <c:v>30</c:v>
                </c:pt>
                <c:pt idx="2211">
                  <c:v>30</c:v>
                </c:pt>
                <c:pt idx="2212">
                  <c:v>30</c:v>
                </c:pt>
                <c:pt idx="2213">
                  <c:v>30</c:v>
                </c:pt>
                <c:pt idx="2214">
                  <c:v>30</c:v>
                </c:pt>
                <c:pt idx="2215">
                  <c:v>30</c:v>
                </c:pt>
                <c:pt idx="2216">
                  <c:v>30</c:v>
                </c:pt>
                <c:pt idx="2217">
                  <c:v>30</c:v>
                </c:pt>
                <c:pt idx="2218">
                  <c:v>30</c:v>
                </c:pt>
                <c:pt idx="2219">
                  <c:v>30</c:v>
                </c:pt>
                <c:pt idx="2220">
                  <c:v>30</c:v>
                </c:pt>
                <c:pt idx="2221">
                  <c:v>30</c:v>
                </c:pt>
                <c:pt idx="2222">
                  <c:v>30</c:v>
                </c:pt>
                <c:pt idx="2223">
                  <c:v>30</c:v>
                </c:pt>
                <c:pt idx="2224">
                  <c:v>30</c:v>
                </c:pt>
                <c:pt idx="2225">
                  <c:v>30</c:v>
                </c:pt>
                <c:pt idx="2226">
                  <c:v>30</c:v>
                </c:pt>
                <c:pt idx="2227">
                  <c:v>30</c:v>
                </c:pt>
                <c:pt idx="2228">
                  <c:v>30</c:v>
                </c:pt>
                <c:pt idx="2229">
                  <c:v>30</c:v>
                </c:pt>
                <c:pt idx="2230">
                  <c:v>30</c:v>
                </c:pt>
                <c:pt idx="2231">
                  <c:v>30</c:v>
                </c:pt>
                <c:pt idx="2232">
                  <c:v>30</c:v>
                </c:pt>
                <c:pt idx="2233">
                  <c:v>30</c:v>
                </c:pt>
                <c:pt idx="2234">
                  <c:v>30</c:v>
                </c:pt>
                <c:pt idx="2235">
                  <c:v>30</c:v>
                </c:pt>
                <c:pt idx="2236">
                  <c:v>30</c:v>
                </c:pt>
                <c:pt idx="2237">
                  <c:v>30</c:v>
                </c:pt>
                <c:pt idx="2238">
                  <c:v>30</c:v>
                </c:pt>
                <c:pt idx="2239">
                  <c:v>30</c:v>
                </c:pt>
                <c:pt idx="2240">
                  <c:v>30</c:v>
                </c:pt>
                <c:pt idx="2241">
                  <c:v>30</c:v>
                </c:pt>
                <c:pt idx="2242">
                  <c:v>30</c:v>
                </c:pt>
                <c:pt idx="2243">
                  <c:v>30</c:v>
                </c:pt>
                <c:pt idx="2244">
                  <c:v>30</c:v>
                </c:pt>
                <c:pt idx="2245">
                  <c:v>30</c:v>
                </c:pt>
                <c:pt idx="2246">
                  <c:v>30</c:v>
                </c:pt>
                <c:pt idx="2247">
                  <c:v>30</c:v>
                </c:pt>
                <c:pt idx="2248">
                  <c:v>30</c:v>
                </c:pt>
                <c:pt idx="2249">
                  <c:v>30</c:v>
                </c:pt>
                <c:pt idx="2250">
                  <c:v>30</c:v>
                </c:pt>
                <c:pt idx="2251">
                  <c:v>30</c:v>
                </c:pt>
                <c:pt idx="2252">
                  <c:v>30</c:v>
                </c:pt>
                <c:pt idx="2253">
                  <c:v>30</c:v>
                </c:pt>
                <c:pt idx="2254">
                  <c:v>30</c:v>
                </c:pt>
                <c:pt idx="2255">
                  <c:v>30</c:v>
                </c:pt>
                <c:pt idx="2256">
                  <c:v>30</c:v>
                </c:pt>
                <c:pt idx="2257">
                  <c:v>30</c:v>
                </c:pt>
                <c:pt idx="2258">
                  <c:v>30</c:v>
                </c:pt>
                <c:pt idx="2259">
                  <c:v>30</c:v>
                </c:pt>
                <c:pt idx="2260">
                  <c:v>30</c:v>
                </c:pt>
                <c:pt idx="2261">
                  <c:v>30</c:v>
                </c:pt>
                <c:pt idx="2262">
                  <c:v>30</c:v>
                </c:pt>
                <c:pt idx="2263">
                  <c:v>30</c:v>
                </c:pt>
                <c:pt idx="2264">
                  <c:v>30</c:v>
                </c:pt>
                <c:pt idx="2265">
                  <c:v>30</c:v>
                </c:pt>
                <c:pt idx="2266">
                  <c:v>30</c:v>
                </c:pt>
                <c:pt idx="2267">
                  <c:v>30</c:v>
                </c:pt>
                <c:pt idx="2268">
                  <c:v>30</c:v>
                </c:pt>
                <c:pt idx="2269">
                  <c:v>30</c:v>
                </c:pt>
                <c:pt idx="2270">
                  <c:v>30</c:v>
                </c:pt>
                <c:pt idx="2271">
                  <c:v>30</c:v>
                </c:pt>
                <c:pt idx="2272">
                  <c:v>30</c:v>
                </c:pt>
                <c:pt idx="2273">
                  <c:v>30</c:v>
                </c:pt>
                <c:pt idx="2274">
                  <c:v>30</c:v>
                </c:pt>
                <c:pt idx="2275">
                  <c:v>30</c:v>
                </c:pt>
                <c:pt idx="2276">
                  <c:v>30</c:v>
                </c:pt>
                <c:pt idx="2277">
                  <c:v>30</c:v>
                </c:pt>
                <c:pt idx="2278">
                  <c:v>30</c:v>
                </c:pt>
                <c:pt idx="2279">
                  <c:v>30</c:v>
                </c:pt>
                <c:pt idx="2280">
                  <c:v>30</c:v>
                </c:pt>
                <c:pt idx="2281">
                  <c:v>30</c:v>
                </c:pt>
                <c:pt idx="2282">
                  <c:v>30</c:v>
                </c:pt>
                <c:pt idx="2283">
                  <c:v>30</c:v>
                </c:pt>
                <c:pt idx="2284">
                  <c:v>30</c:v>
                </c:pt>
                <c:pt idx="2285">
                  <c:v>30</c:v>
                </c:pt>
                <c:pt idx="2286">
                  <c:v>30</c:v>
                </c:pt>
                <c:pt idx="2287">
                  <c:v>30</c:v>
                </c:pt>
                <c:pt idx="2288">
                  <c:v>30</c:v>
                </c:pt>
                <c:pt idx="2289">
                  <c:v>30</c:v>
                </c:pt>
                <c:pt idx="2290">
                  <c:v>30</c:v>
                </c:pt>
                <c:pt idx="2291">
                  <c:v>30</c:v>
                </c:pt>
                <c:pt idx="2292">
                  <c:v>30</c:v>
                </c:pt>
                <c:pt idx="2293">
                  <c:v>30</c:v>
                </c:pt>
                <c:pt idx="2294">
                  <c:v>30</c:v>
                </c:pt>
                <c:pt idx="2295">
                  <c:v>30</c:v>
                </c:pt>
                <c:pt idx="2296">
                  <c:v>30</c:v>
                </c:pt>
                <c:pt idx="2297">
                  <c:v>30</c:v>
                </c:pt>
                <c:pt idx="2298">
                  <c:v>30</c:v>
                </c:pt>
                <c:pt idx="2299">
                  <c:v>30</c:v>
                </c:pt>
                <c:pt idx="2300">
                  <c:v>30</c:v>
                </c:pt>
                <c:pt idx="2301">
                  <c:v>30</c:v>
                </c:pt>
                <c:pt idx="2302">
                  <c:v>30</c:v>
                </c:pt>
                <c:pt idx="2303">
                  <c:v>30</c:v>
                </c:pt>
                <c:pt idx="2304">
                  <c:v>30</c:v>
                </c:pt>
                <c:pt idx="2305">
                  <c:v>30</c:v>
                </c:pt>
                <c:pt idx="2306">
                  <c:v>30</c:v>
                </c:pt>
                <c:pt idx="2307">
                  <c:v>30</c:v>
                </c:pt>
                <c:pt idx="2308">
                  <c:v>30</c:v>
                </c:pt>
                <c:pt idx="2309">
                  <c:v>30</c:v>
                </c:pt>
                <c:pt idx="2310">
                  <c:v>30</c:v>
                </c:pt>
                <c:pt idx="2311">
                  <c:v>30</c:v>
                </c:pt>
                <c:pt idx="2312">
                  <c:v>30</c:v>
                </c:pt>
                <c:pt idx="2313">
                  <c:v>30</c:v>
                </c:pt>
                <c:pt idx="2314">
                  <c:v>30</c:v>
                </c:pt>
                <c:pt idx="2315">
                  <c:v>30</c:v>
                </c:pt>
                <c:pt idx="2316">
                  <c:v>30</c:v>
                </c:pt>
                <c:pt idx="2317">
                  <c:v>30</c:v>
                </c:pt>
                <c:pt idx="2318">
                  <c:v>30</c:v>
                </c:pt>
                <c:pt idx="2319">
                  <c:v>30</c:v>
                </c:pt>
                <c:pt idx="2320">
                  <c:v>30</c:v>
                </c:pt>
                <c:pt idx="2321">
                  <c:v>30</c:v>
                </c:pt>
                <c:pt idx="2322">
                  <c:v>30</c:v>
                </c:pt>
                <c:pt idx="2323">
                  <c:v>30</c:v>
                </c:pt>
                <c:pt idx="2324">
                  <c:v>30</c:v>
                </c:pt>
                <c:pt idx="2325">
                  <c:v>30</c:v>
                </c:pt>
                <c:pt idx="2326">
                  <c:v>30</c:v>
                </c:pt>
                <c:pt idx="2327">
                  <c:v>30</c:v>
                </c:pt>
                <c:pt idx="2328">
                  <c:v>30</c:v>
                </c:pt>
                <c:pt idx="2329">
                  <c:v>30</c:v>
                </c:pt>
                <c:pt idx="2330">
                  <c:v>30</c:v>
                </c:pt>
                <c:pt idx="2331">
                  <c:v>30</c:v>
                </c:pt>
                <c:pt idx="2332">
                  <c:v>30</c:v>
                </c:pt>
                <c:pt idx="2333">
                  <c:v>30</c:v>
                </c:pt>
                <c:pt idx="2334">
                  <c:v>30</c:v>
                </c:pt>
                <c:pt idx="2335">
                  <c:v>30</c:v>
                </c:pt>
                <c:pt idx="2336">
                  <c:v>30</c:v>
                </c:pt>
                <c:pt idx="2337">
                  <c:v>30</c:v>
                </c:pt>
                <c:pt idx="2338">
                  <c:v>30</c:v>
                </c:pt>
                <c:pt idx="2339">
                  <c:v>30</c:v>
                </c:pt>
                <c:pt idx="2340">
                  <c:v>30</c:v>
                </c:pt>
                <c:pt idx="2341">
                  <c:v>30</c:v>
                </c:pt>
                <c:pt idx="2342">
                  <c:v>30</c:v>
                </c:pt>
                <c:pt idx="2343">
                  <c:v>30</c:v>
                </c:pt>
                <c:pt idx="2344">
                  <c:v>30</c:v>
                </c:pt>
                <c:pt idx="2345">
                  <c:v>30</c:v>
                </c:pt>
                <c:pt idx="2346">
                  <c:v>30</c:v>
                </c:pt>
                <c:pt idx="2347">
                  <c:v>30</c:v>
                </c:pt>
                <c:pt idx="2348">
                  <c:v>30</c:v>
                </c:pt>
                <c:pt idx="2349">
                  <c:v>30</c:v>
                </c:pt>
                <c:pt idx="2350">
                  <c:v>30</c:v>
                </c:pt>
                <c:pt idx="2351">
                  <c:v>30</c:v>
                </c:pt>
                <c:pt idx="2352">
                  <c:v>30</c:v>
                </c:pt>
                <c:pt idx="2353">
                  <c:v>30</c:v>
                </c:pt>
                <c:pt idx="2354">
                  <c:v>30</c:v>
                </c:pt>
                <c:pt idx="2355">
                  <c:v>30</c:v>
                </c:pt>
                <c:pt idx="2356">
                  <c:v>30</c:v>
                </c:pt>
                <c:pt idx="2357">
                  <c:v>30</c:v>
                </c:pt>
                <c:pt idx="2358">
                  <c:v>30</c:v>
                </c:pt>
                <c:pt idx="2359">
                  <c:v>30</c:v>
                </c:pt>
                <c:pt idx="2360">
                  <c:v>30</c:v>
                </c:pt>
                <c:pt idx="2361">
                  <c:v>30</c:v>
                </c:pt>
                <c:pt idx="2362">
                  <c:v>30</c:v>
                </c:pt>
                <c:pt idx="2363">
                  <c:v>30</c:v>
                </c:pt>
                <c:pt idx="2364">
                  <c:v>30</c:v>
                </c:pt>
                <c:pt idx="2365">
                  <c:v>30</c:v>
                </c:pt>
                <c:pt idx="2366">
                  <c:v>30</c:v>
                </c:pt>
                <c:pt idx="2367">
                  <c:v>30</c:v>
                </c:pt>
                <c:pt idx="2368">
                  <c:v>30</c:v>
                </c:pt>
                <c:pt idx="2369">
                  <c:v>30</c:v>
                </c:pt>
                <c:pt idx="2370">
                  <c:v>30</c:v>
                </c:pt>
                <c:pt idx="2371">
                  <c:v>30</c:v>
                </c:pt>
                <c:pt idx="2372">
                  <c:v>30</c:v>
                </c:pt>
                <c:pt idx="2373">
                  <c:v>30</c:v>
                </c:pt>
                <c:pt idx="2374">
                  <c:v>30</c:v>
                </c:pt>
                <c:pt idx="2375">
                  <c:v>30</c:v>
                </c:pt>
                <c:pt idx="2376">
                  <c:v>30</c:v>
                </c:pt>
                <c:pt idx="2377">
                  <c:v>30</c:v>
                </c:pt>
                <c:pt idx="2378">
                  <c:v>30</c:v>
                </c:pt>
                <c:pt idx="2379">
                  <c:v>30</c:v>
                </c:pt>
                <c:pt idx="2380">
                  <c:v>30</c:v>
                </c:pt>
                <c:pt idx="2381">
                  <c:v>30</c:v>
                </c:pt>
                <c:pt idx="2382">
                  <c:v>30</c:v>
                </c:pt>
                <c:pt idx="2383">
                  <c:v>30</c:v>
                </c:pt>
                <c:pt idx="2384">
                  <c:v>30</c:v>
                </c:pt>
                <c:pt idx="2385">
                  <c:v>30</c:v>
                </c:pt>
                <c:pt idx="2386">
                  <c:v>30</c:v>
                </c:pt>
                <c:pt idx="2387">
                  <c:v>30</c:v>
                </c:pt>
                <c:pt idx="2388">
                  <c:v>30</c:v>
                </c:pt>
                <c:pt idx="2389">
                  <c:v>30</c:v>
                </c:pt>
                <c:pt idx="2390">
                  <c:v>30</c:v>
                </c:pt>
                <c:pt idx="2391">
                  <c:v>30</c:v>
                </c:pt>
                <c:pt idx="2392">
                  <c:v>30</c:v>
                </c:pt>
                <c:pt idx="2393">
                  <c:v>30</c:v>
                </c:pt>
                <c:pt idx="2394">
                  <c:v>30</c:v>
                </c:pt>
                <c:pt idx="2395">
                  <c:v>30</c:v>
                </c:pt>
                <c:pt idx="2396">
                  <c:v>30</c:v>
                </c:pt>
                <c:pt idx="2397">
                  <c:v>30</c:v>
                </c:pt>
                <c:pt idx="2398">
                  <c:v>30</c:v>
                </c:pt>
                <c:pt idx="2399">
                  <c:v>30</c:v>
                </c:pt>
                <c:pt idx="2400">
                  <c:v>30</c:v>
                </c:pt>
                <c:pt idx="2401">
                  <c:v>30</c:v>
                </c:pt>
                <c:pt idx="2402">
                  <c:v>30</c:v>
                </c:pt>
                <c:pt idx="2403">
                  <c:v>30</c:v>
                </c:pt>
                <c:pt idx="2404">
                  <c:v>30</c:v>
                </c:pt>
                <c:pt idx="2405">
                  <c:v>30</c:v>
                </c:pt>
                <c:pt idx="2406">
                  <c:v>30</c:v>
                </c:pt>
                <c:pt idx="2407">
                  <c:v>30</c:v>
                </c:pt>
                <c:pt idx="2408">
                  <c:v>30</c:v>
                </c:pt>
                <c:pt idx="2409">
                  <c:v>30</c:v>
                </c:pt>
                <c:pt idx="2410">
                  <c:v>30</c:v>
                </c:pt>
                <c:pt idx="2411">
                  <c:v>30</c:v>
                </c:pt>
                <c:pt idx="2412">
                  <c:v>30</c:v>
                </c:pt>
                <c:pt idx="2413">
                  <c:v>30</c:v>
                </c:pt>
                <c:pt idx="2414">
                  <c:v>30</c:v>
                </c:pt>
                <c:pt idx="2415">
                  <c:v>30</c:v>
                </c:pt>
                <c:pt idx="2416">
                  <c:v>30</c:v>
                </c:pt>
                <c:pt idx="2417">
                  <c:v>30</c:v>
                </c:pt>
                <c:pt idx="2418">
                  <c:v>30</c:v>
                </c:pt>
                <c:pt idx="2419">
                  <c:v>30</c:v>
                </c:pt>
                <c:pt idx="2420">
                  <c:v>30</c:v>
                </c:pt>
                <c:pt idx="2421">
                  <c:v>30</c:v>
                </c:pt>
                <c:pt idx="2422">
                  <c:v>30</c:v>
                </c:pt>
                <c:pt idx="2423">
                  <c:v>30</c:v>
                </c:pt>
                <c:pt idx="2424">
                  <c:v>30</c:v>
                </c:pt>
                <c:pt idx="2425">
                  <c:v>30</c:v>
                </c:pt>
                <c:pt idx="2426">
                  <c:v>30</c:v>
                </c:pt>
                <c:pt idx="2427">
                  <c:v>30</c:v>
                </c:pt>
                <c:pt idx="2428">
                  <c:v>30</c:v>
                </c:pt>
                <c:pt idx="2429">
                  <c:v>30</c:v>
                </c:pt>
                <c:pt idx="2430">
                  <c:v>30</c:v>
                </c:pt>
                <c:pt idx="2431">
                  <c:v>30</c:v>
                </c:pt>
                <c:pt idx="2432">
                  <c:v>30</c:v>
                </c:pt>
                <c:pt idx="2433">
                  <c:v>30</c:v>
                </c:pt>
                <c:pt idx="2434">
                  <c:v>30</c:v>
                </c:pt>
                <c:pt idx="2435">
                  <c:v>30</c:v>
                </c:pt>
                <c:pt idx="2436">
                  <c:v>30</c:v>
                </c:pt>
                <c:pt idx="2437">
                  <c:v>30</c:v>
                </c:pt>
                <c:pt idx="2438">
                  <c:v>30</c:v>
                </c:pt>
                <c:pt idx="2439">
                  <c:v>30</c:v>
                </c:pt>
                <c:pt idx="2440">
                  <c:v>30</c:v>
                </c:pt>
                <c:pt idx="2441">
                  <c:v>30</c:v>
                </c:pt>
                <c:pt idx="2442">
                  <c:v>30</c:v>
                </c:pt>
                <c:pt idx="2443">
                  <c:v>30</c:v>
                </c:pt>
                <c:pt idx="2444">
                  <c:v>30</c:v>
                </c:pt>
                <c:pt idx="2445">
                  <c:v>30</c:v>
                </c:pt>
                <c:pt idx="2446">
                  <c:v>30</c:v>
                </c:pt>
                <c:pt idx="2447">
                  <c:v>30</c:v>
                </c:pt>
                <c:pt idx="2448">
                  <c:v>30</c:v>
                </c:pt>
                <c:pt idx="2449">
                  <c:v>30</c:v>
                </c:pt>
                <c:pt idx="2450">
                  <c:v>30</c:v>
                </c:pt>
                <c:pt idx="2451">
                  <c:v>30</c:v>
                </c:pt>
                <c:pt idx="2452">
                  <c:v>30</c:v>
                </c:pt>
                <c:pt idx="2453">
                  <c:v>30</c:v>
                </c:pt>
                <c:pt idx="2454">
                  <c:v>30</c:v>
                </c:pt>
                <c:pt idx="2455">
                  <c:v>30</c:v>
                </c:pt>
                <c:pt idx="2456">
                  <c:v>30</c:v>
                </c:pt>
                <c:pt idx="2457">
                  <c:v>30</c:v>
                </c:pt>
                <c:pt idx="2458">
                  <c:v>30</c:v>
                </c:pt>
                <c:pt idx="2459">
                  <c:v>30</c:v>
                </c:pt>
                <c:pt idx="2460">
                  <c:v>30</c:v>
                </c:pt>
                <c:pt idx="2461">
                  <c:v>30</c:v>
                </c:pt>
                <c:pt idx="2462">
                  <c:v>30</c:v>
                </c:pt>
                <c:pt idx="2463">
                  <c:v>30</c:v>
                </c:pt>
                <c:pt idx="2464">
                  <c:v>30</c:v>
                </c:pt>
                <c:pt idx="2465">
                  <c:v>30</c:v>
                </c:pt>
                <c:pt idx="2466">
                  <c:v>30</c:v>
                </c:pt>
                <c:pt idx="2467">
                  <c:v>30</c:v>
                </c:pt>
                <c:pt idx="2468">
                  <c:v>30</c:v>
                </c:pt>
                <c:pt idx="2469">
                  <c:v>30</c:v>
                </c:pt>
                <c:pt idx="2470">
                  <c:v>30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30</c:v>
                </c:pt>
                <c:pt idx="2475">
                  <c:v>30</c:v>
                </c:pt>
                <c:pt idx="2476">
                  <c:v>30</c:v>
                </c:pt>
                <c:pt idx="2477">
                  <c:v>30</c:v>
                </c:pt>
                <c:pt idx="2478">
                  <c:v>30</c:v>
                </c:pt>
                <c:pt idx="2479">
                  <c:v>30</c:v>
                </c:pt>
                <c:pt idx="2480">
                  <c:v>30</c:v>
                </c:pt>
                <c:pt idx="2481">
                  <c:v>30</c:v>
                </c:pt>
                <c:pt idx="2482">
                  <c:v>30</c:v>
                </c:pt>
                <c:pt idx="2483">
                  <c:v>30</c:v>
                </c:pt>
                <c:pt idx="2484">
                  <c:v>30</c:v>
                </c:pt>
                <c:pt idx="2485">
                  <c:v>30</c:v>
                </c:pt>
                <c:pt idx="2486">
                  <c:v>30</c:v>
                </c:pt>
                <c:pt idx="2487">
                  <c:v>30</c:v>
                </c:pt>
                <c:pt idx="2488">
                  <c:v>30</c:v>
                </c:pt>
                <c:pt idx="2489">
                  <c:v>30</c:v>
                </c:pt>
                <c:pt idx="2490">
                  <c:v>30</c:v>
                </c:pt>
                <c:pt idx="2491">
                  <c:v>30</c:v>
                </c:pt>
                <c:pt idx="2492">
                  <c:v>30</c:v>
                </c:pt>
                <c:pt idx="2493">
                  <c:v>30</c:v>
                </c:pt>
                <c:pt idx="2494">
                  <c:v>30</c:v>
                </c:pt>
                <c:pt idx="2495">
                  <c:v>30</c:v>
                </c:pt>
                <c:pt idx="2496">
                  <c:v>30</c:v>
                </c:pt>
                <c:pt idx="2497">
                  <c:v>30</c:v>
                </c:pt>
                <c:pt idx="2498">
                  <c:v>30</c:v>
                </c:pt>
                <c:pt idx="2499">
                  <c:v>30</c:v>
                </c:pt>
                <c:pt idx="2500">
                  <c:v>30</c:v>
                </c:pt>
                <c:pt idx="2501">
                  <c:v>30</c:v>
                </c:pt>
                <c:pt idx="2502">
                  <c:v>30</c:v>
                </c:pt>
                <c:pt idx="2503">
                  <c:v>30</c:v>
                </c:pt>
                <c:pt idx="2504">
                  <c:v>30</c:v>
                </c:pt>
                <c:pt idx="2505">
                  <c:v>30</c:v>
                </c:pt>
                <c:pt idx="2506">
                  <c:v>30</c:v>
                </c:pt>
                <c:pt idx="2507">
                  <c:v>30</c:v>
                </c:pt>
                <c:pt idx="2508">
                  <c:v>30</c:v>
                </c:pt>
                <c:pt idx="2509">
                  <c:v>30</c:v>
                </c:pt>
                <c:pt idx="2510">
                  <c:v>30</c:v>
                </c:pt>
                <c:pt idx="2511">
                  <c:v>30</c:v>
                </c:pt>
                <c:pt idx="2512">
                  <c:v>30</c:v>
                </c:pt>
                <c:pt idx="2513">
                  <c:v>30</c:v>
                </c:pt>
                <c:pt idx="2514">
                  <c:v>30</c:v>
                </c:pt>
                <c:pt idx="2515">
                  <c:v>30</c:v>
                </c:pt>
                <c:pt idx="2516">
                  <c:v>30</c:v>
                </c:pt>
                <c:pt idx="2517">
                  <c:v>30</c:v>
                </c:pt>
                <c:pt idx="2518">
                  <c:v>30</c:v>
                </c:pt>
                <c:pt idx="2519">
                  <c:v>30</c:v>
                </c:pt>
                <c:pt idx="2520">
                  <c:v>30</c:v>
                </c:pt>
                <c:pt idx="2521">
                  <c:v>30</c:v>
                </c:pt>
                <c:pt idx="2522">
                  <c:v>30</c:v>
                </c:pt>
                <c:pt idx="2523">
                  <c:v>30</c:v>
                </c:pt>
                <c:pt idx="2524">
                  <c:v>30</c:v>
                </c:pt>
                <c:pt idx="2525">
                  <c:v>30</c:v>
                </c:pt>
                <c:pt idx="2526">
                  <c:v>30</c:v>
                </c:pt>
                <c:pt idx="2527">
                  <c:v>30</c:v>
                </c:pt>
                <c:pt idx="2528">
                  <c:v>30</c:v>
                </c:pt>
                <c:pt idx="2529">
                  <c:v>30</c:v>
                </c:pt>
                <c:pt idx="2530">
                  <c:v>30</c:v>
                </c:pt>
                <c:pt idx="2531">
                  <c:v>30</c:v>
                </c:pt>
                <c:pt idx="2532">
                  <c:v>30</c:v>
                </c:pt>
                <c:pt idx="2533">
                  <c:v>30</c:v>
                </c:pt>
                <c:pt idx="2534">
                  <c:v>30</c:v>
                </c:pt>
                <c:pt idx="2535">
                  <c:v>30</c:v>
                </c:pt>
                <c:pt idx="2536">
                  <c:v>30</c:v>
                </c:pt>
                <c:pt idx="2537">
                  <c:v>30</c:v>
                </c:pt>
                <c:pt idx="2538">
                  <c:v>30</c:v>
                </c:pt>
                <c:pt idx="2539">
                  <c:v>30</c:v>
                </c:pt>
                <c:pt idx="2540">
                  <c:v>30</c:v>
                </c:pt>
                <c:pt idx="2541">
                  <c:v>30</c:v>
                </c:pt>
                <c:pt idx="2542">
                  <c:v>30</c:v>
                </c:pt>
                <c:pt idx="2543">
                  <c:v>30</c:v>
                </c:pt>
                <c:pt idx="2544">
                  <c:v>30</c:v>
                </c:pt>
                <c:pt idx="2545">
                  <c:v>30</c:v>
                </c:pt>
                <c:pt idx="2546">
                  <c:v>30</c:v>
                </c:pt>
                <c:pt idx="2547">
                  <c:v>30</c:v>
                </c:pt>
                <c:pt idx="2548">
                  <c:v>30</c:v>
                </c:pt>
                <c:pt idx="2549">
                  <c:v>30</c:v>
                </c:pt>
                <c:pt idx="2550">
                  <c:v>30</c:v>
                </c:pt>
                <c:pt idx="2551">
                  <c:v>30</c:v>
                </c:pt>
                <c:pt idx="2552">
                  <c:v>30</c:v>
                </c:pt>
                <c:pt idx="2553">
                  <c:v>30</c:v>
                </c:pt>
                <c:pt idx="2554">
                  <c:v>30</c:v>
                </c:pt>
                <c:pt idx="2555">
                  <c:v>30</c:v>
                </c:pt>
                <c:pt idx="2556">
                  <c:v>30</c:v>
                </c:pt>
                <c:pt idx="2557">
                  <c:v>30</c:v>
                </c:pt>
                <c:pt idx="2558">
                  <c:v>30</c:v>
                </c:pt>
                <c:pt idx="2559">
                  <c:v>30</c:v>
                </c:pt>
                <c:pt idx="2560">
                  <c:v>30</c:v>
                </c:pt>
                <c:pt idx="2561">
                  <c:v>30</c:v>
                </c:pt>
                <c:pt idx="2562">
                  <c:v>30</c:v>
                </c:pt>
                <c:pt idx="2563">
                  <c:v>30</c:v>
                </c:pt>
                <c:pt idx="2564">
                  <c:v>30</c:v>
                </c:pt>
                <c:pt idx="2565">
                  <c:v>30</c:v>
                </c:pt>
                <c:pt idx="2566">
                  <c:v>30</c:v>
                </c:pt>
                <c:pt idx="2567">
                  <c:v>30</c:v>
                </c:pt>
                <c:pt idx="2568">
                  <c:v>30</c:v>
                </c:pt>
                <c:pt idx="2569">
                  <c:v>30</c:v>
                </c:pt>
                <c:pt idx="2570">
                  <c:v>30</c:v>
                </c:pt>
                <c:pt idx="2571">
                  <c:v>30</c:v>
                </c:pt>
                <c:pt idx="2572">
                  <c:v>30</c:v>
                </c:pt>
                <c:pt idx="2573">
                  <c:v>30</c:v>
                </c:pt>
                <c:pt idx="2574">
                  <c:v>30</c:v>
                </c:pt>
                <c:pt idx="2575">
                  <c:v>30</c:v>
                </c:pt>
                <c:pt idx="2576">
                  <c:v>30</c:v>
                </c:pt>
                <c:pt idx="2577">
                  <c:v>30</c:v>
                </c:pt>
                <c:pt idx="2578">
                  <c:v>30</c:v>
                </c:pt>
                <c:pt idx="2579">
                  <c:v>30</c:v>
                </c:pt>
                <c:pt idx="2580">
                  <c:v>30</c:v>
                </c:pt>
                <c:pt idx="2581">
                  <c:v>30</c:v>
                </c:pt>
                <c:pt idx="2582">
                  <c:v>30</c:v>
                </c:pt>
                <c:pt idx="2583">
                  <c:v>30</c:v>
                </c:pt>
                <c:pt idx="2584">
                  <c:v>30</c:v>
                </c:pt>
                <c:pt idx="2585">
                  <c:v>30</c:v>
                </c:pt>
                <c:pt idx="2586">
                  <c:v>30</c:v>
                </c:pt>
                <c:pt idx="2587">
                  <c:v>30</c:v>
                </c:pt>
                <c:pt idx="2588">
                  <c:v>30</c:v>
                </c:pt>
                <c:pt idx="2589">
                  <c:v>30</c:v>
                </c:pt>
                <c:pt idx="2590">
                  <c:v>30</c:v>
                </c:pt>
                <c:pt idx="2591">
                  <c:v>30</c:v>
                </c:pt>
                <c:pt idx="2592">
                  <c:v>30</c:v>
                </c:pt>
                <c:pt idx="2593">
                  <c:v>30</c:v>
                </c:pt>
                <c:pt idx="2594">
                  <c:v>30</c:v>
                </c:pt>
                <c:pt idx="2595">
                  <c:v>30</c:v>
                </c:pt>
                <c:pt idx="2596">
                  <c:v>30</c:v>
                </c:pt>
                <c:pt idx="2597">
                  <c:v>30</c:v>
                </c:pt>
                <c:pt idx="2598">
                  <c:v>30</c:v>
                </c:pt>
                <c:pt idx="2599">
                  <c:v>30</c:v>
                </c:pt>
                <c:pt idx="2600">
                  <c:v>30</c:v>
                </c:pt>
                <c:pt idx="2601">
                  <c:v>30</c:v>
                </c:pt>
                <c:pt idx="2602">
                  <c:v>30</c:v>
                </c:pt>
                <c:pt idx="2603">
                  <c:v>30</c:v>
                </c:pt>
                <c:pt idx="2604">
                  <c:v>30</c:v>
                </c:pt>
                <c:pt idx="2605">
                  <c:v>30</c:v>
                </c:pt>
                <c:pt idx="2606">
                  <c:v>30</c:v>
                </c:pt>
                <c:pt idx="2607">
                  <c:v>30</c:v>
                </c:pt>
                <c:pt idx="2608">
                  <c:v>30</c:v>
                </c:pt>
                <c:pt idx="2609">
                  <c:v>30</c:v>
                </c:pt>
                <c:pt idx="2610">
                  <c:v>30</c:v>
                </c:pt>
                <c:pt idx="2611">
                  <c:v>30</c:v>
                </c:pt>
                <c:pt idx="2612">
                  <c:v>30</c:v>
                </c:pt>
                <c:pt idx="2613">
                  <c:v>30</c:v>
                </c:pt>
                <c:pt idx="2614">
                  <c:v>30</c:v>
                </c:pt>
                <c:pt idx="2615">
                  <c:v>30</c:v>
                </c:pt>
                <c:pt idx="2616">
                  <c:v>30</c:v>
                </c:pt>
                <c:pt idx="2617">
                  <c:v>30</c:v>
                </c:pt>
                <c:pt idx="2618">
                  <c:v>30</c:v>
                </c:pt>
                <c:pt idx="2619">
                  <c:v>30</c:v>
                </c:pt>
                <c:pt idx="2620">
                  <c:v>30</c:v>
                </c:pt>
                <c:pt idx="2621">
                  <c:v>30</c:v>
                </c:pt>
                <c:pt idx="2622">
                  <c:v>30</c:v>
                </c:pt>
                <c:pt idx="2623">
                  <c:v>30</c:v>
                </c:pt>
                <c:pt idx="2624">
                  <c:v>30</c:v>
                </c:pt>
                <c:pt idx="2625">
                  <c:v>30</c:v>
                </c:pt>
                <c:pt idx="2626">
                  <c:v>30</c:v>
                </c:pt>
                <c:pt idx="2627">
                  <c:v>30</c:v>
                </c:pt>
                <c:pt idx="2628">
                  <c:v>30</c:v>
                </c:pt>
                <c:pt idx="2629">
                  <c:v>30</c:v>
                </c:pt>
                <c:pt idx="2630">
                  <c:v>30</c:v>
                </c:pt>
                <c:pt idx="2631">
                  <c:v>30</c:v>
                </c:pt>
                <c:pt idx="2632">
                  <c:v>30</c:v>
                </c:pt>
                <c:pt idx="2633">
                  <c:v>30</c:v>
                </c:pt>
                <c:pt idx="2634">
                  <c:v>30</c:v>
                </c:pt>
                <c:pt idx="2635">
                  <c:v>30</c:v>
                </c:pt>
                <c:pt idx="2636">
                  <c:v>30</c:v>
                </c:pt>
                <c:pt idx="2637">
                  <c:v>30</c:v>
                </c:pt>
                <c:pt idx="2638">
                  <c:v>30</c:v>
                </c:pt>
                <c:pt idx="2639">
                  <c:v>30</c:v>
                </c:pt>
                <c:pt idx="2640">
                  <c:v>30</c:v>
                </c:pt>
                <c:pt idx="2641">
                  <c:v>30</c:v>
                </c:pt>
                <c:pt idx="2642">
                  <c:v>30</c:v>
                </c:pt>
                <c:pt idx="2643">
                  <c:v>30</c:v>
                </c:pt>
                <c:pt idx="2644">
                  <c:v>30</c:v>
                </c:pt>
                <c:pt idx="2645">
                  <c:v>30</c:v>
                </c:pt>
                <c:pt idx="2646">
                  <c:v>30</c:v>
                </c:pt>
                <c:pt idx="2647">
                  <c:v>30</c:v>
                </c:pt>
                <c:pt idx="2648">
                  <c:v>30</c:v>
                </c:pt>
                <c:pt idx="2649">
                  <c:v>30</c:v>
                </c:pt>
                <c:pt idx="2650">
                  <c:v>30</c:v>
                </c:pt>
                <c:pt idx="2651">
                  <c:v>30</c:v>
                </c:pt>
                <c:pt idx="2652">
                  <c:v>30</c:v>
                </c:pt>
                <c:pt idx="2653">
                  <c:v>30</c:v>
                </c:pt>
                <c:pt idx="2654">
                  <c:v>30</c:v>
                </c:pt>
                <c:pt idx="2655">
                  <c:v>30</c:v>
                </c:pt>
                <c:pt idx="2656">
                  <c:v>30</c:v>
                </c:pt>
                <c:pt idx="2657">
                  <c:v>30</c:v>
                </c:pt>
                <c:pt idx="2658">
                  <c:v>30</c:v>
                </c:pt>
                <c:pt idx="2659">
                  <c:v>30</c:v>
                </c:pt>
                <c:pt idx="2660">
                  <c:v>30</c:v>
                </c:pt>
                <c:pt idx="2661">
                  <c:v>30</c:v>
                </c:pt>
                <c:pt idx="2662">
                  <c:v>30</c:v>
                </c:pt>
                <c:pt idx="2663">
                  <c:v>30</c:v>
                </c:pt>
                <c:pt idx="2664">
                  <c:v>30</c:v>
                </c:pt>
                <c:pt idx="2665">
                  <c:v>30</c:v>
                </c:pt>
                <c:pt idx="2666">
                  <c:v>30</c:v>
                </c:pt>
                <c:pt idx="2667">
                  <c:v>30</c:v>
                </c:pt>
                <c:pt idx="2668">
                  <c:v>30</c:v>
                </c:pt>
                <c:pt idx="2669">
                  <c:v>30</c:v>
                </c:pt>
                <c:pt idx="2670">
                  <c:v>30</c:v>
                </c:pt>
                <c:pt idx="2671">
                  <c:v>30</c:v>
                </c:pt>
                <c:pt idx="2672">
                  <c:v>30</c:v>
                </c:pt>
                <c:pt idx="2673">
                  <c:v>30</c:v>
                </c:pt>
                <c:pt idx="2674">
                  <c:v>30</c:v>
                </c:pt>
                <c:pt idx="2675">
                  <c:v>30</c:v>
                </c:pt>
                <c:pt idx="2676">
                  <c:v>30</c:v>
                </c:pt>
                <c:pt idx="2677">
                  <c:v>30</c:v>
                </c:pt>
                <c:pt idx="2678">
                  <c:v>30</c:v>
                </c:pt>
                <c:pt idx="2679">
                  <c:v>30</c:v>
                </c:pt>
                <c:pt idx="2680">
                  <c:v>30</c:v>
                </c:pt>
                <c:pt idx="2681">
                  <c:v>30</c:v>
                </c:pt>
                <c:pt idx="2682">
                  <c:v>30</c:v>
                </c:pt>
                <c:pt idx="2683">
                  <c:v>30</c:v>
                </c:pt>
                <c:pt idx="2684">
                  <c:v>30</c:v>
                </c:pt>
                <c:pt idx="2685">
                  <c:v>30</c:v>
                </c:pt>
                <c:pt idx="2686">
                  <c:v>30</c:v>
                </c:pt>
                <c:pt idx="2687">
                  <c:v>30</c:v>
                </c:pt>
                <c:pt idx="2688">
                  <c:v>30</c:v>
                </c:pt>
                <c:pt idx="2689">
                  <c:v>30</c:v>
                </c:pt>
                <c:pt idx="2690">
                  <c:v>30</c:v>
                </c:pt>
                <c:pt idx="2691">
                  <c:v>30</c:v>
                </c:pt>
                <c:pt idx="2692">
                  <c:v>30</c:v>
                </c:pt>
                <c:pt idx="2693">
                  <c:v>30</c:v>
                </c:pt>
                <c:pt idx="2694">
                  <c:v>30</c:v>
                </c:pt>
                <c:pt idx="2695">
                  <c:v>30</c:v>
                </c:pt>
                <c:pt idx="2696">
                  <c:v>30</c:v>
                </c:pt>
                <c:pt idx="2697">
                  <c:v>30</c:v>
                </c:pt>
                <c:pt idx="2698">
                  <c:v>30</c:v>
                </c:pt>
                <c:pt idx="2699">
                  <c:v>30</c:v>
                </c:pt>
                <c:pt idx="2700">
                  <c:v>30</c:v>
                </c:pt>
                <c:pt idx="2701">
                  <c:v>30</c:v>
                </c:pt>
                <c:pt idx="2702">
                  <c:v>30</c:v>
                </c:pt>
                <c:pt idx="2703">
                  <c:v>30</c:v>
                </c:pt>
                <c:pt idx="2704">
                  <c:v>30</c:v>
                </c:pt>
                <c:pt idx="2705">
                  <c:v>30</c:v>
                </c:pt>
                <c:pt idx="2706">
                  <c:v>30</c:v>
                </c:pt>
                <c:pt idx="2707">
                  <c:v>30</c:v>
                </c:pt>
                <c:pt idx="2708">
                  <c:v>30</c:v>
                </c:pt>
                <c:pt idx="2709">
                  <c:v>30</c:v>
                </c:pt>
                <c:pt idx="2710">
                  <c:v>30</c:v>
                </c:pt>
                <c:pt idx="2711">
                  <c:v>30</c:v>
                </c:pt>
                <c:pt idx="2712">
                  <c:v>30</c:v>
                </c:pt>
                <c:pt idx="2713">
                  <c:v>30</c:v>
                </c:pt>
                <c:pt idx="2714">
                  <c:v>30</c:v>
                </c:pt>
                <c:pt idx="2715">
                  <c:v>30</c:v>
                </c:pt>
                <c:pt idx="2716">
                  <c:v>30</c:v>
                </c:pt>
                <c:pt idx="2717">
                  <c:v>30</c:v>
                </c:pt>
                <c:pt idx="2718">
                  <c:v>30</c:v>
                </c:pt>
                <c:pt idx="2719">
                  <c:v>30</c:v>
                </c:pt>
                <c:pt idx="2720">
                  <c:v>30</c:v>
                </c:pt>
                <c:pt idx="2721">
                  <c:v>30</c:v>
                </c:pt>
                <c:pt idx="2722">
                  <c:v>30</c:v>
                </c:pt>
                <c:pt idx="2723">
                  <c:v>30</c:v>
                </c:pt>
                <c:pt idx="2724">
                  <c:v>30</c:v>
                </c:pt>
                <c:pt idx="2725">
                  <c:v>30</c:v>
                </c:pt>
                <c:pt idx="2726">
                  <c:v>30</c:v>
                </c:pt>
                <c:pt idx="2727">
                  <c:v>30</c:v>
                </c:pt>
                <c:pt idx="2728">
                  <c:v>30</c:v>
                </c:pt>
                <c:pt idx="2729">
                  <c:v>30</c:v>
                </c:pt>
                <c:pt idx="2730">
                  <c:v>30</c:v>
                </c:pt>
                <c:pt idx="2731">
                  <c:v>30</c:v>
                </c:pt>
                <c:pt idx="2732">
                  <c:v>30</c:v>
                </c:pt>
                <c:pt idx="2733">
                  <c:v>30</c:v>
                </c:pt>
                <c:pt idx="2734">
                  <c:v>30</c:v>
                </c:pt>
                <c:pt idx="2735">
                  <c:v>30</c:v>
                </c:pt>
                <c:pt idx="2736">
                  <c:v>30</c:v>
                </c:pt>
                <c:pt idx="2737">
                  <c:v>30</c:v>
                </c:pt>
                <c:pt idx="2738">
                  <c:v>30</c:v>
                </c:pt>
                <c:pt idx="2739">
                  <c:v>30</c:v>
                </c:pt>
                <c:pt idx="2740">
                  <c:v>30</c:v>
                </c:pt>
                <c:pt idx="2741">
                  <c:v>30</c:v>
                </c:pt>
                <c:pt idx="2742">
                  <c:v>30</c:v>
                </c:pt>
                <c:pt idx="2743">
                  <c:v>30</c:v>
                </c:pt>
                <c:pt idx="2744">
                  <c:v>30</c:v>
                </c:pt>
                <c:pt idx="2745">
                  <c:v>30</c:v>
                </c:pt>
                <c:pt idx="2746">
                  <c:v>30</c:v>
                </c:pt>
                <c:pt idx="2747">
                  <c:v>30</c:v>
                </c:pt>
                <c:pt idx="2748">
                  <c:v>30</c:v>
                </c:pt>
                <c:pt idx="2749">
                  <c:v>30</c:v>
                </c:pt>
                <c:pt idx="2750">
                  <c:v>30</c:v>
                </c:pt>
                <c:pt idx="2751">
                  <c:v>30</c:v>
                </c:pt>
                <c:pt idx="2752">
                  <c:v>30</c:v>
                </c:pt>
                <c:pt idx="2753">
                  <c:v>30</c:v>
                </c:pt>
                <c:pt idx="2754">
                  <c:v>30</c:v>
                </c:pt>
                <c:pt idx="2755">
                  <c:v>30</c:v>
                </c:pt>
                <c:pt idx="2756">
                  <c:v>30</c:v>
                </c:pt>
                <c:pt idx="2757">
                  <c:v>30</c:v>
                </c:pt>
                <c:pt idx="2758">
                  <c:v>30</c:v>
                </c:pt>
                <c:pt idx="2759">
                  <c:v>30</c:v>
                </c:pt>
                <c:pt idx="2760">
                  <c:v>30</c:v>
                </c:pt>
                <c:pt idx="2761">
                  <c:v>30</c:v>
                </c:pt>
                <c:pt idx="2762">
                  <c:v>30</c:v>
                </c:pt>
                <c:pt idx="2763">
                  <c:v>30</c:v>
                </c:pt>
                <c:pt idx="2764">
                  <c:v>30</c:v>
                </c:pt>
                <c:pt idx="2765">
                  <c:v>30</c:v>
                </c:pt>
                <c:pt idx="2766">
                  <c:v>30</c:v>
                </c:pt>
                <c:pt idx="2767">
                  <c:v>30</c:v>
                </c:pt>
                <c:pt idx="2768">
                  <c:v>30</c:v>
                </c:pt>
                <c:pt idx="2769">
                  <c:v>30</c:v>
                </c:pt>
                <c:pt idx="2770">
                  <c:v>30</c:v>
                </c:pt>
                <c:pt idx="2771">
                  <c:v>30</c:v>
                </c:pt>
                <c:pt idx="2772">
                  <c:v>30</c:v>
                </c:pt>
                <c:pt idx="2773">
                  <c:v>30</c:v>
                </c:pt>
                <c:pt idx="2774">
                  <c:v>30</c:v>
                </c:pt>
                <c:pt idx="2775">
                  <c:v>30</c:v>
                </c:pt>
                <c:pt idx="2776">
                  <c:v>30</c:v>
                </c:pt>
                <c:pt idx="2777">
                  <c:v>30</c:v>
                </c:pt>
                <c:pt idx="2778">
                  <c:v>30</c:v>
                </c:pt>
                <c:pt idx="2779">
                  <c:v>30</c:v>
                </c:pt>
                <c:pt idx="2780">
                  <c:v>30</c:v>
                </c:pt>
                <c:pt idx="2781">
                  <c:v>30</c:v>
                </c:pt>
                <c:pt idx="2782">
                  <c:v>30</c:v>
                </c:pt>
                <c:pt idx="2783">
                  <c:v>30</c:v>
                </c:pt>
                <c:pt idx="2784">
                  <c:v>30</c:v>
                </c:pt>
                <c:pt idx="2785">
                  <c:v>30</c:v>
                </c:pt>
                <c:pt idx="2786">
                  <c:v>30</c:v>
                </c:pt>
                <c:pt idx="2787">
                  <c:v>30</c:v>
                </c:pt>
                <c:pt idx="2788">
                  <c:v>30</c:v>
                </c:pt>
                <c:pt idx="2789">
                  <c:v>30</c:v>
                </c:pt>
                <c:pt idx="2790">
                  <c:v>30</c:v>
                </c:pt>
                <c:pt idx="2791">
                  <c:v>30</c:v>
                </c:pt>
                <c:pt idx="2792">
                  <c:v>30</c:v>
                </c:pt>
                <c:pt idx="2793">
                  <c:v>30</c:v>
                </c:pt>
                <c:pt idx="2794">
                  <c:v>30</c:v>
                </c:pt>
                <c:pt idx="2795">
                  <c:v>30</c:v>
                </c:pt>
                <c:pt idx="2796">
                  <c:v>30</c:v>
                </c:pt>
                <c:pt idx="2797">
                  <c:v>30</c:v>
                </c:pt>
                <c:pt idx="2798">
                  <c:v>30</c:v>
                </c:pt>
                <c:pt idx="2799">
                  <c:v>30</c:v>
                </c:pt>
                <c:pt idx="2800">
                  <c:v>30</c:v>
                </c:pt>
                <c:pt idx="2801">
                  <c:v>30</c:v>
                </c:pt>
                <c:pt idx="2802">
                  <c:v>30</c:v>
                </c:pt>
                <c:pt idx="2803">
                  <c:v>30</c:v>
                </c:pt>
                <c:pt idx="2804">
                  <c:v>30</c:v>
                </c:pt>
                <c:pt idx="2805">
                  <c:v>30</c:v>
                </c:pt>
                <c:pt idx="2806">
                  <c:v>30</c:v>
                </c:pt>
                <c:pt idx="2807">
                  <c:v>30</c:v>
                </c:pt>
                <c:pt idx="2808">
                  <c:v>30</c:v>
                </c:pt>
                <c:pt idx="2809">
                  <c:v>30</c:v>
                </c:pt>
                <c:pt idx="2810">
                  <c:v>30</c:v>
                </c:pt>
                <c:pt idx="2811">
                  <c:v>30</c:v>
                </c:pt>
                <c:pt idx="2812">
                  <c:v>30</c:v>
                </c:pt>
                <c:pt idx="2813">
                  <c:v>30</c:v>
                </c:pt>
                <c:pt idx="2814">
                  <c:v>30</c:v>
                </c:pt>
                <c:pt idx="2815">
                  <c:v>30</c:v>
                </c:pt>
                <c:pt idx="2816">
                  <c:v>30</c:v>
                </c:pt>
                <c:pt idx="2817">
                  <c:v>30</c:v>
                </c:pt>
                <c:pt idx="2818">
                  <c:v>30</c:v>
                </c:pt>
                <c:pt idx="2819">
                  <c:v>30</c:v>
                </c:pt>
                <c:pt idx="2820">
                  <c:v>30</c:v>
                </c:pt>
                <c:pt idx="2821">
                  <c:v>30</c:v>
                </c:pt>
                <c:pt idx="2822">
                  <c:v>30</c:v>
                </c:pt>
                <c:pt idx="2823">
                  <c:v>30</c:v>
                </c:pt>
                <c:pt idx="2824">
                  <c:v>30</c:v>
                </c:pt>
                <c:pt idx="2825">
                  <c:v>30</c:v>
                </c:pt>
                <c:pt idx="2826">
                  <c:v>30</c:v>
                </c:pt>
                <c:pt idx="2827">
                  <c:v>30</c:v>
                </c:pt>
                <c:pt idx="2828">
                  <c:v>30</c:v>
                </c:pt>
                <c:pt idx="2829">
                  <c:v>30</c:v>
                </c:pt>
                <c:pt idx="2830">
                  <c:v>30</c:v>
                </c:pt>
                <c:pt idx="2831">
                  <c:v>30</c:v>
                </c:pt>
                <c:pt idx="2832">
                  <c:v>30</c:v>
                </c:pt>
                <c:pt idx="2833">
                  <c:v>30</c:v>
                </c:pt>
                <c:pt idx="2834">
                  <c:v>30</c:v>
                </c:pt>
                <c:pt idx="2835">
                  <c:v>30</c:v>
                </c:pt>
                <c:pt idx="2836">
                  <c:v>30</c:v>
                </c:pt>
                <c:pt idx="2837">
                  <c:v>30</c:v>
                </c:pt>
                <c:pt idx="2838">
                  <c:v>30</c:v>
                </c:pt>
                <c:pt idx="2839">
                  <c:v>30</c:v>
                </c:pt>
                <c:pt idx="2840">
                  <c:v>30</c:v>
                </c:pt>
                <c:pt idx="2841">
                  <c:v>30</c:v>
                </c:pt>
                <c:pt idx="2842">
                  <c:v>30</c:v>
                </c:pt>
                <c:pt idx="2843">
                  <c:v>30</c:v>
                </c:pt>
                <c:pt idx="2844">
                  <c:v>30</c:v>
                </c:pt>
                <c:pt idx="2845">
                  <c:v>30</c:v>
                </c:pt>
                <c:pt idx="2846">
                  <c:v>30</c:v>
                </c:pt>
                <c:pt idx="2847">
                  <c:v>30</c:v>
                </c:pt>
                <c:pt idx="2848">
                  <c:v>30</c:v>
                </c:pt>
                <c:pt idx="2849">
                  <c:v>30</c:v>
                </c:pt>
                <c:pt idx="2850">
                  <c:v>30</c:v>
                </c:pt>
                <c:pt idx="2851">
                  <c:v>30</c:v>
                </c:pt>
                <c:pt idx="2852">
                  <c:v>30</c:v>
                </c:pt>
                <c:pt idx="2853">
                  <c:v>30</c:v>
                </c:pt>
                <c:pt idx="2854">
                  <c:v>30</c:v>
                </c:pt>
                <c:pt idx="2855">
                  <c:v>30</c:v>
                </c:pt>
                <c:pt idx="2856">
                  <c:v>30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30</c:v>
                </c:pt>
                <c:pt idx="2861">
                  <c:v>30</c:v>
                </c:pt>
                <c:pt idx="2862">
                  <c:v>30</c:v>
                </c:pt>
                <c:pt idx="2863">
                  <c:v>30</c:v>
                </c:pt>
                <c:pt idx="2864">
                  <c:v>30</c:v>
                </c:pt>
                <c:pt idx="2865">
                  <c:v>30</c:v>
                </c:pt>
                <c:pt idx="2866">
                  <c:v>30</c:v>
                </c:pt>
                <c:pt idx="2867">
                  <c:v>30</c:v>
                </c:pt>
                <c:pt idx="2868">
                  <c:v>30</c:v>
                </c:pt>
                <c:pt idx="2869">
                  <c:v>30</c:v>
                </c:pt>
                <c:pt idx="2870">
                  <c:v>30</c:v>
                </c:pt>
                <c:pt idx="2871">
                  <c:v>30</c:v>
                </c:pt>
                <c:pt idx="2872">
                  <c:v>30</c:v>
                </c:pt>
                <c:pt idx="2873">
                  <c:v>30</c:v>
                </c:pt>
                <c:pt idx="2874">
                  <c:v>30</c:v>
                </c:pt>
                <c:pt idx="2875">
                  <c:v>30</c:v>
                </c:pt>
                <c:pt idx="2876">
                  <c:v>30</c:v>
                </c:pt>
                <c:pt idx="2877">
                  <c:v>30</c:v>
                </c:pt>
                <c:pt idx="2878">
                  <c:v>30</c:v>
                </c:pt>
                <c:pt idx="2879">
                  <c:v>30</c:v>
                </c:pt>
                <c:pt idx="2880">
                  <c:v>30</c:v>
                </c:pt>
                <c:pt idx="2881">
                  <c:v>30</c:v>
                </c:pt>
                <c:pt idx="2882">
                  <c:v>30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30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30</c:v>
                </c:pt>
                <c:pt idx="2895">
                  <c:v>30</c:v>
                </c:pt>
                <c:pt idx="2896">
                  <c:v>30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30</c:v>
                </c:pt>
                <c:pt idx="2901">
                  <c:v>30</c:v>
                </c:pt>
                <c:pt idx="2902">
                  <c:v>30</c:v>
                </c:pt>
                <c:pt idx="2903">
                  <c:v>30</c:v>
                </c:pt>
                <c:pt idx="2904">
                  <c:v>30</c:v>
                </c:pt>
                <c:pt idx="2905">
                  <c:v>30</c:v>
                </c:pt>
                <c:pt idx="2906">
                  <c:v>30</c:v>
                </c:pt>
                <c:pt idx="2907">
                  <c:v>30</c:v>
                </c:pt>
                <c:pt idx="2908">
                  <c:v>30</c:v>
                </c:pt>
                <c:pt idx="2909">
                  <c:v>30</c:v>
                </c:pt>
                <c:pt idx="2910">
                  <c:v>30</c:v>
                </c:pt>
                <c:pt idx="2911">
                  <c:v>30</c:v>
                </c:pt>
                <c:pt idx="2912">
                  <c:v>30</c:v>
                </c:pt>
                <c:pt idx="2913">
                  <c:v>30</c:v>
                </c:pt>
                <c:pt idx="2914">
                  <c:v>30</c:v>
                </c:pt>
                <c:pt idx="2915">
                  <c:v>30</c:v>
                </c:pt>
                <c:pt idx="2916">
                  <c:v>30</c:v>
                </c:pt>
                <c:pt idx="2917">
                  <c:v>30</c:v>
                </c:pt>
                <c:pt idx="2918">
                  <c:v>30</c:v>
                </c:pt>
                <c:pt idx="2919">
                  <c:v>30</c:v>
                </c:pt>
                <c:pt idx="2920">
                  <c:v>30</c:v>
                </c:pt>
                <c:pt idx="2921">
                  <c:v>30</c:v>
                </c:pt>
                <c:pt idx="2922">
                  <c:v>30</c:v>
                </c:pt>
                <c:pt idx="2923">
                  <c:v>30</c:v>
                </c:pt>
                <c:pt idx="2924">
                  <c:v>30</c:v>
                </c:pt>
                <c:pt idx="2925">
                  <c:v>30</c:v>
                </c:pt>
                <c:pt idx="2926">
                  <c:v>30</c:v>
                </c:pt>
                <c:pt idx="2927">
                  <c:v>30</c:v>
                </c:pt>
                <c:pt idx="2928">
                  <c:v>30</c:v>
                </c:pt>
                <c:pt idx="2929">
                  <c:v>30</c:v>
                </c:pt>
                <c:pt idx="2930">
                  <c:v>30</c:v>
                </c:pt>
                <c:pt idx="2931">
                  <c:v>30</c:v>
                </c:pt>
                <c:pt idx="2932">
                  <c:v>30</c:v>
                </c:pt>
                <c:pt idx="2933">
                  <c:v>30</c:v>
                </c:pt>
                <c:pt idx="2934">
                  <c:v>30</c:v>
                </c:pt>
                <c:pt idx="2935">
                  <c:v>30</c:v>
                </c:pt>
                <c:pt idx="2936">
                  <c:v>30</c:v>
                </c:pt>
                <c:pt idx="2937">
                  <c:v>30</c:v>
                </c:pt>
                <c:pt idx="2938">
                  <c:v>30</c:v>
                </c:pt>
                <c:pt idx="2939">
                  <c:v>30</c:v>
                </c:pt>
                <c:pt idx="2940">
                  <c:v>30</c:v>
                </c:pt>
                <c:pt idx="2941">
                  <c:v>30</c:v>
                </c:pt>
                <c:pt idx="2942">
                  <c:v>30</c:v>
                </c:pt>
                <c:pt idx="2943">
                  <c:v>30</c:v>
                </c:pt>
                <c:pt idx="2944">
                  <c:v>30</c:v>
                </c:pt>
                <c:pt idx="2945">
                  <c:v>30</c:v>
                </c:pt>
                <c:pt idx="2946">
                  <c:v>30</c:v>
                </c:pt>
                <c:pt idx="2947">
                  <c:v>30</c:v>
                </c:pt>
                <c:pt idx="2948">
                  <c:v>30</c:v>
                </c:pt>
                <c:pt idx="2949">
                  <c:v>30</c:v>
                </c:pt>
                <c:pt idx="2950">
                  <c:v>30</c:v>
                </c:pt>
                <c:pt idx="2951">
                  <c:v>30</c:v>
                </c:pt>
                <c:pt idx="2952">
                  <c:v>30</c:v>
                </c:pt>
                <c:pt idx="2953">
                  <c:v>30</c:v>
                </c:pt>
                <c:pt idx="2954">
                  <c:v>30</c:v>
                </c:pt>
                <c:pt idx="2955">
                  <c:v>30</c:v>
                </c:pt>
                <c:pt idx="2956">
                  <c:v>30</c:v>
                </c:pt>
                <c:pt idx="2957">
                  <c:v>30</c:v>
                </c:pt>
                <c:pt idx="2958">
                  <c:v>30</c:v>
                </c:pt>
                <c:pt idx="2959">
                  <c:v>30</c:v>
                </c:pt>
                <c:pt idx="2960">
                  <c:v>30</c:v>
                </c:pt>
                <c:pt idx="2961">
                  <c:v>30</c:v>
                </c:pt>
                <c:pt idx="2962">
                  <c:v>30</c:v>
                </c:pt>
                <c:pt idx="2963">
                  <c:v>30</c:v>
                </c:pt>
                <c:pt idx="2964">
                  <c:v>30</c:v>
                </c:pt>
                <c:pt idx="2965">
                  <c:v>30</c:v>
                </c:pt>
                <c:pt idx="2966">
                  <c:v>30</c:v>
                </c:pt>
                <c:pt idx="2967">
                  <c:v>30</c:v>
                </c:pt>
                <c:pt idx="2968">
                  <c:v>30</c:v>
                </c:pt>
                <c:pt idx="2969">
                  <c:v>30</c:v>
                </c:pt>
                <c:pt idx="2970">
                  <c:v>30</c:v>
                </c:pt>
                <c:pt idx="2971">
                  <c:v>30</c:v>
                </c:pt>
                <c:pt idx="2972">
                  <c:v>30</c:v>
                </c:pt>
                <c:pt idx="2973">
                  <c:v>30</c:v>
                </c:pt>
                <c:pt idx="2974">
                  <c:v>30</c:v>
                </c:pt>
                <c:pt idx="2975">
                  <c:v>30</c:v>
                </c:pt>
                <c:pt idx="2976">
                  <c:v>30</c:v>
                </c:pt>
                <c:pt idx="2977">
                  <c:v>30</c:v>
                </c:pt>
                <c:pt idx="2978">
                  <c:v>30</c:v>
                </c:pt>
                <c:pt idx="2979">
                  <c:v>30</c:v>
                </c:pt>
                <c:pt idx="2980">
                  <c:v>30</c:v>
                </c:pt>
                <c:pt idx="2981">
                  <c:v>30</c:v>
                </c:pt>
                <c:pt idx="2982">
                  <c:v>30</c:v>
                </c:pt>
                <c:pt idx="2983">
                  <c:v>30</c:v>
                </c:pt>
                <c:pt idx="2984">
                  <c:v>30</c:v>
                </c:pt>
                <c:pt idx="2985">
                  <c:v>30</c:v>
                </c:pt>
                <c:pt idx="2986">
                  <c:v>30</c:v>
                </c:pt>
                <c:pt idx="2987">
                  <c:v>30</c:v>
                </c:pt>
                <c:pt idx="2988">
                  <c:v>30</c:v>
                </c:pt>
                <c:pt idx="2989">
                  <c:v>30</c:v>
                </c:pt>
                <c:pt idx="2990">
                  <c:v>30</c:v>
                </c:pt>
                <c:pt idx="2991">
                  <c:v>30</c:v>
                </c:pt>
                <c:pt idx="2992">
                  <c:v>30</c:v>
                </c:pt>
                <c:pt idx="2993">
                  <c:v>30</c:v>
                </c:pt>
                <c:pt idx="2994">
                  <c:v>30</c:v>
                </c:pt>
                <c:pt idx="2995">
                  <c:v>30</c:v>
                </c:pt>
                <c:pt idx="2996">
                  <c:v>30</c:v>
                </c:pt>
                <c:pt idx="2997">
                  <c:v>30</c:v>
                </c:pt>
                <c:pt idx="2998">
                  <c:v>30</c:v>
                </c:pt>
                <c:pt idx="299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AC-49EC-804A-0DAF8EA73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501928"/>
        <c:axId val="357506192"/>
      </c:scatterChart>
      <c:valAx>
        <c:axId val="35750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KP</a:t>
                </a:r>
                <a:r>
                  <a:rPr lang="en-US" baseline="0"/>
                  <a:t> OPTIMAL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06192"/>
        <c:crosses val="autoZero"/>
        <c:crossBetween val="midCat"/>
      </c:valAx>
      <c:valAx>
        <c:axId val="35750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PAYOFF</a:t>
                </a:r>
              </a:p>
            </c:rich>
          </c:tx>
          <c:layout>
            <c:manualLayout>
              <c:xMode val="edge"/>
              <c:yMode val="edge"/>
              <c:x val="0"/>
              <c:y val="0.46367316650863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0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TRANSFORMED</a:t>
            </a:r>
            <a:r>
              <a:rPr lang="en-US" baseline="0"/>
              <a:t> PAYOFF FUNCTION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386088669501998E-2"/>
          <c:y val="8.9124183006535962E-2"/>
          <c:w val="0.95630154690533531"/>
          <c:h val="0.842383613812979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'Payoff Function_Elderberry'!$C$3</c:f>
              <c:strCache>
                <c:ptCount val="1"/>
                <c:pt idx="0">
                  <c:v>Transformed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'Payoff Function_Elderberry'!$B$4:$B$3003</c:f>
              <c:numCache>
                <c:formatCode>General</c:formatCode>
                <c:ptCount val="3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</c:numCache>
            </c:numRef>
          </c:xVal>
          <c:yVal>
            <c:numRef>
              <c:f>'Payoff Function_Elderberry'!$C$4:$C$3003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0.1</c:v>
                </c:pt>
                <c:pt idx="1247">
                  <c:v>0.1</c:v>
                </c:pt>
                <c:pt idx="1248">
                  <c:v>0.1</c:v>
                </c:pt>
                <c:pt idx="1249">
                  <c:v>0.1</c:v>
                </c:pt>
                <c:pt idx="1250">
                  <c:v>0.1</c:v>
                </c:pt>
                <c:pt idx="1251">
                  <c:v>0.1</c:v>
                </c:pt>
                <c:pt idx="1252">
                  <c:v>0.1</c:v>
                </c:pt>
                <c:pt idx="1253">
                  <c:v>0.1</c:v>
                </c:pt>
                <c:pt idx="1254">
                  <c:v>0.1</c:v>
                </c:pt>
                <c:pt idx="1255">
                  <c:v>0.1</c:v>
                </c:pt>
                <c:pt idx="1256">
                  <c:v>0.1</c:v>
                </c:pt>
                <c:pt idx="1257">
                  <c:v>0.1</c:v>
                </c:pt>
                <c:pt idx="1258">
                  <c:v>0.1</c:v>
                </c:pt>
                <c:pt idx="1259">
                  <c:v>0.1</c:v>
                </c:pt>
                <c:pt idx="1260">
                  <c:v>0.1</c:v>
                </c:pt>
                <c:pt idx="1261">
                  <c:v>0.1</c:v>
                </c:pt>
                <c:pt idx="1262">
                  <c:v>0.1</c:v>
                </c:pt>
                <c:pt idx="1263">
                  <c:v>0.1</c:v>
                </c:pt>
                <c:pt idx="1264">
                  <c:v>0.1</c:v>
                </c:pt>
                <c:pt idx="1265">
                  <c:v>0.1</c:v>
                </c:pt>
                <c:pt idx="1266">
                  <c:v>0.1</c:v>
                </c:pt>
                <c:pt idx="1267">
                  <c:v>0.1</c:v>
                </c:pt>
                <c:pt idx="1268">
                  <c:v>0.2</c:v>
                </c:pt>
                <c:pt idx="1269">
                  <c:v>0.2</c:v>
                </c:pt>
                <c:pt idx="1270">
                  <c:v>0.2</c:v>
                </c:pt>
                <c:pt idx="1271">
                  <c:v>0.2</c:v>
                </c:pt>
                <c:pt idx="1272">
                  <c:v>0.2</c:v>
                </c:pt>
                <c:pt idx="1273">
                  <c:v>0.2</c:v>
                </c:pt>
                <c:pt idx="1274">
                  <c:v>0.2</c:v>
                </c:pt>
                <c:pt idx="1275">
                  <c:v>0.2</c:v>
                </c:pt>
                <c:pt idx="1276">
                  <c:v>0.2</c:v>
                </c:pt>
                <c:pt idx="1277">
                  <c:v>0.2</c:v>
                </c:pt>
                <c:pt idx="1278">
                  <c:v>0.3</c:v>
                </c:pt>
                <c:pt idx="1279">
                  <c:v>0.3</c:v>
                </c:pt>
                <c:pt idx="1280">
                  <c:v>0.3</c:v>
                </c:pt>
                <c:pt idx="1281">
                  <c:v>0.3</c:v>
                </c:pt>
                <c:pt idx="1282">
                  <c:v>0.3</c:v>
                </c:pt>
                <c:pt idx="1283">
                  <c:v>0.3</c:v>
                </c:pt>
                <c:pt idx="1284">
                  <c:v>0.3</c:v>
                </c:pt>
                <c:pt idx="1285">
                  <c:v>0.4</c:v>
                </c:pt>
                <c:pt idx="1286">
                  <c:v>0.4</c:v>
                </c:pt>
                <c:pt idx="1287">
                  <c:v>0.4</c:v>
                </c:pt>
                <c:pt idx="1288">
                  <c:v>0.4</c:v>
                </c:pt>
                <c:pt idx="1289">
                  <c:v>0.4</c:v>
                </c:pt>
                <c:pt idx="1290">
                  <c:v>0.5</c:v>
                </c:pt>
                <c:pt idx="1291">
                  <c:v>0.5</c:v>
                </c:pt>
                <c:pt idx="1292">
                  <c:v>0.5</c:v>
                </c:pt>
                <c:pt idx="1293">
                  <c:v>0.5</c:v>
                </c:pt>
                <c:pt idx="1294">
                  <c:v>0.6</c:v>
                </c:pt>
                <c:pt idx="1295">
                  <c:v>0.6</c:v>
                </c:pt>
                <c:pt idx="1296">
                  <c:v>0.6</c:v>
                </c:pt>
                <c:pt idx="1297">
                  <c:v>0.6</c:v>
                </c:pt>
                <c:pt idx="1298">
                  <c:v>0.7</c:v>
                </c:pt>
                <c:pt idx="1299">
                  <c:v>0.7</c:v>
                </c:pt>
                <c:pt idx="1300">
                  <c:v>0.7</c:v>
                </c:pt>
                <c:pt idx="1301">
                  <c:v>0.8</c:v>
                </c:pt>
                <c:pt idx="1302">
                  <c:v>0.8</c:v>
                </c:pt>
                <c:pt idx="1303">
                  <c:v>0.9</c:v>
                </c:pt>
                <c:pt idx="1304">
                  <c:v>0.9</c:v>
                </c:pt>
                <c:pt idx="1305">
                  <c:v>0.9</c:v>
                </c:pt>
                <c:pt idx="1306">
                  <c:v>1</c:v>
                </c:pt>
                <c:pt idx="1307">
                  <c:v>1</c:v>
                </c:pt>
                <c:pt idx="1308">
                  <c:v>1.1000000000000001</c:v>
                </c:pt>
                <c:pt idx="1309">
                  <c:v>1.2</c:v>
                </c:pt>
                <c:pt idx="1310">
                  <c:v>1.2</c:v>
                </c:pt>
                <c:pt idx="1311">
                  <c:v>1.3</c:v>
                </c:pt>
                <c:pt idx="1312">
                  <c:v>1.3</c:v>
                </c:pt>
                <c:pt idx="1313">
                  <c:v>1.4</c:v>
                </c:pt>
                <c:pt idx="1314">
                  <c:v>1.5</c:v>
                </c:pt>
                <c:pt idx="1315">
                  <c:v>1.5</c:v>
                </c:pt>
                <c:pt idx="1316">
                  <c:v>1.6</c:v>
                </c:pt>
                <c:pt idx="1317">
                  <c:v>1.7</c:v>
                </c:pt>
                <c:pt idx="1318">
                  <c:v>1.8</c:v>
                </c:pt>
                <c:pt idx="1319">
                  <c:v>1.9</c:v>
                </c:pt>
                <c:pt idx="1320">
                  <c:v>1.9</c:v>
                </c:pt>
                <c:pt idx="1321">
                  <c:v>2</c:v>
                </c:pt>
                <c:pt idx="1322">
                  <c:v>2.1</c:v>
                </c:pt>
                <c:pt idx="1323">
                  <c:v>2.2000000000000002</c:v>
                </c:pt>
                <c:pt idx="1324">
                  <c:v>2.2999999999999998</c:v>
                </c:pt>
                <c:pt idx="1325">
                  <c:v>2.4</c:v>
                </c:pt>
                <c:pt idx="1326">
                  <c:v>2.6</c:v>
                </c:pt>
                <c:pt idx="1327">
                  <c:v>2.7</c:v>
                </c:pt>
                <c:pt idx="1328">
                  <c:v>2.8</c:v>
                </c:pt>
                <c:pt idx="1329">
                  <c:v>2.9</c:v>
                </c:pt>
                <c:pt idx="1330">
                  <c:v>3.1</c:v>
                </c:pt>
                <c:pt idx="1331">
                  <c:v>3.2</c:v>
                </c:pt>
                <c:pt idx="1332">
                  <c:v>3.4</c:v>
                </c:pt>
                <c:pt idx="1333">
                  <c:v>3.5</c:v>
                </c:pt>
                <c:pt idx="1334">
                  <c:v>3.7</c:v>
                </c:pt>
                <c:pt idx="1335">
                  <c:v>3.8</c:v>
                </c:pt>
                <c:pt idx="1336">
                  <c:v>4</c:v>
                </c:pt>
                <c:pt idx="1337">
                  <c:v>4.2</c:v>
                </c:pt>
                <c:pt idx="1338">
                  <c:v>4.4000000000000004</c:v>
                </c:pt>
                <c:pt idx="1339">
                  <c:v>4.5</c:v>
                </c:pt>
                <c:pt idx="1340">
                  <c:v>4.7</c:v>
                </c:pt>
                <c:pt idx="1341">
                  <c:v>4.9000000000000004</c:v>
                </c:pt>
                <c:pt idx="1342">
                  <c:v>5.2</c:v>
                </c:pt>
                <c:pt idx="1343">
                  <c:v>5.4</c:v>
                </c:pt>
                <c:pt idx="1344">
                  <c:v>5.6</c:v>
                </c:pt>
                <c:pt idx="1345">
                  <c:v>5.8</c:v>
                </c:pt>
                <c:pt idx="1346">
                  <c:v>6.1</c:v>
                </c:pt>
                <c:pt idx="1347">
                  <c:v>6.3</c:v>
                </c:pt>
                <c:pt idx="1348">
                  <c:v>6.6</c:v>
                </c:pt>
                <c:pt idx="1349">
                  <c:v>6.8</c:v>
                </c:pt>
                <c:pt idx="1350">
                  <c:v>7.1</c:v>
                </c:pt>
                <c:pt idx="1351">
                  <c:v>7.4</c:v>
                </c:pt>
                <c:pt idx="1352">
                  <c:v>7.7</c:v>
                </c:pt>
                <c:pt idx="1353">
                  <c:v>7.9</c:v>
                </c:pt>
                <c:pt idx="1354">
                  <c:v>8.1999999999999993</c:v>
                </c:pt>
                <c:pt idx="1355">
                  <c:v>8.5</c:v>
                </c:pt>
                <c:pt idx="1356">
                  <c:v>8.8000000000000007</c:v>
                </c:pt>
                <c:pt idx="1357">
                  <c:v>9.1999999999999993</c:v>
                </c:pt>
                <c:pt idx="1358">
                  <c:v>9.5</c:v>
                </c:pt>
                <c:pt idx="1359">
                  <c:v>9.8000000000000007</c:v>
                </c:pt>
                <c:pt idx="1360">
                  <c:v>10.1</c:v>
                </c:pt>
                <c:pt idx="1361">
                  <c:v>10.5</c:v>
                </c:pt>
                <c:pt idx="1362">
                  <c:v>10.8</c:v>
                </c:pt>
                <c:pt idx="1363">
                  <c:v>11.2</c:v>
                </c:pt>
                <c:pt idx="1364">
                  <c:v>11.5</c:v>
                </c:pt>
                <c:pt idx="1365">
                  <c:v>11.9</c:v>
                </c:pt>
                <c:pt idx="1366">
                  <c:v>12.2</c:v>
                </c:pt>
                <c:pt idx="1367">
                  <c:v>12.6</c:v>
                </c:pt>
                <c:pt idx="1368">
                  <c:v>13</c:v>
                </c:pt>
                <c:pt idx="1369">
                  <c:v>13.3</c:v>
                </c:pt>
                <c:pt idx="1370">
                  <c:v>13.7</c:v>
                </c:pt>
                <c:pt idx="1371">
                  <c:v>14.1</c:v>
                </c:pt>
                <c:pt idx="1372">
                  <c:v>14.5</c:v>
                </c:pt>
                <c:pt idx="1373">
                  <c:v>14.8</c:v>
                </c:pt>
                <c:pt idx="1374">
                  <c:v>15.2</c:v>
                </c:pt>
                <c:pt idx="1375">
                  <c:v>15.6</c:v>
                </c:pt>
                <c:pt idx="1376">
                  <c:v>16</c:v>
                </c:pt>
                <c:pt idx="1377">
                  <c:v>16.3</c:v>
                </c:pt>
                <c:pt idx="1378">
                  <c:v>16.7</c:v>
                </c:pt>
                <c:pt idx="1379">
                  <c:v>17.100000000000001</c:v>
                </c:pt>
                <c:pt idx="1380">
                  <c:v>17.399999999999999</c:v>
                </c:pt>
                <c:pt idx="1381">
                  <c:v>17.8</c:v>
                </c:pt>
                <c:pt idx="1382">
                  <c:v>18.2</c:v>
                </c:pt>
                <c:pt idx="1383">
                  <c:v>18.5</c:v>
                </c:pt>
                <c:pt idx="1384">
                  <c:v>18.899999999999999</c:v>
                </c:pt>
                <c:pt idx="1385">
                  <c:v>19.2</c:v>
                </c:pt>
                <c:pt idx="1386">
                  <c:v>19.600000000000001</c:v>
                </c:pt>
                <c:pt idx="1387">
                  <c:v>19.899999999999999</c:v>
                </c:pt>
                <c:pt idx="1388">
                  <c:v>20.2</c:v>
                </c:pt>
                <c:pt idx="1389">
                  <c:v>20.6</c:v>
                </c:pt>
                <c:pt idx="1390">
                  <c:v>20.9</c:v>
                </c:pt>
                <c:pt idx="1391">
                  <c:v>21.2</c:v>
                </c:pt>
                <c:pt idx="1392">
                  <c:v>21.5</c:v>
                </c:pt>
                <c:pt idx="1393">
                  <c:v>21.8</c:v>
                </c:pt>
                <c:pt idx="1394">
                  <c:v>22.1</c:v>
                </c:pt>
                <c:pt idx="1395">
                  <c:v>22.4</c:v>
                </c:pt>
                <c:pt idx="1396">
                  <c:v>22.7</c:v>
                </c:pt>
                <c:pt idx="1397">
                  <c:v>22.9</c:v>
                </c:pt>
                <c:pt idx="1398">
                  <c:v>23.2</c:v>
                </c:pt>
                <c:pt idx="1399">
                  <c:v>23.5</c:v>
                </c:pt>
                <c:pt idx="1400">
                  <c:v>23.7</c:v>
                </c:pt>
                <c:pt idx="1401">
                  <c:v>24</c:v>
                </c:pt>
                <c:pt idx="1402">
                  <c:v>24.2</c:v>
                </c:pt>
                <c:pt idx="1403">
                  <c:v>24.4</c:v>
                </c:pt>
                <c:pt idx="1404">
                  <c:v>24.7</c:v>
                </c:pt>
                <c:pt idx="1405">
                  <c:v>24.9</c:v>
                </c:pt>
                <c:pt idx="1406">
                  <c:v>25.1</c:v>
                </c:pt>
                <c:pt idx="1407">
                  <c:v>25.3</c:v>
                </c:pt>
                <c:pt idx="1408">
                  <c:v>25.5</c:v>
                </c:pt>
                <c:pt idx="1409">
                  <c:v>25.7</c:v>
                </c:pt>
                <c:pt idx="1410">
                  <c:v>25.8</c:v>
                </c:pt>
                <c:pt idx="1411">
                  <c:v>26</c:v>
                </c:pt>
                <c:pt idx="1412">
                  <c:v>26.2</c:v>
                </c:pt>
                <c:pt idx="1413">
                  <c:v>26.4</c:v>
                </c:pt>
                <c:pt idx="1414">
                  <c:v>26.5</c:v>
                </c:pt>
                <c:pt idx="1415">
                  <c:v>26.7</c:v>
                </c:pt>
                <c:pt idx="1416">
                  <c:v>26.8</c:v>
                </c:pt>
                <c:pt idx="1417">
                  <c:v>26.9</c:v>
                </c:pt>
                <c:pt idx="1418">
                  <c:v>27.1</c:v>
                </c:pt>
                <c:pt idx="1419">
                  <c:v>27.2</c:v>
                </c:pt>
                <c:pt idx="1420">
                  <c:v>27.3</c:v>
                </c:pt>
                <c:pt idx="1421">
                  <c:v>27.5</c:v>
                </c:pt>
                <c:pt idx="1422">
                  <c:v>27.6</c:v>
                </c:pt>
                <c:pt idx="1423">
                  <c:v>27.7</c:v>
                </c:pt>
                <c:pt idx="1424">
                  <c:v>27.8</c:v>
                </c:pt>
                <c:pt idx="1425">
                  <c:v>27.9</c:v>
                </c:pt>
                <c:pt idx="1426">
                  <c:v>28</c:v>
                </c:pt>
                <c:pt idx="1427">
                  <c:v>28.1</c:v>
                </c:pt>
                <c:pt idx="1428">
                  <c:v>28.2</c:v>
                </c:pt>
                <c:pt idx="1429">
                  <c:v>28.2</c:v>
                </c:pt>
                <c:pt idx="1430">
                  <c:v>28.3</c:v>
                </c:pt>
                <c:pt idx="1431">
                  <c:v>28.4</c:v>
                </c:pt>
                <c:pt idx="1432">
                  <c:v>28.5</c:v>
                </c:pt>
                <c:pt idx="1433">
                  <c:v>28.5</c:v>
                </c:pt>
                <c:pt idx="1434">
                  <c:v>28.6</c:v>
                </c:pt>
                <c:pt idx="1435">
                  <c:v>28.7</c:v>
                </c:pt>
                <c:pt idx="1436">
                  <c:v>28.7</c:v>
                </c:pt>
                <c:pt idx="1437">
                  <c:v>28.8</c:v>
                </c:pt>
                <c:pt idx="1438">
                  <c:v>28.9</c:v>
                </c:pt>
                <c:pt idx="1439">
                  <c:v>28.9</c:v>
                </c:pt>
                <c:pt idx="1440">
                  <c:v>29</c:v>
                </c:pt>
                <c:pt idx="1441">
                  <c:v>29</c:v>
                </c:pt>
                <c:pt idx="1442">
                  <c:v>29.1</c:v>
                </c:pt>
                <c:pt idx="1443">
                  <c:v>29.1</c:v>
                </c:pt>
                <c:pt idx="1444">
                  <c:v>29.1</c:v>
                </c:pt>
                <c:pt idx="1445">
                  <c:v>29.2</c:v>
                </c:pt>
                <c:pt idx="1446">
                  <c:v>29.2</c:v>
                </c:pt>
                <c:pt idx="1447">
                  <c:v>29.3</c:v>
                </c:pt>
                <c:pt idx="1448">
                  <c:v>29.3</c:v>
                </c:pt>
                <c:pt idx="1449">
                  <c:v>29.3</c:v>
                </c:pt>
                <c:pt idx="1450">
                  <c:v>29.4</c:v>
                </c:pt>
                <c:pt idx="1451">
                  <c:v>29.4</c:v>
                </c:pt>
                <c:pt idx="1452">
                  <c:v>29.4</c:v>
                </c:pt>
                <c:pt idx="1453">
                  <c:v>29.4</c:v>
                </c:pt>
                <c:pt idx="1454">
                  <c:v>29.5</c:v>
                </c:pt>
                <c:pt idx="1455">
                  <c:v>29.5</c:v>
                </c:pt>
                <c:pt idx="1456">
                  <c:v>29.5</c:v>
                </c:pt>
                <c:pt idx="1457">
                  <c:v>29.5</c:v>
                </c:pt>
                <c:pt idx="1458">
                  <c:v>29.6</c:v>
                </c:pt>
                <c:pt idx="1459">
                  <c:v>29.6</c:v>
                </c:pt>
                <c:pt idx="1460">
                  <c:v>29.6</c:v>
                </c:pt>
                <c:pt idx="1461">
                  <c:v>29.6</c:v>
                </c:pt>
                <c:pt idx="1462">
                  <c:v>29.6</c:v>
                </c:pt>
                <c:pt idx="1463">
                  <c:v>29.7</c:v>
                </c:pt>
                <c:pt idx="1464">
                  <c:v>29.7</c:v>
                </c:pt>
                <c:pt idx="1465">
                  <c:v>29.7</c:v>
                </c:pt>
                <c:pt idx="1466">
                  <c:v>29.7</c:v>
                </c:pt>
                <c:pt idx="1467">
                  <c:v>29.7</c:v>
                </c:pt>
                <c:pt idx="1468">
                  <c:v>29.7</c:v>
                </c:pt>
                <c:pt idx="1469">
                  <c:v>29.7</c:v>
                </c:pt>
                <c:pt idx="1470">
                  <c:v>29.8</c:v>
                </c:pt>
                <c:pt idx="1471">
                  <c:v>29.8</c:v>
                </c:pt>
                <c:pt idx="1472">
                  <c:v>29.8</c:v>
                </c:pt>
                <c:pt idx="1473">
                  <c:v>29.8</c:v>
                </c:pt>
                <c:pt idx="1474">
                  <c:v>29.8</c:v>
                </c:pt>
                <c:pt idx="1475">
                  <c:v>29.8</c:v>
                </c:pt>
                <c:pt idx="1476">
                  <c:v>29.8</c:v>
                </c:pt>
                <c:pt idx="1477">
                  <c:v>29.8</c:v>
                </c:pt>
                <c:pt idx="1478">
                  <c:v>29.8</c:v>
                </c:pt>
                <c:pt idx="1479">
                  <c:v>29.8</c:v>
                </c:pt>
                <c:pt idx="1480">
                  <c:v>29.9</c:v>
                </c:pt>
                <c:pt idx="1481">
                  <c:v>29.9</c:v>
                </c:pt>
                <c:pt idx="1482">
                  <c:v>29.9</c:v>
                </c:pt>
                <c:pt idx="1483">
                  <c:v>29.9</c:v>
                </c:pt>
                <c:pt idx="1484">
                  <c:v>29.9</c:v>
                </c:pt>
                <c:pt idx="1485">
                  <c:v>29.9</c:v>
                </c:pt>
                <c:pt idx="1486">
                  <c:v>29.9</c:v>
                </c:pt>
                <c:pt idx="1487">
                  <c:v>29.9</c:v>
                </c:pt>
                <c:pt idx="1488">
                  <c:v>29.9</c:v>
                </c:pt>
                <c:pt idx="1489">
                  <c:v>29.9</c:v>
                </c:pt>
                <c:pt idx="1490">
                  <c:v>29.9</c:v>
                </c:pt>
                <c:pt idx="1491">
                  <c:v>29.9</c:v>
                </c:pt>
                <c:pt idx="1492">
                  <c:v>29.9</c:v>
                </c:pt>
                <c:pt idx="1493">
                  <c:v>29.9</c:v>
                </c:pt>
                <c:pt idx="1494">
                  <c:v>29.9</c:v>
                </c:pt>
                <c:pt idx="1495">
                  <c:v>29.9</c:v>
                </c:pt>
                <c:pt idx="1496">
                  <c:v>29.9</c:v>
                </c:pt>
                <c:pt idx="1497">
                  <c:v>29.9</c:v>
                </c:pt>
                <c:pt idx="1498">
                  <c:v>29.9</c:v>
                </c:pt>
                <c:pt idx="1499">
                  <c:v>29.9</c:v>
                </c:pt>
                <c:pt idx="1500">
                  <c:v>29.9</c:v>
                </c:pt>
                <c:pt idx="1501">
                  <c:v>29.9</c:v>
                </c:pt>
                <c:pt idx="1502">
                  <c:v>30</c:v>
                </c:pt>
                <c:pt idx="1503">
                  <c:v>30</c:v>
                </c:pt>
                <c:pt idx="1504">
                  <c:v>30</c:v>
                </c:pt>
                <c:pt idx="1505">
                  <c:v>30</c:v>
                </c:pt>
                <c:pt idx="1506">
                  <c:v>30</c:v>
                </c:pt>
                <c:pt idx="1507">
                  <c:v>30</c:v>
                </c:pt>
                <c:pt idx="1508">
                  <c:v>30</c:v>
                </c:pt>
                <c:pt idx="1509">
                  <c:v>30</c:v>
                </c:pt>
                <c:pt idx="1510">
                  <c:v>30</c:v>
                </c:pt>
                <c:pt idx="1511">
                  <c:v>30</c:v>
                </c:pt>
                <c:pt idx="1512">
                  <c:v>30</c:v>
                </c:pt>
                <c:pt idx="1513">
                  <c:v>30</c:v>
                </c:pt>
                <c:pt idx="1514">
                  <c:v>30</c:v>
                </c:pt>
                <c:pt idx="1515">
                  <c:v>30</c:v>
                </c:pt>
                <c:pt idx="1516">
                  <c:v>30</c:v>
                </c:pt>
                <c:pt idx="1517">
                  <c:v>30</c:v>
                </c:pt>
                <c:pt idx="1518">
                  <c:v>30</c:v>
                </c:pt>
                <c:pt idx="1519">
                  <c:v>30</c:v>
                </c:pt>
                <c:pt idx="1520">
                  <c:v>30</c:v>
                </c:pt>
                <c:pt idx="1521">
                  <c:v>30</c:v>
                </c:pt>
                <c:pt idx="1522">
                  <c:v>30</c:v>
                </c:pt>
                <c:pt idx="1523">
                  <c:v>30</c:v>
                </c:pt>
                <c:pt idx="1524">
                  <c:v>30</c:v>
                </c:pt>
                <c:pt idx="1525">
                  <c:v>30</c:v>
                </c:pt>
                <c:pt idx="1526">
                  <c:v>30</c:v>
                </c:pt>
                <c:pt idx="1527">
                  <c:v>30</c:v>
                </c:pt>
                <c:pt idx="1528">
                  <c:v>30</c:v>
                </c:pt>
                <c:pt idx="1529">
                  <c:v>30</c:v>
                </c:pt>
                <c:pt idx="1530">
                  <c:v>30</c:v>
                </c:pt>
                <c:pt idx="1531">
                  <c:v>30</c:v>
                </c:pt>
                <c:pt idx="1532">
                  <c:v>30</c:v>
                </c:pt>
                <c:pt idx="1533">
                  <c:v>30</c:v>
                </c:pt>
                <c:pt idx="1534">
                  <c:v>30</c:v>
                </c:pt>
                <c:pt idx="1535">
                  <c:v>30</c:v>
                </c:pt>
                <c:pt idx="1536">
                  <c:v>30</c:v>
                </c:pt>
                <c:pt idx="1537">
                  <c:v>30</c:v>
                </c:pt>
                <c:pt idx="1538">
                  <c:v>30</c:v>
                </c:pt>
                <c:pt idx="1539">
                  <c:v>30</c:v>
                </c:pt>
                <c:pt idx="1540">
                  <c:v>30</c:v>
                </c:pt>
                <c:pt idx="1541">
                  <c:v>30</c:v>
                </c:pt>
                <c:pt idx="1542">
                  <c:v>30</c:v>
                </c:pt>
                <c:pt idx="1543">
                  <c:v>30</c:v>
                </c:pt>
                <c:pt idx="1544">
                  <c:v>30</c:v>
                </c:pt>
                <c:pt idx="1545">
                  <c:v>30</c:v>
                </c:pt>
                <c:pt idx="1546">
                  <c:v>30</c:v>
                </c:pt>
                <c:pt idx="1547">
                  <c:v>30</c:v>
                </c:pt>
                <c:pt idx="1548">
                  <c:v>30</c:v>
                </c:pt>
                <c:pt idx="1549">
                  <c:v>30</c:v>
                </c:pt>
                <c:pt idx="1550">
                  <c:v>30</c:v>
                </c:pt>
                <c:pt idx="1551">
                  <c:v>30</c:v>
                </c:pt>
                <c:pt idx="1552">
                  <c:v>30</c:v>
                </c:pt>
                <c:pt idx="1553">
                  <c:v>30</c:v>
                </c:pt>
                <c:pt idx="1554">
                  <c:v>30</c:v>
                </c:pt>
                <c:pt idx="1555">
                  <c:v>30</c:v>
                </c:pt>
                <c:pt idx="1556">
                  <c:v>30</c:v>
                </c:pt>
                <c:pt idx="1557">
                  <c:v>30</c:v>
                </c:pt>
                <c:pt idx="1558">
                  <c:v>30</c:v>
                </c:pt>
                <c:pt idx="1559">
                  <c:v>30</c:v>
                </c:pt>
                <c:pt idx="1560">
                  <c:v>30</c:v>
                </c:pt>
                <c:pt idx="1561">
                  <c:v>30</c:v>
                </c:pt>
                <c:pt idx="1562">
                  <c:v>30</c:v>
                </c:pt>
                <c:pt idx="1563">
                  <c:v>30</c:v>
                </c:pt>
                <c:pt idx="1564">
                  <c:v>30</c:v>
                </c:pt>
                <c:pt idx="1565">
                  <c:v>30</c:v>
                </c:pt>
                <c:pt idx="1566">
                  <c:v>30</c:v>
                </c:pt>
                <c:pt idx="1567">
                  <c:v>30</c:v>
                </c:pt>
                <c:pt idx="1568">
                  <c:v>30</c:v>
                </c:pt>
                <c:pt idx="1569">
                  <c:v>30</c:v>
                </c:pt>
                <c:pt idx="1570">
                  <c:v>30</c:v>
                </c:pt>
                <c:pt idx="1571">
                  <c:v>30</c:v>
                </c:pt>
                <c:pt idx="1572">
                  <c:v>30</c:v>
                </c:pt>
                <c:pt idx="1573">
                  <c:v>30</c:v>
                </c:pt>
                <c:pt idx="1574">
                  <c:v>30</c:v>
                </c:pt>
                <c:pt idx="1575">
                  <c:v>30</c:v>
                </c:pt>
                <c:pt idx="1576">
                  <c:v>30</c:v>
                </c:pt>
                <c:pt idx="1577">
                  <c:v>30</c:v>
                </c:pt>
                <c:pt idx="1578">
                  <c:v>30</c:v>
                </c:pt>
                <c:pt idx="1579">
                  <c:v>30</c:v>
                </c:pt>
                <c:pt idx="1580">
                  <c:v>30</c:v>
                </c:pt>
                <c:pt idx="1581">
                  <c:v>30</c:v>
                </c:pt>
                <c:pt idx="1582">
                  <c:v>30</c:v>
                </c:pt>
                <c:pt idx="1583">
                  <c:v>30</c:v>
                </c:pt>
                <c:pt idx="1584">
                  <c:v>30</c:v>
                </c:pt>
                <c:pt idx="1585">
                  <c:v>30</c:v>
                </c:pt>
                <c:pt idx="1586">
                  <c:v>30</c:v>
                </c:pt>
                <c:pt idx="1587">
                  <c:v>30</c:v>
                </c:pt>
                <c:pt idx="1588">
                  <c:v>30</c:v>
                </c:pt>
                <c:pt idx="1589">
                  <c:v>30</c:v>
                </c:pt>
                <c:pt idx="1590">
                  <c:v>30</c:v>
                </c:pt>
                <c:pt idx="1591">
                  <c:v>30</c:v>
                </c:pt>
                <c:pt idx="1592">
                  <c:v>30</c:v>
                </c:pt>
                <c:pt idx="1593">
                  <c:v>30</c:v>
                </c:pt>
                <c:pt idx="1594">
                  <c:v>30</c:v>
                </c:pt>
                <c:pt idx="1595">
                  <c:v>30</c:v>
                </c:pt>
                <c:pt idx="1596">
                  <c:v>30</c:v>
                </c:pt>
                <c:pt idx="1597">
                  <c:v>30</c:v>
                </c:pt>
                <c:pt idx="1598">
                  <c:v>30</c:v>
                </c:pt>
                <c:pt idx="1599">
                  <c:v>30</c:v>
                </c:pt>
                <c:pt idx="1600">
                  <c:v>30</c:v>
                </c:pt>
                <c:pt idx="1601">
                  <c:v>30</c:v>
                </c:pt>
                <c:pt idx="1602">
                  <c:v>30</c:v>
                </c:pt>
                <c:pt idx="1603">
                  <c:v>30</c:v>
                </c:pt>
                <c:pt idx="1604">
                  <c:v>30</c:v>
                </c:pt>
                <c:pt idx="1605">
                  <c:v>30</c:v>
                </c:pt>
                <c:pt idx="1606">
                  <c:v>30</c:v>
                </c:pt>
                <c:pt idx="1607">
                  <c:v>30</c:v>
                </c:pt>
                <c:pt idx="1608">
                  <c:v>30</c:v>
                </c:pt>
                <c:pt idx="1609">
                  <c:v>30</c:v>
                </c:pt>
                <c:pt idx="1610">
                  <c:v>30</c:v>
                </c:pt>
                <c:pt idx="1611">
                  <c:v>30</c:v>
                </c:pt>
                <c:pt idx="1612">
                  <c:v>30</c:v>
                </c:pt>
                <c:pt idx="1613">
                  <c:v>30</c:v>
                </c:pt>
                <c:pt idx="1614">
                  <c:v>30</c:v>
                </c:pt>
                <c:pt idx="1615">
                  <c:v>30</c:v>
                </c:pt>
                <c:pt idx="1616">
                  <c:v>30</c:v>
                </c:pt>
                <c:pt idx="1617">
                  <c:v>30</c:v>
                </c:pt>
                <c:pt idx="1618">
                  <c:v>30</c:v>
                </c:pt>
                <c:pt idx="1619">
                  <c:v>30</c:v>
                </c:pt>
                <c:pt idx="1620">
                  <c:v>30</c:v>
                </c:pt>
                <c:pt idx="1621">
                  <c:v>30</c:v>
                </c:pt>
                <c:pt idx="1622">
                  <c:v>30</c:v>
                </c:pt>
                <c:pt idx="1623">
                  <c:v>30</c:v>
                </c:pt>
                <c:pt idx="1624">
                  <c:v>30</c:v>
                </c:pt>
                <c:pt idx="1625">
                  <c:v>30</c:v>
                </c:pt>
                <c:pt idx="1626">
                  <c:v>30</c:v>
                </c:pt>
                <c:pt idx="1627">
                  <c:v>30</c:v>
                </c:pt>
                <c:pt idx="1628">
                  <c:v>30</c:v>
                </c:pt>
                <c:pt idx="1629">
                  <c:v>30</c:v>
                </c:pt>
                <c:pt idx="1630">
                  <c:v>30</c:v>
                </c:pt>
                <c:pt idx="1631">
                  <c:v>30</c:v>
                </c:pt>
                <c:pt idx="1632">
                  <c:v>30</c:v>
                </c:pt>
                <c:pt idx="1633">
                  <c:v>30</c:v>
                </c:pt>
                <c:pt idx="1634">
                  <c:v>30</c:v>
                </c:pt>
                <c:pt idx="1635">
                  <c:v>30</c:v>
                </c:pt>
                <c:pt idx="1636">
                  <c:v>30</c:v>
                </c:pt>
                <c:pt idx="1637">
                  <c:v>30</c:v>
                </c:pt>
                <c:pt idx="1638">
                  <c:v>30</c:v>
                </c:pt>
                <c:pt idx="1639">
                  <c:v>30</c:v>
                </c:pt>
                <c:pt idx="1640">
                  <c:v>30</c:v>
                </c:pt>
                <c:pt idx="1641">
                  <c:v>30</c:v>
                </c:pt>
                <c:pt idx="1642">
                  <c:v>30</c:v>
                </c:pt>
                <c:pt idx="1643">
                  <c:v>30</c:v>
                </c:pt>
                <c:pt idx="1644">
                  <c:v>30</c:v>
                </c:pt>
                <c:pt idx="1645">
                  <c:v>30</c:v>
                </c:pt>
                <c:pt idx="1646">
                  <c:v>30</c:v>
                </c:pt>
                <c:pt idx="1647">
                  <c:v>30</c:v>
                </c:pt>
                <c:pt idx="1648">
                  <c:v>30</c:v>
                </c:pt>
                <c:pt idx="1649">
                  <c:v>30</c:v>
                </c:pt>
                <c:pt idx="1650">
                  <c:v>30</c:v>
                </c:pt>
                <c:pt idx="1651">
                  <c:v>30</c:v>
                </c:pt>
                <c:pt idx="1652">
                  <c:v>30</c:v>
                </c:pt>
                <c:pt idx="1653">
                  <c:v>30</c:v>
                </c:pt>
                <c:pt idx="1654">
                  <c:v>30</c:v>
                </c:pt>
                <c:pt idx="1655">
                  <c:v>30</c:v>
                </c:pt>
                <c:pt idx="1656">
                  <c:v>30</c:v>
                </c:pt>
                <c:pt idx="1657">
                  <c:v>30</c:v>
                </c:pt>
                <c:pt idx="1658">
                  <c:v>30</c:v>
                </c:pt>
                <c:pt idx="1659">
                  <c:v>30</c:v>
                </c:pt>
                <c:pt idx="1660">
                  <c:v>30</c:v>
                </c:pt>
                <c:pt idx="1661">
                  <c:v>30</c:v>
                </c:pt>
                <c:pt idx="1662">
                  <c:v>30</c:v>
                </c:pt>
                <c:pt idx="1663">
                  <c:v>30</c:v>
                </c:pt>
                <c:pt idx="1664">
                  <c:v>30</c:v>
                </c:pt>
                <c:pt idx="1665">
                  <c:v>30</c:v>
                </c:pt>
                <c:pt idx="1666">
                  <c:v>30</c:v>
                </c:pt>
                <c:pt idx="1667">
                  <c:v>30</c:v>
                </c:pt>
                <c:pt idx="1668">
                  <c:v>30</c:v>
                </c:pt>
                <c:pt idx="1669">
                  <c:v>30</c:v>
                </c:pt>
                <c:pt idx="1670">
                  <c:v>30</c:v>
                </c:pt>
                <c:pt idx="1671">
                  <c:v>30</c:v>
                </c:pt>
                <c:pt idx="1672">
                  <c:v>30</c:v>
                </c:pt>
                <c:pt idx="1673">
                  <c:v>30</c:v>
                </c:pt>
                <c:pt idx="1674">
                  <c:v>30</c:v>
                </c:pt>
                <c:pt idx="1675">
                  <c:v>30</c:v>
                </c:pt>
                <c:pt idx="1676">
                  <c:v>30</c:v>
                </c:pt>
                <c:pt idx="1677">
                  <c:v>30</c:v>
                </c:pt>
                <c:pt idx="1678">
                  <c:v>30</c:v>
                </c:pt>
                <c:pt idx="1679">
                  <c:v>30</c:v>
                </c:pt>
                <c:pt idx="1680">
                  <c:v>30</c:v>
                </c:pt>
                <c:pt idx="1681">
                  <c:v>30</c:v>
                </c:pt>
                <c:pt idx="1682">
                  <c:v>30</c:v>
                </c:pt>
                <c:pt idx="1683">
                  <c:v>30</c:v>
                </c:pt>
                <c:pt idx="1684">
                  <c:v>30</c:v>
                </c:pt>
                <c:pt idx="1685">
                  <c:v>30</c:v>
                </c:pt>
                <c:pt idx="1686">
                  <c:v>30</c:v>
                </c:pt>
                <c:pt idx="1687">
                  <c:v>30</c:v>
                </c:pt>
                <c:pt idx="1688">
                  <c:v>30</c:v>
                </c:pt>
                <c:pt idx="1689">
                  <c:v>30</c:v>
                </c:pt>
                <c:pt idx="1690">
                  <c:v>30</c:v>
                </c:pt>
                <c:pt idx="1691">
                  <c:v>30</c:v>
                </c:pt>
                <c:pt idx="1692">
                  <c:v>30</c:v>
                </c:pt>
                <c:pt idx="1693">
                  <c:v>30</c:v>
                </c:pt>
                <c:pt idx="1694">
                  <c:v>30</c:v>
                </c:pt>
                <c:pt idx="1695">
                  <c:v>30</c:v>
                </c:pt>
                <c:pt idx="1696">
                  <c:v>30</c:v>
                </c:pt>
                <c:pt idx="1697">
                  <c:v>30</c:v>
                </c:pt>
                <c:pt idx="1698">
                  <c:v>30</c:v>
                </c:pt>
                <c:pt idx="1699">
                  <c:v>30</c:v>
                </c:pt>
                <c:pt idx="1700">
                  <c:v>30</c:v>
                </c:pt>
                <c:pt idx="1701">
                  <c:v>30</c:v>
                </c:pt>
                <c:pt idx="1702">
                  <c:v>30</c:v>
                </c:pt>
                <c:pt idx="1703">
                  <c:v>30</c:v>
                </c:pt>
                <c:pt idx="1704">
                  <c:v>30</c:v>
                </c:pt>
                <c:pt idx="1705">
                  <c:v>30</c:v>
                </c:pt>
                <c:pt idx="1706">
                  <c:v>30</c:v>
                </c:pt>
                <c:pt idx="1707">
                  <c:v>30</c:v>
                </c:pt>
                <c:pt idx="1708">
                  <c:v>30</c:v>
                </c:pt>
                <c:pt idx="1709">
                  <c:v>30</c:v>
                </c:pt>
                <c:pt idx="1710">
                  <c:v>30</c:v>
                </c:pt>
                <c:pt idx="1711">
                  <c:v>30</c:v>
                </c:pt>
                <c:pt idx="1712">
                  <c:v>30</c:v>
                </c:pt>
                <c:pt idx="1713">
                  <c:v>30</c:v>
                </c:pt>
                <c:pt idx="1714">
                  <c:v>30</c:v>
                </c:pt>
                <c:pt idx="1715">
                  <c:v>30</c:v>
                </c:pt>
                <c:pt idx="1716">
                  <c:v>30</c:v>
                </c:pt>
                <c:pt idx="1717">
                  <c:v>30</c:v>
                </c:pt>
                <c:pt idx="1718">
                  <c:v>30</c:v>
                </c:pt>
                <c:pt idx="1719">
                  <c:v>30</c:v>
                </c:pt>
                <c:pt idx="1720">
                  <c:v>30</c:v>
                </c:pt>
                <c:pt idx="1721">
                  <c:v>30</c:v>
                </c:pt>
                <c:pt idx="1722">
                  <c:v>30</c:v>
                </c:pt>
                <c:pt idx="1723">
                  <c:v>30</c:v>
                </c:pt>
                <c:pt idx="1724">
                  <c:v>30</c:v>
                </c:pt>
                <c:pt idx="1725">
                  <c:v>30</c:v>
                </c:pt>
                <c:pt idx="1726">
                  <c:v>30</c:v>
                </c:pt>
                <c:pt idx="1727">
                  <c:v>30</c:v>
                </c:pt>
                <c:pt idx="1728">
                  <c:v>30</c:v>
                </c:pt>
                <c:pt idx="1729">
                  <c:v>30</c:v>
                </c:pt>
                <c:pt idx="1730">
                  <c:v>30</c:v>
                </c:pt>
                <c:pt idx="1731">
                  <c:v>30</c:v>
                </c:pt>
                <c:pt idx="1732">
                  <c:v>30</c:v>
                </c:pt>
                <c:pt idx="1733">
                  <c:v>30</c:v>
                </c:pt>
                <c:pt idx="1734">
                  <c:v>30</c:v>
                </c:pt>
                <c:pt idx="1735">
                  <c:v>30</c:v>
                </c:pt>
                <c:pt idx="1736">
                  <c:v>30</c:v>
                </c:pt>
                <c:pt idx="1737">
                  <c:v>30</c:v>
                </c:pt>
                <c:pt idx="1738">
                  <c:v>30</c:v>
                </c:pt>
                <c:pt idx="1739">
                  <c:v>30</c:v>
                </c:pt>
                <c:pt idx="1740">
                  <c:v>30</c:v>
                </c:pt>
                <c:pt idx="1741">
                  <c:v>30</c:v>
                </c:pt>
                <c:pt idx="1742">
                  <c:v>30</c:v>
                </c:pt>
                <c:pt idx="1743">
                  <c:v>30</c:v>
                </c:pt>
                <c:pt idx="1744">
                  <c:v>30</c:v>
                </c:pt>
                <c:pt idx="1745">
                  <c:v>30</c:v>
                </c:pt>
                <c:pt idx="1746">
                  <c:v>30</c:v>
                </c:pt>
                <c:pt idx="1747">
                  <c:v>30</c:v>
                </c:pt>
                <c:pt idx="1748">
                  <c:v>30</c:v>
                </c:pt>
                <c:pt idx="1749">
                  <c:v>30</c:v>
                </c:pt>
                <c:pt idx="1750">
                  <c:v>30</c:v>
                </c:pt>
                <c:pt idx="1751">
                  <c:v>30</c:v>
                </c:pt>
                <c:pt idx="1752">
                  <c:v>30</c:v>
                </c:pt>
                <c:pt idx="1753">
                  <c:v>30</c:v>
                </c:pt>
                <c:pt idx="1754">
                  <c:v>30</c:v>
                </c:pt>
                <c:pt idx="1755">
                  <c:v>30</c:v>
                </c:pt>
                <c:pt idx="1756">
                  <c:v>30</c:v>
                </c:pt>
                <c:pt idx="1757">
                  <c:v>30</c:v>
                </c:pt>
                <c:pt idx="1758">
                  <c:v>30</c:v>
                </c:pt>
                <c:pt idx="1759">
                  <c:v>30</c:v>
                </c:pt>
                <c:pt idx="1760">
                  <c:v>30</c:v>
                </c:pt>
                <c:pt idx="1761">
                  <c:v>30</c:v>
                </c:pt>
                <c:pt idx="1762">
                  <c:v>30</c:v>
                </c:pt>
                <c:pt idx="1763">
                  <c:v>30</c:v>
                </c:pt>
                <c:pt idx="1764">
                  <c:v>30</c:v>
                </c:pt>
                <c:pt idx="1765">
                  <c:v>30</c:v>
                </c:pt>
                <c:pt idx="1766">
                  <c:v>30</c:v>
                </c:pt>
                <c:pt idx="1767">
                  <c:v>30</c:v>
                </c:pt>
                <c:pt idx="1768">
                  <c:v>30</c:v>
                </c:pt>
                <c:pt idx="1769">
                  <c:v>30</c:v>
                </c:pt>
                <c:pt idx="1770">
                  <c:v>30</c:v>
                </c:pt>
                <c:pt idx="1771">
                  <c:v>30</c:v>
                </c:pt>
                <c:pt idx="1772">
                  <c:v>30</c:v>
                </c:pt>
                <c:pt idx="1773">
                  <c:v>30</c:v>
                </c:pt>
                <c:pt idx="1774">
                  <c:v>30</c:v>
                </c:pt>
                <c:pt idx="1775">
                  <c:v>30</c:v>
                </c:pt>
                <c:pt idx="1776">
                  <c:v>30</c:v>
                </c:pt>
                <c:pt idx="1777">
                  <c:v>30</c:v>
                </c:pt>
                <c:pt idx="1778">
                  <c:v>30</c:v>
                </c:pt>
                <c:pt idx="1779">
                  <c:v>30</c:v>
                </c:pt>
                <c:pt idx="1780">
                  <c:v>30</c:v>
                </c:pt>
                <c:pt idx="1781">
                  <c:v>30</c:v>
                </c:pt>
                <c:pt idx="1782">
                  <c:v>30</c:v>
                </c:pt>
                <c:pt idx="1783">
                  <c:v>30</c:v>
                </c:pt>
                <c:pt idx="1784">
                  <c:v>30</c:v>
                </c:pt>
                <c:pt idx="1785">
                  <c:v>30</c:v>
                </c:pt>
                <c:pt idx="1786">
                  <c:v>30</c:v>
                </c:pt>
                <c:pt idx="1787">
                  <c:v>30</c:v>
                </c:pt>
                <c:pt idx="1788">
                  <c:v>30</c:v>
                </c:pt>
                <c:pt idx="1789">
                  <c:v>30</c:v>
                </c:pt>
                <c:pt idx="1790">
                  <c:v>30</c:v>
                </c:pt>
                <c:pt idx="1791">
                  <c:v>30</c:v>
                </c:pt>
                <c:pt idx="1792">
                  <c:v>30</c:v>
                </c:pt>
                <c:pt idx="1793">
                  <c:v>30</c:v>
                </c:pt>
                <c:pt idx="1794">
                  <c:v>30</c:v>
                </c:pt>
                <c:pt idx="1795">
                  <c:v>30</c:v>
                </c:pt>
                <c:pt idx="1796">
                  <c:v>30</c:v>
                </c:pt>
                <c:pt idx="1797">
                  <c:v>30</c:v>
                </c:pt>
                <c:pt idx="1798">
                  <c:v>30</c:v>
                </c:pt>
                <c:pt idx="1799">
                  <c:v>30</c:v>
                </c:pt>
                <c:pt idx="1800">
                  <c:v>30</c:v>
                </c:pt>
                <c:pt idx="1801">
                  <c:v>30</c:v>
                </c:pt>
                <c:pt idx="1802">
                  <c:v>30</c:v>
                </c:pt>
                <c:pt idx="1803">
                  <c:v>30</c:v>
                </c:pt>
                <c:pt idx="1804">
                  <c:v>30</c:v>
                </c:pt>
                <c:pt idx="1805">
                  <c:v>30</c:v>
                </c:pt>
                <c:pt idx="1806">
                  <c:v>30</c:v>
                </c:pt>
                <c:pt idx="1807">
                  <c:v>30</c:v>
                </c:pt>
                <c:pt idx="1808">
                  <c:v>30</c:v>
                </c:pt>
                <c:pt idx="1809">
                  <c:v>30</c:v>
                </c:pt>
                <c:pt idx="1810">
                  <c:v>30</c:v>
                </c:pt>
                <c:pt idx="1811">
                  <c:v>30</c:v>
                </c:pt>
                <c:pt idx="1812">
                  <c:v>30</c:v>
                </c:pt>
                <c:pt idx="1813">
                  <c:v>30</c:v>
                </c:pt>
                <c:pt idx="1814">
                  <c:v>30</c:v>
                </c:pt>
                <c:pt idx="1815">
                  <c:v>30</c:v>
                </c:pt>
                <c:pt idx="1816">
                  <c:v>30</c:v>
                </c:pt>
                <c:pt idx="1817">
                  <c:v>30</c:v>
                </c:pt>
                <c:pt idx="1818">
                  <c:v>30</c:v>
                </c:pt>
                <c:pt idx="1819">
                  <c:v>30</c:v>
                </c:pt>
                <c:pt idx="1820">
                  <c:v>30</c:v>
                </c:pt>
                <c:pt idx="1821">
                  <c:v>30</c:v>
                </c:pt>
                <c:pt idx="1822">
                  <c:v>30</c:v>
                </c:pt>
                <c:pt idx="1823">
                  <c:v>30</c:v>
                </c:pt>
                <c:pt idx="1824">
                  <c:v>30</c:v>
                </c:pt>
                <c:pt idx="1825">
                  <c:v>30</c:v>
                </c:pt>
                <c:pt idx="1826">
                  <c:v>30</c:v>
                </c:pt>
                <c:pt idx="1827">
                  <c:v>30</c:v>
                </c:pt>
                <c:pt idx="1828">
                  <c:v>30</c:v>
                </c:pt>
                <c:pt idx="1829">
                  <c:v>30</c:v>
                </c:pt>
                <c:pt idx="1830">
                  <c:v>30</c:v>
                </c:pt>
                <c:pt idx="1831">
                  <c:v>30</c:v>
                </c:pt>
                <c:pt idx="1832">
                  <c:v>30</c:v>
                </c:pt>
                <c:pt idx="1833">
                  <c:v>30</c:v>
                </c:pt>
                <c:pt idx="1834">
                  <c:v>30</c:v>
                </c:pt>
                <c:pt idx="1835">
                  <c:v>30</c:v>
                </c:pt>
                <c:pt idx="1836">
                  <c:v>30</c:v>
                </c:pt>
                <c:pt idx="1837">
                  <c:v>30</c:v>
                </c:pt>
                <c:pt idx="1838">
                  <c:v>30</c:v>
                </c:pt>
                <c:pt idx="1839">
                  <c:v>30</c:v>
                </c:pt>
                <c:pt idx="1840">
                  <c:v>30</c:v>
                </c:pt>
                <c:pt idx="1841">
                  <c:v>30</c:v>
                </c:pt>
                <c:pt idx="1842">
                  <c:v>30</c:v>
                </c:pt>
                <c:pt idx="1843">
                  <c:v>30</c:v>
                </c:pt>
                <c:pt idx="1844">
                  <c:v>30</c:v>
                </c:pt>
                <c:pt idx="1845">
                  <c:v>30</c:v>
                </c:pt>
                <c:pt idx="1846">
                  <c:v>30</c:v>
                </c:pt>
                <c:pt idx="1847">
                  <c:v>30</c:v>
                </c:pt>
                <c:pt idx="1848">
                  <c:v>30</c:v>
                </c:pt>
                <c:pt idx="1849">
                  <c:v>30</c:v>
                </c:pt>
                <c:pt idx="1850">
                  <c:v>30</c:v>
                </c:pt>
                <c:pt idx="1851">
                  <c:v>30</c:v>
                </c:pt>
                <c:pt idx="1852">
                  <c:v>30</c:v>
                </c:pt>
                <c:pt idx="1853">
                  <c:v>30</c:v>
                </c:pt>
                <c:pt idx="1854">
                  <c:v>30</c:v>
                </c:pt>
                <c:pt idx="1855">
                  <c:v>30</c:v>
                </c:pt>
                <c:pt idx="1856">
                  <c:v>30</c:v>
                </c:pt>
                <c:pt idx="1857">
                  <c:v>30</c:v>
                </c:pt>
                <c:pt idx="1858">
                  <c:v>30</c:v>
                </c:pt>
                <c:pt idx="1859">
                  <c:v>30</c:v>
                </c:pt>
                <c:pt idx="1860">
                  <c:v>30</c:v>
                </c:pt>
                <c:pt idx="1861">
                  <c:v>30</c:v>
                </c:pt>
                <c:pt idx="1862">
                  <c:v>30</c:v>
                </c:pt>
                <c:pt idx="1863">
                  <c:v>30</c:v>
                </c:pt>
                <c:pt idx="1864">
                  <c:v>30</c:v>
                </c:pt>
                <c:pt idx="1865">
                  <c:v>30</c:v>
                </c:pt>
                <c:pt idx="1866">
                  <c:v>30</c:v>
                </c:pt>
                <c:pt idx="1867">
                  <c:v>30</c:v>
                </c:pt>
                <c:pt idx="1868">
                  <c:v>30</c:v>
                </c:pt>
                <c:pt idx="1869">
                  <c:v>30</c:v>
                </c:pt>
                <c:pt idx="1870">
                  <c:v>30</c:v>
                </c:pt>
                <c:pt idx="1871">
                  <c:v>30</c:v>
                </c:pt>
                <c:pt idx="1872">
                  <c:v>30</c:v>
                </c:pt>
                <c:pt idx="1873">
                  <c:v>30</c:v>
                </c:pt>
                <c:pt idx="1874">
                  <c:v>30</c:v>
                </c:pt>
                <c:pt idx="1875">
                  <c:v>30</c:v>
                </c:pt>
                <c:pt idx="1876">
                  <c:v>30</c:v>
                </c:pt>
                <c:pt idx="1877">
                  <c:v>30</c:v>
                </c:pt>
                <c:pt idx="1878">
                  <c:v>30</c:v>
                </c:pt>
                <c:pt idx="1879">
                  <c:v>30</c:v>
                </c:pt>
                <c:pt idx="1880">
                  <c:v>30</c:v>
                </c:pt>
                <c:pt idx="1881">
                  <c:v>30</c:v>
                </c:pt>
                <c:pt idx="1882">
                  <c:v>30</c:v>
                </c:pt>
                <c:pt idx="1883">
                  <c:v>30</c:v>
                </c:pt>
                <c:pt idx="1884">
                  <c:v>30</c:v>
                </c:pt>
                <c:pt idx="1885">
                  <c:v>30</c:v>
                </c:pt>
                <c:pt idx="1886">
                  <c:v>30</c:v>
                </c:pt>
                <c:pt idx="1887">
                  <c:v>30</c:v>
                </c:pt>
                <c:pt idx="1888">
                  <c:v>30</c:v>
                </c:pt>
                <c:pt idx="1889">
                  <c:v>30</c:v>
                </c:pt>
                <c:pt idx="1890">
                  <c:v>30</c:v>
                </c:pt>
                <c:pt idx="1891">
                  <c:v>30</c:v>
                </c:pt>
                <c:pt idx="1892">
                  <c:v>30</c:v>
                </c:pt>
                <c:pt idx="1893">
                  <c:v>30</c:v>
                </c:pt>
                <c:pt idx="1894">
                  <c:v>30</c:v>
                </c:pt>
                <c:pt idx="1895">
                  <c:v>30</c:v>
                </c:pt>
                <c:pt idx="1896">
                  <c:v>30</c:v>
                </c:pt>
                <c:pt idx="1897">
                  <c:v>30</c:v>
                </c:pt>
                <c:pt idx="1898">
                  <c:v>30</c:v>
                </c:pt>
                <c:pt idx="1899">
                  <c:v>30</c:v>
                </c:pt>
                <c:pt idx="1900">
                  <c:v>30</c:v>
                </c:pt>
                <c:pt idx="1901">
                  <c:v>30</c:v>
                </c:pt>
                <c:pt idx="1902">
                  <c:v>30</c:v>
                </c:pt>
                <c:pt idx="1903">
                  <c:v>30</c:v>
                </c:pt>
                <c:pt idx="1904">
                  <c:v>30</c:v>
                </c:pt>
                <c:pt idx="1905">
                  <c:v>30</c:v>
                </c:pt>
                <c:pt idx="1906">
                  <c:v>30</c:v>
                </c:pt>
                <c:pt idx="1907">
                  <c:v>30</c:v>
                </c:pt>
                <c:pt idx="1908">
                  <c:v>30</c:v>
                </c:pt>
                <c:pt idx="1909">
                  <c:v>30</c:v>
                </c:pt>
                <c:pt idx="1910">
                  <c:v>30</c:v>
                </c:pt>
                <c:pt idx="1911">
                  <c:v>30</c:v>
                </c:pt>
                <c:pt idx="1912">
                  <c:v>30</c:v>
                </c:pt>
                <c:pt idx="1913">
                  <c:v>30</c:v>
                </c:pt>
                <c:pt idx="1914">
                  <c:v>30</c:v>
                </c:pt>
                <c:pt idx="1915">
                  <c:v>30</c:v>
                </c:pt>
                <c:pt idx="1916">
                  <c:v>30</c:v>
                </c:pt>
                <c:pt idx="1917">
                  <c:v>30</c:v>
                </c:pt>
                <c:pt idx="1918">
                  <c:v>30</c:v>
                </c:pt>
                <c:pt idx="1919">
                  <c:v>30</c:v>
                </c:pt>
                <c:pt idx="1920">
                  <c:v>30</c:v>
                </c:pt>
                <c:pt idx="1921">
                  <c:v>30</c:v>
                </c:pt>
                <c:pt idx="1922">
                  <c:v>30</c:v>
                </c:pt>
                <c:pt idx="1923">
                  <c:v>30</c:v>
                </c:pt>
                <c:pt idx="1924">
                  <c:v>30</c:v>
                </c:pt>
                <c:pt idx="1925">
                  <c:v>30</c:v>
                </c:pt>
                <c:pt idx="1926">
                  <c:v>30</c:v>
                </c:pt>
                <c:pt idx="1927">
                  <c:v>30</c:v>
                </c:pt>
                <c:pt idx="1928">
                  <c:v>30</c:v>
                </c:pt>
                <c:pt idx="1929">
                  <c:v>30</c:v>
                </c:pt>
                <c:pt idx="1930">
                  <c:v>30</c:v>
                </c:pt>
                <c:pt idx="1931">
                  <c:v>30</c:v>
                </c:pt>
                <c:pt idx="1932">
                  <c:v>30</c:v>
                </c:pt>
                <c:pt idx="1933">
                  <c:v>30</c:v>
                </c:pt>
                <c:pt idx="1934">
                  <c:v>30</c:v>
                </c:pt>
                <c:pt idx="1935">
                  <c:v>30</c:v>
                </c:pt>
                <c:pt idx="1936">
                  <c:v>30</c:v>
                </c:pt>
                <c:pt idx="1937">
                  <c:v>30</c:v>
                </c:pt>
                <c:pt idx="1938">
                  <c:v>30</c:v>
                </c:pt>
                <c:pt idx="1939">
                  <c:v>30</c:v>
                </c:pt>
                <c:pt idx="1940">
                  <c:v>30</c:v>
                </c:pt>
                <c:pt idx="1941">
                  <c:v>30</c:v>
                </c:pt>
                <c:pt idx="1942">
                  <c:v>30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30</c:v>
                </c:pt>
                <c:pt idx="2011">
                  <c:v>30</c:v>
                </c:pt>
                <c:pt idx="2012">
                  <c:v>30</c:v>
                </c:pt>
                <c:pt idx="2013">
                  <c:v>30</c:v>
                </c:pt>
                <c:pt idx="2014">
                  <c:v>30</c:v>
                </c:pt>
                <c:pt idx="2015">
                  <c:v>30</c:v>
                </c:pt>
                <c:pt idx="2016">
                  <c:v>30</c:v>
                </c:pt>
                <c:pt idx="2017">
                  <c:v>30</c:v>
                </c:pt>
                <c:pt idx="2018">
                  <c:v>30</c:v>
                </c:pt>
                <c:pt idx="2019">
                  <c:v>30</c:v>
                </c:pt>
                <c:pt idx="2020">
                  <c:v>30</c:v>
                </c:pt>
                <c:pt idx="2021">
                  <c:v>30</c:v>
                </c:pt>
                <c:pt idx="2022">
                  <c:v>30</c:v>
                </c:pt>
                <c:pt idx="2023">
                  <c:v>30</c:v>
                </c:pt>
                <c:pt idx="2024">
                  <c:v>30</c:v>
                </c:pt>
                <c:pt idx="2025">
                  <c:v>30</c:v>
                </c:pt>
                <c:pt idx="2026">
                  <c:v>30</c:v>
                </c:pt>
                <c:pt idx="2027">
                  <c:v>30</c:v>
                </c:pt>
                <c:pt idx="2028">
                  <c:v>30</c:v>
                </c:pt>
                <c:pt idx="2029">
                  <c:v>30</c:v>
                </c:pt>
                <c:pt idx="2030">
                  <c:v>30</c:v>
                </c:pt>
                <c:pt idx="2031">
                  <c:v>30</c:v>
                </c:pt>
                <c:pt idx="2032">
                  <c:v>30</c:v>
                </c:pt>
                <c:pt idx="2033">
                  <c:v>30</c:v>
                </c:pt>
                <c:pt idx="2034">
                  <c:v>30</c:v>
                </c:pt>
                <c:pt idx="2035">
                  <c:v>30</c:v>
                </c:pt>
                <c:pt idx="2036">
                  <c:v>30</c:v>
                </c:pt>
                <c:pt idx="2037">
                  <c:v>30</c:v>
                </c:pt>
                <c:pt idx="2038">
                  <c:v>30</c:v>
                </c:pt>
                <c:pt idx="2039">
                  <c:v>30</c:v>
                </c:pt>
                <c:pt idx="2040">
                  <c:v>30</c:v>
                </c:pt>
                <c:pt idx="2041">
                  <c:v>30</c:v>
                </c:pt>
                <c:pt idx="2042">
                  <c:v>30</c:v>
                </c:pt>
                <c:pt idx="2043">
                  <c:v>30</c:v>
                </c:pt>
                <c:pt idx="2044">
                  <c:v>30</c:v>
                </c:pt>
                <c:pt idx="2045">
                  <c:v>30</c:v>
                </c:pt>
                <c:pt idx="2046">
                  <c:v>30</c:v>
                </c:pt>
                <c:pt idx="2047">
                  <c:v>30</c:v>
                </c:pt>
                <c:pt idx="2048">
                  <c:v>30</c:v>
                </c:pt>
                <c:pt idx="2049">
                  <c:v>30</c:v>
                </c:pt>
                <c:pt idx="2050">
                  <c:v>30</c:v>
                </c:pt>
                <c:pt idx="2051">
                  <c:v>30</c:v>
                </c:pt>
                <c:pt idx="2052">
                  <c:v>30</c:v>
                </c:pt>
                <c:pt idx="2053">
                  <c:v>30</c:v>
                </c:pt>
                <c:pt idx="2054">
                  <c:v>30</c:v>
                </c:pt>
                <c:pt idx="2055">
                  <c:v>30</c:v>
                </c:pt>
                <c:pt idx="2056">
                  <c:v>30</c:v>
                </c:pt>
                <c:pt idx="2057">
                  <c:v>30</c:v>
                </c:pt>
                <c:pt idx="2058">
                  <c:v>30</c:v>
                </c:pt>
                <c:pt idx="2059">
                  <c:v>30</c:v>
                </c:pt>
                <c:pt idx="2060">
                  <c:v>30</c:v>
                </c:pt>
                <c:pt idx="2061">
                  <c:v>30</c:v>
                </c:pt>
                <c:pt idx="2062">
                  <c:v>30</c:v>
                </c:pt>
                <c:pt idx="2063">
                  <c:v>30</c:v>
                </c:pt>
                <c:pt idx="2064">
                  <c:v>30</c:v>
                </c:pt>
                <c:pt idx="2065">
                  <c:v>30</c:v>
                </c:pt>
                <c:pt idx="2066">
                  <c:v>30</c:v>
                </c:pt>
                <c:pt idx="2067">
                  <c:v>30</c:v>
                </c:pt>
                <c:pt idx="2068">
                  <c:v>30</c:v>
                </c:pt>
                <c:pt idx="2069">
                  <c:v>30</c:v>
                </c:pt>
                <c:pt idx="2070">
                  <c:v>30</c:v>
                </c:pt>
                <c:pt idx="2071">
                  <c:v>30</c:v>
                </c:pt>
                <c:pt idx="2072">
                  <c:v>30</c:v>
                </c:pt>
                <c:pt idx="2073">
                  <c:v>30</c:v>
                </c:pt>
                <c:pt idx="2074">
                  <c:v>30</c:v>
                </c:pt>
                <c:pt idx="2075">
                  <c:v>30</c:v>
                </c:pt>
                <c:pt idx="2076">
                  <c:v>30</c:v>
                </c:pt>
                <c:pt idx="2077">
                  <c:v>30</c:v>
                </c:pt>
                <c:pt idx="2078">
                  <c:v>30</c:v>
                </c:pt>
                <c:pt idx="2079">
                  <c:v>30</c:v>
                </c:pt>
                <c:pt idx="2080">
                  <c:v>30</c:v>
                </c:pt>
                <c:pt idx="2081">
                  <c:v>30</c:v>
                </c:pt>
                <c:pt idx="2082">
                  <c:v>30</c:v>
                </c:pt>
                <c:pt idx="2083">
                  <c:v>30</c:v>
                </c:pt>
                <c:pt idx="2084">
                  <c:v>30</c:v>
                </c:pt>
                <c:pt idx="2085">
                  <c:v>30</c:v>
                </c:pt>
                <c:pt idx="2086">
                  <c:v>30</c:v>
                </c:pt>
                <c:pt idx="2087">
                  <c:v>30</c:v>
                </c:pt>
                <c:pt idx="2088">
                  <c:v>30</c:v>
                </c:pt>
                <c:pt idx="2089">
                  <c:v>30</c:v>
                </c:pt>
                <c:pt idx="2090">
                  <c:v>30</c:v>
                </c:pt>
                <c:pt idx="2091">
                  <c:v>30</c:v>
                </c:pt>
                <c:pt idx="2092">
                  <c:v>30</c:v>
                </c:pt>
                <c:pt idx="2093">
                  <c:v>30</c:v>
                </c:pt>
                <c:pt idx="2094">
                  <c:v>30</c:v>
                </c:pt>
                <c:pt idx="2095">
                  <c:v>30</c:v>
                </c:pt>
                <c:pt idx="2096">
                  <c:v>30</c:v>
                </c:pt>
                <c:pt idx="2097">
                  <c:v>30</c:v>
                </c:pt>
                <c:pt idx="2098">
                  <c:v>30</c:v>
                </c:pt>
                <c:pt idx="2099">
                  <c:v>30</c:v>
                </c:pt>
                <c:pt idx="2100">
                  <c:v>30</c:v>
                </c:pt>
                <c:pt idx="2101">
                  <c:v>30</c:v>
                </c:pt>
                <c:pt idx="2102">
                  <c:v>30</c:v>
                </c:pt>
                <c:pt idx="2103">
                  <c:v>30</c:v>
                </c:pt>
                <c:pt idx="2104">
                  <c:v>30</c:v>
                </c:pt>
                <c:pt idx="2105">
                  <c:v>30</c:v>
                </c:pt>
                <c:pt idx="2106">
                  <c:v>30</c:v>
                </c:pt>
                <c:pt idx="2107">
                  <c:v>30</c:v>
                </c:pt>
                <c:pt idx="2108">
                  <c:v>30</c:v>
                </c:pt>
                <c:pt idx="2109">
                  <c:v>30</c:v>
                </c:pt>
                <c:pt idx="2110">
                  <c:v>30</c:v>
                </c:pt>
                <c:pt idx="2111">
                  <c:v>30</c:v>
                </c:pt>
                <c:pt idx="2112">
                  <c:v>30</c:v>
                </c:pt>
                <c:pt idx="2113">
                  <c:v>30</c:v>
                </c:pt>
                <c:pt idx="2114">
                  <c:v>30</c:v>
                </c:pt>
                <c:pt idx="2115">
                  <c:v>30</c:v>
                </c:pt>
                <c:pt idx="2116">
                  <c:v>30</c:v>
                </c:pt>
                <c:pt idx="2117">
                  <c:v>30</c:v>
                </c:pt>
                <c:pt idx="2118">
                  <c:v>30</c:v>
                </c:pt>
                <c:pt idx="2119">
                  <c:v>30</c:v>
                </c:pt>
                <c:pt idx="2120">
                  <c:v>30</c:v>
                </c:pt>
                <c:pt idx="2121">
                  <c:v>30</c:v>
                </c:pt>
                <c:pt idx="2122">
                  <c:v>30</c:v>
                </c:pt>
                <c:pt idx="2123">
                  <c:v>30</c:v>
                </c:pt>
                <c:pt idx="2124">
                  <c:v>30</c:v>
                </c:pt>
                <c:pt idx="2125">
                  <c:v>30</c:v>
                </c:pt>
                <c:pt idx="2126">
                  <c:v>30</c:v>
                </c:pt>
                <c:pt idx="2127">
                  <c:v>30</c:v>
                </c:pt>
                <c:pt idx="2128">
                  <c:v>30</c:v>
                </c:pt>
                <c:pt idx="2129">
                  <c:v>30</c:v>
                </c:pt>
                <c:pt idx="2130">
                  <c:v>30</c:v>
                </c:pt>
                <c:pt idx="2131">
                  <c:v>30</c:v>
                </c:pt>
                <c:pt idx="2132">
                  <c:v>30</c:v>
                </c:pt>
                <c:pt idx="2133">
                  <c:v>30</c:v>
                </c:pt>
                <c:pt idx="2134">
                  <c:v>30</c:v>
                </c:pt>
                <c:pt idx="2135">
                  <c:v>30</c:v>
                </c:pt>
                <c:pt idx="2136">
                  <c:v>30</c:v>
                </c:pt>
                <c:pt idx="2137">
                  <c:v>30</c:v>
                </c:pt>
                <c:pt idx="2138">
                  <c:v>30</c:v>
                </c:pt>
                <c:pt idx="2139">
                  <c:v>30</c:v>
                </c:pt>
                <c:pt idx="2140">
                  <c:v>30</c:v>
                </c:pt>
                <c:pt idx="2141">
                  <c:v>30</c:v>
                </c:pt>
                <c:pt idx="2142">
                  <c:v>30</c:v>
                </c:pt>
                <c:pt idx="2143">
                  <c:v>30</c:v>
                </c:pt>
                <c:pt idx="2144">
                  <c:v>30</c:v>
                </c:pt>
                <c:pt idx="2145">
                  <c:v>30</c:v>
                </c:pt>
                <c:pt idx="2146">
                  <c:v>30</c:v>
                </c:pt>
                <c:pt idx="2147">
                  <c:v>30</c:v>
                </c:pt>
                <c:pt idx="2148">
                  <c:v>30</c:v>
                </c:pt>
                <c:pt idx="2149">
                  <c:v>30</c:v>
                </c:pt>
                <c:pt idx="2150">
                  <c:v>30</c:v>
                </c:pt>
                <c:pt idx="2151">
                  <c:v>30</c:v>
                </c:pt>
                <c:pt idx="2152">
                  <c:v>30</c:v>
                </c:pt>
                <c:pt idx="2153">
                  <c:v>30</c:v>
                </c:pt>
                <c:pt idx="2154">
                  <c:v>30</c:v>
                </c:pt>
                <c:pt idx="2155">
                  <c:v>30</c:v>
                </c:pt>
                <c:pt idx="2156">
                  <c:v>30</c:v>
                </c:pt>
                <c:pt idx="2157">
                  <c:v>30</c:v>
                </c:pt>
                <c:pt idx="2158">
                  <c:v>30</c:v>
                </c:pt>
                <c:pt idx="2159">
                  <c:v>30</c:v>
                </c:pt>
                <c:pt idx="2160">
                  <c:v>30</c:v>
                </c:pt>
                <c:pt idx="2161">
                  <c:v>30</c:v>
                </c:pt>
                <c:pt idx="2162">
                  <c:v>30</c:v>
                </c:pt>
                <c:pt idx="2163">
                  <c:v>30</c:v>
                </c:pt>
                <c:pt idx="2164">
                  <c:v>30</c:v>
                </c:pt>
                <c:pt idx="2165">
                  <c:v>30</c:v>
                </c:pt>
                <c:pt idx="2166">
                  <c:v>30</c:v>
                </c:pt>
                <c:pt idx="2167">
                  <c:v>30</c:v>
                </c:pt>
                <c:pt idx="2168">
                  <c:v>30</c:v>
                </c:pt>
                <c:pt idx="2169">
                  <c:v>30</c:v>
                </c:pt>
                <c:pt idx="2170">
                  <c:v>30</c:v>
                </c:pt>
                <c:pt idx="2171">
                  <c:v>30</c:v>
                </c:pt>
                <c:pt idx="2172">
                  <c:v>30</c:v>
                </c:pt>
                <c:pt idx="2173">
                  <c:v>30</c:v>
                </c:pt>
                <c:pt idx="2174">
                  <c:v>30</c:v>
                </c:pt>
                <c:pt idx="2175">
                  <c:v>30</c:v>
                </c:pt>
                <c:pt idx="2176">
                  <c:v>30</c:v>
                </c:pt>
                <c:pt idx="2177">
                  <c:v>30</c:v>
                </c:pt>
                <c:pt idx="2178">
                  <c:v>30</c:v>
                </c:pt>
                <c:pt idx="2179">
                  <c:v>30</c:v>
                </c:pt>
                <c:pt idx="2180">
                  <c:v>30</c:v>
                </c:pt>
                <c:pt idx="2181">
                  <c:v>30</c:v>
                </c:pt>
                <c:pt idx="2182">
                  <c:v>30</c:v>
                </c:pt>
                <c:pt idx="2183">
                  <c:v>30</c:v>
                </c:pt>
                <c:pt idx="2184">
                  <c:v>30</c:v>
                </c:pt>
                <c:pt idx="2185">
                  <c:v>30</c:v>
                </c:pt>
                <c:pt idx="2186">
                  <c:v>30</c:v>
                </c:pt>
                <c:pt idx="2187">
                  <c:v>30</c:v>
                </c:pt>
                <c:pt idx="2188">
                  <c:v>30</c:v>
                </c:pt>
                <c:pt idx="2189">
                  <c:v>30</c:v>
                </c:pt>
                <c:pt idx="2190">
                  <c:v>30</c:v>
                </c:pt>
                <c:pt idx="2191">
                  <c:v>30</c:v>
                </c:pt>
                <c:pt idx="2192">
                  <c:v>30</c:v>
                </c:pt>
                <c:pt idx="2193">
                  <c:v>30</c:v>
                </c:pt>
                <c:pt idx="2194">
                  <c:v>30</c:v>
                </c:pt>
                <c:pt idx="2195">
                  <c:v>30</c:v>
                </c:pt>
                <c:pt idx="2196">
                  <c:v>30</c:v>
                </c:pt>
                <c:pt idx="2197">
                  <c:v>30</c:v>
                </c:pt>
                <c:pt idx="2198">
                  <c:v>30</c:v>
                </c:pt>
                <c:pt idx="2199">
                  <c:v>30</c:v>
                </c:pt>
                <c:pt idx="2200">
                  <c:v>30</c:v>
                </c:pt>
                <c:pt idx="2201">
                  <c:v>30</c:v>
                </c:pt>
                <c:pt idx="2202">
                  <c:v>30</c:v>
                </c:pt>
                <c:pt idx="2203">
                  <c:v>30</c:v>
                </c:pt>
                <c:pt idx="2204">
                  <c:v>30</c:v>
                </c:pt>
                <c:pt idx="2205">
                  <c:v>30</c:v>
                </c:pt>
                <c:pt idx="2206">
                  <c:v>30</c:v>
                </c:pt>
                <c:pt idx="2207">
                  <c:v>30</c:v>
                </c:pt>
                <c:pt idx="2208">
                  <c:v>30</c:v>
                </c:pt>
                <c:pt idx="2209">
                  <c:v>30</c:v>
                </c:pt>
                <c:pt idx="2210">
                  <c:v>30</c:v>
                </c:pt>
                <c:pt idx="2211">
                  <c:v>30</c:v>
                </c:pt>
                <c:pt idx="2212">
                  <c:v>30</c:v>
                </c:pt>
                <c:pt idx="2213">
                  <c:v>30</c:v>
                </c:pt>
                <c:pt idx="2214">
                  <c:v>30</c:v>
                </c:pt>
                <c:pt idx="2215">
                  <c:v>30</c:v>
                </c:pt>
                <c:pt idx="2216">
                  <c:v>30</c:v>
                </c:pt>
                <c:pt idx="2217">
                  <c:v>30</c:v>
                </c:pt>
                <c:pt idx="2218">
                  <c:v>30</c:v>
                </c:pt>
                <c:pt idx="2219">
                  <c:v>30</c:v>
                </c:pt>
                <c:pt idx="2220">
                  <c:v>30</c:v>
                </c:pt>
                <c:pt idx="2221">
                  <c:v>30</c:v>
                </c:pt>
                <c:pt idx="2222">
                  <c:v>30</c:v>
                </c:pt>
                <c:pt idx="2223">
                  <c:v>30</c:v>
                </c:pt>
                <c:pt idx="2224">
                  <c:v>30</c:v>
                </c:pt>
                <c:pt idx="2225">
                  <c:v>30</c:v>
                </c:pt>
                <c:pt idx="2226">
                  <c:v>30</c:v>
                </c:pt>
                <c:pt idx="2227">
                  <c:v>30</c:v>
                </c:pt>
                <c:pt idx="2228">
                  <c:v>30</c:v>
                </c:pt>
                <c:pt idx="2229">
                  <c:v>30</c:v>
                </c:pt>
                <c:pt idx="2230">
                  <c:v>30</c:v>
                </c:pt>
                <c:pt idx="2231">
                  <c:v>30</c:v>
                </c:pt>
                <c:pt idx="2232">
                  <c:v>30</c:v>
                </c:pt>
                <c:pt idx="2233">
                  <c:v>30</c:v>
                </c:pt>
                <c:pt idx="2234">
                  <c:v>30</c:v>
                </c:pt>
                <c:pt idx="2235">
                  <c:v>30</c:v>
                </c:pt>
                <c:pt idx="2236">
                  <c:v>30</c:v>
                </c:pt>
                <c:pt idx="2237">
                  <c:v>30</c:v>
                </c:pt>
                <c:pt idx="2238">
                  <c:v>30</c:v>
                </c:pt>
                <c:pt idx="2239">
                  <c:v>30</c:v>
                </c:pt>
                <c:pt idx="2240">
                  <c:v>30</c:v>
                </c:pt>
                <c:pt idx="2241">
                  <c:v>30</c:v>
                </c:pt>
                <c:pt idx="2242">
                  <c:v>30</c:v>
                </c:pt>
                <c:pt idx="2243">
                  <c:v>30</c:v>
                </c:pt>
                <c:pt idx="2244">
                  <c:v>30</c:v>
                </c:pt>
                <c:pt idx="2245">
                  <c:v>30</c:v>
                </c:pt>
                <c:pt idx="2246">
                  <c:v>30</c:v>
                </c:pt>
                <c:pt idx="2247">
                  <c:v>30</c:v>
                </c:pt>
                <c:pt idx="2248">
                  <c:v>30</c:v>
                </c:pt>
                <c:pt idx="2249">
                  <c:v>30</c:v>
                </c:pt>
                <c:pt idx="2250">
                  <c:v>30</c:v>
                </c:pt>
                <c:pt idx="2251">
                  <c:v>30</c:v>
                </c:pt>
                <c:pt idx="2252">
                  <c:v>30</c:v>
                </c:pt>
                <c:pt idx="2253">
                  <c:v>30</c:v>
                </c:pt>
                <c:pt idx="2254">
                  <c:v>30</c:v>
                </c:pt>
                <c:pt idx="2255">
                  <c:v>30</c:v>
                </c:pt>
                <c:pt idx="2256">
                  <c:v>30</c:v>
                </c:pt>
                <c:pt idx="2257">
                  <c:v>30</c:v>
                </c:pt>
                <c:pt idx="2258">
                  <c:v>30</c:v>
                </c:pt>
                <c:pt idx="2259">
                  <c:v>30</c:v>
                </c:pt>
                <c:pt idx="2260">
                  <c:v>30</c:v>
                </c:pt>
                <c:pt idx="2261">
                  <c:v>30</c:v>
                </c:pt>
                <c:pt idx="2262">
                  <c:v>30</c:v>
                </c:pt>
                <c:pt idx="2263">
                  <c:v>30</c:v>
                </c:pt>
                <c:pt idx="2264">
                  <c:v>30</c:v>
                </c:pt>
                <c:pt idx="2265">
                  <c:v>30</c:v>
                </c:pt>
                <c:pt idx="2266">
                  <c:v>30</c:v>
                </c:pt>
                <c:pt idx="2267">
                  <c:v>30</c:v>
                </c:pt>
                <c:pt idx="2268">
                  <c:v>30</c:v>
                </c:pt>
                <c:pt idx="2269">
                  <c:v>30</c:v>
                </c:pt>
                <c:pt idx="2270">
                  <c:v>30</c:v>
                </c:pt>
                <c:pt idx="2271">
                  <c:v>30</c:v>
                </c:pt>
                <c:pt idx="2272">
                  <c:v>30</c:v>
                </c:pt>
                <c:pt idx="2273">
                  <c:v>30</c:v>
                </c:pt>
                <c:pt idx="2274">
                  <c:v>30</c:v>
                </c:pt>
                <c:pt idx="2275">
                  <c:v>30</c:v>
                </c:pt>
                <c:pt idx="2276">
                  <c:v>30</c:v>
                </c:pt>
                <c:pt idx="2277">
                  <c:v>30</c:v>
                </c:pt>
                <c:pt idx="2278">
                  <c:v>30</c:v>
                </c:pt>
                <c:pt idx="2279">
                  <c:v>30</c:v>
                </c:pt>
                <c:pt idx="2280">
                  <c:v>30</c:v>
                </c:pt>
                <c:pt idx="2281">
                  <c:v>30</c:v>
                </c:pt>
                <c:pt idx="2282">
                  <c:v>30</c:v>
                </c:pt>
                <c:pt idx="2283">
                  <c:v>30</c:v>
                </c:pt>
                <c:pt idx="2284">
                  <c:v>30</c:v>
                </c:pt>
                <c:pt idx="2285">
                  <c:v>30</c:v>
                </c:pt>
                <c:pt idx="2286">
                  <c:v>30</c:v>
                </c:pt>
                <c:pt idx="2287">
                  <c:v>30</c:v>
                </c:pt>
                <c:pt idx="2288">
                  <c:v>30</c:v>
                </c:pt>
                <c:pt idx="2289">
                  <c:v>30</c:v>
                </c:pt>
                <c:pt idx="2290">
                  <c:v>30</c:v>
                </c:pt>
                <c:pt idx="2291">
                  <c:v>30</c:v>
                </c:pt>
                <c:pt idx="2292">
                  <c:v>30</c:v>
                </c:pt>
                <c:pt idx="2293">
                  <c:v>30</c:v>
                </c:pt>
                <c:pt idx="2294">
                  <c:v>30</c:v>
                </c:pt>
                <c:pt idx="2295">
                  <c:v>30</c:v>
                </c:pt>
                <c:pt idx="2296">
                  <c:v>30</c:v>
                </c:pt>
                <c:pt idx="2297">
                  <c:v>30</c:v>
                </c:pt>
                <c:pt idx="2298">
                  <c:v>30</c:v>
                </c:pt>
                <c:pt idx="2299">
                  <c:v>30</c:v>
                </c:pt>
                <c:pt idx="2300">
                  <c:v>30</c:v>
                </c:pt>
                <c:pt idx="2301">
                  <c:v>30</c:v>
                </c:pt>
                <c:pt idx="2302">
                  <c:v>30</c:v>
                </c:pt>
                <c:pt idx="2303">
                  <c:v>30</c:v>
                </c:pt>
                <c:pt idx="2304">
                  <c:v>30</c:v>
                </c:pt>
                <c:pt idx="2305">
                  <c:v>30</c:v>
                </c:pt>
                <c:pt idx="2306">
                  <c:v>30</c:v>
                </c:pt>
                <c:pt idx="2307">
                  <c:v>30</c:v>
                </c:pt>
                <c:pt idx="2308">
                  <c:v>30</c:v>
                </c:pt>
                <c:pt idx="2309">
                  <c:v>30</c:v>
                </c:pt>
                <c:pt idx="2310">
                  <c:v>30</c:v>
                </c:pt>
                <c:pt idx="2311">
                  <c:v>30</c:v>
                </c:pt>
                <c:pt idx="2312">
                  <c:v>30</c:v>
                </c:pt>
                <c:pt idx="2313">
                  <c:v>30</c:v>
                </c:pt>
                <c:pt idx="2314">
                  <c:v>30</c:v>
                </c:pt>
                <c:pt idx="2315">
                  <c:v>30</c:v>
                </c:pt>
                <c:pt idx="2316">
                  <c:v>30</c:v>
                </c:pt>
                <c:pt idx="2317">
                  <c:v>30</c:v>
                </c:pt>
                <c:pt idx="2318">
                  <c:v>30</c:v>
                </c:pt>
                <c:pt idx="2319">
                  <c:v>30</c:v>
                </c:pt>
                <c:pt idx="2320">
                  <c:v>30</c:v>
                </c:pt>
                <c:pt idx="2321">
                  <c:v>30</c:v>
                </c:pt>
                <c:pt idx="2322">
                  <c:v>30</c:v>
                </c:pt>
                <c:pt idx="2323">
                  <c:v>30</c:v>
                </c:pt>
                <c:pt idx="2324">
                  <c:v>30</c:v>
                </c:pt>
                <c:pt idx="2325">
                  <c:v>30</c:v>
                </c:pt>
                <c:pt idx="2326">
                  <c:v>30</c:v>
                </c:pt>
                <c:pt idx="2327">
                  <c:v>30</c:v>
                </c:pt>
                <c:pt idx="2328">
                  <c:v>30</c:v>
                </c:pt>
                <c:pt idx="2329">
                  <c:v>30</c:v>
                </c:pt>
                <c:pt idx="2330">
                  <c:v>30</c:v>
                </c:pt>
                <c:pt idx="2331">
                  <c:v>30</c:v>
                </c:pt>
                <c:pt idx="2332">
                  <c:v>30</c:v>
                </c:pt>
                <c:pt idx="2333">
                  <c:v>30</c:v>
                </c:pt>
                <c:pt idx="2334">
                  <c:v>30</c:v>
                </c:pt>
                <c:pt idx="2335">
                  <c:v>30</c:v>
                </c:pt>
                <c:pt idx="2336">
                  <c:v>30</c:v>
                </c:pt>
                <c:pt idx="2337">
                  <c:v>30</c:v>
                </c:pt>
                <c:pt idx="2338">
                  <c:v>30</c:v>
                </c:pt>
                <c:pt idx="2339">
                  <c:v>30</c:v>
                </c:pt>
                <c:pt idx="2340">
                  <c:v>30</c:v>
                </c:pt>
                <c:pt idx="2341">
                  <c:v>30</c:v>
                </c:pt>
                <c:pt idx="2342">
                  <c:v>30</c:v>
                </c:pt>
                <c:pt idx="2343">
                  <c:v>30</c:v>
                </c:pt>
                <c:pt idx="2344">
                  <c:v>30</c:v>
                </c:pt>
                <c:pt idx="2345">
                  <c:v>30</c:v>
                </c:pt>
                <c:pt idx="2346">
                  <c:v>30</c:v>
                </c:pt>
                <c:pt idx="2347">
                  <c:v>30</c:v>
                </c:pt>
                <c:pt idx="2348">
                  <c:v>30</c:v>
                </c:pt>
                <c:pt idx="2349">
                  <c:v>30</c:v>
                </c:pt>
                <c:pt idx="2350">
                  <c:v>30</c:v>
                </c:pt>
                <c:pt idx="2351">
                  <c:v>30</c:v>
                </c:pt>
                <c:pt idx="2352">
                  <c:v>30</c:v>
                </c:pt>
                <c:pt idx="2353">
                  <c:v>30</c:v>
                </c:pt>
                <c:pt idx="2354">
                  <c:v>30</c:v>
                </c:pt>
                <c:pt idx="2355">
                  <c:v>30</c:v>
                </c:pt>
                <c:pt idx="2356">
                  <c:v>30</c:v>
                </c:pt>
                <c:pt idx="2357">
                  <c:v>30</c:v>
                </c:pt>
                <c:pt idx="2358">
                  <c:v>30</c:v>
                </c:pt>
                <c:pt idx="2359">
                  <c:v>30</c:v>
                </c:pt>
                <c:pt idx="2360">
                  <c:v>30</c:v>
                </c:pt>
                <c:pt idx="2361">
                  <c:v>30</c:v>
                </c:pt>
                <c:pt idx="2362">
                  <c:v>30</c:v>
                </c:pt>
                <c:pt idx="2363">
                  <c:v>30</c:v>
                </c:pt>
                <c:pt idx="2364">
                  <c:v>30</c:v>
                </c:pt>
                <c:pt idx="2365">
                  <c:v>30</c:v>
                </c:pt>
                <c:pt idx="2366">
                  <c:v>30</c:v>
                </c:pt>
                <c:pt idx="2367">
                  <c:v>30</c:v>
                </c:pt>
                <c:pt idx="2368">
                  <c:v>30</c:v>
                </c:pt>
                <c:pt idx="2369">
                  <c:v>30</c:v>
                </c:pt>
                <c:pt idx="2370">
                  <c:v>30</c:v>
                </c:pt>
                <c:pt idx="2371">
                  <c:v>30</c:v>
                </c:pt>
                <c:pt idx="2372">
                  <c:v>30</c:v>
                </c:pt>
                <c:pt idx="2373">
                  <c:v>30</c:v>
                </c:pt>
                <c:pt idx="2374">
                  <c:v>30</c:v>
                </c:pt>
                <c:pt idx="2375">
                  <c:v>30</c:v>
                </c:pt>
                <c:pt idx="2376">
                  <c:v>30</c:v>
                </c:pt>
                <c:pt idx="2377">
                  <c:v>30</c:v>
                </c:pt>
                <c:pt idx="2378">
                  <c:v>30</c:v>
                </c:pt>
                <c:pt idx="2379">
                  <c:v>30</c:v>
                </c:pt>
                <c:pt idx="2380">
                  <c:v>30</c:v>
                </c:pt>
                <c:pt idx="2381">
                  <c:v>30</c:v>
                </c:pt>
                <c:pt idx="2382">
                  <c:v>30</c:v>
                </c:pt>
                <c:pt idx="2383">
                  <c:v>30</c:v>
                </c:pt>
                <c:pt idx="2384">
                  <c:v>30</c:v>
                </c:pt>
                <c:pt idx="2385">
                  <c:v>30</c:v>
                </c:pt>
                <c:pt idx="2386">
                  <c:v>30</c:v>
                </c:pt>
                <c:pt idx="2387">
                  <c:v>30</c:v>
                </c:pt>
                <c:pt idx="2388">
                  <c:v>30</c:v>
                </c:pt>
                <c:pt idx="2389">
                  <c:v>30</c:v>
                </c:pt>
                <c:pt idx="2390">
                  <c:v>30</c:v>
                </c:pt>
                <c:pt idx="2391">
                  <c:v>30</c:v>
                </c:pt>
                <c:pt idx="2392">
                  <c:v>30</c:v>
                </c:pt>
                <c:pt idx="2393">
                  <c:v>30</c:v>
                </c:pt>
                <c:pt idx="2394">
                  <c:v>30</c:v>
                </c:pt>
                <c:pt idx="2395">
                  <c:v>30</c:v>
                </c:pt>
                <c:pt idx="2396">
                  <c:v>30</c:v>
                </c:pt>
                <c:pt idx="2397">
                  <c:v>30</c:v>
                </c:pt>
                <c:pt idx="2398">
                  <c:v>30</c:v>
                </c:pt>
                <c:pt idx="2399">
                  <c:v>30</c:v>
                </c:pt>
                <c:pt idx="2400">
                  <c:v>30</c:v>
                </c:pt>
                <c:pt idx="2401">
                  <c:v>30</c:v>
                </c:pt>
                <c:pt idx="2402">
                  <c:v>30</c:v>
                </c:pt>
                <c:pt idx="2403">
                  <c:v>30</c:v>
                </c:pt>
                <c:pt idx="2404">
                  <c:v>30</c:v>
                </c:pt>
                <c:pt idx="2405">
                  <c:v>30</c:v>
                </c:pt>
                <c:pt idx="2406">
                  <c:v>30</c:v>
                </c:pt>
                <c:pt idx="2407">
                  <c:v>30</c:v>
                </c:pt>
                <c:pt idx="2408">
                  <c:v>30</c:v>
                </c:pt>
                <c:pt idx="2409">
                  <c:v>30</c:v>
                </c:pt>
                <c:pt idx="2410">
                  <c:v>30</c:v>
                </c:pt>
                <c:pt idx="2411">
                  <c:v>30</c:v>
                </c:pt>
                <c:pt idx="2412">
                  <c:v>30</c:v>
                </c:pt>
                <c:pt idx="2413">
                  <c:v>30</c:v>
                </c:pt>
                <c:pt idx="2414">
                  <c:v>30</c:v>
                </c:pt>
                <c:pt idx="2415">
                  <c:v>30</c:v>
                </c:pt>
                <c:pt idx="2416">
                  <c:v>30</c:v>
                </c:pt>
                <c:pt idx="2417">
                  <c:v>30</c:v>
                </c:pt>
                <c:pt idx="2418">
                  <c:v>30</c:v>
                </c:pt>
                <c:pt idx="2419">
                  <c:v>30</c:v>
                </c:pt>
                <c:pt idx="2420">
                  <c:v>30</c:v>
                </c:pt>
                <c:pt idx="2421">
                  <c:v>30</c:v>
                </c:pt>
                <c:pt idx="2422">
                  <c:v>30</c:v>
                </c:pt>
                <c:pt idx="2423">
                  <c:v>30</c:v>
                </c:pt>
                <c:pt idx="2424">
                  <c:v>30</c:v>
                </c:pt>
                <c:pt idx="2425">
                  <c:v>30</c:v>
                </c:pt>
                <c:pt idx="2426">
                  <c:v>30</c:v>
                </c:pt>
                <c:pt idx="2427">
                  <c:v>30</c:v>
                </c:pt>
                <c:pt idx="2428">
                  <c:v>30</c:v>
                </c:pt>
                <c:pt idx="2429">
                  <c:v>30</c:v>
                </c:pt>
                <c:pt idx="2430">
                  <c:v>30</c:v>
                </c:pt>
                <c:pt idx="2431">
                  <c:v>30</c:v>
                </c:pt>
                <c:pt idx="2432">
                  <c:v>30</c:v>
                </c:pt>
                <c:pt idx="2433">
                  <c:v>30</c:v>
                </c:pt>
                <c:pt idx="2434">
                  <c:v>30</c:v>
                </c:pt>
                <c:pt idx="2435">
                  <c:v>30</c:v>
                </c:pt>
                <c:pt idx="2436">
                  <c:v>30</c:v>
                </c:pt>
                <c:pt idx="2437">
                  <c:v>30</c:v>
                </c:pt>
                <c:pt idx="2438">
                  <c:v>30</c:v>
                </c:pt>
                <c:pt idx="2439">
                  <c:v>30</c:v>
                </c:pt>
                <c:pt idx="2440">
                  <c:v>30</c:v>
                </c:pt>
                <c:pt idx="2441">
                  <c:v>30</c:v>
                </c:pt>
                <c:pt idx="2442">
                  <c:v>30</c:v>
                </c:pt>
                <c:pt idx="2443">
                  <c:v>30</c:v>
                </c:pt>
                <c:pt idx="2444">
                  <c:v>30</c:v>
                </c:pt>
                <c:pt idx="2445">
                  <c:v>30</c:v>
                </c:pt>
                <c:pt idx="2446">
                  <c:v>30</c:v>
                </c:pt>
                <c:pt idx="2447">
                  <c:v>30</c:v>
                </c:pt>
                <c:pt idx="2448">
                  <c:v>30</c:v>
                </c:pt>
                <c:pt idx="2449">
                  <c:v>30</c:v>
                </c:pt>
                <c:pt idx="2450">
                  <c:v>30</c:v>
                </c:pt>
                <c:pt idx="2451">
                  <c:v>30</c:v>
                </c:pt>
                <c:pt idx="2452">
                  <c:v>30</c:v>
                </c:pt>
                <c:pt idx="2453">
                  <c:v>30</c:v>
                </c:pt>
                <c:pt idx="2454">
                  <c:v>30</c:v>
                </c:pt>
                <c:pt idx="2455">
                  <c:v>30</c:v>
                </c:pt>
                <c:pt idx="2456">
                  <c:v>30</c:v>
                </c:pt>
                <c:pt idx="2457">
                  <c:v>30</c:v>
                </c:pt>
                <c:pt idx="2458">
                  <c:v>30</c:v>
                </c:pt>
                <c:pt idx="2459">
                  <c:v>30</c:v>
                </c:pt>
                <c:pt idx="2460">
                  <c:v>30</c:v>
                </c:pt>
                <c:pt idx="2461">
                  <c:v>30</c:v>
                </c:pt>
                <c:pt idx="2462">
                  <c:v>30</c:v>
                </c:pt>
                <c:pt idx="2463">
                  <c:v>30</c:v>
                </c:pt>
                <c:pt idx="2464">
                  <c:v>30</c:v>
                </c:pt>
                <c:pt idx="2465">
                  <c:v>30</c:v>
                </c:pt>
                <c:pt idx="2466">
                  <c:v>30</c:v>
                </c:pt>
                <c:pt idx="2467">
                  <c:v>30</c:v>
                </c:pt>
                <c:pt idx="2468">
                  <c:v>30</c:v>
                </c:pt>
                <c:pt idx="2469">
                  <c:v>30</c:v>
                </c:pt>
                <c:pt idx="2470">
                  <c:v>30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30</c:v>
                </c:pt>
                <c:pt idx="2475">
                  <c:v>30</c:v>
                </c:pt>
                <c:pt idx="2476">
                  <c:v>30</c:v>
                </c:pt>
                <c:pt idx="2477">
                  <c:v>30</c:v>
                </c:pt>
                <c:pt idx="2478">
                  <c:v>30</c:v>
                </c:pt>
                <c:pt idx="2479">
                  <c:v>30</c:v>
                </c:pt>
                <c:pt idx="2480">
                  <c:v>30</c:v>
                </c:pt>
                <c:pt idx="2481">
                  <c:v>30</c:v>
                </c:pt>
                <c:pt idx="2482">
                  <c:v>30</c:v>
                </c:pt>
                <c:pt idx="2483">
                  <c:v>30</c:v>
                </c:pt>
                <c:pt idx="2484">
                  <c:v>30</c:v>
                </c:pt>
                <c:pt idx="2485">
                  <c:v>30</c:v>
                </c:pt>
                <c:pt idx="2486">
                  <c:v>30</c:v>
                </c:pt>
                <c:pt idx="2487">
                  <c:v>30</c:v>
                </c:pt>
                <c:pt idx="2488">
                  <c:v>30</c:v>
                </c:pt>
                <c:pt idx="2489">
                  <c:v>30</c:v>
                </c:pt>
                <c:pt idx="2490">
                  <c:v>30</c:v>
                </c:pt>
                <c:pt idx="2491">
                  <c:v>30</c:v>
                </c:pt>
                <c:pt idx="2492">
                  <c:v>30</c:v>
                </c:pt>
                <c:pt idx="2493">
                  <c:v>30</c:v>
                </c:pt>
                <c:pt idx="2494">
                  <c:v>30</c:v>
                </c:pt>
                <c:pt idx="2495">
                  <c:v>30</c:v>
                </c:pt>
                <c:pt idx="2496">
                  <c:v>30</c:v>
                </c:pt>
                <c:pt idx="2497">
                  <c:v>30</c:v>
                </c:pt>
                <c:pt idx="2498">
                  <c:v>30</c:v>
                </c:pt>
                <c:pt idx="2499">
                  <c:v>30</c:v>
                </c:pt>
                <c:pt idx="2500">
                  <c:v>30</c:v>
                </c:pt>
                <c:pt idx="2501">
                  <c:v>30</c:v>
                </c:pt>
                <c:pt idx="2502">
                  <c:v>30</c:v>
                </c:pt>
                <c:pt idx="2503">
                  <c:v>30</c:v>
                </c:pt>
                <c:pt idx="2504">
                  <c:v>30</c:v>
                </c:pt>
                <c:pt idx="2505">
                  <c:v>30</c:v>
                </c:pt>
                <c:pt idx="2506">
                  <c:v>30</c:v>
                </c:pt>
                <c:pt idx="2507">
                  <c:v>30</c:v>
                </c:pt>
                <c:pt idx="2508">
                  <c:v>30</c:v>
                </c:pt>
                <c:pt idx="2509">
                  <c:v>30</c:v>
                </c:pt>
                <c:pt idx="2510">
                  <c:v>30</c:v>
                </c:pt>
                <c:pt idx="2511">
                  <c:v>30</c:v>
                </c:pt>
                <c:pt idx="2512">
                  <c:v>30</c:v>
                </c:pt>
                <c:pt idx="2513">
                  <c:v>30</c:v>
                </c:pt>
                <c:pt idx="2514">
                  <c:v>30</c:v>
                </c:pt>
                <c:pt idx="2515">
                  <c:v>30</c:v>
                </c:pt>
                <c:pt idx="2516">
                  <c:v>30</c:v>
                </c:pt>
                <c:pt idx="2517">
                  <c:v>30</c:v>
                </c:pt>
                <c:pt idx="2518">
                  <c:v>30</c:v>
                </c:pt>
                <c:pt idx="2519">
                  <c:v>30</c:v>
                </c:pt>
                <c:pt idx="2520">
                  <c:v>30</c:v>
                </c:pt>
                <c:pt idx="2521">
                  <c:v>30</c:v>
                </c:pt>
                <c:pt idx="2522">
                  <c:v>30</c:v>
                </c:pt>
                <c:pt idx="2523">
                  <c:v>30</c:v>
                </c:pt>
                <c:pt idx="2524">
                  <c:v>30</c:v>
                </c:pt>
                <c:pt idx="2525">
                  <c:v>30</c:v>
                </c:pt>
                <c:pt idx="2526">
                  <c:v>30</c:v>
                </c:pt>
                <c:pt idx="2527">
                  <c:v>30</c:v>
                </c:pt>
                <c:pt idx="2528">
                  <c:v>30</c:v>
                </c:pt>
                <c:pt idx="2529">
                  <c:v>30</c:v>
                </c:pt>
                <c:pt idx="2530">
                  <c:v>30</c:v>
                </c:pt>
                <c:pt idx="2531">
                  <c:v>30</c:v>
                </c:pt>
                <c:pt idx="2532">
                  <c:v>30</c:v>
                </c:pt>
                <c:pt idx="2533">
                  <c:v>30</c:v>
                </c:pt>
                <c:pt idx="2534">
                  <c:v>30</c:v>
                </c:pt>
                <c:pt idx="2535">
                  <c:v>30</c:v>
                </c:pt>
                <c:pt idx="2536">
                  <c:v>30</c:v>
                </c:pt>
                <c:pt idx="2537">
                  <c:v>30</c:v>
                </c:pt>
                <c:pt idx="2538">
                  <c:v>30</c:v>
                </c:pt>
                <c:pt idx="2539">
                  <c:v>30</c:v>
                </c:pt>
                <c:pt idx="2540">
                  <c:v>30</c:v>
                </c:pt>
                <c:pt idx="2541">
                  <c:v>30</c:v>
                </c:pt>
                <c:pt idx="2542">
                  <c:v>30</c:v>
                </c:pt>
                <c:pt idx="2543">
                  <c:v>30</c:v>
                </c:pt>
                <c:pt idx="2544">
                  <c:v>30</c:v>
                </c:pt>
                <c:pt idx="2545">
                  <c:v>30</c:v>
                </c:pt>
                <c:pt idx="2546">
                  <c:v>30</c:v>
                </c:pt>
                <c:pt idx="2547">
                  <c:v>30</c:v>
                </c:pt>
                <c:pt idx="2548">
                  <c:v>30</c:v>
                </c:pt>
                <c:pt idx="2549">
                  <c:v>30</c:v>
                </c:pt>
                <c:pt idx="2550">
                  <c:v>30</c:v>
                </c:pt>
                <c:pt idx="2551">
                  <c:v>30</c:v>
                </c:pt>
                <c:pt idx="2552">
                  <c:v>30</c:v>
                </c:pt>
                <c:pt idx="2553">
                  <c:v>30</c:v>
                </c:pt>
                <c:pt idx="2554">
                  <c:v>30</c:v>
                </c:pt>
                <c:pt idx="2555">
                  <c:v>30</c:v>
                </c:pt>
                <c:pt idx="2556">
                  <c:v>30</c:v>
                </c:pt>
                <c:pt idx="2557">
                  <c:v>30</c:v>
                </c:pt>
                <c:pt idx="2558">
                  <c:v>30</c:v>
                </c:pt>
                <c:pt idx="2559">
                  <c:v>30</c:v>
                </c:pt>
                <c:pt idx="2560">
                  <c:v>30</c:v>
                </c:pt>
                <c:pt idx="2561">
                  <c:v>30</c:v>
                </c:pt>
                <c:pt idx="2562">
                  <c:v>30</c:v>
                </c:pt>
                <c:pt idx="2563">
                  <c:v>30</c:v>
                </c:pt>
                <c:pt idx="2564">
                  <c:v>30</c:v>
                </c:pt>
                <c:pt idx="2565">
                  <c:v>30</c:v>
                </c:pt>
                <c:pt idx="2566">
                  <c:v>30</c:v>
                </c:pt>
                <c:pt idx="2567">
                  <c:v>30</c:v>
                </c:pt>
                <c:pt idx="2568">
                  <c:v>30</c:v>
                </c:pt>
                <c:pt idx="2569">
                  <c:v>30</c:v>
                </c:pt>
                <c:pt idx="2570">
                  <c:v>30</c:v>
                </c:pt>
                <c:pt idx="2571">
                  <c:v>30</c:v>
                </c:pt>
                <c:pt idx="2572">
                  <c:v>30</c:v>
                </c:pt>
                <c:pt idx="2573">
                  <c:v>30</c:v>
                </c:pt>
                <c:pt idx="2574">
                  <c:v>30</c:v>
                </c:pt>
                <c:pt idx="2575">
                  <c:v>30</c:v>
                </c:pt>
                <c:pt idx="2576">
                  <c:v>30</c:v>
                </c:pt>
                <c:pt idx="2577">
                  <c:v>30</c:v>
                </c:pt>
                <c:pt idx="2578">
                  <c:v>30</c:v>
                </c:pt>
                <c:pt idx="2579">
                  <c:v>30</c:v>
                </c:pt>
                <c:pt idx="2580">
                  <c:v>30</c:v>
                </c:pt>
                <c:pt idx="2581">
                  <c:v>30</c:v>
                </c:pt>
                <c:pt idx="2582">
                  <c:v>30</c:v>
                </c:pt>
                <c:pt idx="2583">
                  <c:v>30</c:v>
                </c:pt>
                <c:pt idx="2584">
                  <c:v>30</c:v>
                </c:pt>
                <c:pt idx="2585">
                  <c:v>30</c:v>
                </c:pt>
                <c:pt idx="2586">
                  <c:v>30</c:v>
                </c:pt>
                <c:pt idx="2587">
                  <c:v>30</c:v>
                </c:pt>
                <c:pt idx="2588">
                  <c:v>30</c:v>
                </c:pt>
                <c:pt idx="2589">
                  <c:v>30</c:v>
                </c:pt>
                <c:pt idx="2590">
                  <c:v>30</c:v>
                </c:pt>
                <c:pt idx="2591">
                  <c:v>30</c:v>
                </c:pt>
                <c:pt idx="2592">
                  <c:v>30</c:v>
                </c:pt>
                <c:pt idx="2593">
                  <c:v>30</c:v>
                </c:pt>
                <c:pt idx="2594">
                  <c:v>30</c:v>
                </c:pt>
                <c:pt idx="2595">
                  <c:v>30</c:v>
                </c:pt>
                <c:pt idx="2596">
                  <c:v>30</c:v>
                </c:pt>
                <c:pt idx="2597">
                  <c:v>30</c:v>
                </c:pt>
                <c:pt idx="2598">
                  <c:v>30</c:v>
                </c:pt>
                <c:pt idx="2599">
                  <c:v>30</c:v>
                </c:pt>
                <c:pt idx="2600">
                  <c:v>30</c:v>
                </c:pt>
                <c:pt idx="2601">
                  <c:v>30</c:v>
                </c:pt>
                <c:pt idx="2602">
                  <c:v>30</c:v>
                </c:pt>
                <c:pt idx="2603">
                  <c:v>30</c:v>
                </c:pt>
                <c:pt idx="2604">
                  <c:v>30</c:v>
                </c:pt>
                <c:pt idx="2605">
                  <c:v>30</c:v>
                </c:pt>
                <c:pt idx="2606">
                  <c:v>30</c:v>
                </c:pt>
                <c:pt idx="2607">
                  <c:v>30</c:v>
                </c:pt>
                <c:pt idx="2608">
                  <c:v>30</c:v>
                </c:pt>
                <c:pt idx="2609">
                  <c:v>30</c:v>
                </c:pt>
                <c:pt idx="2610">
                  <c:v>30</c:v>
                </c:pt>
                <c:pt idx="2611">
                  <c:v>30</c:v>
                </c:pt>
                <c:pt idx="2612">
                  <c:v>30</c:v>
                </c:pt>
                <c:pt idx="2613">
                  <c:v>30</c:v>
                </c:pt>
                <c:pt idx="2614">
                  <c:v>30</c:v>
                </c:pt>
                <c:pt idx="2615">
                  <c:v>30</c:v>
                </c:pt>
                <c:pt idx="2616">
                  <c:v>30</c:v>
                </c:pt>
                <c:pt idx="2617">
                  <c:v>30</c:v>
                </c:pt>
                <c:pt idx="2618">
                  <c:v>30</c:v>
                </c:pt>
                <c:pt idx="2619">
                  <c:v>30</c:v>
                </c:pt>
                <c:pt idx="2620">
                  <c:v>30</c:v>
                </c:pt>
                <c:pt idx="2621">
                  <c:v>30</c:v>
                </c:pt>
                <c:pt idx="2622">
                  <c:v>30</c:v>
                </c:pt>
                <c:pt idx="2623">
                  <c:v>30</c:v>
                </c:pt>
                <c:pt idx="2624">
                  <c:v>30</c:v>
                </c:pt>
                <c:pt idx="2625">
                  <c:v>30</c:v>
                </c:pt>
                <c:pt idx="2626">
                  <c:v>30</c:v>
                </c:pt>
                <c:pt idx="2627">
                  <c:v>30</c:v>
                </c:pt>
                <c:pt idx="2628">
                  <c:v>30</c:v>
                </c:pt>
                <c:pt idx="2629">
                  <c:v>30</c:v>
                </c:pt>
                <c:pt idx="2630">
                  <c:v>30</c:v>
                </c:pt>
                <c:pt idx="2631">
                  <c:v>30</c:v>
                </c:pt>
                <c:pt idx="2632">
                  <c:v>30</c:v>
                </c:pt>
                <c:pt idx="2633">
                  <c:v>30</c:v>
                </c:pt>
                <c:pt idx="2634">
                  <c:v>30</c:v>
                </c:pt>
                <c:pt idx="2635">
                  <c:v>30</c:v>
                </c:pt>
                <c:pt idx="2636">
                  <c:v>30</c:v>
                </c:pt>
                <c:pt idx="2637">
                  <c:v>30</c:v>
                </c:pt>
                <c:pt idx="2638">
                  <c:v>30</c:v>
                </c:pt>
                <c:pt idx="2639">
                  <c:v>30</c:v>
                </c:pt>
                <c:pt idx="2640">
                  <c:v>30</c:v>
                </c:pt>
                <c:pt idx="2641">
                  <c:v>30</c:v>
                </c:pt>
                <c:pt idx="2642">
                  <c:v>30</c:v>
                </c:pt>
                <c:pt idx="2643">
                  <c:v>30</c:v>
                </c:pt>
                <c:pt idx="2644">
                  <c:v>30</c:v>
                </c:pt>
                <c:pt idx="2645">
                  <c:v>30</c:v>
                </c:pt>
                <c:pt idx="2646">
                  <c:v>30</c:v>
                </c:pt>
                <c:pt idx="2647">
                  <c:v>30</c:v>
                </c:pt>
                <c:pt idx="2648">
                  <c:v>30</c:v>
                </c:pt>
                <c:pt idx="2649">
                  <c:v>30</c:v>
                </c:pt>
                <c:pt idx="2650">
                  <c:v>30</c:v>
                </c:pt>
                <c:pt idx="2651">
                  <c:v>30</c:v>
                </c:pt>
                <c:pt idx="2652">
                  <c:v>30</c:v>
                </c:pt>
                <c:pt idx="2653">
                  <c:v>30</c:v>
                </c:pt>
                <c:pt idx="2654">
                  <c:v>30</c:v>
                </c:pt>
                <c:pt idx="2655">
                  <c:v>30</c:v>
                </c:pt>
                <c:pt idx="2656">
                  <c:v>30</c:v>
                </c:pt>
                <c:pt idx="2657">
                  <c:v>30</c:v>
                </c:pt>
                <c:pt idx="2658">
                  <c:v>30</c:v>
                </c:pt>
                <c:pt idx="2659">
                  <c:v>30</c:v>
                </c:pt>
                <c:pt idx="2660">
                  <c:v>30</c:v>
                </c:pt>
                <c:pt idx="2661">
                  <c:v>30</c:v>
                </c:pt>
                <c:pt idx="2662">
                  <c:v>30</c:v>
                </c:pt>
                <c:pt idx="2663">
                  <c:v>30</c:v>
                </c:pt>
                <c:pt idx="2664">
                  <c:v>30</c:v>
                </c:pt>
                <c:pt idx="2665">
                  <c:v>30</c:v>
                </c:pt>
                <c:pt idx="2666">
                  <c:v>30</c:v>
                </c:pt>
                <c:pt idx="2667">
                  <c:v>30</c:v>
                </c:pt>
                <c:pt idx="2668">
                  <c:v>30</c:v>
                </c:pt>
                <c:pt idx="2669">
                  <c:v>30</c:v>
                </c:pt>
                <c:pt idx="2670">
                  <c:v>30</c:v>
                </c:pt>
                <c:pt idx="2671">
                  <c:v>30</c:v>
                </c:pt>
                <c:pt idx="2672">
                  <c:v>30</c:v>
                </c:pt>
                <c:pt idx="2673">
                  <c:v>30</c:v>
                </c:pt>
                <c:pt idx="2674">
                  <c:v>30</c:v>
                </c:pt>
                <c:pt idx="2675">
                  <c:v>30</c:v>
                </c:pt>
                <c:pt idx="2676">
                  <c:v>30</c:v>
                </c:pt>
                <c:pt idx="2677">
                  <c:v>30</c:v>
                </c:pt>
                <c:pt idx="2678">
                  <c:v>30</c:v>
                </c:pt>
                <c:pt idx="2679">
                  <c:v>30</c:v>
                </c:pt>
                <c:pt idx="2680">
                  <c:v>30</c:v>
                </c:pt>
                <c:pt idx="2681">
                  <c:v>30</c:v>
                </c:pt>
                <c:pt idx="2682">
                  <c:v>30</c:v>
                </c:pt>
                <c:pt idx="2683">
                  <c:v>30</c:v>
                </c:pt>
                <c:pt idx="2684">
                  <c:v>30</c:v>
                </c:pt>
                <c:pt idx="2685">
                  <c:v>30</c:v>
                </c:pt>
                <c:pt idx="2686">
                  <c:v>30</c:v>
                </c:pt>
                <c:pt idx="2687">
                  <c:v>30</c:v>
                </c:pt>
                <c:pt idx="2688">
                  <c:v>30</c:v>
                </c:pt>
                <c:pt idx="2689">
                  <c:v>30</c:v>
                </c:pt>
                <c:pt idx="2690">
                  <c:v>30</c:v>
                </c:pt>
                <c:pt idx="2691">
                  <c:v>30</c:v>
                </c:pt>
                <c:pt idx="2692">
                  <c:v>30</c:v>
                </c:pt>
                <c:pt idx="2693">
                  <c:v>30</c:v>
                </c:pt>
                <c:pt idx="2694">
                  <c:v>30</c:v>
                </c:pt>
                <c:pt idx="2695">
                  <c:v>30</c:v>
                </c:pt>
                <c:pt idx="2696">
                  <c:v>30</c:v>
                </c:pt>
                <c:pt idx="2697">
                  <c:v>30</c:v>
                </c:pt>
                <c:pt idx="2698">
                  <c:v>30</c:v>
                </c:pt>
                <c:pt idx="2699">
                  <c:v>30</c:v>
                </c:pt>
                <c:pt idx="2700">
                  <c:v>30</c:v>
                </c:pt>
                <c:pt idx="2701">
                  <c:v>30</c:v>
                </c:pt>
                <c:pt idx="2702">
                  <c:v>30</c:v>
                </c:pt>
                <c:pt idx="2703">
                  <c:v>30</c:v>
                </c:pt>
                <c:pt idx="2704">
                  <c:v>30</c:v>
                </c:pt>
                <c:pt idx="2705">
                  <c:v>30</c:v>
                </c:pt>
                <c:pt idx="2706">
                  <c:v>30</c:v>
                </c:pt>
                <c:pt idx="2707">
                  <c:v>30</c:v>
                </c:pt>
                <c:pt idx="2708">
                  <c:v>30</c:v>
                </c:pt>
                <c:pt idx="2709">
                  <c:v>30</c:v>
                </c:pt>
                <c:pt idx="2710">
                  <c:v>30</c:v>
                </c:pt>
                <c:pt idx="2711">
                  <c:v>30</c:v>
                </c:pt>
                <c:pt idx="2712">
                  <c:v>30</c:v>
                </c:pt>
                <c:pt idx="2713">
                  <c:v>30</c:v>
                </c:pt>
                <c:pt idx="2714">
                  <c:v>30</c:v>
                </c:pt>
                <c:pt idx="2715">
                  <c:v>30</c:v>
                </c:pt>
                <c:pt idx="2716">
                  <c:v>30</c:v>
                </c:pt>
                <c:pt idx="2717">
                  <c:v>30</c:v>
                </c:pt>
                <c:pt idx="2718">
                  <c:v>30</c:v>
                </c:pt>
                <c:pt idx="2719">
                  <c:v>30</c:v>
                </c:pt>
                <c:pt idx="2720">
                  <c:v>30</c:v>
                </c:pt>
                <c:pt idx="2721">
                  <c:v>30</c:v>
                </c:pt>
                <c:pt idx="2722">
                  <c:v>30</c:v>
                </c:pt>
                <c:pt idx="2723">
                  <c:v>30</c:v>
                </c:pt>
                <c:pt idx="2724">
                  <c:v>30</c:v>
                </c:pt>
                <c:pt idx="2725">
                  <c:v>30</c:v>
                </c:pt>
                <c:pt idx="2726">
                  <c:v>30</c:v>
                </c:pt>
                <c:pt idx="2727">
                  <c:v>30</c:v>
                </c:pt>
                <c:pt idx="2728">
                  <c:v>30</c:v>
                </c:pt>
                <c:pt idx="2729">
                  <c:v>30</c:v>
                </c:pt>
                <c:pt idx="2730">
                  <c:v>30</c:v>
                </c:pt>
                <c:pt idx="2731">
                  <c:v>30</c:v>
                </c:pt>
                <c:pt idx="2732">
                  <c:v>30</c:v>
                </c:pt>
                <c:pt idx="2733">
                  <c:v>30</c:v>
                </c:pt>
                <c:pt idx="2734">
                  <c:v>30</c:v>
                </c:pt>
                <c:pt idx="2735">
                  <c:v>30</c:v>
                </c:pt>
                <c:pt idx="2736">
                  <c:v>30</c:v>
                </c:pt>
                <c:pt idx="2737">
                  <c:v>30</c:v>
                </c:pt>
                <c:pt idx="2738">
                  <c:v>30</c:v>
                </c:pt>
                <c:pt idx="2739">
                  <c:v>30</c:v>
                </c:pt>
                <c:pt idx="2740">
                  <c:v>30</c:v>
                </c:pt>
                <c:pt idx="2741">
                  <c:v>30</c:v>
                </c:pt>
                <c:pt idx="2742">
                  <c:v>30</c:v>
                </c:pt>
                <c:pt idx="2743">
                  <c:v>30</c:v>
                </c:pt>
                <c:pt idx="2744">
                  <c:v>30</c:v>
                </c:pt>
                <c:pt idx="2745">
                  <c:v>30</c:v>
                </c:pt>
                <c:pt idx="2746">
                  <c:v>30</c:v>
                </c:pt>
                <c:pt idx="2747">
                  <c:v>30</c:v>
                </c:pt>
                <c:pt idx="2748">
                  <c:v>30</c:v>
                </c:pt>
                <c:pt idx="2749">
                  <c:v>30</c:v>
                </c:pt>
                <c:pt idx="2750">
                  <c:v>30</c:v>
                </c:pt>
                <c:pt idx="2751">
                  <c:v>30</c:v>
                </c:pt>
                <c:pt idx="2752">
                  <c:v>30</c:v>
                </c:pt>
                <c:pt idx="2753">
                  <c:v>30</c:v>
                </c:pt>
                <c:pt idx="2754">
                  <c:v>30</c:v>
                </c:pt>
                <c:pt idx="2755">
                  <c:v>30</c:v>
                </c:pt>
                <c:pt idx="2756">
                  <c:v>30</c:v>
                </c:pt>
                <c:pt idx="2757">
                  <c:v>30</c:v>
                </c:pt>
                <c:pt idx="2758">
                  <c:v>30</c:v>
                </c:pt>
                <c:pt idx="2759">
                  <c:v>30</c:v>
                </c:pt>
                <c:pt idx="2760">
                  <c:v>30</c:v>
                </c:pt>
                <c:pt idx="2761">
                  <c:v>30</c:v>
                </c:pt>
                <c:pt idx="2762">
                  <c:v>30</c:v>
                </c:pt>
                <c:pt idx="2763">
                  <c:v>30</c:v>
                </c:pt>
                <c:pt idx="2764">
                  <c:v>30</c:v>
                </c:pt>
                <c:pt idx="2765">
                  <c:v>30</c:v>
                </c:pt>
                <c:pt idx="2766">
                  <c:v>30</c:v>
                </c:pt>
                <c:pt idx="2767">
                  <c:v>30</c:v>
                </c:pt>
                <c:pt idx="2768">
                  <c:v>30</c:v>
                </c:pt>
                <c:pt idx="2769">
                  <c:v>30</c:v>
                </c:pt>
                <c:pt idx="2770">
                  <c:v>30</c:v>
                </c:pt>
                <c:pt idx="2771">
                  <c:v>30</c:v>
                </c:pt>
                <c:pt idx="2772">
                  <c:v>30</c:v>
                </c:pt>
                <c:pt idx="2773">
                  <c:v>30</c:v>
                </c:pt>
                <c:pt idx="2774">
                  <c:v>30</c:v>
                </c:pt>
                <c:pt idx="2775">
                  <c:v>30</c:v>
                </c:pt>
                <c:pt idx="2776">
                  <c:v>30</c:v>
                </c:pt>
                <c:pt idx="2777">
                  <c:v>30</c:v>
                </c:pt>
                <c:pt idx="2778">
                  <c:v>30</c:v>
                </c:pt>
                <c:pt idx="2779">
                  <c:v>30</c:v>
                </c:pt>
                <c:pt idx="2780">
                  <c:v>30</c:v>
                </c:pt>
                <c:pt idx="2781">
                  <c:v>30</c:v>
                </c:pt>
                <c:pt idx="2782">
                  <c:v>30</c:v>
                </c:pt>
                <c:pt idx="2783">
                  <c:v>30</c:v>
                </c:pt>
                <c:pt idx="2784">
                  <c:v>30</c:v>
                </c:pt>
                <c:pt idx="2785">
                  <c:v>30</c:v>
                </c:pt>
                <c:pt idx="2786">
                  <c:v>30</c:v>
                </c:pt>
                <c:pt idx="2787">
                  <c:v>30</c:v>
                </c:pt>
                <c:pt idx="2788">
                  <c:v>30</c:v>
                </c:pt>
                <c:pt idx="2789">
                  <c:v>30</c:v>
                </c:pt>
                <c:pt idx="2790">
                  <c:v>30</c:v>
                </c:pt>
                <c:pt idx="2791">
                  <c:v>30</c:v>
                </c:pt>
                <c:pt idx="2792">
                  <c:v>30</c:v>
                </c:pt>
                <c:pt idx="2793">
                  <c:v>30</c:v>
                </c:pt>
                <c:pt idx="2794">
                  <c:v>30</c:v>
                </c:pt>
                <c:pt idx="2795">
                  <c:v>30</c:v>
                </c:pt>
                <c:pt idx="2796">
                  <c:v>30</c:v>
                </c:pt>
                <c:pt idx="2797">
                  <c:v>30</c:v>
                </c:pt>
                <c:pt idx="2798">
                  <c:v>30</c:v>
                </c:pt>
                <c:pt idx="2799">
                  <c:v>30</c:v>
                </c:pt>
                <c:pt idx="2800">
                  <c:v>30</c:v>
                </c:pt>
                <c:pt idx="2801">
                  <c:v>30</c:v>
                </c:pt>
                <c:pt idx="2802">
                  <c:v>30</c:v>
                </c:pt>
                <c:pt idx="2803">
                  <c:v>30</c:v>
                </c:pt>
                <c:pt idx="2804">
                  <c:v>30</c:v>
                </c:pt>
                <c:pt idx="2805">
                  <c:v>30</c:v>
                </c:pt>
                <c:pt idx="2806">
                  <c:v>30</c:v>
                </c:pt>
                <c:pt idx="2807">
                  <c:v>30</c:v>
                </c:pt>
                <c:pt idx="2808">
                  <c:v>30</c:v>
                </c:pt>
                <c:pt idx="2809">
                  <c:v>30</c:v>
                </c:pt>
                <c:pt idx="2810">
                  <c:v>30</c:v>
                </c:pt>
                <c:pt idx="2811">
                  <c:v>30</c:v>
                </c:pt>
                <c:pt idx="2812">
                  <c:v>30</c:v>
                </c:pt>
                <c:pt idx="2813">
                  <c:v>30</c:v>
                </c:pt>
                <c:pt idx="2814">
                  <c:v>30</c:v>
                </c:pt>
                <c:pt idx="2815">
                  <c:v>30</c:v>
                </c:pt>
                <c:pt idx="2816">
                  <c:v>30</c:v>
                </c:pt>
                <c:pt idx="2817">
                  <c:v>30</c:v>
                </c:pt>
                <c:pt idx="2818">
                  <c:v>30</c:v>
                </c:pt>
                <c:pt idx="2819">
                  <c:v>30</c:v>
                </c:pt>
                <c:pt idx="2820">
                  <c:v>30</c:v>
                </c:pt>
                <c:pt idx="2821">
                  <c:v>30</c:v>
                </c:pt>
                <c:pt idx="2822">
                  <c:v>30</c:v>
                </c:pt>
                <c:pt idx="2823">
                  <c:v>30</c:v>
                </c:pt>
                <c:pt idx="2824">
                  <c:v>30</c:v>
                </c:pt>
                <c:pt idx="2825">
                  <c:v>30</c:v>
                </c:pt>
                <c:pt idx="2826">
                  <c:v>30</c:v>
                </c:pt>
                <c:pt idx="2827">
                  <c:v>30</c:v>
                </c:pt>
                <c:pt idx="2828">
                  <c:v>30</c:v>
                </c:pt>
                <c:pt idx="2829">
                  <c:v>30</c:v>
                </c:pt>
                <c:pt idx="2830">
                  <c:v>30</c:v>
                </c:pt>
                <c:pt idx="2831">
                  <c:v>30</c:v>
                </c:pt>
                <c:pt idx="2832">
                  <c:v>30</c:v>
                </c:pt>
                <c:pt idx="2833">
                  <c:v>30</c:v>
                </c:pt>
                <c:pt idx="2834">
                  <c:v>30</c:v>
                </c:pt>
                <c:pt idx="2835">
                  <c:v>30</c:v>
                </c:pt>
                <c:pt idx="2836">
                  <c:v>30</c:v>
                </c:pt>
                <c:pt idx="2837">
                  <c:v>30</c:v>
                </c:pt>
                <c:pt idx="2838">
                  <c:v>30</c:v>
                </c:pt>
                <c:pt idx="2839">
                  <c:v>30</c:v>
                </c:pt>
                <c:pt idx="2840">
                  <c:v>30</c:v>
                </c:pt>
                <c:pt idx="2841">
                  <c:v>30</c:v>
                </c:pt>
                <c:pt idx="2842">
                  <c:v>30</c:v>
                </c:pt>
                <c:pt idx="2843">
                  <c:v>30</c:v>
                </c:pt>
                <c:pt idx="2844">
                  <c:v>30</c:v>
                </c:pt>
                <c:pt idx="2845">
                  <c:v>30</c:v>
                </c:pt>
                <c:pt idx="2846">
                  <c:v>30</c:v>
                </c:pt>
                <c:pt idx="2847">
                  <c:v>30</c:v>
                </c:pt>
                <c:pt idx="2848">
                  <c:v>30</c:v>
                </c:pt>
                <c:pt idx="2849">
                  <c:v>30</c:v>
                </c:pt>
                <c:pt idx="2850">
                  <c:v>30</c:v>
                </c:pt>
                <c:pt idx="2851">
                  <c:v>30</c:v>
                </c:pt>
                <c:pt idx="2852">
                  <c:v>30</c:v>
                </c:pt>
                <c:pt idx="2853">
                  <c:v>30</c:v>
                </c:pt>
                <c:pt idx="2854">
                  <c:v>30</c:v>
                </c:pt>
                <c:pt idx="2855">
                  <c:v>30</c:v>
                </c:pt>
                <c:pt idx="2856">
                  <c:v>30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30</c:v>
                </c:pt>
                <c:pt idx="2861">
                  <c:v>30</c:v>
                </c:pt>
                <c:pt idx="2862">
                  <c:v>30</c:v>
                </c:pt>
                <c:pt idx="2863">
                  <c:v>30</c:v>
                </c:pt>
                <c:pt idx="2864">
                  <c:v>30</c:v>
                </c:pt>
                <c:pt idx="2865">
                  <c:v>30</c:v>
                </c:pt>
                <c:pt idx="2866">
                  <c:v>30</c:v>
                </c:pt>
                <c:pt idx="2867">
                  <c:v>30</c:v>
                </c:pt>
                <c:pt idx="2868">
                  <c:v>30</c:v>
                </c:pt>
                <c:pt idx="2869">
                  <c:v>30</c:v>
                </c:pt>
                <c:pt idx="2870">
                  <c:v>30</c:v>
                </c:pt>
                <c:pt idx="2871">
                  <c:v>30</c:v>
                </c:pt>
                <c:pt idx="2872">
                  <c:v>30</c:v>
                </c:pt>
                <c:pt idx="2873">
                  <c:v>30</c:v>
                </c:pt>
                <c:pt idx="2874">
                  <c:v>30</c:v>
                </c:pt>
                <c:pt idx="2875">
                  <c:v>30</c:v>
                </c:pt>
                <c:pt idx="2876">
                  <c:v>30</c:v>
                </c:pt>
                <c:pt idx="2877">
                  <c:v>30</c:v>
                </c:pt>
                <c:pt idx="2878">
                  <c:v>30</c:v>
                </c:pt>
                <c:pt idx="2879">
                  <c:v>30</c:v>
                </c:pt>
                <c:pt idx="2880">
                  <c:v>30</c:v>
                </c:pt>
                <c:pt idx="2881">
                  <c:v>30</c:v>
                </c:pt>
                <c:pt idx="2882">
                  <c:v>30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30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30</c:v>
                </c:pt>
                <c:pt idx="2895">
                  <c:v>30</c:v>
                </c:pt>
                <c:pt idx="2896">
                  <c:v>30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30</c:v>
                </c:pt>
                <c:pt idx="2901">
                  <c:v>30</c:v>
                </c:pt>
                <c:pt idx="2902">
                  <c:v>30</c:v>
                </c:pt>
                <c:pt idx="2903">
                  <c:v>30</c:v>
                </c:pt>
                <c:pt idx="2904">
                  <c:v>30</c:v>
                </c:pt>
                <c:pt idx="2905">
                  <c:v>30</c:v>
                </c:pt>
                <c:pt idx="2906">
                  <c:v>30</c:v>
                </c:pt>
                <c:pt idx="2907">
                  <c:v>30</c:v>
                </c:pt>
                <c:pt idx="2908">
                  <c:v>30</c:v>
                </c:pt>
                <c:pt idx="2909">
                  <c:v>30</c:v>
                </c:pt>
                <c:pt idx="2910">
                  <c:v>30</c:v>
                </c:pt>
                <c:pt idx="2911">
                  <c:v>30</c:v>
                </c:pt>
                <c:pt idx="2912">
                  <c:v>30</c:v>
                </c:pt>
                <c:pt idx="2913">
                  <c:v>30</c:v>
                </c:pt>
                <c:pt idx="2914">
                  <c:v>30</c:v>
                </c:pt>
                <c:pt idx="2915">
                  <c:v>30</c:v>
                </c:pt>
                <c:pt idx="2916">
                  <c:v>30</c:v>
                </c:pt>
                <c:pt idx="2917">
                  <c:v>30</c:v>
                </c:pt>
                <c:pt idx="2918">
                  <c:v>30</c:v>
                </c:pt>
                <c:pt idx="2919">
                  <c:v>30</c:v>
                </c:pt>
                <c:pt idx="2920">
                  <c:v>30</c:v>
                </c:pt>
                <c:pt idx="2921">
                  <c:v>30</c:v>
                </c:pt>
                <c:pt idx="2922">
                  <c:v>30</c:v>
                </c:pt>
                <c:pt idx="2923">
                  <c:v>30</c:v>
                </c:pt>
                <c:pt idx="2924">
                  <c:v>30</c:v>
                </c:pt>
                <c:pt idx="2925">
                  <c:v>30</c:v>
                </c:pt>
                <c:pt idx="2926">
                  <c:v>30</c:v>
                </c:pt>
                <c:pt idx="2927">
                  <c:v>30</c:v>
                </c:pt>
                <c:pt idx="2928">
                  <c:v>30</c:v>
                </c:pt>
                <c:pt idx="2929">
                  <c:v>30</c:v>
                </c:pt>
                <c:pt idx="2930">
                  <c:v>30</c:v>
                </c:pt>
                <c:pt idx="2931">
                  <c:v>30</c:v>
                </c:pt>
                <c:pt idx="2932">
                  <c:v>30</c:v>
                </c:pt>
                <c:pt idx="2933">
                  <c:v>30</c:v>
                </c:pt>
                <c:pt idx="2934">
                  <c:v>30</c:v>
                </c:pt>
                <c:pt idx="2935">
                  <c:v>30</c:v>
                </c:pt>
                <c:pt idx="2936">
                  <c:v>30</c:v>
                </c:pt>
                <c:pt idx="2937">
                  <c:v>30</c:v>
                </c:pt>
                <c:pt idx="2938">
                  <c:v>30</c:v>
                </c:pt>
                <c:pt idx="2939">
                  <c:v>30</c:v>
                </c:pt>
                <c:pt idx="2940">
                  <c:v>30</c:v>
                </c:pt>
                <c:pt idx="2941">
                  <c:v>30</c:v>
                </c:pt>
                <c:pt idx="2942">
                  <c:v>30</c:v>
                </c:pt>
                <c:pt idx="2943">
                  <c:v>30</c:v>
                </c:pt>
                <c:pt idx="2944">
                  <c:v>30</c:v>
                </c:pt>
                <c:pt idx="2945">
                  <c:v>30</c:v>
                </c:pt>
                <c:pt idx="2946">
                  <c:v>30</c:v>
                </c:pt>
                <c:pt idx="2947">
                  <c:v>30</c:v>
                </c:pt>
                <c:pt idx="2948">
                  <c:v>30</c:v>
                </c:pt>
                <c:pt idx="2949">
                  <c:v>30</c:v>
                </c:pt>
                <c:pt idx="2950">
                  <c:v>30</c:v>
                </c:pt>
                <c:pt idx="2951">
                  <c:v>30</c:v>
                </c:pt>
                <c:pt idx="2952">
                  <c:v>30</c:v>
                </c:pt>
                <c:pt idx="2953">
                  <c:v>30</c:v>
                </c:pt>
                <c:pt idx="2954">
                  <c:v>30</c:v>
                </c:pt>
                <c:pt idx="2955">
                  <c:v>30</c:v>
                </c:pt>
                <c:pt idx="2956">
                  <c:v>30</c:v>
                </c:pt>
                <c:pt idx="2957">
                  <c:v>30</c:v>
                </c:pt>
                <c:pt idx="2958">
                  <c:v>30</c:v>
                </c:pt>
                <c:pt idx="2959">
                  <c:v>30</c:v>
                </c:pt>
                <c:pt idx="2960">
                  <c:v>30</c:v>
                </c:pt>
                <c:pt idx="2961">
                  <c:v>30</c:v>
                </c:pt>
                <c:pt idx="2962">
                  <c:v>30</c:v>
                </c:pt>
                <c:pt idx="2963">
                  <c:v>30</c:v>
                </c:pt>
                <c:pt idx="2964">
                  <c:v>30</c:v>
                </c:pt>
                <c:pt idx="2965">
                  <c:v>30</c:v>
                </c:pt>
                <c:pt idx="2966">
                  <c:v>30</c:v>
                </c:pt>
                <c:pt idx="2967">
                  <c:v>30</c:v>
                </c:pt>
                <c:pt idx="2968">
                  <c:v>30</c:v>
                </c:pt>
                <c:pt idx="2969">
                  <c:v>30</c:v>
                </c:pt>
                <c:pt idx="2970">
                  <c:v>30</c:v>
                </c:pt>
                <c:pt idx="2971">
                  <c:v>30</c:v>
                </c:pt>
                <c:pt idx="2972">
                  <c:v>30</c:v>
                </c:pt>
                <c:pt idx="2973">
                  <c:v>30</c:v>
                </c:pt>
                <c:pt idx="2974">
                  <c:v>30</c:v>
                </c:pt>
                <c:pt idx="2975">
                  <c:v>30</c:v>
                </c:pt>
                <c:pt idx="2976">
                  <c:v>30</c:v>
                </c:pt>
                <c:pt idx="2977">
                  <c:v>30</c:v>
                </c:pt>
                <c:pt idx="2978">
                  <c:v>30</c:v>
                </c:pt>
                <c:pt idx="2979">
                  <c:v>30</c:v>
                </c:pt>
                <c:pt idx="2980">
                  <c:v>30</c:v>
                </c:pt>
                <c:pt idx="2981">
                  <c:v>30</c:v>
                </c:pt>
                <c:pt idx="2982">
                  <c:v>30</c:v>
                </c:pt>
                <c:pt idx="2983">
                  <c:v>30</c:v>
                </c:pt>
                <c:pt idx="2984">
                  <c:v>30</c:v>
                </c:pt>
                <c:pt idx="2985">
                  <c:v>30</c:v>
                </c:pt>
                <c:pt idx="2986">
                  <c:v>30</c:v>
                </c:pt>
                <c:pt idx="2987">
                  <c:v>30</c:v>
                </c:pt>
                <c:pt idx="2988">
                  <c:v>30</c:v>
                </c:pt>
                <c:pt idx="2989">
                  <c:v>30</c:v>
                </c:pt>
                <c:pt idx="2990">
                  <c:v>30</c:v>
                </c:pt>
                <c:pt idx="2991">
                  <c:v>30</c:v>
                </c:pt>
                <c:pt idx="2992">
                  <c:v>30</c:v>
                </c:pt>
                <c:pt idx="2993">
                  <c:v>30</c:v>
                </c:pt>
                <c:pt idx="2994">
                  <c:v>30</c:v>
                </c:pt>
                <c:pt idx="2995">
                  <c:v>30</c:v>
                </c:pt>
                <c:pt idx="2996">
                  <c:v>30</c:v>
                </c:pt>
                <c:pt idx="2997">
                  <c:v>30</c:v>
                </c:pt>
                <c:pt idx="2998">
                  <c:v>30</c:v>
                </c:pt>
                <c:pt idx="299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33-4C8D-826B-51531922B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501928"/>
        <c:axId val="357506192"/>
      </c:scatterChart>
      <c:valAx>
        <c:axId val="35750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KP</a:t>
                </a:r>
                <a:r>
                  <a:rPr lang="en-US" baseline="0"/>
                  <a:t> OPTIMAL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06192"/>
        <c:crosses val="autoZero"/>
        <c:crossBetween val="midCat"/>
      </c:valAx>
      <c:valAx>
        <c:axId val="35750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PAYOFF</a:t>
                </a:r>
              </a:p>
            </c:rich>
          </c:tx>
          <c:layout>
            <c:manualLayout>
              <c:xMode val="edge"/>
              <c:yMode val="edge"/>
              <c:x val="0"/>
              <c:y val="0.46367316650863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0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383116</xdr:colOff>
      <xdr:row>6</xdr:row>
      <xdr:rowOff>49742</xdr:rowOff>
    </xdr:from>
    <xdr:to>
      <xdr:col>16</xdr:col>
      <xdr:colOff>325966</xdr:colOff>
      <xdr:row>31</xdr:row>
      <xdr:rowOff>138641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383116</xdr:colOff>
      <xdr:row>6</xdr:row>
      <xdr:rowOff>49742</xdr:rowOff>
    </xdr:from>
    <xdr:to>
      <xdr:col>16</xdr:col>
      <xdr:colOff>325966</xdr:colOff>
      <xdr:row>31</xdr:row>
      <xdr:rowOff>138641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383116</xdr:colOff>
      <xdr:row>6</xdr:row>
      <xdr:rowOff>49742</xdr:rowOff>
    </xdr:from>
    <xdr:to>
      <xdr:col>16</xdr:col>
      <xdr:colOff>325966</xdr:colOff>
      <xdr:row>31</xdr:row>
      <xdr:rowOff>138641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383116</xdr:colOff>
      <xdr:row>6</xdr:row>
      <xdr:rowOff>49742</xdr:rowOff>
    </xdr:from>
    <xdr:to>
      <xdr:col>16</xdr:col>
      <xdr:colOff>325966</xdr:colOff>
      <xdr:row>31</xdr:row>
      <xdr:rowOff>138641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383116</xdr:colOff>
      <xdr:row>6</xdr:row>
      <xdr:rowOff>49742</xdr:rowOff>
    </xdr:from>
    <xdr:to>
      <xdr:col>16</xdr:col>
      <xdr:colOff>325966</xdr:colOff>
      <xdr:row>31</xdr:row>
      <xdr:rowOff>138641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383116</xdr:colOff>
      <xdr:row>6</xdr:row>
      <xdr:rowOff>49742</xdr:rowOff>
    </xdr:from>
    <xdr:to>
      <xdr:col>16</xdr:col>
      <xdr:colOff>325966</xdr:colOff>
      <xdr:row>31</xdr:row>
      <xdr:rowOff>138641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Experiment/14-08-18/Preparation_Sheet_Ver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metable(AM)"/>
      <sheetName val="Timetable(PM)"/>
      <sheetName val="Checklist"/>
      <sheetName val="User ID's (Basic)"/>
      <sheetName val="User ID's (FlexE)"/>
      <sheetName val="User ID's (FlexE - 24)"/>
      <sheetName val="Practice Allocations"/>
      <sheetName val="Allocations_Anirudh_Approved"/>
      <sheetName val="Sigmoid Payout Function"/>
      <sheetName val="Payout Calculator_Sigmoid"/>
      <sheetName val="Sigmoid Payout Function_2"/>
      <sheetName val="Payout Calculator_Sigmoid_2"/>
      <sheetName val="Payout Calculator_Trial (2)"/>
      <sheetName val="Legacy_Payout Calculator"/>
      <sheetName val="Legacy_Allocations_Anirud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5">
          <cell r="R5">
            <v>4</v>
          </cell>
          <cell r="U5">
            <v>2</v>
          </cell>
        </row>
        <row r="7">
          <cell r="R7">
            <v>17</v>
          </cell>
          <cell r="U7">
            <v>42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rfer24@bmm" TargetMode="External"/><Relationship Id="rId2" Type="http://schemas.openxmlformats.org/officeDocument/2006/relationships/hyperlink" Target="mailto:Surfer24@bmm" TargetMode="External"/><Relationship Id="rId1" Type="http://schemas.openxmlformats.org/officeDocument/2006/relationships/hyperlink" Target="mailto:Surfer24@bm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rfer24@bmm" TargetMode="External"/><Relationship Id="rId2" Type="http://schemas.openxmlformats.org/officeDocument/2006/relationships/hyperlink" Target="mailto:Surfer24@bmm" TargetMode="External"/><Relationship Id="rId1" Type="http://schemas.openxmlformats.org/officeDocument/2006/relationships/hyperlink" Target="mailto:Surfer24@bmm" TargetMode="External"/><Relationship Id="rId4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urfer24@bmm" TargetMode="External"/><Relationship Id="rId2" Type="http://schemas.openxmlformats.org/officeDocument/2006/relationships/hyperlink" Target="mailto:Surfer24@bmm" TargetMode="External"/><Relationship Id="rId1" Type="http://schemas.openxmlformats.org/officeDocument/2006/relationships/hyperlink" Target="mailto:Surfer24@bm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3"/>
  <sheetViews>
    <sheetView zoomScale="60" zoomScaleNormal="60" workbookViewId="0">
      <selection activeCell="C14" sqref="C14"/>
    </sheetView>
  </sheetViews>
  <sheetFormatPr baseColWidth="10" defaultColWidth="8.83203125" defaultRowHeight="15" x14ac:dyDescent="0.2"/>
  <cols>
    <col min="1" max="1" width="20.1640625" customWidth="1"/>
    <col min="2" max="2" width="11.83203125" customWidth="1"/>
    <col min="3" max="3" width="36.33203125" customWidth="1"/>
    <col min="4" max="4" width="16.1640625" customWidth="1"/>
    <col min="5" max="5" width="17.83203125" customWidth="1"/>
    <col min="7" max="7" width="27.5" customWidth="1"/>
    <col min="8" max="8" width="8.6640625" customWidth="1"/>
    <col min="12" max="12" width="13.83203125" customWidth="1"/>
  </cols>
  <sheetData>
    <row r="1" spans="1:19" x14ac:dyDescent="0.2">
      <c r="A1" t="s">
        <v>12</v>
      </c>
      <c r="B1">
        <v>30</v>
      </c>
    </row>
    <row r="2" spans="1:19" x14ac:dyDescent="0.2">
      <c r="D2" s="5" t="s">
        <v>219</v>
      </c>
      <c r="E2" s="4">
        <f>C1103</f>
        <v>15</v>
      </c>
      <c r="G2" t="s">
        <v>14</v>
      </c>
      <c r="H2">
        <f>MIN(1380,1225)</f>
        <v>1225</v>
      </c>
    </row>
    <row r="3" spans="1:19" x14ac:dyDescent="0.2">
      <c r="A3" t="s">
        <v>11</v>
      </c>
      <c r="B3" t="s">
        <v>10</v>
      </c>
      <c r="C3" t="s">
        <v>9</v>
      </c>
      <c r="D3" t="s">
        <v>25</v>
      </c>
      <c r="E3">
        <f>'Payout Calculator_Testing'!B13</f>
        <v>2.5</v>
      </c>
      <c r="G3" t="s">
        <v>15</v>
      </c>
      <c r="H3">
        <f>C1228</f>
        <v>23.3</v>
      </c>
    </row>
    <row r="4" spans="1:19" x14ac:dyDescent="0.2">
      <c r="A4">
        <v>1</v>
      </c>
      <c r="B4">
        <f>1</f>
        <v>1</v>
      </c>
      <c r="C4">
        <f>ROUND((30)/(1+EXP(1*((-B4/100)+11))),1)</f>
        <v>0</v>
      </c>
      <c r="G4" t="s">
        <v>16</v>
      </c>
      <c r="H4">
        <f>C1383</f>
        <v>28.3</v>
      </c>
      <c r="K4" t="s">
        <v>8</v>
      </c>
      <c r="L4" t="s">
        <v>7</v>
      </c>
      <c r="R4" t="s">
        <v>6</v>
      </c>
      <c r="S4" t="s">
        <v>5</v>
      </c>
    </row>
    <row r="5" spans="1:19" x14ac:dyDescent="0.2">
      <c r="A5">
        <f t="shared" ref="A5:A68" si="0">A4+1</f>
        <v>2</v>
      </c>
      <c r="B5">
        <f>(B4)+(1)</f>
        <v>2</v>
      </c>
      <c r="C5">
        <f t="shared" ref="C5:C68" si="1">ROUND((30)/(1+EXP(1*((-B5/100)+11))),1)</f>
        <v>0</v>
      </c>
      <c r="L5" t="s">
        <v>4</v>
      </c>
      <c r="S5" t="s">
        <v>3</v>
      </c>
    </row>
    <row r="6" spans="1:19" x14ac:dyDescent="0.2">
      <c r="A6">
        <f t="shared" si="0"/>
        <v>3</v>
      </c>
      <c r="B6">
        <f t="shared" ref="B6:B69" si="2">(B5)+(1)</f>
        <v>3</v>
      </c>
      <c r="C6">
        <f t="shared" si="1"/>
        <v>0</v>
      </c>
      <c r="L6" t="s">
        <v>2</v>
      </c>
    </row>
    <row r="7" spans="1:19" x14ac:dyDescent="0.2">
      <c r="A7">
        <f t="shared" si="0"/>
        <v>4</v>
      </c>
      <c r="B7">
        <f t="shared" si="2"/>
        <v>4</v>
      </c>
      <c r="C7">
        <f t="shared" si="1"/>
        <v>0</v>
      </c>
      <c r="S7" t="s">
        <v>1</v>
      </c>
    </row>
    <row r="8" spans="1:19" x14ac:dyDescent="0.2">
      <c r="A8">
        <f t="shared" si="0"/>
        <v>5</v>
      </c>
      <c r="B8">
        <f t="shared" si="2"/>
        <v>5</v>
      </c>
      <c r="C8">
        <f t="shared" si="1"/>
        <v>0</v>
      </c>
      <c r="S8" t="s">
        <v>0</v>
      </c>
    </row>
    <row r="9" spans="1:19" x14ac:dyDescent="0.2">
      <c r="A9">
        <f t="shared" si="0"/>
        <v>6</v>
      </c>
      <c r="B9">
        <f t="shared" si="2"/>
        <v>6</v>
      </c>
      <c r="C9">
        <f t="shared" si="1"/>
        <v>0</v>
      </c>
    </row>
    <row r="10" spans="1:19" x14ac:dyDescent="0.2">
      <c r="A10">
        <f t="shared" si="0"/>
        <v>7</v>
      </c>
      <c r="B10">
        <f t="shared" si="2"/>
        <v>7</v>
      </c>
      <c r="C10">
        <f t="shared" si="1"/>
        <v>0</v>
      </c>
    </row>
    <row r="11" spans="1:19" x14ac:dyDescent="0.2">
      <c r="A11">
        <f t="shared" si="0"/>
        <v>8</v>
      </c>
      <c r="B11">
        <f t="shared" si="2"/>
        <v>8</v>
      </c>
      <c r="C11">
        <f t="shared" si="1"/>
        <v>0</v>
      </c>
    </row>
    <row r="12" spans="1:19" x14ac:dyDescent="0.2">
      <c r="A12">
        <f t="shared" si="0"/>
        <v>9</v>
      </c>
      <c r="B12">
        <f t="shared" si="2"/>
        <v>9</v>
      </c>
      <c r="C12">
        <f t="shared" si="1"/>
        <v>0</v>
      </c>
    </row>
    <row r="13" spans="1:19" x14ac:dyDescent="0.2">
      <c r="A13">
        <f t="shared" si="0"/>
        <v>10</v>
      </c>
      <c r="B13">
        <f t="shared" si="2"/>
        <v>10</v>
      </c>
      <c r="C13">
        <f t="shared" si="1"/>
        <v>0</v>
      </c>
    </row>
    <row r="14" spans="1:19" x14ac:dyDescent="0.2">
      <c r="A14">
        <f t="shared" si="0"/>
        <v>11</v>
      </c>
      <c r="B14">
        <f t="shared" si="2"/>
        <v>11</v>
      </c>
      <c r="C14">
        <v>100</v>
      </c>
    </row>
    <row r="15" spans="1:19" x14ac:dyDescent="0.2">
      <c r="A15">
        <f t="shared" si="0"/>
        <v>12</v>
      </c>
      <c r="B15">
        <f t="shared" si="2"/>
        <v>12</v>
      </c>
      <c r="C15">
        <f t="shared" si="1"/>
        <v>0</v>
      </c>
    </row>
    <row r="16" spans="1:19" x14ac:dyDescent="0.2">
      <c r="A16">
        <f t="shared" si="0"/>
        <v>13</v>
      </c>
      <c r="B16">
        <f t="shared" si="2"/>
        <v>13</v>
      </c>
      <c r="C16">
        <f t="shared" si="1"/>
        <v>0</v>
      </c>
    </row>
    <row r="17" spans="1:3" x14ac:dyDescent="0.2">
      <c r="A17">
        <f t="shared" si="0"/>
        <v>14</v>
      </c>
      <c r="B17">
        <f t="shared" si="2"/>
        <v>14</v>
      </c>
      <c r="C17">
        <f t="shared" si="1"/>
        <v>0</v>
      </c>
    </row>
    <row r="18" spans="1:3" x14ac:dyDescent="0.2">
      <c r="A18">
        <f t="shared" si="0"/>
        <v>15</v>
      </c>
      <c r="B18">
        <f t="shared" si="2"/>
        <v>15</v>
      </c>
      <c r="C18">
        <f t="shared" si="1"/>
        <v>0</v>
      </c>
    </row>
    <row r="19" spans="1:3" x14ac:dyDescent="0.2">
      <c r="A19">
        <f t="shared" si="0"/>
        <v>16</v>
      </c>
      <c r="B19">
        <f t="shared" si="2"/>
        <v>16</v>
      </c>
      <c r="C19">
        <f t="shared" si="1"/>
        <v>0</v>
      </c>
    </row>
    <row r="20" spans="1:3" x14ac:dyDescent="0.2">
      <c r="A20">
        <f t="shared" si="0"/>
        <v>17</v>
      </c>
      <c r="B20">
        <f t="shared" si="2"/>
        <v>17</v>
      </c>
      <c r="C20">
        <f t="shared" si="1"/>
        <v>0</v>
      </c>
    </row>
    <row r="21" spans="1:3" x14ac:dyDescent="0.2">
      <c r="A21">
        <f t="shared" si="0"/>
        <v>18</v>
      </c>
      <c r="B21">
        <f t="shared" si="2"/>
        <v>18</v>
      </c>
      <c r="C21">
        <f t="shared" si="1"/>
        <v>0</v>
      </c>
    </row>
    <row r="22" spans="1:3" x14ac:dyDescent="0.2">
      <c r="A22">
        <f t="shared" si="0"/>
        <v>19</v>
      </c>
      <c r="B22">
        <f t="shared" si="2"/>
        <v>19</v>
      </c>
      <c r="C22">
        <f t="shared" si="1"/>
        <v>0</v>
      </c>
    </row>
    <row r="23" spans="1:3" x14ac:dyDescent="0.2">
      <c r="A23">
        <f t="shared" si="0"/>
        <v>20</v>
      </c>
      <c r="B23">
        <f t="shared" si="2"/>
        <v>20</v>
      </c>
      <c r="C23">
        <f t="shared" si="1"/>
        <v>0</v>
      </c>
    </row>
    <row r="24" spans="1:3" x14ac:dyDescent="0.2">
      <c r="A24">
        <f t="shared" si="0"/>
        <v>21</v>
      </c>
      <c r="B24">
        <f t="shared" si="2"/>
        <v>21</v>
      </c>
      <c r="C24">
        <f t="shared" si="1"/>
        <v>0</v>
      </c>
    </row>
    <row r="25" spans="1:3" x14ac:dyDescent="0.2">
      <c r="A25">
        <f t="shared" si="0"/>
        <v>22</v>
      </c>
      <c r="B25">
        <f t="shared" si="2"/>
        <v>22</v>
      </c>
      <c r="C25">
        <f t="shared" si="1"/>
        <v>0</v>
      </c>
    </row>
    <row r="26" spans="1:3" x14ac:dyDescent="0.2">
      <c r="A26">
        <f t="shared" si="0"/>
        <v>23</v>
      </c>
      <c r="B26">
        <f t="shared" si="2"/>
        <v>23</v>
      </c>
      <c r="C26">
        <f t="shared" si="1"/>
        <v>0</v>
      </c>
    </row>
    <row r="27" spans="1:3" x14ac:dyDescent="0.2">
      <c r="A27">
        <f t="shared" si="0"/>
        <v>24</v>
      </c>
      <c r="B27">
        <f t="shared" si="2"/>
        <v>24</v>
      </c>
      <c r="C27">
        <f t="shared" si="1"/>
        <v>0</v>
      </c>
    </row>
    <row r="28" spans="1:3" x14ac:dyDescent="0.2">
      <c r="A28">
        <f t="shared" si="0"/>
        <v>25</v>
      </c>
      <c r="B28">
        <f t="shared" si="2"/>
        <v>25</v>
      </c>
      <c r="C28">
        <f t="shared" si="1"/>
        <v>0</v>
      </c>
    </row>
    <row r="29" spans="1:3" x14ac:dyDescent="0.2">
      <c r="A29">
        <f t="shared" si="0"/>
        <v>26</v>
      </c>
      <c r="B29">
        <f t="shared" si="2"/>
        <v>26</v>
      </c>
      <c r="C29">
        <f t="shared" si="1"/>
        <v>0</v>
      </c>
    </row>
    <row r="30" spans="1:3" x14ac:dyDescent="0.2">
      <c r="A30">
        <f t="shared" si="0"/>
        <v>27</v>
      </c>
      <c r="B30">
        <f t="shared" si="2"/>
        <v>27</v>
      </c>
      <c r="C30">
        <f t="shared" si="1"/>
        <v>0</v>
      </c>
    </row>
    <row r="31" spans="1:3" x14ac:dyDescent="0.2">
      <c r="A31">
        <f t="shared" si="0"/>
        <v>28</v>
      </c>
      <c r="B31">
        <f t="shared" si="2"/>
        <v>28</v>
      </c>
      <c r="C31">
        <f t="shared" si="1"/>
        <v>0</v>
      </c>
    </row>
    <row r="32" spans="1:3" x14ac:dyDescent="0.2">
      <c r="A32">
        <f t="shared" si="0"/>
        <v>29</v>
      </c>
      <c r="B32">
        <f t="shared" si="2"/>
        <v>29</v>
      </c>
      <c r="C32">
        <f t="shared" si="1"/>
        <v>0</v>
      </c>
    </row>
    <row r="33" spans="1:7" x14ac:dyDescent="0.2">
      <c r="A33">
        <f t="shared" si="0"/>
        <v>30</v>
      </c>
      <c r="B33">
        <f t="shared" si="2"/>
        <v>30</v>
      </c>
      <c r="C33">
        <f t="shared" si="1"/>
        <v>0</v>
      </c>
    </row>
    <row r="34" spans="1:7" x14ac:dyDescent="0.2">
      <c r="A34">
        <f t="shared" si="0"/>
        <v>31</v>
      </c>
      <c r="B34">
        <f t="shared" si="2"/>
        <v>31</v>
      </c>
      <c r="C34">
        <f t="shared" si="1"/>
        <v>0</v>
      </c>
    </row>
    <row r="35" spans="1:7" x14ac:dyDescent="0.2">
      <c r="A35">
        <f t="shared" si="0"/>
        <v>32</v>
      </c>
      <c r="B35">
        <f t="shared" si="2"/>
        <v>32</v>
      </c>
      <c r="C35">
        <f t="shared" si="1"/>
        <v>0</v>
      </c>
    </row>
    <row r="36" spans="1:7" x14ac:dyDescent="0.2">
      <c r="A36">
        <f t="shared" si="0"/>
        <v>33</v>
      </c>
      <c r="B36">
        <f t="shared" si="2"/>
        <v>33</v>
      </c>
      <c r="C36">
        <f t="shared" si="1"/>
        <v>0</v>
      </c>
      <c r="E36" t="s">
        <v>19</v>
      </c>
    </row>
    <row r="37" spans="1:7" x14ac:dyDescent="0.2">
      <c r="A37">
        <f t="shared" si="0"/>
        <v>34</v>
      </c>
      <c r="B37">
        <f t="shared" si="2"/>
        <v>34</v>
      </c>
      <c r="C37">
        <f t="shared" si="1"/>
        <v>0</v>
      </c>
      <c r="E37" t="s">
        <v>20</v>
      </c>
      <c r="F37" s="6">
        <f>C1618-C1583</f>
        <v>0</v>
      </c>
      <c r="G37">
        <f>F37/$E$3</f>
        <v>0</v>
      </c>
    </row>
    <row r="38" spans="1:7" x14ac:dyDescent="0.2">
      <c r="A38">
        <f t="shared" si="0"/>
        <v>35</v>
      </c>
      <c r="B38">
        <f t="shared" si="2"/>
        <v>35</v>
      </c>
      <c r="C38">
        <f t="shared" si="1"/>
        <v>0</v>
      </c>
      <c r="E38" t="s">
        <v>21</v>
      </c>
      <c r="F38" s="6">
        <f>C1618-C1533</f>
        <v>0.19999999999999929</v>
      </c>
      <c r="G38">
        <f t="shared" ref="G38:G40" si="3">F38/$E$3</f>
        <v>7.999999999999971E-2</v>
      </c>
    </row>
    <row r="39" spans="1:7" x14ac:dyDescent="0.2">
      <c r="A39">
        <f t="shared" si="0"/>
        <v>36</v>
      </c>
      <c r="B39">
        <f t="shared" si="2"/>
        <v>36</v>
      </c>
      <c r="C39">
        <f t="shared" si="1"/>
        <v>0</v>
      </c>
      <c r="E39" t="s">
        <v>22</v>
      </c>
      <c r="F39" s="6">
        <f>C1618-C1513</f>
        <v>0.30000000000000071</v>
      </c>
      <c r="G39">
        <f t="shared" si="3"/>
        <v>0.12000000000000029</v>
      </c>
    </row>
    <row r="40" spans="1:7" x14ac:dyDescent="0.2">
      <c r="A40">
        <f t="shared" si="0"/>
        <v>37</v>
      </c>
      <c r="B40">
        <f t="shared" si="2"/>
        <v>37</v>
      </c>
      <c r="C40">
        <f t="shared" si="1"/>
        <v>0</v>
      </c>
      <c r="E40" t="s">
        <v>23</v>
      </c>
      <c r="F40" s="6">
        <f>C1618-C1498</f>
        <v>0.40000000000000213</v>
      </c>
      <c r="G40">
        <f t="shared" si="3"/>
        <v>0.16000000000000086</v>
      </c>
    </row>
    <row r="41" spans="1:7" x14ac:dyDescent="0.2">
      <c r="A41">
        <f t="shared" si="0"/>
        <v>38</v>
      </c>
      <c r="B41">
        <f t="shared" si="2"/>
        <v>38</v>
      </c>
      <c r="C41">
        <f t="shared" si="1"/>
        <v>0</v>
      </c>
    </row>
    <row r="42" spans="1:7" x14ac:dyDescent="0.2">
      <c r="A42">
        <f t="shared" si="0"/>
        <v>39</v>
      </c>
      <c r="B42">
        <f t="shared" si="2"/>
        <v>39</v>
      </c>
      <c r="C42">
        <f t="shared" si="1"/>
        <v>0</v>
      </c>
    </row>
    <row r="43" spans="1:7" x14ac:dyDescent="0.2">
      <c r="A43">
        <f t="shared" si="0"/>
        <v>40</v>
      </c>
      <c r="B43">
        <f t="shared" si="2"/>
        <v>40</v>
      </c>
      <c r="C43">
        <f t="shared" si="1"/>
        <v>0</v>
      </c>
    </row>
    <row r="44" spans="1:7" x14ac:dyDescent="0.2">
      <c r="A44">
        <f t="shared" si="0"/>
        <v>41</v>
      </c>
      <c r="B44">
        <f t="shared" si="2"/>
        <v>41</v>
      </c>
      <c r="C44">
        <f t="shared" si="1"/>
        <v>0</v>
      </c>
    </row>
    <row r="45" spans="1:7" x14ac:dyDescent="0.2">
      <c r="A45">
        <f t="shared" si="0"/>
        <v>42</v>
      </c>
      <c r="B45">
        <f t="shared" si="2"/>
        <v>42</v>
      </c>
      <c r="C45">
        <f t="shared" si="1"/>
        <v>0</v>
      </c>
    </row>
    <row r="46" spans="1:7" x14ac:dyDescent="0.2">
      <c r="A46">
        <f t="shared" si="0"/>
        <v>43</v>
      </c>
      <c r="B46">
        <f t="shared" si="2"/>
        <v>43</v>
      </c>
      <c r="C46">
        <f t="shared" si="1"/>
        <v>0</v>
      </c>
    </row>
    <row r="47" spans="1:7" x14ac:dyDescent="0.2">
      <c r="A47">
        <f t="shared" si="0"/>
        <v>44</v>
      </c>
      <c r="B47">
        <f t="shared" si="2"/>
        <v>44</v>
      </c>
      <c r="C47">
        <f t="shared" si="1"/>
        <v>0</v>
      </c>
    </row>
    <row r="48" spans="1:7" x14ac:dyDescent="0.2">
      <c r="A48">
        <f t="shared" si="0"/>
        <v>45</v>
      </c>
      <c r="B48">
        <f t="shared" si="2"/>
        <v>45</v>
      </c>
      <c r="C48">
        <f t="shared" si="1"/>
        <v>0</v>
      </c>
    </row>
    <row r="49" spans="1:3" x14ac:dyDescent="0.2">
      <c r="A49">
        <f t="shared" si="0"/>
        <v>46</v>
      </c>
      <c r="B49">
        <f t="shared" si="2"/>
        <v>46</v>
      </c>
      <c r="C49">
        <f t="shared" si="1"/>
        <v>0</v>
      </c>
    </row>
    <row r="50" spans="1:3" x14ac:dyDescent="0.2">
      <c r="A50">
        <f t="shared" si="0"/>
        <v>47</v>
      </c>
      <c r="B50">
        <f t="shared" si="2"/>
        <v>47</v>
      </c>
      <c r="C50">
        <f t="shared" si="1"/>
        <v>0</v>
      </c>
    </row>
    <row r="51" spans="1:3" x14ac:dyDescent="0.2">
      <c r="A51">
        <f t="shared" si="0"/>
        <v>48</v>
      </c>
      <c r="B51">
        <f t="shared" si="2"/>
        <v>48</v>
      </c>
      <c r="C51">
        <f t="shared" si="1"/>
        <v>0</v>
      </c>
    </row>
    <row r="52" spans="1:3" x14ac:dyDescent="0.2">
      <c r="A52">
        <f t="shared" si="0"/>
        <v>49</v>
      </c>
      <c r="B52">
        <f t="shared" si="2"/>
        <v>49</v>
      </c>
      <c r="C52">
        <f t="shared" si="1"/>
        <v>0</v>
      </c>
    </row>
    <row r="53" spans="1:3" x14ac:dyDescent="0.2">
      <c r="A53">
        <f t="shared" si="0"/>
        <v>50</v>
      </c>
      <c r="B53">
        <f t="shared" si="2"/>
        <v>50</v>
      </c>
      <c r="C53">
        <f t="shared" si="1"/>
        <v>0</v>
      </c>
    </row>
    <row r="54" spans="1:3" x14ac:dyDescent="0.2">
      <c r="A54">
        <f t="shared" si="0"/>
        <v>51</v>
      </c>
      <c r="B54">
        <f t="shared" si="2"/>
        <v>51</v>
      </c>
      <c r="C54">
        <f t="shared" si="1"/>
        <v>0</v>
      </c>
    </row>
    <row r="55" spans="1:3" x14ac:dyDescent="0.2">
      <c r="A55">
        <f t="shared" si="0"/>
        <v>52</v>
      </c>
      <c r="B55">
        <f t="shared" si="2"/>
        <v>52</v>
      </c>
      <c r="C55">
        <f t="shared" si="1"/>
        <v>0</v>
      </c>
    </row>
    <row r="56" spans="1:3" x14ac:dyDescent="0.2">
      <c r="A56">
        <f t="shared" si="0"/>
        <v>53</v>
      </c>
      <c r="B56">
        <f t="shared" si="2"/>
        <v>53</v>
      </c>
      <c r="C56">
        <f t="shared" si="1"/>
        <v>0</v>
      </c>
    </row>
    <row r="57" spans="1:3" x14ac:dyDescent="0.2">
      <c r="A57">
        <f t="shared" si="0"/>
        <v>54</v>
      </c>
      <c r="B57">
        <f t="shared" si="2"/>
        <v>54</v>
      </c>
      <c r="C57">
        <f t="shared" si="1"/>
        <v>0</v>
      </c>
    </row>
    <row r="58" spans="1:3" x14ac:dyDescent="0.2">
      <c r="A58">
        <f t="shared" si="0"/>
        <v>55</v>
      </c>
      <c r="B58">
        <f t="shared" si="2"/>
        <v>55</v>
      </c>
      <c r="C58">
        <f t="shared" si="1"/>
        <v>0</v>
      </c>
    </row>
    <row r="59" spans="1:3" x14ac:dyDescent="0.2">
      <c r="A59">
        <f t="shared" si="0"/>
        <v>56</v>
      </c>
      <c r="B59">
        <f t="shared" si="2"/>
        <v>56</v>
      </c>
      <c r="C59">
        <f t="shared" si="1"/>
        <v>0</v>
      </c>
    </row>
    <row r="60" spans="1:3" x14ac:dyDescent="0.2">
      <c r="A60">
        <f t="shared" si="0"/>
        <v>57</v>
      </c>
      <c r="B60">
        <f t="shared" si="2"/>
        <v>57</v>
      </c>
      <c r="C60">
        <f t="shared" si="1"/>
        <v>0</v>
      </c>
    </row>
    <row r="61" spans="1:3" x14ac:dyDescent="0.2">
      <c r="A61">
        <f t="shared" si="0"/>
        <v>58</v>
      </c>
      <c r="B61">
        <f t="shared" si="2"/>
        <v>58</v>
      </c>
      <c r="C61">
        <f t="shared" si="1"/>
        <v>0</v>
      </c>
    </row>
    <row r="62" spans="1:3" x14ac:dyDescent="0.2">
      <c r="A62">
        <f t="shared" si="0"/>
        <v>59</v>
      </c>
      <c r="B62">
        <f t="shared" si="2"/>
        <v>59</v>
      </c>
      <c r="C62">
        <f t="shared" si="1"/>
        <v>0</v>
      </c>
    </row>
    <row r="63" spans="1:3" x14ac:dyDescent="0.2">
      <c r="A63">
        <f t="shared" si="0"/>
        <v>60</v>
      </c>
      <c r="B63">
        <f t="shared" si="2"/>
        <v>60</v>
      </c>
      <c r="C63">
        <f t="shared" si="1"/>
        <v>0</v>
      </c>
    </row>
    <row r="64" spans="1:3" x14ac:dyDescent="0.2">
      <c r="A64">
        <f t="shared" si="0"/>
        <v>61</v>
      </c>
      <c r="B64">
        <f t="shared" si="2"/>
        <v>61</v>
      </c>
      <c r="C64">
        <f t="shared" si="1"/>
        <v>0</v>
      </c>
    </row>
    <row r="65" spans="1:3" x14ac:dyDescent="0.2">
      <c r="A65">
        <f t="shared" si="0"/>
        <v>62</v>
      </c>
      <c r="B65">
        <f t="shared" si="2"/>
        <v>62</v>
      </c>
      <c r="C65">
        <f t="shared" si="1"/>
        <v>0</v>
      </c>
    </row>
    <row r="66" spans="1:3" x14ac:dyDescent="0.2">
      <c r="A66">
        <f t="shared" si="0"/>
        <v>63</v>
      </c>
      <c r="B66">
        <f t="shared" si="2"/>
        <v>63</v>
      </c>
      <c r="C66">
        <f t="shared" si="1"/>
        <v>0</v>
      </c>
    </row>
    <row r="67" spans="1:3" x14ac:dyDescent="0.2">
      <c r="A67">
        <f t="shared" si="0"/>
        <v>64</v>
      </c>
      <c r="B67">
        <f t="shared" si="2"/>
        <v>64</v>
      </c>
      <c r="C67">
        <f t="shared" si="1"/>
        <v>0</v>
      </c>
    </row>
    <row r="68" spans="1:3" x14ac:dyDescent="0.2">
      <c r="A68">
        <f t="shared" si="0"/>
        <v>65</v>
      </c>
      <c r="B68">
        <f t="shared" si="2"/>
        <v>65</v>
      </c>
      <c r="C68">
        <f t="shared" si="1"/>
        <v>0</v>
      </c>
    </row>
    <row r="69" spans="1:3" x14ac:dyDescent="0.2">
      <c r="A69">
        <f t="shared" ref="A69:A132" si="4">A68+1</f>
        <v>66</v>
      </c>
      <c r="B69">
        <f t="shared" si="2"/>
        <v>66</v>
      </c>
      <c r="C69">
        <f t="shared" ref="C69:C132" si="5">ROUND((30)/(1+EXP(1*((-B69/100)+11))),1)</f>
        <v>0</v>
      </c>
    </row>
    <row r="70" spans="1:3" x14ac:dyDescent="0.2">
      <c r="A70">
        <f t="shared" si="4"/>
        <v>67</v>
      </c>
      <c r="B70">
        <f t="shared" ref="B70:B133" si="6">(B69)+(1)</f>
        <v>67</v>
      </c>
      <c r="C70">
        <f t="shared" si="5"/>
        <v>0</v>
      </c>
    </row>
    <row r="71" spans="1:3" x14ac:dyDescent="0.2">
      <c r="A71">
        <f t="shared" si="4"/>
        <v>68</v>
      </c>
      <c r="B71">
        <f t="shared" si="6"/>
        <v>68</v>
      </c>
      <c r="C71">
        <f t="shared" si="5"/>
        <v>0</v>
      </c>
    </row>
    <row r="72" spans="1:3" x14ac:dyDescent="0.2">
      <c r="A72">
        <f t="shared" si="4"/>
        <v>69</v>
      </c>
      <c r="B72">
        <f t="shared" si="6"/>
        <v>69</v>
      </c>
      <c r="C72">
        <f t="shared" si="5"/>
        <v>0</v>
      </c>
    </row>
    <row r="73" spans="1:3" x14ac:dyDescent="0.2">
      <c r="A73">
        <f t="shared" si="4"/>
        <v>70</v>
      </c>
      <c r="B73">
        <f t="shared" si="6"/>
        <v>70</v>
      </c>
      <c r="C73">
        <f t="shared" si="5"/>
        <v>0</v>
      </c>
    </row>
    <row r="74" spans="1:3" x14ac:dyDescent="0.2">
      <c r="A74">
        <f t="shared" si="4"/>
        <v>71</v>
      </c>
      <c r="B74">
        <f t="shared" si="6"/>
        <v>71</v>
      </c>
      <c r="C74">
        <f t="shared" si="5"/>
        <v>0</v>
      </c>
    </row>
    <row r="75" spans="1:3" x14ac:dyDescent="0.2">
      <c r="A75">
        <f t="shared" si="4"/>
        <v>72</v>
      </c>
      <c r="B75">
        <f t="shared" si="6"/>
        <v>72</v>
      </c>
      <c r="C75">
        <f t="shared" si="5"/>
        <v>0</v>
      </c>
    </row>
    <row r="76" spans="1:3" x14ac:dyDescent="0.2">
      <c r="A76">
        <f t="shared" si="4"/>
        <v>73</v>
      </c>
      <c r="B76">
        <f t="shared" si="6"/>
        <v>73</v>
      </c>
      <c r="C76">
        <f t="shared" si="5"/>
        <v>0</v>
      </c>
    </row>
    <row r="77" spans="1:3" x14ac:dyDescent="0.2">
      <c r="A77">
        <f t="shared" si="4"/>
        <v>74</v>
      </c>
      <c r="B77">
        <f t="shared" si="6"/>
        <v>74</v>
      </c>
      <c r="C77">
        <f t="shared" si="5"/>
        <v>0</v>
      </c>
    </row>
    <row r="78" spans="1:3" x14ac:dyDescent="0.2">
      <c r="A78">
        <f t="shared" si="4"/>
        <v>75</v>
      </c>
      <c r="B78">
        <f t="shared" si="6"/>
        <v>75</v>
      </c>
      <c r="C78">
        <f t="shared" si="5"/>
        <v>0</v>
      </c>
    </row>
    <row r="79" spans="1:3" x14ac:dyDescent="0.2">
      <c r="A79">
        <f t="shared" si="4"/>
        <v>76</v>
      </c>
      <c r="B79">
        <f t="shared" si="6"/>
        <v>76</v>
      </c>
      <c r="C79">
        <f t="shared" si="5"/>
        <v>0</v>
      </c>
    </row>
    <row r="80" spans="1:3" x14ac:dyDescent="0.2">
      <c r="A80">
        <f t="shared" si="4"/>
        <v>77</v>
      </c>
      <c r="B80">
        <f t="shared" si="6"/>
        <v>77</v>
      </c>
      <c r="C80">
        <f t="shared" si="5"/>
        <v>0</v>
      </c>
    </row>
    <row r="81" spans="1:3" x14ac:dyDescent="0.2">
      <c r="A81">
        <f t="shared" si="4"/>
        <v>78</v>
      </c>
      <c r="B81">
        <f t="shared" si="6"/>
        <v>78</v>
      </c>
      <c r="C81">
        <f t="shared" si="5"/>
        <v>0</v>
      </c>
    </row>
    <row r="82" spans="1:3" x14ac:dyDescent="0.2">
      <c r="A82">
        <f t="shared" si="4"/>
        <v>79</v>
      </c>
      <c r="B82">
        <f t="shared" si="6"/>
        <v>79</v>
      </c>
      <c r="C82">
        <f t="shared" si="5"/>
        <v>0</v>
      </c>
    </row>
    <row r="83" spans="1:3" x14ac:dyDescent="0.2">
      <c r="A83">
        <f t="shared" si="4"/>
        <v>80</v>
      </c>
      <c r="B83">
        <f t="shared" si="6"/>
        <v>80</v>
      </c>
      <c r="C83">
        <f t="shared" si="5"/>
        <v>0</v>
      </c>
    </row>
    <row r="84" spans="1:3" x14ac:dyDescent="0.2">
      <c r="A84">
        <f t="shared" si="4"/>
        <v>81</v>
      </c>
      <c r="B84">
        <f t="shared" si="6"/>
        <v>81</v>
      </c>
      <c r="C84">
        <f t="shared" si="5"/>
        <v>0</v>
      </c>
    </row>
    <row r="85" spans="1:3" x14ac:dyDescent="0.2">
      <c r="A85">
        <f t="shared" si="4"/>
        <v>82</v>
      </c>
      <c r="B85">
        <f t="shared" si="6"/>
        <v>82</v>
      </c>
      <c r="C85">
        <f t="shared" si="5"/>
        <v>0</v>
      </c>
    </row>
    <row r="86" spans="1:3" x14ac:dyDescent="0.2">
      <c r="A86">
        <f t="shared" si="4"/>
        <v>83</v>
      </c>
      <c r="B86">
        <f t="shared" si="6"/>
        <v>83</v>
      </c>
      <c r="C86">
        <f t="shared" si="5"/>
        <v>0</v>
      </c>
    </row>
    <row r="87" spans="1:3" x14ac:dyDescent="0.2">
      <c r="A87">
        <f t="shared" si="4"/>
        <v>84</v>
      </c>
      <c r="B87">
        <f t="shared" si="6"/>
        <v>84</v>
      </c>
      <c r="C87">
        <f t="shared" si="5"/>
        <v>0</v>
      </c>
    </row>
    <row r="88" spans="1:3" x14ac:dyDescent="0.2">
      <c r="A88">
        <f t="shared" si="4"/>
        <v>85</v>
      </c>
      <c r="B88">
        <f t="shared" si="6"/>
        <v>85</v>
      </c>
      <c r="C88">
        <f t="shared" si="5"/>
        <v>0</v>
      </c>
    </row>
    <row r="89" spans="1:3" x14ac:dyDescent="0.2">
      <c r="A89">
        <f t="shared" si="4"/>
        <v>86</v>
      </c>
      <c r="B89">
        <f t="shared" si="6"/>
        <v>86</v>
      </c>
      <c r="C89">
        <f t="shared" si="5"/>
        <v>0</v>
      </c>
    </row>
    <row r="90" spans="1:3" x14ac:dyDescent="0.2">
      <c r="A90">
        <f t="shared" si="4"/>
        <v>87</v>
      </c>
      <c r="B90">
        <f t="shared" si="6"/>
        <v>87</v>
      </c>
      <c r="C90">
        <f t="shared" si="5"/>
        <v>0</v>
      </c>
    </row>
    <row r="91" spans="1:3" x14ac:dyDescent="0.2">
      <c r="A91">
        <f t="shared" si="4"/>
        <v>88</v>
      </c>
      <c r="B91">
        <f t="shared" si="6"/>
        <v>88</v>
      </c>
      <c r="C91">
        <f t="shared" si="5"/>
        <v>0</v>
      </c>
    </row>
    <row r="92" spans="1:3" x14ac:dyDescent="0.2">
      <c r="A92">
        <f t="shared" si="4"/>
        <v>89</v>
      </c>
      <c r="B92">
        <f t="shared" si="6"/>
        <v>89</v>
      </c>
      <c r="C92">
        <f t="shared" si="5"/>
        <v>0</v>
      </c>
    </row>
    <row r="93" spans="1:3" x14ac:dyDescent="0.2">
      <c r="A93">
        <f t="shared" si="4"/>
        <v>90</v>
      </c>
      <c r="B93">
        <f t="shared" si="6"/>
        <v>90</v>
      </c>
      <c r="C93">
        <f t="shared" si="5"/>
        <v>0</v>
      </c>
    </row>
    <row r="94" spans="1:3" x14ac:dyDescent="0.2">
      <c r="A94">
        <f t="shared" si="4"/>
        <v>91</v>
      </c>
      <c r="B94">
        <f t="shared" si="6"/>
        <v>91</v>
      </c>
      <c r="C94">
        <f t="shared" si="5"/>
        <v>0</v>
      </c>
    </row>
    <row r="95" spans="1:3" x14ac:dyDescent="0.2">
      <c r="A95">
        <f t="shared" si="4"/>
        <v>92</v>
      </c>
      <c r="B95">
        <f t="shared" si="6"/>
        <v>92</v>
      </c>
      <c r="C95">
        <f t="shared" si="5"/>
        <v>0</v>
      </c>
    </row>
    <row r="96" spans="1:3" x14ac:dyDescent="0.2">
      <c r="A96">
        <f t="shared" si="4"/>
        <v>93</v>
      </c>
      <c r="B96">
        <f t="shared" si="6"/>
        <v>93</v>
      </c>
      <c r="C96">
        <f t="shared" si="5"/>
        <v>0</v>
      </c>
    </row>
    <row r="97" spans="1:3" x14ac:dyDescent="0.2">
      <c r="A97">
        <f t="shared" si="4"/>
        <v>94</v>
      </c>
      <c r="B97">
        <f t="shared" si="6"/>
        <v>94</v>
      </c>
      <c r="C97">
        <f t="shared" si="5"/>
        <v>0</v>
      </c>
    </row>
    <row r="98" spans="1:3" x14ac:dyDescent="0.2">
      <c r="A98">
        <f t="shared" si="4"/>
        <v>95</v>
      </c>
      <c r="B98">
        <f t="shared" si="6"/>
        <v>95</v>
      </c>
      <c r="C98">
        <f t="shared" si="5"/>
        <v>0</v>
      </c>
    </row>
    <row r="99" spans="1:3" x14ac:dyDescent="0.2">
      <c r="A99">
        <f t="shared" si="4"/>
        <v>96</v>
      </c>
      <c r="B99">
        <f t="shared" si="6"/>
        <v>96</v>
      </c>
      <c r="C99">
        <f t="shared" si="5"/>
        <v>0</v>
      </c>
    </row>
    <row r="100" spans="1:3" x14ac:dyDescent="0.2">
      <c r="A100">
        <f t="shared" si="4"/>
        <v>97</v>
      </c>
      <c r="B100">
        <f t="shared" si="6"/>
        <v>97</v>
      </c>
      <c r="C100">
        <f t="shared" si="5"/>
        <v>0</v>
      </c>
    </row>
    <row r="101" spans="1:3" x14ac:dyDescent="0.2">
      <c r="A101">
        <f t="shared" si="4"/>
        <v>98</v>
      </c>
      <c r="B101">
        <f t="shared" si="6"/>
        <v>98</v>
      </c>
      <c r="C101">
        <f t="shared" si="5"/>
        <v>0</v>
      </c>
    </row>
    <row r="102" spans="1:3" x14ac:dyDescent="0.2">
      <c r="A102">
        <f t="shared" si="4"/>
        <v>99</v>
      </c>
      <c r="B102">
        <f t="shared" si="6"/>
        <v>99</v>
      </c>
      <c r="C102">
        <f t="shared" si="5"/>
        <v>0</v>
      </c>
    </row>
    <row r="103" spans="1:3" x14ac:dyDescent="0.2">
      <c r="A103">
        <f t="shared" si="4"/>
        <v>100</v>
      </c>
      <c r="B103">
        <f t="shared" si="6"/>
        <v>100</v>
      </c>
      <c r="C103">
        <f t="shared" si="5"/>
        <v>0</v>
      </c>
    </row>
    <row r="104" spans="1:3" x14ac:dyDescent="0.2">
      <c r="A104">
        <f t="shared" si="4"/>
        <v>101</v>
      </c>
      <c r="B104">
        <f t="shared" si="6"/>
        <v>101</v>
      </c>
      <c r="C104">
        <f t="shared" si="5"/>
        <v>0</v>
      </c>
    </row>
    <row r="105" spans="1:3" x14ac:dyDescent="0.2">
      <c r="A105">
        <f t="shared" si="4"/>
        <v>102</v>
      </c>
      <c r="B105">
        <f t="shared" si="6"/>
        <v>102</v>
      </c>
      <c r="C105">
        <f t="shared" si="5"/>
        <v>0</v>
      </c>
    </row>
    <row r="106" spans="1:3" x14ac:dyDescent="0.2">
      <c r="A106">
        <f t="shared" si="4"/>
        <v>103</v>
      </c>
      <c r="B106">
        <f t="shared" si="6"/>
        <v>103</v>
      </c>
      <c r="C106">
        <f t="shared" si="5"/>
        <v>0</v>
      </c>
    </row>
    <row r="107" spans="1:3" x14ac:dyDescent="0.2">
      <c r="A107">
        <f t="shared" si="4"/>
        <v>104</v>
      </c>
      <c r="B107">
        <f t="shared" si="6"/>
        <v>104</v>
      </c>
      <c r="C107">
        <f t="shared" si="5"/>
        <v>0</v>
      </c>
    </row>
    <row r="108" spans="1:3" x14ac:dyDescent="0.2">
      <c r="A108">
        <f t="shared" si="4"/>
        <v>105</v>
      </c>
      <c r="B108">
        <f t="shared" si="6"/>
        <v>105</v>
      </c>
      <c r="C108">
        <f t="shared" si="5"/>
        <v>0</v>
      </c>
    </row>
    <row r="109" spans="1:3" x14ac:dyDescent="0.2">
      <c r="A109">
        <f t="shared" si="4"/>
        <v>106</v>
      </c>
      <c r="B109">
        <f t="shared" si="6"/>
        <v>106</v>
      </c>
      <c r="C109">
        <f t="shared" si="5"/>
        <v>0</v>
      </c>
    </row>
    <row r="110" spans="1:3" x14ac:dyDescent="0.2">
      <c r="A110">
        <f t="shared" si="4"/>
        <v>107</v>
      </c>
      <c r="B110">
        <f t="shared" si="6"/>
        <v>107</v>
      </c>
      <c r="C110">
        <f t="shared" si="5"/>
        <v>0</v>
      </c>
    </row>
    <row r="111" spans="1:3" x14ac:dyDescent="0.2">
      <c r="A111">
        <f t="shared" si="4"/>
        <v>108</v>
      </c>
      <c r="B111">
        <f t="shared" si="6"/>
        <v>108</v>
      </c>
      <c r="C111">
        <f t="shared" si="5"/>
        <v>0</v>
      </c>
    </row>
    <row r="112" spans="1:3" x14ac:dyDescent="0.2">
      <c r="A112">
        <f t="shared" si="4"/>
        <v>109</v>
      </c>
      <c r="B112">
        <f t="shared" si="6"/>
        <v>109</v>
      </c>
      <c r="C112">
        <f t="shared" si="5"/>
        <v>0</v>
      </c>
    </row>
    <row r="113" spans="1:3" x14ac:dyDescent="0.2">
      <c r="A113">
        <f t="shared" si="4"/>
        <v>110</v>
      </c>
      <c r="B113">
        <f t="shared" si="6"/>
        <v>110</v>
      </c>
      <c r="C113">
        <f t="shared" si="5"/>
        <v>0</v>
      </c>
    </row>
    <row r="114" spans="1:3" x14ac:dyDescent="0.2">
      <c r="A114">
        <f t="shared" si="4"/>
        <v>111</v>
      </c>
      <c r="B114">
        <f t="shared" si="6"/>
        <v>111</v>
      </c>
      <c r="C114">
        <f t="shared" si="5"/>
        <v>0</v>
      </c>
    </row>
    <row r="115" spans="1:3" x14ac:dyDescent="0.2">
      <c r="A115">
        <f t="shared" si="4"/>
        <v>112</v>
      </c>
      <c r="B115">
        <f t="shared" si="6"/>
        <v>112</v>
      </c>
      <c r="C115">
        <f t="shared" si="5"/>
        <v>0</v>
      </c>
    </row>
    <row r="116" spans="1:3" x14ac:dyDescent="0.2">
      <c r="A116">
        <f t="shared" si="4"/>
        <v>113</v>
      </c>
      <c r="B116">
        <f t="shared" si="6"/>
        <v>113</v>
      </c>
      <c r="C116">
        <f t="shared" si="5"/>
        <v>0</v>
      </c>
    </row>
    <row r="117" spans="1:3" x14ac:dyDescent="0.2">
      <c r="A117">
        <f t="shared" si="4"/>
        <v>114</v>
      </c>
      <c r="B117">
        <f t="shared" si="6"/>
        <v>114</v>
      </c>
      <c r="C117">
        <f t="shared" si="5"/>
        <v>0</v>
      </c>
    </row>
    <row r="118" spans="1:3" x14ac:dyDescent="0.2">
      <c r="A118">
        <f t="shared" si="4"/>
        <v>115</v>
      </c>
      <c r="B118">
        <f t="shared" si="6"/>
        <v>115</v>
      </c>
      <c r="C118">
        <f t="shared" si="5"/>
        <v>0</v>
      </c>
    </row>
    <row r="119" spans="1:3" x14ac:dyDescent="0.2">
      <c r="A119">
        <f t="shared" si="4"/>
        <v>116</v>
      </c>
      <c r="B119">
        <f t="shared" si="6"/>
        <v>116</v>
      </c>
      <c r="C119">
        <f t="shared" si="5"/>
        <v>0</v>
      </c>
    </row>
    <row r="120" spans="1:3" x14ac:dyDescent="0.2">
      <c r="A120">
        <f t="shared" si="4"/>
        <v>117</v>
      </c>
      <c r="B120">
        <f t="shared" si="6"/>
        <v>117</v>
      </c>
      <c r="C120">
        <f t="shared" si="5"/>
        <v>0</v>
      </c>
    </row>
    <row r="121" spans="1:3" x14ac:dyDescent="0.2">
      <c r="A121">
        <f t="shared" si="4"/>
        <v>118</v>
      </c>
      <c r="B121">
        <f t="shared" si="6"/>
        <v>118</v>
      </c>
      <c r="C121">
        <f t="shared" si="5"/>
        <v>0</v>
      </c>
    </row>
    <row r="122" spans="1:3" x14ac:dyDescent="0.2">
      <c r="A122">
        <f t="shared" si="4"/>
        <v>119</v>
      </c>
      <c r="B122">
        <f t="shared" si="6"/>
        <v>119</v>
      </c>
      <c r="C122">
        <f t="shared" si="5"/>
        <v>0</v>
      </c>
    </row>
    <row r="123" spans="1:3" x14ac:dyDescent="0.2">
      <c r="A123">
        <f t="shared" si="4"/>
        <v>120</v>
      </c>
      <c r="B123">
        <f t="shared" si="6"/>
        <v>120</v>
      </c>
      <c r="C123">
        <f t="shared" si="5"/>
        <v>0</v>
      </c>
    </row>
    <row r="124" spans="1:3" x14ac:dyDescent="0.2">
      <c r="A124">
        <f t="shared" si="4"/>
        <v>121</v>
      </c>
      <c r="B124">
        <f t="shared" si="6"/>
        <v>121</v>
      </c>
      <c r="C124">
        <f t="shared" si="5"/>
        <v>0</v>
      </c>
    </row>
    <row r="125" spans="1:3" x14ac:dyDescent="0.2">
      <c r="A125">
        <f t="shared" si="4"/>
        <v>122</v>
      </c>
      <c r="B125">
        <f t="shared" si="6"/>
        <v>122</v>
      </c>
      <c r="C125">
        <f t="shared" si="5"/>
        <v>0</v>
      </c>
    </row>
    <row r="126" spans="1:3" x14ac:dyDescent="0.2">
      <c r="A126">
        <f t="shared" si="4"/>
        <v>123</v>
      </c>
      <c r="B126">
        <f t="shared" si="6"/>
        <v>123</v>
      </c>
      <c r="C126">
        <f t="shared" si="5"/>
        <v>0</v>
      </c>
    </row>
    <row r="127" spans="1:3" x14ac:dyDescent="0.2">
      <c r="A127">
        <f t="shared" si="4"/>
        <v>124</v>
      </c>
      <c r="B127">
        <f t="shared" si="6"/>
        <v>124</v>
      </c>
      <c r="C127">
        <f t="shared" si="5"/>
        <v>0</v>
      </c>
    </row>
    <row r="128" spans="1:3" x14ac:dyDescent="0.2">
      <c r="A128">
        <f t="shared" si="4"/>
        <v>125</v>
      </c>
      <c r="B128">
        <f t="shared" si="6"/>
        <v>125</v>
      </c>
      <c r="C128">
        <f t="shared" si="5"/>
        <v>0</v>
      </c>
    </row>
    <row r="129" spans="1:3" x14ac:dyDescent="0.2">
      <c r="A129">
        <f t="shared" si="4"/>
        <v>126</v>
      </c>
      <c r="B129">
        <f t="shared" si="6"/>
        <v>126</v>
      </c>
      <c r="C129">
        <f t="shared" si="5"/>
        <v>0</v>
      </c>
    </row>
    <row r="130" spans="1:3" x14ac:dyDescent="0.2">
      <c r="A130">
        <f t="shared" si="4"/>
        <v>127</v>
      </c>
      <c r="B130">
        <f t="shared" si="6"/>
        <v>127</v>
      </c>
      <c r="C130">
        <f t="shared" si="5"/>
        <v>0</v>
      </c>
    </row>
    <row r="131" spans="1:3" x14ac:dyDescent="0.2">
      <c r="A131">
        <f t="shared" si="4"/>
        <v>128</v>
      </c>
      <c r="B131">
        <f t="shared" si="6"/>
        <v>128</v>
      </c>
      <c r="C131">
        <f t="shared" si="5"/>
        <v>0</v>
      </c>
    </row>
    <row r="132" spans="1:3" x14ac:dyDescent="0.2">
      <c r="A132">
        <f t="shared" si="4"/>
        <v>129</v>
      </c>
      <c r="B132">
        <f t="shared" si="6"/>
        <v>129</v>
      </c>
      <c r="C132">
        <f t="shared" si="5"/>
        <v>0</v>
      </c>
    </row>
    <row r="133" spans="1:3" x14ac:dyDescent="0.2">
      <c r="A133">
        <f t="shared" ref="A133:A196" si="7">A132+1</f>
        <v>130</v>
      </c>
      <c r="B133">
        <f t="shared" si="6"/>
        <v>130</v>
      </c>
      <c r="C133">
        <f t="shared" ref="C133:C196" si="8">ROUND((30)/(1+EXP(1*((-B133/100)+11))),1)</f>
        <v>0</v>
      </c>
    </row>
    <row r="134" spans="1:3" x14ac:dyDescent="0.2">
      <c r="A134">
        <f t="shared" si="7"/>
        <v>131</v>
      </c>
      <c r="B134">
        <f t="shared" ref="B134:B197" si="9">(B133)+(1)</f>
        <v>131</v>
      </c>
      <c r="C134">
        <f t="shared" si="8"/>
        <v>0</v>
      </c>
    </row>
    <row r="135" spans="1:3" x14ac:dyDescent="0.2">
      <c r="A135">
        <f t="shared" si="7"/>
        <v>132</v>
      </c>
      <c r="B135">
        <f t="shared" si="9"/>
        <v>132</v>
      </c>
      <c r="C135">
        <f t="shared" si="8"/>
        <v>0</v>
      </c>
    </row>
    <row r="136" spans="1:3" x14ac:dyDescent="0.2">
      <c r="A136">
        <f t="shared" si="7"/>
        <v>133</v>
      </c>
      <c r="B136">
        <f t="shared" si="9"/>
        <v>133</v>
      </c>
      <c r="C136">
        <f t="shared" si="8"/>
        <v>0</v>
      </c>
    </row>
    <row r="137" spans="1:3" x14ac:dyDescent="0.2">
      <c r="A137">
        <f t="shared" si="7"/>
        <v>134</v>
      </c>
      <c r="B137">
        <f t="shared" si="9"/>
        <v>134</v>
      </c>
      <c r="C137">
        <f t="shared" si="8"/>
        <v>0</v>
      </c>
    </row>
    <row r="138" spans="1:3" x14ac:dyDescent="0.2">
      <c r="A138">
        <f t="shared" si="7"/>
        <v>135</v>
      </c>
      <c r="B138">
        <f t="shared" si="9"/>
        <v>135</v>
      </c>
      <c r="C138">
        <f t="shared" si="8"/>
        <v>0</v>
      </c>
    </row>
    <row r="139" spans="1:3" x14ac:dyDescent="0.2">
      <c r="A139">
        <f t="shared" si="7"/>
        <v>136</v>
      </c>
      <c r="B139">
        <f t="shared" si="9"/>
        <v>136</v>
      </c>
      <c r="C139">
        <f t="shared" si="8"/>
        <v>0</v>
      </c>
    </row>
    <row r="140" spans="1:3" x14ac:dyDescent="0.2">
      <c r="A140">
        <f t="shared" si="7"/>
        <v>137</v>
      </c>
      <c r="B140">
        <f t="shared" si="9"/>
        <v>137</v>
      </c>
      <c r="C140">
        <f t="shared" si="8"/>
        <v>0</v>
      </c>
    </row>
    <row r="141" spans="1:3" x14ac:dyDescent="0.2">
      <c r="A141">
        <f t="shared" si="7"/>
        <v>138</v>
      </c>
      <c r="B141">
        <f t="shared" si="9"/>
        <v>138</v>
      </c>
      <c r="C141">
        <f t="shared" si="8"/>
        <v>0</v>
      </c>
    </row>
    <row r="142" spans="1:3" x14ac:dyDescent="0.2">
      <c r="A142">
        <f t="shared" si="7"/>
        <v>139</v>
      </c>
      <c r="B142">
        <f t="shared" si="9"/>
        <v>139</v>
      </c>
      <c r="C142">
        <f t="shared" si="8"/>
        <v>0</v>
      </c>
    </row>
    <row r="143" spans="1:3" x14ac:dyDescent="0.2">
      <c r="A143">
        <f t="shared" si="7"/>
        <v>140</v>
      </c>
      <c r="B143">
        <f t="shared" si="9"/>
        <v>140</v>
      </c>
      <c r="C143">
        <f t="shared" si="8"/>
        <v>0</v>
      </c>
    </row>
    <row r="144" spans="1:3" x14ac:dyDescent="0.2">
      <c r="A144">
        <f t="shared" si="7"/>
        <v>141</v>
      </c>
      <c r="B144">
        <f t="shared" si="9"/>
        <v>141</v>
      </c>
      <c r="C144">
        <f t="shared" si="8"/>
        <v>0</v>
      </c>
    </row>
    <row r="145" spans="1:3" x14ac:dyDescent="0.2">
      <c r="A145">
        <f t="shared" si="7"/>
        <v>142</v>
      </c>
      <c r="B145">
        <f t="shared" si="9"/>
        <v>142</v>
      </c>
      <c r="C145">
        <f t="shared" si="8"/>
        <v>0</v>
      </c>
    </row>
    <row r="146" spans="1:3" x14ac:dyDescent="0.2">
      <c r="A146">
        <f t="shared" si="7"/>
        <v>143</v>
      </c>
      <c r="B146">
        <f t="shared" si="9"/>
        <v>143</v>
      </c>
      <c r="C146">
        <f t="shared" si="8"/>
        <v>0</v>
      </c>
    </row>
    <row r="147" spans="1:3" x14ac:dyDescent="0.2">
      <c r="A147">
        <f t="shared" si="7"/>
        <v>144</v>
      </c>
      <c r="B147">
        <f t="shared" si="9"/>
        <v>144</v>
      </c>
      <c r="C147">
        <f t="shared" si="8"/>
        <v>0</v>
      </c>
    </row>
    <row r="148" spans="1:3" x14ac:dyDescent="0.2">
      <c r="A148">
        <f t="shared" si="7"/>
        <v>145</v>
      </c>
      <c r="B148">
        <f t="shared" si="9"/>
        <v>145</v>
      </c>
      <c r="C148">
        <f t="shared" si="8"/>
        <v>0</v>
      </c>
    </row>
    <row r="149" spans="1:3" x14ac:dyDescent="0.2">
      <c r="A149">
        <f t="shared" si="7"/>
        <v>146</v>
      </c>
      <c r="B149">
        <f t="shared" si="9"/>
        <v>146</v>
      </c>
      <c r="C149">
        <f t="shared" si="8"/>
        <v>0</v>
      </c>
    </row>
    <row r="150" spans="1:3" x14ac:dyDescent="0.2">
      <c r="A150">
        <f t="shared" si="7"/>
        <v>147</v>
      </c>
      <c r="B150">
        <f t="shared" si="9"/>
        <v>147</v>
      </c>
      <c r="C150">
        <f t="shared" si="8"/>
        <v>0</v>
      </c>
    </row>
    <row r="151" spans="1:3" x14ac:dyDescent="0.2">
      <c r="A151">
        <f t="shared" si="7"/>
        <v>148</v>
      </c>
      <c r="B151">
        <f t="shared" si="9"/>
        <v>148</v>
      </c>
      <c r="C151">
        <f t="shared" si="8"/>
        <v>0</v>
      </c>
    </row>
    <row r="152" spans="1:3" x14ac:dyDescent="0.2">
      <c r="A152">
        <f t="shared" si="7"/>
        <v>149</v>
      </c>
      <c r="B152">
        <f t="shared" si="9"/>
        <v>149</v>
      </c>
      <c r="C152">
        <f t="shared" si="8"/>
        <v>0</v>
      </c>
    </row>
    <row r="153" spans="1:3" x14ac:dyDescent="0.2">
      <c r="A153">
        <f t="shared" si="7"/>
        <v>150</v>
      </c>
      <c r="B153">
        <f t="shared" si="9"/>
        <v>150</v>
      </c>
      <c r="C153">
        <f t="shared" si="8"/>
        <v>0</v>
      </c>
    </row>
    <row r="154" spans="1:3" x14ac:dyDescent="0.2">
      <c r="A154">
        <f t="shared" si="7"/>
        <v>151</v>
      </c>
      <c r="B154">
        <f t="shared" si="9"/>
        <v>151</v>
      </c>
      <c r="C154">
        <f t="shared" si="8"/>
        <v>0</v>
      </c>
    </row>
    <row r="155" spans="1:3" x14ac:dyDescent="0.2">
      <c r="A155">
        <f t="shared" si="7"/>
        <v>152</v>
      </c>
      <c r="B155">
        <f t="shared" si="9"/>
        <v>152</v>
      </c>
      <c r="C155">
        <f t="shared" si="8"/>
        <v>0</v>
      </c>
    </row>
    <row r="156" spans="1:3" x14ac:dyDescent="0.2">
      <c r="A156">
        <f t="shared" si="7"/>
        <v>153</v>
      </c>
      <c r="B156">
        <f t="shared" si="9"/>
        <v>153</v>
      </c>
      <c r="C156">
        <f t="shared" si="8"/>
        <v>0</v>
      </c>
    </row>
    <row r="157" spans="1:3" x14ac:dyDescent="0.2">
      <c r="A157">
        <f t="shared" si="7"/>
        <v>154</v>
      </c>
      <c r="B157">
        <f t="shared" si="9"/>
        <v>154</v>
      </c>
      <c r="C157">
        <f t="shared" si="8"/>
        <v>0</v>
      </c>
    </row>
    <row r="158" spans="1:3" x14ac:dyDescent="0.2">
      <c r="A158">
        <f t="shared" si="7"/>
        <v>155</v>
      </c>
      <c r="B158">
        <f t="shared" si="9"/>
        <v>155</v>
      </c>
      <c r="C158">
        <f t="shared" si="8"/>
        <v>0</v>
      </c>
    </row>
    <row r="159" spans="1:3" x14ac:dyDescent="0.2">
      <c r="A159">
        <f t="shared" si="7"/>
        <v>156</v>
      </c>
      <c r="B159">
        <f t="shared" si="9"/>
        <v>156</v>
      </c>
      <c r="C159">
        <f t="shared" si="8"/>
        <v>0</v>
      </c>
    </row>
    <row r="160" spans="1:3" x14ac:dyDescent="0.2">
      <c r="A160">
        <f t="shared" si="7"/>
        <v>157</v>
      </c>
      <c r="B160">
        <f t="shared" si="9"/>
        <v>157</v>
      </c>
      <c r="C160">
        <f t="shared" si="8"/>
        <v>0</v>
      </c>
    </row>
    <row r="161" spans="1:3" x14ac:dyDescent="0.2">
      <c r="A161">
        <f t="shared" si="7"/>
        <v>158</v>
      </c>
      <c r="B161">
        <f t="shared" si="9"/>
        <v>158</v>
      </c>
      <c r="C161">
        <f t="shared" si="8"/>
        <v>0</v>
      </c>
    </row>
    <row r="162" spans="1:3" x14ac:dyDescent="0.2">
      <c r="A162">
        <f t="shared" si="7"/>
        <v>159</v>
      </c>
      <c r="B162">
        <f t="shared" si="9"/>
        <v>159</v>
      </c>
      <c r="C162">
        <f t="shared" si="8"/>
        <v>0</v>
      </c>
    </row>
    <row r="163" spans="1:3" x14ac:dyDescent="0.2">
      <c r="A163">
        <f t="shared" si="7"/>
        <v>160</v>
      </c>
      <c r="B163">
        <f t="shared" si="9"/>
        <v>160</v>
      </c>
      <c r="C163">
        <f t="shared" si="8"/>
        <v>0</v>
      </c>
    </row>
    <row r="164" spans="1:3" x14ac:dyDescent="0.2">
      <c r="A164">
        <f t="shared" si="7"/>
        <v>161</v>
      </c>
      <c r="B164">
        <f t="shared" si="9"/>
        <v>161</v>
      </c>
      <c r="C164">
        <f t="shared" si="8"/>
        <v>0</v>
      </c>
    </row>
    <row r="165" spans="1:3" x14ac:dyDescent="0.2">
      <c r="A165">
        <f t="shared" si="7"/>
        <v>162</v>
      </c>
      <c r="B165">
        <f t="shared" si="9"/>
        <v>162</v>
      </c>
      <c r="C165">
        <f t="shared" si="8"/>
        <v>0</v>
      </c>
    </row>
    <row r="166" spans="1:3" x14ac:dyDescent="0.2">
      <c r="A166">
        <f t="shared" si="7"/>
        <v>163</v>
      </c>
      <c r="B166">
        <f t="shared" si="9"/>
        <v>163</v>
      </c>
      <c r="C166">
        <f t="shared" si="8"/>
        <v>0</v>
      </c>
    </row>
    <row r="167" spans="1:3" x14ac:dyDescent="0.2">
      <c r="A167">
        <f t="shared" si="7"/>
        <v>164</v>
      </c>
      <c r="B167">
        <f t="shared" si="9"/>
        <v>164</v>
      </c>
      <c r="C167">
        <f t="shared" si="8"/>
        <v>0</v>
      </c>
    </row>
    <row r="168" spans="1:3" x14ac:dyDescent="0.2">
      <c r="A168">
        <f t="shared" si="7"/>
        <v>165</v>
      </c>
      <c r="B168">
        <f t="shared" si="9"/>
        <v>165</v>
      </c>
      <c r="C168">
        <f t="shared" si="8"/>
        <v>0</v>
      </c>
    </row>
    <row r="169" spans="1:3" x14ac:dyDescent="0.2">
      <c r="A169">
        <f t="shared" si="7"/>
        <v>166</v>
      </c>
      <c r="B169">
        <f t="shared" si="9"/>
        <v>166</v>
      </c>
      <c r="C169">
        <f t="shared" si="8"/>
        <v>0</v>
      </c>
    </row>
    <row r="170" spans="1:3" x14ac:dyDescent="0.2">
      <c r="A170">
        <f t="shared" si="7"/>
        <v>167</v>
      </c>
      <c r="B170">
        <f t="shared" si="9"/>
        <v>167</v>
      </c>
      <c r="C170">
        <f t="shared" si="8"/>
        <v>0</v>
      </c>
    </row>
    <row r="171" spans="1:3" x14ac:dyDescent="0.2">
      <c r="A171">
        <f t="shared" si="7"/>
        <v>168</v>
      </c>
      <c r="B171">
        <f t="shared" si="9"/>
        <v>168</v>
      </c>
      <c r="C171">
        <f t="shared" si="8"/>
        <v>0</v>
      </c>
    </row>
    <row r="172" spans="1:3" x14ac:dyDescent="0.2">
      <c r="A172">
        <f t="shared" si="7"/>
        <v>169</v>
      </c>
      <c r="B172">
        <f t="shared" si="9"/>
        <v>169</v>
      </c>
      <c r="C172">
        <f t="shared" si="8"/>
        <v>0</v>
      </c>
    </row>
    <row r="173" spans="1:3" x14ac:dyDescent="0.2">
      <c r="A173">
        <f t="shared" si="7"/>
        <v>170</v>
      </c>
      <c r="B173">
        <f t="shared" si="9"/>
        <v>170</v>
      </c>
      <c r="C173">
        <f t="shared" si="8"/>
        <v>0</v>
      </c>
    </row>
    <row r="174" spans="1:3" x14ac:dyDescent="0.2">
      <c r="A174">
        <f t="shared" si="7"/>
        <v>171</v>
      </c>
      <c r="B174">
        <f t="shared" si="9"/>
        <v>171</v>
      </c>
      <c r="C174">
        <f t="shared" si="8"/>
        <v>0</v>
      </c>
    </row>
    <row r="175" spans="1:3" x14ac:dyDescent="0.2">
      <c r="A175">
        <f t="shared" si="7"/>
        <v>172</v>
      </c>
      <c r="B175">
        <f t="shared" si="9"/>
        <v>172</v>
      </c>
      <c r="C175">
        <f t="shared" si="8"/>
        <v>0</v>
      </c>
    </row>
    <row r="176" spans="1:3" x14ac:dyDescent="0.2">
      <c r="A176">
        <f t="shared" si="7"/>
        <v>173</v>
      </c>
      <c r="B176">
        <f t="shared" si="9"/>
        <v>173</v>
      </c>
      <c r="C176">
        <f t="shared" si="8"/>
        <v>0</v>
      </c>
    </row>
    <row r="177" spans="1:3" x14ac:dyDescent="0.2">
      <c r="A177">
        <f t="shared" si="7"/>
        <v>174</v>
      </c>
      <c r="B177">
        <f t="shared" si="9"/>
        <v>174</v>
      </c>
      <c r="C177">
        <f t="shared" si="8"/>
        <v>0</v>
      </c>
    </row>
    <row r="178" spans="1:3" x14ac:dyDescent="0.2">
      <c r="A178">
        <f t="shared" si="7"/>
        <v>175</v>
      </c>
      <c r="B178">
        <f t="shared" si="9"/>
        <v>175</v>
      </c>
      <c r="C178">
        <f t="shared" si="8"/>
        <v>0</v>
      </c>
    </row>
    <row r="179" spans="1:3" x14ac:dyDescent="0.2">
      <c r="A179">
        <f t="shared" si="7"/>
        <v>176</v>
      </c>
      <c r="B179">
        <f t="shared" si="9"/>
        <v>176</v>
      </c>
      <c r="C179">
        <f t="shared" si="8"/>
        <v>0</v>
      </c>
    </row>
    <row r="180" spans="1:3" x14ac:dyDescent="0.2">
      <c r="A180">
        <f t="shared" si="7"/>
        <v>177</v>
      </c>
      <c r="B180">
        <f t="shared" si="9"/>
        <v>177</v>
      </c>
      <c r="C180">
        <f t="shared" si="8"/>
        <v>0</v>
      </c>
    </row>
    <row r="181" spans="1:3" x14ac:dyDescent="0.2">
      <c r="A181">
        <f t="shared" si="7"/>
        <v>178</v>
      </c>
      <c r="B181">
        <f t="shared" si="9"/>
        <v>178</v>
      </c>
      <c r="C181">
        <f t="shared" si="8"/>
        <v>0</v>
      </c>
    </row>
    <row r="182" spans="1:3" x14ac:dyDescent="0.2">
      <c r="A182">
        <f t="shared" si="7"/>
        <v>179</v>
      </c>
      <c r="B182">
        <f t="shared" si="9"/>
        <v>179</v>
      </c>
      <c r="C182">
        <f t="shared" si="8"/>
        <v>0</v>
      </c>
    </row>
    <row r="183" spans="1:3" x14ac:dyDescent="0.2">
      <c r="A183">
        <f t="shared" si="7"/>
        <v>180</v>
      </c>
      <c r="B183">
        <f t="shared" si="9"/>
        <v>180</v>
      </c>
      <c r="C183">
        <f t="shared" si="8"/>
        <v>0</v>
      </c>
    </row>
    <row r="184" spans="1:3" x14ac:dyDescent="0.2">
      <c r="A184">
        <f t="shared" si="7"/>
        <v>181</v>
      </c>
      <c r="B184">
        <f t="shared" si="9"/>
        <v>181</v>
      </c>
      <c r="C184">
        <f t="shared" si="8"/>
        <v>0</v>
      </c>
    </row>
    <row r="185" spans="1:3" x14ac:dyDescent="0.2">
      <c r="A185">
        <f t="shared" si="7"/>
        <v>182</v>
      </c>
      <c r="B185">
        <f t="shared" si="9"/>
        <v>182</v>
      </c>
      <c r="C185">
        <f t="shared" si="8"/>
        <v>0</v>
      </c>
    </row>
    <row r="186" spans="1:3" x14ac:dyDescent="0.2">
      <c r="A186">
        <f t="shared" si="7"/>
        <v>183</v>
      </c>
      <c r="B186">
        <f t="shared" si="9"/>
        <v>183</v>
      </c>
      <c r="C186">
        <f t="shared" si="8"/>
        <v>0</v>
      </c>
    </row>
    <row r="187" spans="1:3" x14ac:dyDescent="0.2">
      <c r="A187">
        <f t="shared" si="7"/>
        <v>184</v>
      </c>
      <c r="B187">
        <f t="shared" si="9"/>
        <v>184</v>
      </c>
      <c r="C187">
        <f t="shared" si="8"/>
        <v>0</v>
      </c>
    </row>
    <row r="188" spans="1:3" x14ac:dyDescent="0.2">
      <c r="A188">
        <f t="shared" si="7"/>
        <v>185</v>
      </c>
      <c r="B188">
        <f t="shared" si="9"/>
        <v>185</v>
      </c>
      <c r="C188">
        <f t="shared" si="8"/>
        <v>0</v>
      </c>
    </row>
    <row r="189" spans="1:3" x14ac:dyDescent="0.2">
      <c r="A189">
        <f t="shared" si="7"/>
        <v>186</v>
      </c>
      <c r="B189">
        <f t="shared" si="9"/>
        <v>186</v>
      </c>
      <c r="C189">
        <f t="shared" si="8"/>
        <v>0</v>
      </c>
    </row>
    <row r="190" spans="1:3" x14ac:dyDescent="0.2">
      <c r="A190">
        <f t="shared" si="7"/>
        <v>187</v>
      </c>
      <c r="B190">
        <f t="shared" si="9"/>
        <v>187</v>
      </c>
      <c r="C190">
        <f t="shared" si="8"/>
        <v>0</v>
      </c>
    </row>
    <row r="191" spans="1:3" x14ac:dyDescent="0.2">
      <c r="A191">
        <f t="shared" si="7"/>
        <v>188</v>
      </c>
      <c r="B191">
        <f t="shared" si="9"/>
        <v>188</v>
      </c>
      <c r="C191">
        <f t="shared" si="8"/>
        <v>0</v>
      </c>
    </row>
    <row r="192" spans="1:3" x14ac:dyDescent="0.2">
      <c r="A192">
        <f t="shared" si="7"/>
        <v>189</v>
      </c>
      <c r="B192">
        <f t="shared" si="9"/>
        <v>189</v>
      </c>
      <c r="C192">
        <f t="shared" si="8"/>
        <v>0</v>
      </c>
    </row>
    <row r="193" spans="1:3" x14ac:dyDescent="0.2">
      <c r="A193">
        <f t="shared" si="7"/>
        <v>190</v>
      </c>
      <c r="B193">
        <f t="shared" si="9"/>
        <v>190</v>
      </c>
      <c r="C193">
        <f t="shared" si="8"/>
        <v>0</v>
      </c>
    </row>
    <row r="194" spans="1:3" x14ac:dyDescent="0.2">
      <c r="A194">
        <f t="shared" si="7"/>
        <v>191</v>
      </c>
      <c r="B194">
        <f t="shared" si="9"/>
        <v>191</v>
      </c>
      <c r="C194">
        <f t="shared" si="8"/>
        <v>0</v>
      </c>
    </row>
    <row r="195" spans="1:3" x14ac:dyDescent="0.2">
      <c r="A195">
        <f t="shared" si="7"/>
        <v>192</v>
      </c>
      <c r="B195">
        <f t="shared" si="9"/>
        <v>192</v>
      </c>
      <c r="C195">
        <f t="shared" si="8"/>
        <v>0</v>
      </c>
    </row>
    <row r="196" spans="1:3" x14ac:dyDescent="0.2">
      <c r="A196">
        <f t="shared" si="7"/>
        <v>193</v>
      </c>
      <c r="B196">
        <f t="shared" si="9"/>
        <v>193</v>
      </c>
      <c r="C196">
        <f t="shared" si="8"/>
        <v>0</v>
      </c>
    </row>
    <row r="197" spans="1:3" x14ac:dyDescent="0.2">
      <c r="A197">
        <f t="shared" ref="A197:A260" si="10">A196+1</f>
        <v>194</v>
      </c>
      <c r="B197">
        <f t="shared" si="9"/>
        <v>194</v>
      </c>
      <c r="C197">
        <f t="shared" ref="C197:C260" si="11">ROUND((30)/(1+EXP(1*((-B197/100)+11))),1)</f>
        <v>0</v>
      </c>
    </row>
    <row r="198" spans="1:3" x14ac:dyDescent="0.2">
      <c r="A198">
        <f t="shared" si="10"/>
        <v>195</v>
      </c>
      <c r="B198">
        <f t="shared" ref="B198:B261" si="12">(B197)+(1)</f>
        <v>195</v>
      </c>
      <c r="C198">
        <f t="shared" si="11"/>
        <v>0</v>
      </c>
    </row>
    <row r="199" spans="1:3" x14ac:dyDescent="0.2">
      <c r="A199">
        <f t="shared" si="10"/>
        <v>196</v>
      </c>
      <c r="B199">
        <f t="shared" si="12"/>
        <v>196</v>
      </c>
      <c r="C199">
        <f t="shared" si="11"/>
        <v>0</v>
      </c>
    </row>
    <row r="200" spans="1:3" x14ac:dyDescent="0.2">
      <c r="A200">
        <f t="shared" si="10"/>
        <v>197</v>
      </c>
      <c r="B200">
        <f t="shared" si="12"/>
        <v>197</v>
      </c>
      <c r="C200">
        <f t="shared" si="11"/>
        <v>0</v>
      </c>
    </row>
    <row r="201" spans="1:3" x14ac:dyDescent="0.2">
      <c r="A201">
        <f t="shared" si="10"/>
        <v>198</v>
      </c>
      <c r="B201">
        <f t="shared" si="12"/>
        <v>198</v>
      </c>
      <c r="C201">
        <f t="shared" si="11"/>
        <v>0</v>
      </c>
    </row>
    <row r="202" spans="1:3" x14ac:dyDescent="0.2">
      <c r="A202">
        <f t="shared" si="10"/>
        <v>199</v>
      </c>
      <c r="B202">
        <f t="shared" si="12"/>
        <v>199</v>
      </c>
      <c r="C202">
        <f t="shared" si="11"/>
        <v>0</v>
      </c>
    </row>
    <row r="203" spans="1:3" x14ac:dyDescent="0.2">
      <c r="A203">
        <f t="shared" si="10"/>
        <v>200</v>
      </c>
      <c r="B203">
        <f t="shared" si="12"/>
        <v>200</v>
      </c>
      <c r="C203">
        <f t="shared" si="11"/>
        <v>0</v>
      </c>
    </row>
    <row r="204" spans="1:3" x14ac:dyDescent="0.2">
      <c r="A204">
        <f t="shared" si="10"/>
        <v>201</v>
      </c>
      <c r="B204">
        <f t="shared" si="12"/>
        <v>201</v>
      </c>
      <c r="C204">
        <f t="shared" si="11"/>
        <v>0</v>
      </c>
    </row>
    <row r="205" spans="1:3" x14ac:dyDescent="0.2">
      <c r="A205">
        <f t="shared" si="10"/>
        <v>202</v>
      </c>
      <c r="B205">
        <f t="shared" si="12"/>
        <v>202</v>
      </c>
      <c r="C205">
        <f t="shared" si="11"/>
        <v>0</v>
      </c>
    </row>
    <row r="206" spans="1:3" x14ac:dyDescent="0.2">
      <c r="A206">
        <f t="shared" si="10"/>
        <v>203</v>
      </c>
      <c r="B206">
        <f t="shared" si="12"/>
        <v>203</v>
      </c>
      <c r="C206">
        <f t="shared" si="11"/>
        <v>0</v>
      </c>
    </row>
    <row r="207" spans="1:3" x14ac:dyDescent="0.2">
      <c r="A207">
        <f t="shared" si="10"/>
        <v>204</v>
      </c>
      <c r="B207">
        <f t="shared" si="12"/>
        <v>204</v>
      </c>
      <c r="C207">
        <f t="shared" si="11"/>
        <v>0</v>
      </c>
    </row>
    <row r="208" spans="1:3" x14ac:dyDescent="0.2">
      <c r="A208">
        <f t="shared" si="10"/>
        <v>205</v>
      </c>
      <c r="B208">
        <f t="shared" si="12"/>
        <v>205</v>
      </c>
      <c r="C208">
        <f t="shared" si="11"/>
        <v>0</v>
      </c>
    </row>
    <row r="209" spans="1:3" x14ac:dyDescent="0.2">
      <c r="A209">
        <f t="shared" si="10"/>
        <v>206</v>
      </c>
      <c r="B209">
        <f t="shared" si="12"/>
        <v>206</v>
      </c>
      <c r="C209">
        <f t="shared" si="11"/>
        <v>0</v>
      </c>
    </row>
    <row r="210" spans="1:3" x14ac:dyDescent="0.2">
      <c r="A210">
        <f t="shared" si="10"/>
        <v>207</v>
      </c>
      <c r="B210">
        <f t="shared" si="12"/>
        <v>207</v>
      </c>
      <c r="C210">
        <f t="shared" si="11"/>
        <v>0</v>
      </c>
    </row>
    <row r="211" spans="1:3" x14ac:dyDescent="0.2">
      <c r="A211">
        <f t="shared" si="10"/>
        <v>208</v>
      </c>
      <c r="B211">
        <f t="shared" si="12"/>
        <v>208</v>
      </c>
      <c r="C211">
        <f t="shared" si="11"/>
        <v>0</v>
      </c>
    </row>
    <row r="212" spans="1:3" x14ac:dyDescent="0.2">
      <c r="A212">
        <f t="shared" si="10"/>
        <v>209</v>
      </c>
      <c r="B212">
        <f t="shared" si="12"/>
        <v>209</v>
      </c>
      <c r="C212">
        <f t="shared" si="11"/>
        <v>0</v>
      </c>
    </row>
    <row r="213" spans="1:3" x14ac:dyDescent="0.2">
      <c r="A213">
        <f t="shared" si="10"/>
        <v>210</v>
      </c>
      <c r="B213">
        <f t="shared" si="12"/>
        <v>210</v>
      </c>
      <c r="C213">
        <f t="shared" si="11"/>
        <v>0</v>
      </c>
    </row>
    <row r="214" spans="1:3" x14ac:dyDescent="0.2">
      <c r="A214">
        <f t="shared" si="10"/>
        <v>211</v>
      </c>
      <c r="B214">
        <f t="shared" si="12"/>
        <v>211</v>
      </c>
      <c r="C214">
        <f t="shared" si="11"/>
        <v>0</v>
      </c>
    </row>
    <row r="215" spans="1:3" x14ac:dyDescent="0.2">
      <c r="A215">
        <f t="shared" si="10"/>
        <v>212</v>
      </c>
      <c r="B215">
        <f t="shared" si="12"/>
        <v>212</v>
      </c>
      <c r="C215">
        <f t="shared" si="11"/>
        <v>0</v>
      </c>
    </row>
    <row r="216" spans="1:3" x14ac:dyDescent="0.2">
      <c r="A216">
        <f t="shared" si="10"/>
        <v>213</v>
      </c>
      <c r="B216">
        <f t="shared" si="12"/>
        <v>213</v>
      </c>
      <c r="C216">
        <f t="shared" si="11"/>
        <v>0</v>
      </c>
    </row>
    <row r="217" spans="1:3" x14ac:dyDescent="0.2">
      <c r="A217">
        <f t="shared" si="10"/>
        <v>214</v>
      </c>
      <c r="B217">
        <f t="shared" si="12"/>
        <v>214</v>
      </c>
      <c r="C217">
        <f t="shared" si="11"/>
        <v>0</v>
      </c>
    </row>
    <row r="218" spans="1:3" x14ac:dyDescent="0.2">
      <c r="A218">
        <f t="shared" si="10"/>
        <v>215</v>
      </c>
      <c r="B218">
        <f t="shared" si="12"/>
        <v>215</v>
      </c>
      <c r="C218">
        <f t="shared" si="11"/>
        <v>0</v>
      </c>
    </row>
    <row r="219" spans="1:3" x14ac:dyDescent="0.2">
      <c r="A219">
        <f t="shared" si="10"/>
        <v>216</v>
      </c>
      <c r="B219">
        <f t="shared" si="12"/>
        <v>216</v>
      </c>
      <c r="C219">
        <f t="shared" si="11"/>
        <v>0</v>
      </c>
    </row>
    <row r="220" spans="1:3" x14ac:dyDescent="0.2">
      <c r="A220">
        <f t="shared" si="10"/>
        <v>217</v>
      </c>
      <c r="B220">
        <f t="shared" si="12"/>
        <v>217</v>
      </c>
      <c r="C220">
        <f t="shared" si="11"/>
        <v>0</v>
      </c>
    </row>
    <row r="221" spans="1:3" x14ac:dyDescent="0.2">
      <c r="A221">
        <f t="shared" si="10"/>
        <v>218</v>
      </c>
      <c r="B221">
        <f t="shared" si="12"/>
        <v>218</v>
      </c>
      <c r="C221">
        <f t="shared" si="11"/>
        <v>0</v>
      </c>
    </row>
    <row r="222" spans="1:3" x14ac:dyDescent="0.2">
      <c r="A222">
        <f t="shared" si="10"/>
        <v>219</v>
      </c>
      <c r="B222">
        <f t="shared" si="12"/>
        <v>219</v>
      </c>
      <c r="C222">
        <f t="shared" si="11"/>
        <v>0</v>
      </c>
    </row>
    <row r="223" spans="1:3" x14ac:dyDescent="0.2">
      <c r="A223">
        <f t="shared" si="10"/>
        <v>220</v>
      </c>
      <c r="B223">
        <f t="shared" si="12"/>
        <v>220</v>
      </c>
      <c r="C223">
        <f t="shared" si="11"/>
        <v>0</v>
      </c>
    </row>
    <row r="224" spans="1:3" x14ac:dyDescent="0.2">
      <c r="A224">
        <f t="shared" si="10"/>
        <v>221</v>
      </c>
      <c r="B224">
        <f t="shared" si="12"/>
        <v>221</v>
      </c>
      <c r="C224">
        <f t="shared" si="11"/>
        <v>0</v>
      </c>
    </row>
    <row r="225" spans="1:3" x14ac:dyDescent="0.2">
      <c r="A225">
        <f t="shared" si="10"/>
        <v>222</v>
      </c>
      <c r="B225">
        <f t="shared" si="12"/>
        <v>222</v>
      </c>
      <c r="C225">
        <f t="shared" si="11"/>
        <v>0</v>
      </c>
    </row>
    <row r="226" spans="1:3" x14ac:dyDescent="0.2">
      <c r="A226">
        <f t="shared" si="10"/>
        <v>223</v>
      </c>
      <c r="B226">
        <f t="shared" si="12"/>
        <v>223</v>
      </c>
      <c r="C226">
        <f t="shared" si="11"/>
        <v>0</v>
      </c>
    </row>
    <row r="227" spans="1:3" x14ac:dyDescent="0.2">
      <c r="A227">
        <f t="shared" si="10"/>
        <v>224</v>
      </c>
      <c r="B227">
        <f t="shared" si="12"/>
        <v>224</v>
      </c>
      <c r="C227">
        <f t="shared" si="11"/>
        <v>0</v>
      </c>
    </row>
    <row r="228" spans="1:3" x14ac:dyDescent="0.2">
      <c r="A228">
        <f t="shared" si="10"/>
        <v>225</v>
      </c>
      <c r="B228">
        <f t="shared" si="12"/>
        <v>225</v>
      </c>
      <c r="C228">
        <f t="shared" si="11"/>
        <v>0</v>
      </c>
    </row>
    <row r="229" spans="1:3" x14ac:dyDescent="0.2">
      <c r="A229">
        <f t="shared" si="10"/>
        <v>226</v>
      </c>
      <c r="B229">
        <f t="shared" si="12"/>
        <v>226</v>
      </c>
      <c r="C229">
        <f t="shared" si="11"/>
        <v>0</v>
      </c>
    </row>
    <row r="230" spans="1:3" x14ac:dyDescent="0.2">
      <c r="A230">
        <f t="shared" si="10"/>
        <v>227</v>
      </c>
      <c r="B230">
        <f t="shared" si="12"/>
        <v>227</v>
      </c>
      <c r="C230">
        <f t="shared" si="11"/>
        <v>0</v>
      </c>
    </row>
    <row r="231" spans="1:3" x14ac:dyDescent="0.2">
      <c r="A231">
        <f t="shared" si="10"/>
        <v>228</v>
      </c>
      <c r="B231">
        <f t="shared" si="12"/>
        <v>228</v>
      </c>
      <c r="C231">
        <f t="shared" si="11"/>
        <v>0</v>
      </c>
    </row>
    <row r="232" spans="1:3" x14ac:dyDescent="0.2">
      <c r="A232">
        <f t="shared" si="10"/>
        <v>229</v>
      </c>
      <c r="B232">
        <f t="shared" si="12"/>
        <v>229</v>
      </c>
      <c r="C232">
        <f t="shared" si="11"/>
        <v>0</v>
      </c>
    </row>
    <row r="233" spans="1:3" x14ac:dyDescent="0.2">
      <c r="A233">
        <f t="shared" si="10"/>
        <v>230</v>
      </c>
      <c r="B233">
        <f t="shared" si="12"/>
        <v>230</v>
      </c>
      <c r="C233">
        <f t="shared" si="11"/>
        <v>0</v>
      </c>
    </row>
    <row r="234" spans="1:3" x14ac:dyDescent="0.2">
      <c r="A234">
        <f t="shared" si="10"/>
        <v>231</v>
      </c>
      <c r="B234">
        <f t="shared" si="12"/>
        <v>231</v>
      </c>
      <c r="C234">
        <f t="shared" si="11"/>
        <v>0</v>
      </c>
    </row>
    <row r="235" spans="1:3" x14ac:dyDescent="0.2">
      <c r="A235">
        <f t="shared" si="10"/>
        <v>232</v>
      </c>
      <c r="B235">
        <f t="shared" si="12"/>
        <v>232</v>
      </c>
      <c r="C235">
        <f t="shared" si="11"/>
        <v>0</v>
      </c>
    </row>
    <row r="236" spans="1:3" x14ac:dyDescent="0.2">
      <c r="A236">
        <f t="shared" si="10"/>
        <v>233</v>
      </c>
      <c r="B236">
        <f t="shared" si="12"/>
        <v>233</v>
      </c>
      <c r="C236">
        <f t="shared" si="11"/>
        <v>0</v>
      </c>
    </row>
    <row r="237" spans="1:3" x14ac:dyDescent="0.2">
      <c r="A237">
        <f t="shared" si="10"/>
        <v>234</v>
      </c>
      <c r="B237">
        <f t="shared" si="12"/>
        <v>234</v>
      </c>
      <c r="C237">
        <f t="shared" si="11"/>
        <v>0</v>
      </c>
    </row>
    <row r="238" spans="1:3" x14ac:dyDescent="0.2">
      <c r="A238">
        <f t="shared" si="10"/>
        <v>235</v>
      </c>
      <c r="B238">
        <f t="shared" si="12"/>
        <v>235</v>
      </c>
      <c r="C238">
        <f t="shared" si="11"/>
        <v>0</v>
      </c>
    </row>
    <row r="239" spans="1:3" x14ac:dyDescent="0.2">
      <c r="A239">
        <f t="shared" si="10"/>
        <v>236</v>
      </c>
      <c r="B239">
        <f t="shared" si="12"/>
        <v>236</v>
      </c>
      <c r="C239">
        <f t="shared" si="11"/>
        <v>0</v>
      </c>
    </row>
    <row r="240" spans="1:3" x14ac:dyDescent="0.2">
      <c r="A240">
        <f t="shared" si="10"/>
        <v>237</v>
      </c>
      <c r="B240">
        <f t="shared" si="12"/>
        <v>237</v>
      </c>
      <c r="C240">
        <f t="shared" si="11"/>
        <v>0</v>
      </c>
    </row>
    <row r="241" spans="1:3" x14ac:dyDescent="0.2">
      <c r="A241">
        <f t="shared" si="10"/>
        <v>238</v>
      </c>
      <c r="B241">
        <f t="shared" si="12"/>
        <v>238</v>
      </c>
      <c r="C241">
        <f t="shared" si="11"/>
        <v>0</v>
      </c>
    </row>
    <row r="242" spans="1:3" x14ac:dyDescent="0.2">
      <c r="A242">
        <f t="shared" si="10"/>
        <v>239</v>
      </c>
      <c r="B242">
        <f t="shared" si="12"/>
        <v>239</v>
      </c>
      <c r="C242">
        <f t="shared" si="11"/>
        <v>0</v>
      </c>
    </row>
    <row r="243" spans="1:3" x14ac:dyDescent="0.2">
      <c r="A243">
        <f t="shared" si="10"/>
        <v>240</v>
      </c>
      <c r="B243">
        <f t="shared" si="12"/>
        <v>240</v>
      </c>
      <c r="C243">
        <f t="shared" si="11"/>
        <v>0</v>
      </c>
    </row>
    <row r="244" spans="1:3" x14ac:dyDescent="0.2">
      <c r="A244">
        <f t="shared" si="10"/>
        <v>241</v>
      </c>
      <c r="B244">
        <f t="shared" si="12"/>
        <v>241</v>
      </c>
      <c r="C244">
        <f t="shared" si="11"/>
        <v>0</v>
      </c>
    </row>
    <row r="245" spans="1:3" x14ac:dyDescent="0.2">
      <c r="A245">
        <f t="shared" si="10"/>
        <v>242</v>
      </c>
      <c r="B245">
        <f t="shared" si="12"/>
        <v>242</v>
      </c>
      <c r="C245">
        <f t="shared" si="11"/>
        <v>0</v>
      </c>
    </row>
    <row r="246" spans="1:3" x14ac:dyDescent="0.2">
      <c r="A246">
        <f t="shared" si="10"/>
        <v>243</v>
      </c>
      <c r="B246">
        <f t="shared" si="12"/>
        <v>243</v>
      </c>
      <c r="C246">
        <f t="shared" si="11"/>
        <v>0</v>
      </c>
    </row>
    <row r="247" spans="1:3" x14ac:dyDescent="0.2">
      <c r="A247">
        <f t="shared" si="10"/>
        <v>244</v>
      </c>
      <c r="B247">
        <f t="shared" si="12"/>
        <v>244</v>
      </c>
      <c r="C247">
        <f t="shared" si="11"/>
        <v>0</v>
      </c>
    </row>
    <row r="248" spans="1:3" x14ac:dyDescent="0.2">
      <c r="A248">
        <f t="shared" si="10"/>
        <v>245</v>
      </c>
      <c r="B248">
        <f t="shared" si="12"/>
        <v>245</v>
      </c>
      <c r="C248">
        <f t="shared" si="11"/>
        <v>0</v>
      </c>
    </row>
    <row r="249" spans="1:3" x14ac:dyDescent="0.2">
      <c r="A249">
        <f t="shared" si="10"/>
        <v>246</v>
      </c>
      <c r="B249">
        <f t="shared" si="12"/>
        <v>246</v>
      </c>
      <c r="C249">
        <f t="shared" si="11"/>
        <v>0</v>
      </c>
    </row>
    <row r="250" spans="1:3" x14ac:dyDescent="0.2">
      <c r="A250">
        <f t="shared" si="10"/>
        <v>247</v>
      </c>
      <c r="B250">
        <f t="shared" si="12"/>
        <v>247</v>
      </c>
      <c r="C250">
        <f t="shared" si="11"/>
        <v>0</v>
      </c>
    </row>
    <row r="251" spans="1:3" x14ac:dyDescent="0.2">
      <c r="A251">
        <f t="shared" si="10"/>
        <v>248</v>
      </c>
      <c r="B251">
        <f t="shared" si="12"/>
        <v>248</v>
      </c>
      <c r="C251">
        <f t="shared" si="11"/>
        <v>0</v>
      </c>
    </row>
    <row r="252" spans="1:3" x14ac:dyDescent="0.2">
      <c r="A252">
        <f t="shared" si="10"/>
        <v>249</v>
      </c>
      <c r="B252">
        <f t="shared" si="12"/>
        <v>249</v>
      </c>
      <c r="C252">
        <f t="shared" si="11"/>
        <v>0</v>
      </c>
    </row>
    <row r="253" spans="1:3" x14ac:dyDescent="0.2">
      <c r="A253">
        <f t="shared" si="10"/>
        <v>250</v>
      </c>
      <c r="B253">
        <f t="shared" si="12"/>
        <v>250</v>
      </c>
      <c r="C253">
        <f t="shared" si="11"/>
        <v>0</v>
      </c>
    </row>
    <row r="254" spans="1:3" x14ac:dyDescent="0.2">
      <c r="A254">
        <f t="shared" si="10"/>
        <v>251</v>
      </c>
      <c r="B254">
        <f t="shared" si="12"/>
        <v>251</v>
      </c>
      <c r="C254">
        <f t="shared" si="11"/>
        <v>0</v>
      </c>
    </row>
    <row r="255" spans="1:3" x14ac:dyDescent="0.2">
      <c r="A255">
        <f t="shared" si="10"/>
        <v>252</v>
      </c>
      <c r="B255">
        <f t="shared" si="12"/>
        <v>252</v>
      </c>
      <c r="C255">
        <f t="shared" si="11"/>
        <v>0</v>
      </c>
    </row>
    <row r="256" spans="1:3" x14ac:dyDescent="0.2">
      <c r="A256">
        <f t="shared" si="10"/>
        <v>253</v>
      </c>
      <c r="B256">
        <f t="shared" si="12"/>
        <v>253</v>
      </c>
      <c r="C256">
        <f t="shared" si="11"/>
        <v>0</v>
      </c>
    </row>
    <row r="257" spans="1:3" x14ac:dyDescent="0.2">
      <c r="A257">
        <f t="shared" si="10"/>
        <v>254</v>
      </c>
      <c r="B257">
        <f t="shared" si="12"/>
        <v>254</v>
      </c>
      <c r="C257">
        <f t="shared" si="11"/>
        <v>0</v>
      </c>
    </row>
    <row r="258" spans="1:3" x14ac:dyDescent="0.2">
      <c r="A258">
        <f t="shared" si="10"/>
        <v>255</v>
      </c>
      <c r="B258">
        <f t="shared" si="12"/>
        <v>255</v>
      </c>
      <c r="C258">
        <f t="shared" si="11"/>
        <v>0</v>
      </c>
    </row>
    <row r="259" spans="1:3" x14ac:dyDescent="0.2">
      <c r="A259">
        <f t="shared" si="10"/>
        <v>256</v>
      </c>
      <c r="B259">
        <f t="shared" si="12"/>
        <v>256</v>
      </c>
      <c r="C259">
        <f t="shared" si="11"/>
        <v>0</v>
      </c>
    </row>
    <row r="260" spans="1:3" x14ac:dyDescent="0.2">
      <c r="A260">
        <f t="shared" si="10"/>
        <v>257</v>
      </c>
      <c r="B260">
        <f t="shared" si="12"/>
        <v>257</v>
      </c>
      <c r="C260">
        <f t="shared" si="11"/>
        <v>0</v>
      </c>
    </row>
    <row r="261" spans="1:3" x14ac:dyDescent="0.2">
      <c r="A261">
        <f t="shared" ref="A261:A324" si="13">A260+1</f>
        <v>258</v>
      </c>
      <c r="B261">
        <f t="shared" si="12"/>
        <v>258</v>
      </c>
      <c r="C261">
        <f t="shared" ref="C261:C324" si="14">ROUND((30)/(1+EXP(1*((-B261/100)+11))),1)</f>
        <v>0</v>
      </c>
    </row>
    <row r="262" spans="1:3" x14ac:dyDescent="0.2">
      <c r="A262">
        <f t="shared" si="13"/>
        <v>259</v>
      </c>
      <c r="B262">
        <f t="shared" ref="B262:B325" si="15">(B261)+(1)</f>
        <v>259</v>
      </c>
      <c r="C262">
        <f t="shared" si="14"/>
        <v>0</v>
      </c>
    </row>
    <row r="263" spans="1:3" x14ac:dyDescent="0.2">
      <c r="A263">
        <f t="shared" si="13"/>
        <v>260</v>
      </c>
      <c r="B263">
        <f t="shared" si="15"/>
        <v>260</v>
      </c>
      <c r="C263">
        <f t="shared" si="14"/>
        <v>0</v>
      </c>
    </row>
    <row r="264" spans="1:3" x14ac:dyDescent="0.2">
      <c r="A264">
        <f t="shared" si="13"/>
        <v>261</v>
      </c>
      <c r="B264">
        <f t="shared" si="15"/>
        <v>261</v>
      </c>
      <c r="C264">
        <f t="shared" si="14"/>
        <v>0</v>
      </c>
    </row>
    <row r="265" spans="1:3" x14ac:dyDescent="0.2">
      <c r="A265">
        <f t="shared" si="13"/>
        <v>262</v>
      </c>
      <c r="B265">
        <f t="shared" si="15"/>
        <v>262</v>
      </c>
      <c r="C265">
        <f t="shared" si="14"/>
        <v>0</v>
      </c>
    </row>
    <row r="266" spans="1:3" x14ac:dyDescent="0.2">
      <c r="A266">
        <f t="shared" si="13"/>
        <v>263</v>
      </c>
      <c r="B266">
        <f t="shared" si="15"/>
        <v>263</v>
      </c>
      <c r="C266">
        <f t="shared" si="14"/>
        <v>0</v>
      </c>
    </row>
    <row r="267" spans="1:3" x14ac:dyDescent="0.2">
      <c r="A267">
        <f t="shared" si="13"/>
        <v>264</v>
      </c>
      <c r="B267">
        <f t="shared" si="15"/>
        <v>264</v>
      </c>
      <c r="C267">
        <f t="shared" si="14"/>
        <v>0</v>
      </c>
    </row>
    <row r="268" spans="1:3" x14ac:dyDescent="0.2">
      <c r="A268">
        <f t="shared" si="13"/>
        <v>265</v>
      </c>
      <c r="B268">
        <f t="shared" si="15"/>
        <v>265</v>
      </c>
      <c r="C268">
        <f t="shared" si="14"/>
        <v>0</v>
      </c>
    </row>
    <row r="269" spans="1:3" x14ac:dyDescent="0.2">
      <c r="A269">
        <f t="shared" si="13"/>
        <v>266</v>
      </c>
      <c r="B269">
        <f t="shared" si="15"/>
        <v>266</v>
      </c>
      <c r="C269">
        <f t="shared" si="14"/>
        <v>0</v>
      </c>
    </row>
    <row r="270" spans="1:3" x14ac:dyDescent="0.2">
      <c r="A270">
        <f t="shared" si="13"/>
        <v>267</v>
      </c>
      <c r="B270">
        <f t="shared" si="15"/>
        <v>267</v>
      </c>
      <c r="C270">
        <f t="shared" si="14"/>
        <v>0</v>
      </c>
    </row>
    <row r="271" spans="1:3" x14ac:dyDescent="0.2">
      <c r="A271">
        <f t="shared" si="13"/>
        <v>268</v>
      </c>
      <c r="B271">
        <f t="shared" si="15"/>
        <v>268</v>
      </c>
      <c r="C271">
        <f t="shared" si="14"/>
        <v>0</v>
      </c>
    </row>
    <row r="272" spans="1:3" x14ac:dyDescent="0.2">
      <c r="A272">
        <f t="shared" si="13"/>
        <v>269</v>
      </c>
      <c r="B272">
        <f t="shared" si="15"/>
        <v>269</v>
      </c>
      <c r="C272">
        <f t="shared" si="14"/>
        <v>0</v>
      </c>
    </row>
    <row r="273" spans="1:3" x14ac:dyDescent="0.2">
      <c r="A273">
        <f t="shared" si="13"/>
        <v>270</v>
      </c>
      <c r="B273">
        <f t="shared" si="15"/>
        <v>270</v>
      </c>
      <c r="C273">
        <f t="shared" si="14"/>
        <v>0</v>
      </c>
    </row>
    <row r="274" spans="1:3" x14ac:dyDescent="0.2">
      <c r="A274">
        <f t="shared" si="13"/>
        <v>271</v>
      </c>
      <c r="B274">
        <f t="shared" si="15"/>
        <v>271</v>
      </c>
      <c r="C274">
        <f t="shared" si="14"/>
        <v>0</v>
      </c>
    </row>
    <row r="275" spans="1:3" x14ac:dyDescent="0.2">
      <c r="A275">
        <f t="shared" si="13"/>
        <v>272</v>
      </c>
      <c r="B275">
        <f t="shared" si="15"/>
        <v>272</v>
      </c>
      <c r="C275">
        <f t="shared" si="14"/>
        <v>0</v>
      </c>
    </row>
    <row r="276" spans="1:3" x14ac:dyDescent="0.2">
      <c r="A276">
        <f t="shared" si="13"/>
        <v>273</v>
      </c>
      <c r="B276">
        <f t="shared" si="15"/>
        <v>273</v>
      </c>
      <c r="C276">
        <f t="shared" si="14"/>
        <v>0</v>
      </c>
    </row>
    <row r="277" spans="1:3" x14ac:dyDescent="0.2">
      <c r="A277">
        <f t="shared" si="13"/>
        <v>274</v>
      </c>
      <c r="B277">
        <f t="shared" si="15"/>
        <v>274</v>
      </c>
      <c r="C277">
        <f t="shared" si="14"/>
        <v>0</v>
      </c>
    </row>
    <row r="278" spans="1:3" x14ac:dyDescent="0.2">
      <c r="A278">
        <f t="shared" si="13"/>
        <v>275</v>
      </c>
      <c r="B278">
        <f t="shared" si="15"/>
        <v>275</v>
      </c>
      <c r="C278">
        <f t="shared" si="14"/>
        <v>0</v>
      </c>
    </row>
    <row r="279" spans="1:3" x14ac:dyDescent="0.2">
      <c r="A279">
        <f t="shared" si="13"/>
        <v>276</v>
      </c>
      <c r="B279">
        <f t="shared" si="15"/>
        <v>276</v>
      </c>
      <c r="C279">
        <f t="shared" si="14"/>
        <v>0</v>
      </c>
    </row>
    <row r="280" spans="1:3" x14ac:dyDescent="0.2">
      <c r="A280">
        <f t="shared" si="13"/>
        <v>277</v>
      </c>
      <c r="B280">
        <f t="shared" si="15"/>
        <v>277</v>
      </c>
      <c r="C280">
        <f t="shared" si="14"/>
        <v>0</v>
      </c>
    </row>
    <row r="281" spans="1:3" x14ac:dyDescent="0.2">
      <c r="A281">
        <f t="shared" si="13"/>
        <v>278</v>
      </c>
      <c r="B281">
        <f t="shared" si="15"/>
        <v>278</v>
      </c>
      <c r="C281">
        <f t="shared" si="14"/>
        <v>0</v>
      </c>
    </row>
    <row r="282" spans="1:3" x14ac:dyDescent="0.2">
      <c r="A282">
        <f t="shared" si="13"/>
        <v>279</v>
      </c>
      <c r="B282">
        <f t="shared" si="15"/>
        <v>279</v>
      </c>
      <c r="C282">
        <f t="shared" si="14"/>
        <v>0</v>
      </c>
    </row>
    <row r="283" spans="1:3" x14ac:dyDescent="0.2">
      <c r="A283">
        <f t="shared" si="13"/>
        <v>280</v>
      </c>
      <c r="B283">
        <f t="shared" si="15"/>
        <v>280</v>
      </c>
      <c r="C283">
        <f t="shared" si="14"/>
        <v>0</v>
      </c>
    </row>
    <row r="284" spans="1:3" x14ac:dyDescent="0.2">
      <c r="A284">
        <f t="shared" si="13"/>
        <v>281</v>
      </c>
      <c r="B284">
        <f t="shared" si="15"/>
        <v>281</v>
      </c>
      <c r="C284">
        <f t="shared" si="14"/>
        <v>0</v>
      </c>
    </row>
    <row r="285" spans="1:3" x14ac:dyDescent="0.2">
      <c r="A285">
        <f t="shared" si="13"/>
        <v>282</v>
      </c>
      <c r="B285">
        <f t="shared" si="15"/>
        <v>282</v>
      </c>
      <c r="C285">
        <f t="shared" si="14"/>
        <v>0</v>
      </c>
    </row>
    <row r="286" spans="1:3" x14ac:dyDescent="0.2">
      <c r="A286">
        <f t="shared" si="13"/>
        <v>283</v>
      </c>
      <c r="B286">
        <f t="shared" si="15"/>
        <v>283</v>
      </c>
      <c r="C286">
        <f t="shared" si="14"/>
        <v>0</v>
      </c>
    </row>
    <row r="287" spans="1:3" x14ac:dyDescent="0.2">
      <c r="A287">
        <f t="shared" si="13"/>
        <v>284</v>
      </c>
      <c r="B287">
        <f t="shared" si="15"/>
        <v>284</v>
      </c>
      <c r="C287">
        <f t="shared" si="14"/>
        <v>0</v>
      </c>
    </row>
    <row r="288" spans="1:3" x14ac:dyDescent="0.2">
      <c r="A288">
        <f t="shared" si="13"/>
        <v>285</v>
      </c>
      <c r="B288">
        <f t="shared" si="15"/>
        <v>285</v>
      </c>
      <c r="C288">
        <f t="shared" si="14"/>
        <v>0</v>
      </c>
    </row>
    <row r="289" spans="1:3" x14ac:dyDescent="0.2">
      <c r="A289">
        <f t="shared" si="13"/>
        <v>286</v>
      </c>
      <c r="B289">
        <f t="shared" si="15"/>
        <v>286</v>
      </c>
      <c r="C289">
        <f t="shared" si="14"/>
        <v>0</v>
      </c>
    </row>
    <row r="290" spans="1:3" x14ac:dyDescent="0.2">
      <c r="A290">
        <f t="shared" si="13"/>
        <v>287</v>
      </c>
      <c r="B290">
        <f t="shared" si="15"/>
        <v>287</v>
      </c>
      <c r="C290">
        <f t="shared" si="14"/>
        <v>0</v>
      </c>
    </row>
    <row r="291" spans="1:3" x14ac:dyDescent="0.2">
      <c r="A291">
        <f t="shared" si="13"/>
        <v>288</v>
      </c>
      <c r="B291">
        <f t="shared" si="15"/>
        <v>288</v>
      </c>
      <c r="C291">
        <f t="shared" si="14"/>
        <v>0</v>
      </c>
    </row>
    <row r="292" spans="1:3" x14ac:dyDescent="0.2">
      <c r="A292">
        <f t="shared" si="13"/>
        <v>289</v>
      </c>
      <c r="B292">
        <f t="shared" si="15"/>
        <v>289</v>
      </c>
      <c r="C292">
        <f t="shared" si="14"/>
        <v>0</v>
      </c>
    </row>
    <row r="293" spans="1:3" x14ac:dyDescent="0.2">
      <c r="A293">
        <f t="shared" si="13"/>
        <v>290</v>
      </c>
      <c r="B293">
        <f t="shared" si="15"/>
        <v>290</v>
      </c>
      <c r="C293">
        <f t="shared" si="14"/>
        <v>0</v>
      </c>
    </row>
    <row r="294" spans="1:3" x14ac:dyDescent="0.2">
      <c r="A294">
        <f t="shared" si="13"/>
        <v>291</v>
      </c>
      <c r="B294">
        <f t="shared" si="15"/>
        <v>291</v>
      </c>
      <c r="C294">
        <f t="shared" si="14"/>
        <v>0</v>
      </c>
    </row>
    <row r="295" spans="1:3" x14ac:dyDescent="0.2">
      <c r="A295">
        <f t="shared" si="13"/>
        <v>292</v>
      </c>
      <c r="B295">
        <f t="shared" si="15"/>
        <v>292</v>
      </c>
      <c r="C295">
        <f t="shared" si="14"/>
        <v>0</v>
      </c>
    </row>
    <row r="296" spans="1:3" x14ac:dyDescent="0.2">
      <c r="A296">
        <f t="shared" si="13"/>
        <v>293</v>
      </c>
      <c r="B296">
        <f t="shared" si="15"/>
        <v>293</v>
      </c>
      <c r="C296">
        <f t="shared" si="14"/>
        <v>0</v>
      </c>
    </row>
    <row r="297" spans="1:3" x14ac:dyDescent="0.2">
      <c r="A297">
        <f t="shared" si="13"/>
        <v>294</v>
      </c>
      <c r="B297">
        <f t="shared" si="15"/>
        <v>294</v>
      </c>
      <c r="C297">
        <f t="shared" si="14"/>
        <v>0</v>
      </c>
    </row>
    <row r="298" spans="1:3" x14ac:dyDescent="0.2">
      <c r="A298">
        <f t="shared" si="13"/>
        <v>295</v>
      </c>
      <c r="B298">
        <f t="shared" si="15"/>
        <v>295</v>
      </c>
      <c r="C298">
        <f t="shared" si="14"/>
        <v>0</v>
      </c>
    </row>
    <row r="299" spans="1:3" x14ac:dyDescent="0.2">
      <c r="A299">
        <f t="shared" si="13"/>
        <v>296</v>
      </c>
      <c r="B299">
        <f t="shared" si="15"/>
        <v>296</v>
      </c>
      <c r="C299">
        <f t="shared" si="14"/>
        <v>0</v>
      </c>
    </row>
    <row r="300" spans="1:3" x14ac:dyDescent="0.2">
      <c r="A300">
        <f t="shared" si="13"/>
        <v>297</v>
      </c>
      <c r="B300">
        <f t="shared" si="15"/>
        <v>297</v>
      </c>
      <c r="C300">
        <f t="shared" si="14"/>
        <v>0</v>
      </c>
    </row>
    <row r="301" spans="1:3" x14ac:dyDescent="0.2">
      <c r="A301">
        <f t="shared" si="13"/>
        <v>298</v>
      </c>
      <c r="B301">
        <f t="shared" si="15"/>
        <v>298</v>
      </c>
      <c r="C301">
        <f t="shared" si="14"/>
        <v>0</v>
      </c>
    </row>
    <row r="302" spans="1:3" x14ac:dyDescent="0.2">
      <c r="A302">
        <f t="shared" si="13"/>
        <v>299</v>
      </c>
      <c r="B302">
        <f t="shared" si="15"/>
        <v>299</v>
      </c>
      <c r="C302">
        <f t="shared" si="14"/>
        <v>0</v>
      </c>
    </row>
    <row r="303" spans="1:3" x14ac:dyDescent="0.2">
      <c r="A303">
        <f t="shared" si="13"/>
        <v>300</v>
      </c>
      <c r="B303">
        <f t="shared" si="15"/>
        <v>300</v>
      </c>
      <c r="C303">
        <f t="shared" si="14"/>
        <v>0</v>
      </c>
    </row>
    <row r="304" spans="1:3" x14ac:dyDescent="0.2">
      <c r="A304">
        <f t="shared" si="13"/>
        <v>301</v>
      </c>
      <c r="B304">
        <f t="shared" si="15"/>
        <v>301</v>
      </c>
      <c r="C304">
        <f t="shared" si="14"/>
        <v>0</v>
      </c>
    </row>
    <row r="305" spans="1:3" x14ac:dyDescent="0.2">
      <c r="A305">
        <f t="shared" si="13"/>
        <v>302</v>
      </c>
      <c r="B305">
        <f t="shared" si="15"/>
        <v>302</v>
      </c>
      <c r="C305">
        <f t="shared" si="14"/>
        <v>0</v>
      </c>
    </row>
    <row r="306" spans="1:3" x14ac:dyDescent="0.2">
      <c r="A306">
        <f t="shared" si="13"/>
        <v>303</v>
      </c>
      <c r="B306">
        <f t="shared" si="15"/>
        <v>303</v>
      </c>
      <c r="C306">
        <f t="shared" si="14"/>
        <v>0</v>
      </c>
    </row>
    <row r="307" spans="1:3" x14ac:dyDescent="0.2">
      <c r="A307">
        <f t="shared" si="13"/>
        <v>304</v>
      </c>
      <c r="B307">
        <f t="shared" si="15"/>
        <v>304</v>
      </c>
      <c r="C307">
        <f t="shared" si="14"/>
        <v>0</v>
      </c>
    </row>
    <row r="308" spans="1:3" x14ac:dyDescent="0.2">
      <c r="A308">
        <f t="shared" si="13"/>
        <v>305</v>
      </c>
      <c r="B308">
        <f t="shared" si="15"/>
        <v>305</v>
      </c>
      <c r="C308">
        <f t="shared" si="14"/>
        <v>0</v>
      </c>
    </row>
    <row r="309" spans="1:3" x14ac:dyDescent="0.2">
      <c r="A309">
        <f t="shared" si="13"/>
        <v>306</v>
      </c>
      <c r="B309">
        <f t="shared" si="15"/>
        <v>306</v>
      </c>
      <c r="C309">
        <f t="shared" si="14"/>
        <v>0</v>
      </c>
    </row>
    <row r="310" spans="1:3" x14ac:dyDescent="0.2">
      <c r="A310">
        <f t="shared" si="13"/>
        <v>307</v>
      </c>
      <c r="B310">
        <f t="shared" si="15"/>
        <v>307</v>
      </c>
      <c r="C310">
        <f t="shared" si="14"/>
        <v>0</v>
      </c>
    </row>
    <row r="311" spans="1:3" x14ac:dyDescent="0.2">
      <c r="A311">
        <f t="shared" si="13"/>
        <v>308</v>
      </c>
      <c r="B311">
        <f t="shared" si="15"/>
        <v>308</v>
      </c>
      <c r="C311">
        <f t="shared" si="14"/>
        <v>0</v>
      </c>
    </row>
    <row r="312" spans="1:3" x14ac:dyDescent="0.2">
      <c r="A312">
        <f t="shared" si="13"/>
        <v>309</v>
      </c>
      <c r="B312">
        <f t="shared" si="15"/>
        <v>309</v>
      </c>
      <c r="C312">
        <f t="shared" si="14"/>
        <v>0</v>
      </c>
    </row>
    <row r="313" spans="1:3" x14ac:dyDescent="0.2">
      <c r="A313">
        <f t="shared" si="13"/>
        <v>310</v>
      </c>
      <c r="B313">
        <f t="shared" si="15"/>
        <v>310</v>
      </c>
      <c r="C313">
        <f t="shared" si="14"/>
        <v>0</v>
      </c>
    </row>
    <row r="314" spans="1:3" x14ac:dyDescent="0.2">
      <c r="A314">
        <f t="shared" si="13"/>
        <v>311</v>
      </c>
      <c r="B314">
        <f t="shared" si="15"/>
        <v>311</v>
      </c>
      <c r="C314">
        <f t="shared" si="14"/>
        <v>0</v>
      </c>
    </row>
    <row r="315" spans="1:3" x14ac:dyDescent="0.2">
      <c r="A315">
        <f t="shared" si="13"/>
        <v>312</v>
      </c>
      <c r="B315">
        <f t="shared" si="15"/>
        <v>312</v>
      </c>
      <c r="C315">
        <f t="shared" si="14"/>
        <v>0</v>
      </c>
    </row>
    <row r="316" spans="1:3" x14ac:dyDescent="0.2">
      <c r="A316">
        <f t="shared" si="13"/>
        <v>313</v>
      </c>
      <c r="B316">
        <f t="shared" si="15"/>
        <v>313</v>
      </c>
      <c r="C316">
        <f t="shared" si="14"/>
        <v>0</v>
      </c>
    </row>
    <row r="317" spans="1:3" x14ac:dyDescent="0.2">
      <c r="A317">
        <f t="shared" si="13"/>
        <v>314</v>
      </c>
      <c r="B317">
        <f t="shared" si="15"/>
        <v>314</v>
      </c>
      <c r="C317">
        <f t="shared" si="14"/>
        <v>0</v>
      </c>
    </row>
    <row r="318" spans="1:3" x14ac:dyDescent="0.2">
      <c r="A318">
        <f t="shared" si="13"/>
        <v>315</v>
      </c>
      <c r="B318">
        <f t="shared" si="15"/>
        <v>315</v>
      </c>
      <c r="C318">
        <f t="shared" si="14"/>
        <v>0</v>
      </c>
    </row>
    <row r="319" spans="1:3" x14ac:dyDescent="0.2">
      <c r="A319">
        <f t="shared" si="13"/>
        <v>316</v>
      </c>
      <c r="B319">
        <f t="shared" si="15"/>
        <v>316</v>
      </c>
      <c r="C319">
        <f t="shared" si="14"/>
        <v>0</v>
      </c>
    </row>
    <row r="320" spans="1:3" x14ac:dyDescent="0.2">
      <c r="A320">
        <f t="shared" si="13"/>
        <v>317</v>
      </c>
      <c r="B320">
        <f t="shared" si="15"/>
        <v>317</v>
      </c>
      <c r="C320">
        <f t="shared" si="14"/>
        <v>0</v>
      </c>
    </row>
    <row r="321" spans="1:3" x14ac:dyDescent="0.2">
      <c r="A321">
        <f t="shared" si="13"/>
        <v>318</v>
      </c>
      <c r="B321">
        <f t="shared" si="15"/>
        <v>318</v>
      </c>
      <c r="C321">
        <f t="shared" si="14"/>
        <v>0</v>
      </c>
    </row>
    <row r="322" spans="1:3" x14ac:dyDescent="0.2">
      <c r="A322">
        <f t="shared" si="13"/>
        <v>319</v>
      </c>
      <c r="B322">
        <f t="shared" si="15"/>
        <v>319</v>
      </c>
      <c r="C322">
        <f t="shared" si="14"/>
        <v>0</v>
      </c>
    </row>
    <row r="323" spans="1:3" x14ac:dyDescent="0.2">
      <c r="A323">
        <f t="shared" si="13"/>
        <v>320</v>
      </c>
      <c r="B323">
        <f t="shared" si="15"/>
        <v>320</v>
      </c>
      <c r="C323">
        <f t="shared" si="14"/>
        <v>0</v>
      </c>
    </row>
    <row r="324" spans="1:3" x14ac:dyDescent="0.2">
      <c r="A324">
        <f t="shared" si="13"/>
        <v>321</v>
      </c>
      <c r="B324">
        <f t="shared" si="15"/>
        <v>321</v>
      </c>
      <c r="C324">
        <f t="shared" si="14"/>
        <v>0</v>
      </c>
    </row>
    <row r="325" spans="1:3" x14ac:dyDescent="0.2">
      <c r="A325">
        <f t="shared" ref="A325:A388" si="16">A324+1</f>
        <v>322</v>
      </c>
      <c r="B325">
        <f t="shared" si="15"/>
        <v>322</v>
      </c>
      <c r="C325">
        <f t="shared" ref="C325:C388" si="17">ROUND((30)/(1+EXP(1*((-B325/100)+11))),1)</f>
        <v>0</v>
      </c>
    </row>
    <row r="326" spans="1:3" x14ac:dyDescent="0.2">
      <c r="A326">
        <f t="shared" si="16"/>
        <v>323</v>
      </c>
      <c r="B326">
        <f t="shared" ref="B326:B389" si="18">(B325)+(1)</f>
        <v>323</v>
      </c>
      <c r="C326">
        <f t="shared" si="17"/>
        <v>0</v>
      </c>
    </row>
    <row r="327" spans="1:3" x14ac:dyDescent="0.2">
      <c r="A327">
        <f t="shared" si="16"/>
        <v>324</v>
      </c>
      <c r="B327">
        <f t="shared" si="18"/>
        <v>324</v>
      </c>
      <c r="C327">
        <f t="shared" si="17"/>
        <v>0</v>
      </c>
    </row>
    <row r="328" spans="1:3" x14ac:dyDescent="0.2">
      <c r="A328">
        <f t="shared" si="16"/>
        <v>325</v>
      </c>
      <c r="B328">
        <f t="shared" si="18"/>
        <v>325</v>
      </c>
      <c r="C328">
        <f t="shared" si="17"/>
        <v>0</v>
      </c>
    </row>
    <row r="329" spans="1:3" x14ac:dyDescent="0.2">
      <c r="A329">
        <f t="shared" si="16"/>
        <v>326</v>
      </c>
      <c r="B329">
        <f t="shared" si="18"/>
        <v>326</v>
      </c>
      <c r="C329">
        <f t="shared" si="17"/>
        <v>0</v>
      </c>
    </row>
    <row r="330" spans="1:3" x14ac:dyDescent="0.2">
      <c r="A330">
        <f t="shared" si="16"/>
        <v>327</v>
      </c>
      <c r="B330">
        <f t="shared" si="18"/>
        <v>327</v>
      </c>
      <c r="C330">
        <f t="shared" si="17"/>
        <v>0</v>
      </c>
    </row>
    <row r="331" spans="1:3" x14ac:dyDescent="0.2">
      <c r="A331">
        <f t="shared" si="16"/>
        <v>328</v>
      </c>
      <c r="B331">
        <f t="shared" si="18"/>
        <v>328</v>
      </c>
      <c r="C331">
        <f t="shared" si="17"/>
        <v>0</v>
      </c>
    </row>
    <row r="332" spans="1:3" x14ac:dyDescent="0.2">
      <c r="A332">
        <f t="shared" si="16"/>
        <v>329</v>
      </c>
      <c r="B332">
        <f t="shared" si="18"/>
        <v>329</v>
      </c>
      <c r="C332">
        <f t="shared" si="17"/>
        <v>0</v>
      </c>
    </row>
    <row r="333" spans="1:3" x14ac:dyDescent="0.2">
      <c r="A333">
        <f t="shared" si="16"/>
        <v>330</v>
      </c>
      <c r="B333">
        <f t="shared" si="18"/>
        <v>330</v>
      </c>
      <c r="C333">
        <f t="shared" si="17"/>
        <v>0</v>
      </c>
    </row>
    <row r="334" spans="1:3" x14ac:dyDescent="0.2">
      <c r="A334">
        <f t="shared" si="16"/>
        <v>331</v>
      </c>
      <c r="B334">
        <f t="shared" si="18"/>
        <v>331</v>
      </c>
      <c r="C334">
        <f t="shared" si="17"/>
        <v>0</v>
      </c>
    </row>
    <row r="335" spans="1:3" x14ac:dyDescent="0.2">
      <c r="A335">
        <f t="shared" si="16"/>
        <v>332</v>
      </c>
      <c r="B335">
        <f t="shared" si="18"/>
        <v>332</v>
      </c>
      <c r="C335">
        <f t="shared" si="17"/>
        <v>0</v>
      </c>
    </row>
    <row r="336" spans="1:3" x14ac:dyDescent="0.2">
      <c r="A336">
        <f t="shared" si="16"/>
        <v>333</v>
      </c>
      <c r="B336">
        <f t="shared" si="18"/>
        <v>333</v>
      </c>
      <c r="C336">
        <f t="shared" si="17"/>
        <v>0</v>
      </c>
    </row>
    <row r="337" spans="1:3" x14ac:dyDescent="0.2">
      <c r="A337">
        <f t="shared" si="16"/>
        <v>334</v>
      </c>
      <c r="B337">
        <f t="shared" si="18"/>
        <v>334</v>
      </c>
      <c r="C337">
        <f t="shared" si="17"/>
        <v>0</v>
      </c>
    </row>
    <row r="338" spans="1:3" x14ac:dyDescent="0.2">
      <c r="A338">
        <f t="shared" si="16"/>
        <v>335</v>
      </c>
      <c r="B338">
        <f t="shared" si="18"/>
        <v>335</v>
      </c>
      <c r="C338">
        <f t="shared" si="17"/>
        <v>0</v>
      </c>
    </row>
    <row r="339" spans="1:3" x14ac:dyDescent="0.2">
      <c r="A339">
        <f t="shared" si="16"/>
        <v>336</v>
      </c>
      <c r="B339">
        <f t="shared" si="18"/>
        <v>336</v>
      </c>
      <c r="C339">
        <f t="shared" si="17"/>
        <v>0</v>
      </c>
    </row>
    <row r="340" spans="1:3" x14ac:dyDescent="0.2">
      <c r="A340">
        <f t="shared" si="16"/>
        <v>337</v>
      </c>
      <c r="B340">
        <f t="shared" si="18"/>
        <v>337</v>
      </c>
      <c r="C340">
        <f t="shared" si="17"/>
        <v>0</v>
      </c>
    </row>
    <row r="341" spans="1:3" x14ac:dyDescent="0.2">
      <c r="A341">
        <f t="shared" si="16"/>
        <v>338</v>
      </c>
      <c r="B341">
        <f t="shared" si="18"/>
        <v>338</v>
      </c>
      <c r="C341">
        <f t="shared" si="17"/>
        <v>0</v>
      </c>
    </row>
    <row r="342" spans="1:3" x14ac:dyDescent="0.2">
      <c r="A342">
        <f t="shared" si="16"/>
        <v>339</v>
      </c>
      <c r="B342">
        <f t="shared" si="18"/>
        <v>339</v>
      </c>
      <c r="C342">
        <f t="shared" si="17"/>
        <v>0</v>
      </c>
    </row>
    <row r="343" spans="1:3" x14ac:dyDescent="0.2">
      <c r="A343">
        <f t="shared" si="16"/>
        <v>340</v>
      </c>
      <c r="B343">
        <f t="shared" si="18"/>
        <v>340</v>
      </c>
      <c r="C343">
        <f t="shared" si="17"/>
        <v>0</v>
      </c>
    </row>
    <row r="344" spans="1:3" x14ac:dyDescent="0.2">
      <c r="A344">
        <f t="shared" si="16"/>
        <v>341</v>
      </c>
      <c r="B344">
        <f t="shared" si="18"/>
        <v>341</v>
      </c>
      <c r="C344">
        <f t="shared" si="17"/>
        <v>0</v>
      </c>
    </row>
    <row r="345" spans="1:3" x14ac:dyDescent="0.2">
      <c r="A345">
        <f t="shared" si="16"/>
        <v>342</v>
      </c>
      <c r="B345">
        <f t="shared" si="18"/>
        <v>342</v>
      </c>
      <c r="C345">
        <f t="shared" si="17"/>
        <v>0</v>
      </c>
    </row>
    <row r="346" spans="1:3" x14ac:dyDescent="0.2">
      <c r="A346">
        <f t="shared" si="16"/>
        <v>343</v>
      </c>
      <c r="B346">
        <f t="shared" si="18"/>
        <v>343</v>
      </c>
      <c r="C346">
        <f t="shared" si="17"/>
        <v>0</v>
      </c>
    </row>
    <row r="347" spans="1:3" x14ac:dyDescent="0.2">
      <c r="A347">
        <f t="shared" si="16"/>
        <v>344</v>
      </c>
      <c r="B347">
        <f t="shared" si="18"/>
        <v>344</v>
      </c>
      <c r="C347">
        <f t="shared" si="17"/>
        <v>0</v>
      </c>
    </row>
    <row r="348" spans="1:3" x14ac:dyDescent="0.2">
      <c r="A348">
        <f t="shared" si="16"/>
        <v>345</v>
      </c>
      <c r="B348">
        <f t="shared" si="18"/>
        <v>345</v>
      </c>
      <c r="C348">
        <f t="shared" si="17"/>
        <v>0</v>
      </c>
    </row>
    <row r="349" spans="1:3" x14ac:dyDescent="0.2">
      <c r="A349">
        <f t="shared" si="16"/>
        <v>346</v>
      </c>
      <c r="B349">
        <f t="shared" si="18"/>
        <v>346</v>
      </c>
      <c r="C349">
        <f t="shared" si="17"/>
        <v>0</v>
      </c>
    </row>
    <row r="350" spans="1:3" x14ac:dyDescent="0.2">
      <c r="A350">
        <f t="shared" si="16"/>
        <v>347</v>
      </c>
      <c r="B350">
        <f t="shared" si="18"/>
        <v>347</v>
      </c>
      <c r="C350">
        <f t="shared" si="17"/>
        <v>0</v>
      </c>
    </row>
    <row r="351" spans="1:3" x14ac:dyDescent="0.2">
      <c r="A351">
        <f t="shared" si="16"/>
        <v>348</v>
      </c>
      <c r="B351">
        <f t="shared" si="18"/>
        <v>348</v>
      </c>
      <c r="C351">
        <f t="shared" si="17"/>
        <v>0</v>
      </c>
    </row>
    <row r="352" spans="1:3" x14ac:dyDescent="0.2">
      <c r="A352">
        <f t="shared" si="16"/>
        <v>349</v>
      </c>
      <c r="B352">
        <f t="shared" si="18"/>
        <v>349</v>
      </c>
      <c r="C352">
        <f t="shared" si="17"/>
        <v>0</v>
      </c>
    </row>
    <row r="353" spans="1:3" x14ac:dyDescent="0.2">
      <c r="A353">
        <f t="shared" si="16"/>
        <v>350</v>
      </c>
      <c r="B353">
        <f t="shared" si="18"/>
        <v>350</v>
      </c>
      <c r="C353">
        <f t="shared" si="17"/>
        <v>0</v>
      </c>
    </row>
    <row r="354" spans="1:3" x14ac:dyDescent="0.2">
      <c r="A354">
        <f t="shared" si="16"/>
        <v>351</v>
      </c>
      <c r="B354">
        <f t="shared" si="18"/>
        <v>351</v>
      </c>
      <c r="C354">
        <f t="shared" si="17"/>
        <v>0</v>
      </c>
    </row>
    <row r="355" spans="1:3" x14ac:dyDescent="0.2">
      <c r="A355">
        <f t="shared" si="16"/>
        <v>352</v>
      </c>
      <c r="B355">
        <f t="shared" si="18"/>
        <v>352</v>
      </c>
      <c r="C355">
        <f t="shared" si="17"/>
        <v>0</v>
      </c>
    </row>
    <row r="356" spans="1:3" x14ac:dyDescent="0.2">
      <c r="A356">
        <f t="shared" si="16"/>
        <v>353</v>
      </c>
      <c r="B356">
        <f t="shared" si="18"/>
        <v>353</v>
      </c>
      <c r="C356">
        <f t="shared" si="17"/>
        <v>0</v>
      </c>
    </row>
    <row r="357" spans="1:3" x14ac:dyDescent="0.2">
      <c r="A357">
        <f t="shared" si="16"/>
        <v>354</v>
      </c>
      <c r="B357">
        <f t="shared" si="18"/>
        <v>354</v>
      </c>
      <c r="C357">
        <f t="shared" si="17"/>
        <v>0</v>
      </c>
    </row>
    <row r="358" spans="1:3" x14ac:dyDescent="0.2">
      <c r="A358">
        <f t="shared" si="16"/>
        <v>355</v>
      </c>
      <c r="B358">
        <f t="shared" si="18"/>
        <v>355</v>
      </c>
      <c r="C358">
        <f t="shared" si="17"/>
        <v>0</v>
      </c>
    </row>
    <row r="359" spans="1:3" x14ac:dyDescent="0.2">
      <c r="A359">
        <f t="shared" si="16"/>
        <v>356</v>
      </c>
      <c r="B359">
        <f t="shared" si="18"/>
        <v>356</v>
      </c>
      <c r="C359">
        <f t="shared" si="17"/>
        <v>0</v>
      </c>
    </row>
    <row r="360" spans="1:3" x14ac:dyDescent="0.2">
      <c r="A360">
        <f t="shared" si="16"/>
        <v>357</v>
      </c>
      <c r="B360">
        <f t="shared" si="18"/>
        <v>357</v>
      </c>
      <c r="C360">
        <f t="shared" si="17"/>
        <v>0</v>
      </c>
    </row>
    <row r="361" spans="1:3" x14ac:dyDescent="0.2">
      <c r="A361">
        <f t="shared" si="16"/>
        <v>358</v>
      </c>
      <c r="B361">
        <f t="shared" si="18"/>
        <v>358</v>
      </c>
      <c r="C361">
        <f t="shared" si="17"/>
        <v>0</v>
      </c>
    </row>
    <row r="362" spans="1:3" x14ac:dyDescent="0.2">
      <c r="A362">
        <f t="shared" si="16"/>
        <v>359</v>
      </c>
      <c r="B362">
        <f t="shared" si="18"/>
        <v>359</v>
      </c>
      <c r="C362">
        <f t="shared" si="17"/>
        <v>0</v>
      </c>
    </row>
    <row r="363" spans="1:3" x14ac:dyDescent="0.2">
      <c r="A363">
        <f t="shared" si="16"/>
        <v>360</v>
      </c>
      <c r="B363">
        <f t="shared" si="18"/>
        <v>360</v>
      </c>
      <c r="C363">
        <f t="shared" si="17"/>
        <v>0</v>
      </c>
    </row>
    <row r="364" spans="1:3" x14ac:dyDescent="0.2">
      <c r="A364">
        <f t="shared" si="16"/>
        <v>361</v>
      </c>
      <c r="B364">
        <f t="shared" si="18"/>
        <v>361</v>
      </c>
      <c r="C364">
        <f t="shared" si="17"/>
        <v>0</v>
      </c>
    </row>
    <row r="365" spans="1:3" x14ac:dyDescent="0.2">
      <c r="A365">
        <f t="shared" si="16"/>
        <v>362</v>
      </c>
      <c r="B365">
        <f t="shared" si="18"/>
        <v>362</v>
      </c>
      <c r="C365">
        <f t="shared" si="17"/>
        <v>0</v>
      </c>
    </row>
    <row r="366" spans="1:3" x14ac:dyDescent="0.2">
      <c r="A366">
        <f t="shared" si="16"/>
        <v>363</v>
      </c>
      <c r="B366">
        <f t="shared" si="18"/>
        <v>363</v>
      </c>
      <c r="C366">
        <f t="shared" si="17"/>
        <v>0</v>
      </c>
    </row>
    <row r="367" spans="1:3" x14ac:dyDescent="0.2">
      <c r="A367">
        <f t="shared" si="16"/>
        <v>364</v>
      </c>
      <c r="B367">
        <f t="shared" si="18"/>
        <v>364</v>
      </c>
      <c r="C367">
        <f t="shared" si="17"/>
        <v>0</v>
      </c>
    </row>
    <row r="368" spans="1:3" x14ac:dyDescent="0.2">
      <c r="A368">
        <f t="shared" si="16"/>
        <v>365</v>
      </c>
      <c r="B368">
        <f t="shared" si="18"/>
        <v>365</v>
      </c>
      <c r="C368">
        <f t="shared" si="17"/>
        <v>0</v>
      </c>
    </row>
    <row r="369" spans="1:3" x14ac:dyDescent="0.2">
      <c r="A369">
        <f t="shared" si="16"/>
        <v>366</v>
      </c>
      <c r="B369">
        <f t="shared" si="18"/>
        <v>366</v>
      </c>
      <c r="C369">
        <f t="shared" si="17"/>
        <v>0</v>
      </c>
    </row>
    <row r="370" spans="1:3" x14ac:dyDescent="0.2">
      <c r="A370">
        <f t="shared" si="16"/>
        <v>367</v>
      </c>
      <c r="B370">
        <f t="shared" si="18"/>
        <v>367</v>
      </c>
      <c r="C370">
        <f t="shared" si="17"/>
        <v>0</v>
      </c>
    </row>
    <row r="371" spans="1:3" x14ac:dyDescent="0.2">
      <c r="A371">
        <f t="shared" si="16"/>
        <v>368</v>
      </c>
      <c r="B371">
        <f t="shared" si="18"/>
        <v>368</v>
      </c>
      <c r="C371">
        <f t="shared" si="17"/>
        <v>0</v>
      </c>
    </row>
    <row r="372" spans="1:3" x14ac:dyDescent="0.2">
      <c r="A372">
        <f t="shared" si="16"/>
        <v>369</v>
      </c>
      <c r="B372">
        <f t="shared" si="18"/>
        <v>369</v>
      </c>
      <c r="C372">
        <f t="shared" si="17"/>
        <v>0</v>
      </c>
    </row>
    <row r="373" spans="1:3" x14ac:dyDescent="0.2">
      <c r="A373">
        <f t="shared" si="16"/>
        <v>370</v>
      </c>
      <c r="B373">
        <f t="shared" si="18"/>
        <v>370</v>
      </c>
      <c r="C373">
        <f t="shared" si="17"/>
        <v>0</v>
      </c>
    </row>
    <row r="374" spans="1:3" x14ac:dyDescent="0.2">
      <c r="A374">
        <f t="shared" si="16"/>
        <v>371</v>
      </c>
      <c r="B374">
        <f t="shared" si="18"/>
        <v>371</v>
      </c>
      <c r="C374">
        <f t="shared" si="17"/>
        <v>0</v>
      </c>
    </row>
    <row r="375" spans="1:3" x14ac:dyDescent="0.2">
      <c r="A375">
        <f t="shared" si="16"/>
        <v>372</v>
      </c>
      <c r="B375">
        <f t="shared" si="18"/>
        <v>372</v>
      </c>
      <c r="C375">
        <f t="shared" si="17"/>
        <v>0</v>
      </c>
    </row>
    <row r="376" spans="1:3" x14ac:dyDescent="0.2">
      <c r="A376">
        <f t="shared" si="16"/>
        <v>373</v>
      </c>
      <c r="B376">
        <f t="shared" si="18"/>
        <v>373</v>
      </c>
      <c r="C376">
        <f t="shared" si="17"/>
        <v>0</v>
      </c>
    </row>
    <row r="377" spans="1:3" x14ac:dyDescent="0.2">
      <c r="A377">
        <f t="shared" si="16"/>
        <v>374</v>
      </c>
      <c r="B377">
        <f t="shared" si="18"/>
        <v>374</v>
      </c>
      <c r="C377">
        <f t="shared" si="17"/>
        <v>0</v>
      </c>
    </row>
    <row r="378" spans="1:3" x14ac:dyDescent="0.2">
      <c r="A378">
        <f t="shared" si="16"/>
        <v>375</v>
      </c>
      <c r="B378">
        <f t="shared" si="18"/>
        <v>375</v>
      </c>
      <c r="C378">
        <f t="shared" si="17"/>
        <v>0</v>
      </c>
    </row>
    <row r="379" spans="1:3" x14ac:dyDescent="0.2">
      <c r="A379">
        <f t="shared" si="16"/>
        <v>376</v>
      </c>
      <c r="B379">
        <f t="shared" si="18"/>
        <v>376</v>
      </c>
      <c r="C379">
        <f t="shared" si="17"/>
        <v>0</v>
      </c>
    </row>
    <row r="380" spans="1:3" x14ac:dyDescent="0.2">
      <c r="A380">
        <f t="shared" si="16"/>
        <v>377</v>
      </c>
      <c r="B380">
        <f t="shared" si="18"/>
        <v>377</v>
      </c>
      <c r="C380">
        <f t="shared" si="17"/>
        <v>0</v>
      </c>
    </row>
    <row r="381" spans="1:3" x14ac:dyDescent="0.2">
      <c r="A381">
        <f t="shared" si="16"/>
        <v>378</v>
      </c>
      <c r="B381">
        <f t="shared" si="18"/>
        <v>378</v>
      </c>
      <c r="C381">
        <f t="shared" si="17"/>
        <v>0</v>
      </c>
    </row>
    <row r="382" spans="1:3" x14ac:dyDescent="0.2">
      <c r="A382">
        <f t="shared" si="16"/>
        <v>379</v>
      </c>
      <c r="B382">
        <f t="shared" si="18"/>
        <v>379</v>
      </c>
      <c r="C382">
        <f t="shared" si="17"/>
        <v>0</v>
      </c>
    </row>
    <row r="383" spans="1:3" x14ac:dyDescent="0.2">
      <c r="A383">
        <f t="shared" si="16"/>
        <v>380</v>
      </c>
      <c r="B383">
        <f t="shared" si="18"/>
        <v>380</v>
      </c>
      <c r="C383">
        <f t="shared" si="17"/>
        <v>0</v>
      </c>
    </row>
    <row r="384" spans="1:3" x14ac:dyDescent="0.2">
      <c r="A384">
        <f t="shared" si="16"/>
        <v>381</v>
      </c>
      <c r="B384">
        <f t="shared" si="18"/>
        <v>381</v>
      </c>
      <c r="C384">
        <f t="shared" si="17"/>
        <v>0</v>
      </c>
    </row>
    <row r="385" spans="1:3" x14ac:dyDescent="0.2">
      <c r="A385">
        <f t="shared" si="16"/>
        <v>382</v>
      </c>
      <c r="B385">
        <f t="shared" si="18"/>
        <v>382</v>
      </c>
      <c r="C385">
        <f t="shared" si="17"/>
        <v>0</v>
      </c>
    </row>
    <row r="386" spans="1:3" x14ac:dyDescent="0.2">
      <c r="A386">
        <f t="shared" si="16"/>
        <v>383</v>
      </c>
      <c r="B386">
        <f t="shared" si="18"/>
        <v>383</v>
      </c>
      <c r="C386">
        <f t="shared" si="17"/>
        <v>0</v>
      </c>
    </row>
    <row r="387" spans="1:3" x14ac:dyDescent="0.2">
      <c r="A387">
        <f t="shared" si="16"/>
        <v>384</v>
      </c>
      <c r="B387">
        <f t="shared" si="18"/>
        <v>384</v>
      </c>
      <c r="C387">
        <f t="shared" si="17"/>
        <v>0</v>
      </c>
    </row>
    <row r="388" spans="1:3" x14ac:dyDescent="0.2">
      <c r="A388">
        <f t="shared" si="16"/>
        <v>385</v>
      </c>
      <c r="B388">
        <f t="shared" si="18"/>
        <v>385</v>
      </c>
      <c r="C388">
        <f t="shared" si="17"/>
        <v>0</v>
      </c>
    </row>
    <row r="389" spans="1:3" x14ac:dyDescent="0.2">
      <c r="A389">
        <f t="shared" ref="A389:A452" si="19">A388+1</f>
        <v>386</v>
      </c>
      <c r="B389">
        <f t="shared" si="18"/>
        <v>386</v>
      </c>
      <c r="C389">
        <f t="shared" ref="C389:C452" si="20">ROUND((30)/(1+EXP(1*((-B389/100)+11))),1)</f>
        <v>0</v>
      </c>
    </row>
    <row r="390" spans="1:3" x14ac:dyDescent="0.2">
      <c r="A390">
        <f t="shared" si="19"/>
        <v>387</v>
      </c>
      <c r="B390">
        <f t="shared" ref="B390:B453" si="21">(B389)+(1)</f>
        <v>387</v>
      </c>
      <c r="C390">
        <f t="shared" si="20"/>
        <v>0</v>
      </c>
    </row>
    <row r="391" spans="1:3" x14ac:dyDescent="0.2">
      <c r="A391">
        <f t="shared" si="19"/>
        <v>388</v>
      </c>
      <c r="B391">
        <f t="shared" si="21"/>
        <v>388</v>
      </c>
      <c r="C391">
        <f t="shared" si="20"/>
        <v>0</v>
      </c>
    </row>
    <row r="392" spans="1:3" x14ac:dyDescent="0.2">
      <c r="A392">
        <f t="shared" si="19"/>
        <v>389</v>
      </c>
      <c r="B392">
        <f t="shared" si="21"/>
        <v>389</v>
      </c>
      <c r="C392">
        <f t="shared" si="20"/>
        <v>0</v>
      </c>
    </row>
    <row r="393" spans="1:3" x14ac:dyDescent="0.2">
      <c r="A393">
        <f t="shared" si="19"/>
        <v>390</v>
      </c>
      <c r="B393">
        <f t="shared" si="21"/>
        <v>390</v>
      </c>
      <c r="C393">
        <f t="shared" si="20"/>
        <v>0</v>
      </c>
    </row>
    <row r="394" spans="1:3" x14ac:dyDescent="0.2">
      <c r="A394">
        <f t="shared" si="19"/>
        <v>391</v>
      </c>
      <c r="B394">
        <f t="shared" si="21"/>
        <v>391</v>
      </c>
      <c r="C394">
        <f t="shared" si="20"/>
        <v>0</v>
      </c>
    </row>
    <row r="395" spans="1:3" x14ac:dyDescent="0.2">
      <c r="A395">
        <f t="shared" si="19"/>
        <v>392</v>
      </c>
      <c r="B395">
        <f t="shared" si="21"/>
        <v>392</v>
      </c>
      <c r="C395">
        <f t="shared" si="20"/>
        <v>0</v>
      </c>
    </row>
    <row r="396" spans="1:3" x14ac:dyDescent="0.2">
      <c r="A396">
        <f t="shared" si="19"/>
        <v>393</v>
      </c>
      <c r="B396">
        <f t="shared" si="21"/>
        <v>393</v>
      </c>
      <c r="C396">
        <f t="shared" si="20"/>
        <v>0</v>
      </c>
    </row>
    <row r="397" spans="1:3" x14ac:dyDescent="0.2">
      <c r="A397">
        <f t="shared" si="19"/>
        <v>394</v>
      </c>
      <c r="B397">
        <f t="shared" si="21"/>
        <v>394</v>
      </c>
      <c r="C397">
        <f t="shared" si="20"/>
        <v>0</v>
      </c>
    </row>
    <row r="398" spans="1:3" x14ac:dyDescent="0.2">
      <c r="A398">
        <f t="shared" si="19"/>
        <v>395</v>
      </c>
      <c r="B398">
        <f t="shared" si="21"/>
        <v>395</v>
      </c>
      <c r="C398">
        <f t="shared" si="20"/>
        <v>0</v>
      </c>
    </row>
    <row r="399" spans="1:3" x14ac:dyDescent="0.2">
      <c r="A399">
        <f t="shared" si="19"/>
        <v>396</v>
      </c>
      <c r="B399">
        <f t="shared" si="21"/>
        <v>396</v>
      </c>
      <c r="C399">
        <f t="shared" si="20"/>
        <v>0</v>
      </c>
    </row>
    <row r="400" spans="1:3" x14ac:dyDescent="0.2">
      <c r="A400">
        <f t="shared" si="19"/>
        <v>397</v>
      </c>
      <c r="B400">
        <f t="shared" si="21"/>
        <v>397</v>
      </c>
      <c r="C400">
        <f t="shared" si="20"/>
        <v>0</v>
      </c>
    </row>
    <row r="401" spans="1:3" x14ac:dyDescent="0.2">
      <c r="A401">
        <f t="shared" si="19"/>
        <v>398</v>
      </c>
      <c r="B401">
        <f t="shared" si="21"/>
        <v>398</v>
      </c>
      <c r="C401">
        <f t="shared" si="20"/>
        <v>0</v>
      </c>
    </row>
    <row r="402" spans="1:3" x14ac:dyDescent="0.2">
      <c r="A402">
        <f t="shared" si="19"/>
        <v>399</v>
      </c>
      <c r="B402">
        <f t="shared" si="21"/>
        <v>399</v>
      </c>
      <c r="C402">
        <f t="shared" si="20"/>
        <v>0</v>
      </c>
    </row>
    <row r="403" spans="1:3" x14ac:dyDescent="0.2">
      <c r="A403">
        <f t="shared" si="19"/>
        <v>400</v>
      </c>
      <c r="B403">
        <f t="shared" si="21"/>
        <v>400</v>
      </c>
      <c r="C403">
        <f t="shared" si="20"/>
        <v>0</v>
      </c>
    </row>
    <row r="404" spans="1:3" x14ac:dyDescent="0.2">
      <c r="A404">
        <f t="shared" si="19"/>
        <v>401</v>
      </c>
      <c r="B404">
        <f t="shared" si="21"/>
        <v>401</v>
      </c>
      <c r="C404">
        <f t="shared" si="20"/>
        <v>0</v>
      </c>
    </row>
    <row r="405" spans="1:3" x14ac:dyDescent="0.2">
      <c r="A405">
        <f t="shared" si="19"/>
        <v>402</v>
      </c>
      <c r="B405">
        <f t="shared" si="21"/>
        <v>402</v>
      </c>
      <c r="C405">
        <f t="shared" si="20"/>
        <v>0</v>
      </c>
    </row>
    <row r="406" spans="1:3" x14ac:dyDescent="0.2">
      <c r="A406">
        <f t="shared" si="19"/>
        <v>403</v>
      </c>
      <c r="B406">
        <f t="shared" si="21"/>
        <v>403</v>
      </c>
      <c r="C406">
        <f t="shared" si="20"/>
        <v>0</v>
      </c>
    </row>
    <row r="407" spans="1:3" x14ac:dyDescent="0.2">
      <c r="A407">
        <f t="shared" si="19"/>
        <v>404</v>
      </c>
      <c r="B407">
        <f t="shared" si="21"/>
        <v>404</v>
      </c>
      <c r="C407">
        <f t="shared" si="20"/>
        <v>0</v>
      </c>
    </row>
    <row r="408" spans="1:3" x14ac:dyDescent="0.2">
      <c r="A408">
        <f t="shared" si="19"/>
        <v>405</v>
      </c>
      <c r="B408">
        <f t="shared" si="21"/>
        <v>405</v>
      </c>
      <c r="C408">
        <f t="shared" si="20"/>
        <v>0</v>
      </c>
    </row>
    <row r="409" spans="1:3" x14ac:dyDescent="0.2">
      <c r="A409">
        <f t="shared" si="19"/>
        <v>406</v>
      </c>
      <c r="B409">
        <f t="shared" si="21"/>
        <v>406</v>
      </c>
      <c r="C409">
        <f t="shared" si="20"/>
        <v>0</v>
      </c>
    </row>
    <row r="410" spans="1:3" x14ac:dyDescent="0.2">
      <c r="A410">
        <f t="shared" si="19"/>
        <v>407</v>
      </c>
      <c r="B410">
        <f t="shared" si="21"/>
        <v>407</v>
      </c>
      <c r="C410">
        <f t="shared" si="20"/>
        <v>0</v>
      </c>
    </row>
    <row r="411" spans="1:3" x14ac:dyDescent="0.2">
      <c r="A411">
        <f t="shared" si="19"/>
        <v>408</v>
      </c>
      <c r="B411">
        <f t="shared" si="21"/>
        <v>408</v>
      </c>
      <c r="C411">
        <f t="shared" si="20"/>
        <v>0</v>
      </c>
    </row>
    <row r="412" spans="1:3" x14ac:dyDescent="0.2">
      <c r="A412">
        <f t="shared" si="19"/>
        <v>409</v>
      </c>
      <c r="B412">
        <f t="shared" si="21"/>
        <v>409</v>
      </c>
      <c r="C412">
        <f t="shared" si="20"/>
        <v>0</v>
      </c>
    </row>
    <row r="413" spans="1:3" x14ac:dyDescent="0.2">
      <c r="A413">
        <f t="shared" si="19"/>
        <v>410</v>
      </c>
      <c r="B413">
        <f t="shared" si="21"/>
        <v>410</v>
      </c>
      <c r="C413">
        <f t="shared" si="20"/>
        <v>0</v>
      </c>
    </row>
    <row r="414" spans="1:3" x14ac:dyDescent="0.2">
      <c r="A414">
        <f t="shared" si="19"/>
        <v>411</v>
      </c>
      <c r="B414">
        <f t="shared" si="21"/>
        <v>411</v>
      </c>
      <c r="C414">
        <f t="shared" si="20"/>
        <v>0</v>
      </c>
    </row>
    <row r="415" spans="1:3" x14ac:dyDescent="0.2">
      <c r="A415">
        <f t="shared" si="19"/>
        <v>412</v>
      </c>
      <c r="B415">
        <f t="shared" si="21"/>
        <v>412</v>
      </c>
      <c r="C415">
        <f t="shared" si="20"/>
        <v>0</v>
      </c>
    </row>
    <row r="416" spans="1:3" x14ac:dyDescent="0.2">
      <c r="A416">
        <f t="shared" si="19"/>
        <v>413</v>
      </c>
      <c r="B416">
        <f t="shared" si="21"/>
        <v>413</v>
      </c>
      <c r="C416">
        <f t="shared" si="20"/>
        <v>0</v>
      </c>
    </row>
    <row r="417" spans="1:3" x14ac:dyDescent="0.2">
      <c r="A417">
        <f t="shared" si="19"/>
        <v>414</v>
      </c>
      <c r="B417">
        <f t="shared" si="21"/>
        <v>414</v>
      </c>
      <c r="C417">
        <f t="shared" si="20"/>
        <v>0</v>
      </c>
    </row>
    <row r="418" spans="1:3" x14ac:dyDescent="0.2">
      <c r="A418">
        <f t="shared" si="19"/>
        <v>415</v>
      </c>
      <c r="B418">
        <f t="shared" si="21"/>
        <v>415</v>
      </c>
      <c r="C418">
        <f t="shared" si="20"/>
        <v>0</v>
      </c>
    </row>
    <row r="419" spans="1:3" x14ac:dyDescent="0.2">
      <c r="A419">
        <f t="shared" si="19"/>
        <v>416</v>
      </c>
      <c r="B419">
        <f t="shared" si="21"/>
        <v>416</v>
      </c>
      <c r="C419">
        <f t="shared" si="20"/>
        <v>0</v>
      </c>
    </row>
    <row r="420" spans="1:3" x14ac:dyDescent="0.2">
      <c r="A420">
        <f t="shared" si="19"/>
        <v>417</v>
      </c>
      <c r="B420">
        <f t="shared" si="21"/>
        <v>417</v>
      </c>
      <c r="C420">
        <f t="shared" si="20"/>
        <v>0</v>
      </c>
    </row>
    <row r="421" spans="1:3" x14ac:dyDescent="0.2">
      <c r="A421">
        <f t="shared" si="19"/>
        <v>418</v>
      </c>
      <c r="B421">
        <f t="shared" si="21"/>
        <v>418</v>
      </c>
      <c r="C421">
        <f t="shared" si="20"/>
        <v>0</v>
      </c>
    </row>
    <row r="422" spans="1:3" x14ac:dyDescent="0.2">
      <c r="A422">
        <f t="shared" si="19"/>
        <v>419</v>
      </c>
      <c r="B422">
        <f t="shared" si="21"/>
        <v>419</v>
      </c>
      <c r="C422">
        <f t="shared" si="20"/>
        <v>0</v>
      </c>
    </row>
    <row r="423" spans="1:3" x14ac:dyDescent="0.2">
      <c r="A423">
        <f t="shared" si="19"/>
        <v>420</v>
      </c>
      <c r="B423">
        <f t="shared" si="21"/>
        <v>420</v>
      </c>
      <c r="C423">
        <f t="shared" si="20"/>
        <v>0</v>
      </c>
    </row>
    <row r="424" spans="1:3" x14ac:dyDescent="0.2">
      <c r="A424">
        <f t="shared" si="19"/>
        <v>421</v>
      </c>
      <c r="B424">
        <f t="shared" si="21"/>
        <v>421</v>
      </c>
      <c r="C424">
        <f t="shared" si="20"/>
        <v>0</v>
      </c>
    </row>
    <row r="425" spans="1:3" x14ac:dyDescent="0.2">
      <c r="A425">
        <f t="shared" si="19"/>
        <v>422</v>
      </c>
      <c r="B425">
        <f t="shared" si="21"/>
        <v>422</v>
      </c>
      <c r="C425">
        <f t="shared" si="20"/>
        <v>0</v>
      </c>
    </row>
    <row r="426" spans="1:3" x14ac:dyDescent="0.2">
      <c r="A426">
        <f t="shared" si="19"/>
        <v>423</v>
      </c>
      <c r="B426">
        <f t="shared" si="21"/>
        <v>423</v>
      </c>
      <c r="C426">
        <f t="shared" si="20"/>
        <v>0</v>
      </c>
    </row>
    <row r="427" spans="1:3" x14ac:dyDescent="0.2">
      <c r="A427">
        <f t="shared" si="19"/>
        <v>424</v>
      </c>
      <c r="B427">
        <f t="shared" si="21"/>
        <v>424</v>
      </c>
      <c r="C427">
        <f t="shared" si="20"/>
        <v>0</v>
      </c>
    </row>
    <row r="428" spans="1:3" x14ac:dyDescent="0.2">
      <c r="A428">
        <f t="shared" si="19"/>
        <v>425</v>
      </c>
      <c r="B428">
        <f t="shared" si="21"/>
        <v>425</v>
      </c>
      <c r="C428">
        <f t="shared" si="20"/>
        <v>0</v>
      </c>
    </row>
    <row r="429" spans="1:3" x14ac:dyDescent="0.2">
      <c r="A429">
        <f t="shared" si="19"/>
        <v>426</v>
      </c>
      <c r="B429">
        <f t="shared" si="21"/>
        <v>426</v>
      </c>
      <c r="C429">
        <f t="shared" si="20"/>
        <v>0</v>
      </c>
    </row>
    <row r="430" spans="1:3" x14ac:dyDescent="0.2">
      <c r="A430">
        <f t="shared" si="19"/>
        <v>427</v>
      </c>
      <c r="B430">
        <f t="shared" si="21"/>
        <v>427</v>
      </c>
      <c r="C430">
        <f t="shared" si="20"/>
        <v>0</v>
      </c>
    </row>
    <row r="431" spans="1:3" x14ac:dyDescent="0.2">
      <c r="A431">
        <f t="shared" si="19"/>
        <v>428</v>
      </c>
      <c r="B431">
        <f t="shared" si="21"/>
        <v>428</v>
      </c>
      <c r="C431">
        <f t="shared" si="20"/>
        <v>0</v>
      </c>
    </row>
    <row r="432" spans="1:3" x14ac:dyDescent="0.2">
      <c r="A432">
        <f t="shared" si="19"/>
        <v>429</v>
      </c>
      <c r="B432">
        <f t="shared" si="21"/>
        <v>429</v>
      </c>
      <c r="C432">
        <f t="shared" si="20"/>
        <v>0</v>
      </c>
    </row>
    <row r="433" spans="1:3" x14ac:dyDescent="0.2">
      <c r="A433">
        <f t="shared" si="19"/>
        <v>430</v>
      </c>
      <c r="B433">
        <f t="shared" si="21"/>
        <v>430</v>
      </c>
      <c r="C433">
        <f t="shared" si="20"/>
        <v>0</v>
      </c>
    </row>
    <row r="434" spans="1:3" x14ac:dyDescent="0.2">
      <c r="A434">
        <f t="shared" si="19"/>
        <v>431</v>
      </c>
      <c r="B434">
        <f t="shared" si="21"/>
        <v>431</v>
      </c>
      <c r="C434">
        <f t="shared" si="20"/>
        <v>0</v>
      </c>
    </row>
    <row r="435" spans="1:3" x14ac:dyDescent="0.2">
      <c r="A435">
        <f t="shared" si="19"/>
        <v>432</v>
      </c>
      <c r="B435">
        <f t="shared" si="21"/>
        <v>432</v>
      </c>
      <c r="C435">
        <f t="shared" si="20"/>
        <v>0</v>
      </c>
    </row>
    <row r="436" spans="1:3" x14ac:dyDescent="0.2">
      <c r="A436">
        <f t="shared" si="19"/>
        <v>433</v>
      </c>
      <c r="B436">
        <f t="shared" si="21"/>
        <v>433</v>
      </c>
      <c r="C436">
        <f t="shared" si="20"/>
        <v>0</v>
      </c>
    </row>
    <row r="437" spans="1:3" x14ac:dyDescent="0.2">
      <c r="A437">
        <f t="shared" si="19"/>
        <v>434</v>
      </c>
      <c r="B437">
        <f t="shared" si="21"/>
        <v>434</v>
      </c>
      <c r="C437">
        <f t="shared" si="20"/>
        <v>0</v>
      </c>
    </row>
    <row r="438" spans="1:3" x14ac:dyDescent="0.2">
      <c r="A438">
        <f t="shared" si="19"/>
        <v>435</v>
      </c>
      <c r="B438">
        <f t="shared" si="21"/>
        <v>435</v>
      </c>
      <c r="C438">
        <f t="shared" si="20"/>
        <v>0</v>
      </c>
    </row>
    <row r="439" spans="1:3" x14ac:dyDescent="0.2">
      <c r="A439">
        <f t="shared" si="19"/>
        <v>436</v>
      </c>
      <c r="B439">
        <f t="shared" si="21"/>
        <v>436</v>
      </c>
      <c r="C439">
        <f t="shared" si="20"/>
        <v>0</v>
      </c>
    </row>
    <row r="440" spans="1:3" x14ac:dyDescent="0.2">
      <c r="A440">
        <f t="shared" si="19"/>
        <v>437</v>
      </c>
      <c r="B440">
        <f t="shared" si="21"/>
        <v>437</v>
      </c>
      <c r="C440">
        <f t="shared" si="20"/>
        <v>0</v>
      </c>
    </row>
    <row r="441" spans="1:3" x14ac:dyDescent="0.2">
      <c r="A441">
        <f t="shared" si="19"/>
        <v>438</v>
      </c>
      <c r="B441">
        <f t="shared" si="21"/>
        <v>438</v>
      </c>
      <c r="C441">
        <f t="shared" si="20"/>
        <v>0</v>
      </c>
    </row>
    <row r="442" spans="1:3" x14ac:dyDescent="0.2">
      <c r="A442">
        <f t="shared" si="19"/>
        <v>439</v>
      </c>
      <c r="B442">
        <f t="shared" si="21"/>
        <v>439</v>
      </c>
      <c r="C442">
        <f t="shared" si="20"/>
        <v>0</v>
      </c>
    </row>
    <row r="443" spans="1:3" x14ac:dyDescent="0.2">
      <c r="A443">
        <f t="shared" si="19"/>
        <v>440</v>
      </c>
      <c r="B443">
        <f t="shared" si="21"/>
        <v>440</v>
      </c>
      <c r="C443">
        <f t="shared" si="20"/>
        <v>0</v>
      </c>
    </row>
    <row r="444" spans="1:3" x14ac:dyDescent="0.2">
      <c r="A444">
        <f t="shared" si="19"/>
        <v>441</v>
      </c>
      <c r="B444">
        <f t="shared" si="21"/>
        <v>441</v>
      </c>
      <c r="C444">
        <f t="shared" si="20"/>
        <v>0</v>
      </c>
    </row>
    <row r="445" spans="1:3" x14ac:dyDescent="0.2">
      <c r="A445">
        <f t="shared" si="19"/>
        <v>442</v>
      </c>
      <c r="B445">
        <f t="shared" si="21"/>
        <v>442</v>
      </c>
      <c r="C445">
        <f t="shared" si="20"/>
        <v>0</v>
      </c>
    </row>
    <row r="446" spans="1:3" x14ac:dyDescent="0.2">
      <c r="A446">
        <f t="shared" si="19"/>
        <v>443</v>
      </c>
      <c r="B446">
        <f t="shared" si="21"/>
        <v>443</v>
      </c>
      <c r="C446">
        <f t="shared" si="20"/>
        <v>0</v>
      </c>
    </row>
    <row r="447" spans="1:3" x14ac:dyDescent="0.2">
      <c r="A447">
        <f t="shared" si="19"/>
        <v>444</v>
      </c>
      <c r="B447">
        <f t="shared" si="21"/>
        <v>444</v>
      </c>
      <c r="C447">
        <f t="shared" si="20"/>
        <v>0</v>
      </c>
    </row>
    <row r="448" spans="1:3" x14ac:dyDescent="0.2">
      <c r="A448">
        <f t="shared" si="19"/>
        <v>445</v>
      </c>
      <c r="B448">
        <f t="shared" si="21"/>
        <v>445</v>
      </c>
      <c r="C448">
        <f t="shared" si="20"/>
        <v>0</v>
      </c>
    </row>
    <row r="449" spans="1:3" x14ac:dyDescent="0.2">
      <c r="A449">
        <f t="shared" si="19"/>
        <v>446</v>
      </c>
      <c r="B449">
        <f t="shared" si="21"/>
        <v>446</v>
      </c>
      <c r="C449">
        <f t="shared" si="20"/>
        <v>0</v>
      </c>
    </row>
    <row r="450" spans="1:3" x14ac:dyDescent="0.2">
      <c r="A450">
        <f t="shared" si="19"/>
        <v>447</v>
      </c>
      <c r="B450">
        <f t="shared" si="21"/>
        <v>447</v>
      </c>
      <c r="C450">
        <f t="shared" si="20"/>
        <v>0</v>
      </c>
    </row>
    <row r="451" spans="1:3" x14ac:dyDescent="0.2">
      <c r="A451">
        <f t="shared" si="19"/>
        <v>448</v>
      </c>
      <c r="B451">
        <f t="shared" si="21"/>
        <v>448</v>
      </c>
      <c r="C451">
        <f t="shared" si="20"/>
        <v>0</v>
      </c>
    </row>
    <row r="452" spans="1:3" x14ac:dyDescent="0.2">
      <c r="A452">
        <f t="shared" si="19"/>
        <v>449</v>
      </c>
      <c r="B452">
        <f t="shared" si="21"/>
        <v>449</v>
      </c>
      <c r="C452">
        <f t="shared" si="20"/>
        <v>0</v>
      </c>
    </row>
    <row r="453" spans="1:3" x14ac:dyDescent="0.2">
      <c r="A453">
        <f t="shared" ref="A453:A516" si="22">A452+1</f>
        <v>450</v>
      </c>
      <c r="B453">
        <f t="shared" si="21"/>
        <v>450</v>
      </c>
      <c r="C453">
        <f t="shared" ref="C453:C516" si="23">ROUND((30)/(1+EXP(1*((-B453/100)+11))),1)</f>
        <v>0</v>
      </c>
    </row>
    <row r="454" spans="1:3" x14ac:dyDescent="0.2">
      <c r="A454">
        <f t="shared" si="22"/>
        <v>451</v>
      </c>
      <c r="B454">
        <f t="shared" ref="B454:B517" si="24">(B453)+(1)</f>
        <v>451</v>
      </c>
      <c r="C454">
        <f t="shared" si="23"/>
        <v>0</v>
      </c>
    </row>
    <row r="455" spans="1:3" x14ac:dyDescent="0.2">
      <c r="A455">
        <f t="shared" si="22"/>
        <v>452</v>
      </c>
      <c r="B455">
        <f t="shared" si="24"/>
        <v>452</v>
      </c>
      <c r="C455">
        <f t="shared" si="23"/>
        <v>0</v>
      </c>
    </row>
    <row r="456" spans="1:3" x14ac:dyDescent="0.2">
      <c r="A456">
        <f t="shared" si="22"/>
        <v>453</v>
      </c>
      <c r="B456">
        <f t="shared" si="24"/>
        <v>453</v>
      </c>
      <c r="C456">
        <f t="shared" si="23"/>
        <v>0</v>
      </c>
    </row>
    <row r="457" spans="1:3" x14ac:dyDescent="0.2">
      <c r="A457">
        <f t="shared" si="22"/>
        <v>454</v>
      </c>
      <c r="B457">
        <f t="shared" si="24"/>
        <v>454</v>
      </c>
      <c r="C457">
        <f t="shared" si="23"/>
        <v>0</v>
      </c>
    </row>
    <row r="458" spans="1:3" x14ac:dyDescent="0.2">
      <c r="A458">
        <f t="shared" si="22"/>
        <v>455</v>
      </c>
      <c r="B458">
        <f t="shared" si="24"/>
        <v>455</v>
      </c>
      <c r="C458">
        <f t="shared" si="23"/>
        <v>0</v>
      </c>
    </row>
    <row r="459" spans="1:3" x14ac:dyDescent="0.2">
      <c r="A459">
        <f t="shared" si="22"/>
        <v>456</v>
      </c>
      <c r="B459">
        <f t="shared" si="24"/>
        <v>456</v>
      </c>
      <c r="C459">
        <f t="shared" si="23"/>
        <v>0</v>
      </c>
    </row>
    <row r="460" spans="1:3" x14ac:dyDescent="0.2">
      <c r="A460">
        <f t="shared" si="22"/>
        <v>457</v>
      </c>
      <c r="B460">
        <f t="shared" si="24"/>
        <v>457</v>
      </c>
      <c r="C460">
        <f t="shared" si="23"/>
        <v>0</v>
      </c>
    </row>
    <row r="461" spans="1:3" x14ac:dyDescent="0.2">
      <c r="A461">
        <f t="shared" si="22"/>
        <v>458</v>
      </c>
      <c r="B461">
        <f t="shared" si="24"/>
        <v>458</v>
      </c>
      <c r="C461">
        <f t="shared" si="23"/>
        <v>0</v>
      </c>
    </row>
    <row r="462" spans="1:3" x14ac:dyDescent="0.2">
      <c r="A462">
        <f t="shared" si="22"/>
        <v>459</v>
      </c>
      <c r="B462">
        <f t="shared" si="24"/>
        <v>459</v>
      </c>
      <c r="C462">
        <f t="shared" si="23"/>
        <v>0</v>
      </c>
    </row>
    <row r="463" spans="1:3" x14ac:dyDescent="0.2">
      <c r="A463">
        <f t="shared" si="22"/>
        <v>460</v>
      </c>
      <c r="B463">
        <f t="shared" si="24"/>
        <v>460</v>
      </c>
      <c r="C463">
        <f t="shared" si="23"/>
        <v>0</v>
      </c>
    </row>
    <row r="464" spans="1:3" x14ac:dyDescent="0.2">
      <c r="A464">
        <f t="shared" si="22"/>
        <v>461</v>
      </c>
      <c r="B464">
        <f t="shared" si="24"/>
        <v>461</v>
      </c>
      <c r="C464">
        <f t="shared" si="23"/>
        <v>0.1</v>
      </c>
    </row>
    <row r="465" spans="1:3" x14ac:dyDescent="0.2">
      <c r="A465">
        <f t="shared" si="22"/>
        <v>462</v>
      </c>
      <c r="B465">
        <f t="shared" si="24"/>
        <v>462</v>
      </c>
      <c r="C465">
        <f t="shared" si="23"/>
        <v>0.1</v>
      </c>
    </row>
    <row r="466" spans="1:3" x14ac:dyDescent="0.2">
      <c r="A466">
        <f t="shared" si="22"/>
        <v>463</v>
      </c>
      <c r="B466">
        <f t="shared" si="24"/>
        <v>463</v>
      </c>
      <c r="C466">
        <f t="shared" si="23"/>
        <v>0.1</v>
      </c>
    </row>
    <row r="467" spans="1:3" x14ac:dyDescent="0.2">
      <c r="A467">
        <f t="shared" si="22"/>
        <v>464</v>
      </c>
      <c r="B467">
        <f t="shared" si="24"/>
        <v>464</v>
      </c>
      <c r="C467">
        <f t="shared" si="23"/>
        <v>0.1</v>
      </c>
    </row>
    <row r="468" spans="1:3" x14ac:dyDescent="0.2">
      <c r="A468">
        <f t="shared" si="22"/>
        <v>465</v>
      </c>
      <c r="B468">
        <f t="shared" si="24"/>
        <v>465</v>
      </c>
      <c r="C468">
        <f t="shared" si="23"/>
        <v>0.1</v>
      </c>
    </row>
    <row r="469" spans="1:3" x14ac:dyDescent="0.2">
      <c r="A469">
        <f t="shared" si="22"/>
        <v>466</v>
      </c>
      <c r="B469">
        <f t="shared" si="24"/>
        <v>466</v>
      </c>
      <c r="C469">
        <f t="shared" si="23"/>
        <v>0.1</v>
      </c>
    </row>
    <row r="470" spans="1:3" x14ac:dyDescent="0.2">
      <c r="A470">
        <f t="shared" si="22"/>
        <v>467</v>
      </c>
      <c r="B470">
        <f t="shared" si="24"/>
        <v>467</v>
      </c>
      <c r="C470">
        <f t="shared" si="23"/>
        <v>0.1</v>
      </c>
    </row>
    <row r="471" spans="1:3" x14ac:dyDescent="0.2">
      <c r="A471">
        <f t="shared" si="22"/>
        <v>468</v>
      </c>
      <c r="B471">
        <f t="shared" si="24"/>
        <v>468</v>
      </c>
      <c r="C471">
        <f t="shared" si="23"/>
        <v>0.1</v>
      </c>
    </row>
    <row r="472" spans="1:3" x14ac:dyDescent="0.2">
      <c r="A472">
        <f t="shared" si="22"/>
        <v>469</v>
      </c>
      <c r="B472">
        <f t="shared" si="24"/>
        <v>469</v>
      </c>
      <c r="C472">
        <f t="shared" si="23"/>
        <v>0.1</v>
      </c>
    </row>
    <row r="473" spans="1:3" x14ac:dyDescent="0.2">
      <c r="A473">
        <f t="shared" si="22"/>
        <v>470</v>
      </c>
      <c r="B473">
        <f t="shared" si="24"/>
        <v>470</v>
      </c>
      <c r="C473">
        <f t="shared" si="23"/>
        <v>0.1</v>
      </c>
    </row>
    <row r="474" spans="1:3" x14ac:dyDescent="0.2">
      <c r="A474">
        <f t="shared" si="22"/>
        <v>471</v>
      </c>
      <c r="B474">
        <f t="shared" si="24"/>
        <v>471</v>
      </c>
      <c r="C474">
        <f t="shared" si="23"/>
        <v>0.1</v>
      </c>
    </row>
    <row r="475" spans="1:3" x14ac:dyDescent="0.2">
      <c r="A475">
        <f t="shared" si="22"/>
        <v>472</v>
      </c>
      <c r="B475">
        <f t="shared" si="24"/>
        <v>472</v>
      </c>
      <c r="C475">
        <f t="shared" si="23"/>
        <v>0.1</v>
      </c>
    </row>
    <row r="476" spans="1:3" x14ac:dyDescent="0.2">
      <c r="A476">
        <f t="shared" si="22"/>
        <v>473</v>
      </c>
      <c r="B476">
        <f t="shared" si="24"/>
        <v>473</v>
      </c>
      <c r="C476">
        <f t="shared" si="23"/>
        <v>0.1</v>
      </c>
    </row>
    <row r="477" spans="1:3" x14ac:dyDescent="0.2">
      <c r="A477">
        <f t="shared" si="22"/>
        <v>474</v>
      </c>
      <c r="B477">
        <f t="shared" si="24"/>
        <v>474</v>
      </c>
      <c r="C477">
        <f t="shared" si="23"/>
        <v>0.1</v>
      </c>
    </row>
    <row r="478" spans="1:3" x14ac:dyDescent="0.2">
      <c r="A478">
        <f t="shared" si="22"/>
        <v>475</v>
      </c>
      <c r="B478">
        <f t="shared" si="24"/>
        <v>475</v>
      </c>
      <c r="C478">
        <f t="shared" si="23"/>
        <v>0.1</v>
      </c>
    </row>
    <row r="479" spans="1:3" x14ac:dyDescent="0.2">
      <c r="A479">
        <f t="shared" si="22"/>
        <v>476</v>
      </c>
      <c r="B479">
        <f t="shared" si="24"/>
        <v>476</v>
      </c>
      <c r="C479">
        <f t="shared" si="23"/>
        <v>0.1</v>
      </c>
    </row>
    <row r="480" spans="1:3" x14ac:dyDescent="0.2">
      <c r="A480">
        <f t="shared" si="22"/>
        <v>477</v>
      </c>
      <c r="B480">
        <f t="shared" si="24"/>
        <v>477</v>
      </c>
      <c r="C480">
        <f t="shared" si="23"/>
        <v>0.1</v>
      </c>
    </row>
    <row r="481" spans="1:3" x14ac:dyDescent="0.2">
      <c r="A481">
        <f t="shared" si="22"/>
        <v>478</v>
      </c>
      <c r="B481">
        <f t="shared" si="24"/>
        <v>478</v>
      </c>
      <c r="C481">
        <f t="shared" si="23"/>
        <v>0.1</v>
      </c>
    </row>
    <row r="482" spans="1:3" x14ac:dyDescent="0.2">
      <c r="A482">
        <f t="shared" si="22"/>
        <v>479</v>
      </c>
      <c r="B482">
        <f t="shared" si="24"/>
        <v>479</v>
      </c>
      <c r="C482">
        <f t="shared" si="23"/>
        <v>0.1</v>
      </c>
    </row>
    <row r="483" spans="1:3" x14ac:dyDescent="0.2">
      <c r="A483">
        <f t="shared" si="22"/>
        <v>480</v>
      </c>
      <c r="B483">
        <f t="shared" si="24"/>
        <v>480</v>
      </c>
      <c r="C483">
        <f t="shared" si="23"/>
        <v>0.1</v>
      </c>
    </row>
    <row r="484" spans="1:3" x14ac:dyDescent="0.2">
      <c r="A484">
        <f t="shared" si="22"/>
        <v>481</v>
      </c>
      <c r="B484">
        <f t="shared" si="24"/>
        <v>481</v>
      </c>
      <c r="C484">
        <f t="shared" si="23"/>
        <v>0.1</v>
      </c>
    </row>
    <row r="485" spans="1:3" x14ac:dyDescent="0.2">
      <c r="A485">
        <f t="shared" si="22"/>
        <v>482</v>
      </c>
      <c r="B485">
        <f t="shared" si="24"/>
        <v>482</v>
      </c>
      <c r="C485">
        <f t="shared" si="23"/>
        <v>0.1</v>
      </c>
    </row>
    <row r="486" spans="1:3" x14ac:dyDescent="0.2">
      <c r="A486">
        <f t="shared" si="22"/>
        <v>483</v>
      </c>
      <c r="B486">
        <f t="shared" si="24"/>
        <v>483</v>
      </c>
      <c r="C486">
        <f t="shared" si="23"/>
        <v>0.1</v>
      </c>
    </row>
    <row r="487" spans="1:3" x14ac:dyDescent="0.2">
      <c r="A487">
        <f t="shared" si="22"/>
        <v>484</v>
      </c>
      <c r="B487">
        <f t="shared" si="24"/>
        <v>484</v>
      </c>
      <c r="C487">
        <f t="shared" si="23"/>
        <v>0.1</v>
      </c>
    </row>
    <row r="488" spans="1:3" x14ac:dyDescent="0.2">
      <c r="A488">
        <f t="shared" si="22"/>
        <v>485</v>
      </c>
      <c r="B488">
        <f t="shared" si="24"/>
        <v>485</v>
      </c>
      <c r="C488">
        <f t="shared" si="23"/>
        <v>0.1</v>
      </c>
    </row>
    <row r="489" spans="1:3" x14ac:dyDescent="0.2">
      <c r="A489">
        <f t="shared" si="22"/>
        <v>486</v>
      </c>
      <c r="B489">
        <f t="shared" si="24"/>
        <v>486</v>
      </c>
      <c r="C489">
        <f t="shared" si="23"/>
        <v>0.1</v>
      </c>
    </row>
    <row r="490" spans="1:3" x14ac:dyDescent="0.2">
      <c r="A490">
        <f t="shared" si="22"/>
        <v>487</v>
      </c>
      <c r="B490">
        <f t="shared" si="24"/>
        <v>487</v>
      </c>
      <c r="C490">
        <f t="shared" si="23"/>
        <v>0.1</v>
      </c>
    </row>
    <row r="491" spans="1:3" x14ac:dyDescent="0.2">
      <c r="A491">
        <f t="shared" si="22"/>
        <v>488</v>
      </c>
      <c r="B491">
        <f t="shared" si="24"/>
        <v>488</v>
      </c>
      <c r="C491">
        <f t="shared" si="23"/>
        <v>0.1</v>
      </c>
    </row>
    <row r="492" spans="1:3" x14ac:dyDescent="0.2">
      <c r="A492">
        <f t="shared" si="22"/>
        <v>489</v>
      </c>
      <c r="B492">
        <f t="shared" si="24"/>
        <v>489</v>
      </c>
      <c r="C492">
        <f t="shared" si="23"/>
        <v>0.1</v>
      </c>
    </row>
    <row r="493" spans="1:3" x14ac:dyDescent="0.2">
      <c r="A493">
        <f t="shared" si="22"/>
        <v>490</v>
      </c>
      <c r="B493">
        <f t="shared" si="24"/>
        <v>490</v>
      </c>
      <c r="C493">
        <f t="shared" si="23"/>
        <v>0.1</v>
      </c>
    </row>
    <row r="494" spans="1:3" x14ac:dyDescent="0.2">
      <c r="A494">
        <f t="shared" si="22"/>
        <v>491</v>
      </c>
      <c r="B494">
        <f t="shared" si="24"/>
        <v>491</v>
      </c>
      <c r="C494">
        <f t="shared" si="23"/>
        <v>0.1</v>
      </c>
    </row>
    <row r="495" spans="1:3" x14ac:dyDescent="0.2">
      <c r="A495">
        <f t="shared" si="22"/>
        <v>492</v>
      </c>
      <c r="B495">
        <f t="shared" si="24"/>
        <v>492</v>
      </c>
      <c r="C495">
        <f t="shared" si="23"/>
        <v>0.1</v>
      </c>
    </row>
    <row r="496" spans="1:3" x14ac:dyDescent="0.2">
      <c r="A496">
        <f t="shared" si="22"/>
        <v>493</v>
      </c>
      <c r="B496">
        <f t="shared" si="24"/>
        <v>493</v>
      </c>
      <c r="C496">
        <f t="shared" si="23"/>
        <v>0.1</v>
      </c>
    </row>
    <row r="497" spans="1:3" x14ac:dyDescent="0.2">
      <c r="A497">
        <f t="shared" si="22"/>
        <v>494</v>
      </c>
      <c r="B497">
        <f t="shared" si="24"/>
        <v>494</v>
      </c>
      <c r="C497">
        <f t="shared" si="23"/>
        <v>0.1</v>
      </c>
    </row>
    <row r="498" spans="1:3" x14ac:dyDescent="0.2">
      <c r="A498">
        <f t="shared" si="22"/>
        <v>495</v>
      </c>
      <c r="B498">
        <f t="shared" si="24"/>
        <v>495</v>
      </c>
      <c r="C498">
        <f t="shared" si="23"/>
        <v>0.1</v>
      </c>
    </row>
    <row r="499" spans="1:3" x14ac:dyDescent="0.2">
      <c r="A499">
        <f t="shared" si="22"/>
        <v>496</v>
      </c>
      <c r="B499">
        <f t="shared" si="24"/>
        <v>496</v>
      </c>
      <c r="C499">
        <f t="shared" si="23"/>
        <v>0.1</v>
      </c>
    </row>
    <row r="500" spans="1:3" x14ac:dyDescent="0.2">
      <c r="A500">
        <f t="shared" si="22"/>
        <v>497</v>
      </c>
      <c r="B500">
        <f t="shared" si="24"/>
        <v>497</v>
      </c>
      <c r="C500">
        <f t="shared" si="23"/>
        <v>0.1</v>
      </c>
    </row>
    <row r="501" spans="1:3" x14ac:dyDescent="0.2">
      <c r="A501">
        <f t="shared" si="22"/>
        <v>498</v>
      </c>
      <c r="B501">
        <f t="shared" si="24"/>
        <v>498</v>
      </c>
      <c r="C501">
        <f t="shared" si="23"/>
        <v>0.1</v>
      </c>
    </row>
    <row r="502" spans="1:3" x14ac:dyDescent="0.2">
      <c r="A502">
        <f t="shared" si="22"/>
        <v>499</v>
      </c>
      <c r="B502">
        <f t="shared" si="24"/>
        <v>499</v>
      </c>
      <c r="C502">
        <f t="shared" si="23"/>
        <v>0.1</v>
      </c>
    </row>
    <row r="503" spans="1:3" x14ac:dyDescent="0.2">
      <c r="A503">
        <f t="shared" si="22"/>
        <v>500</v>
      </c>
      <c r="B503">
        <f t="shared" si="24"/>
        <v>500</v>
      </c>
      <c r="C503">
        <f t="shared" si="23"/>
        <v>0.1</v>
      </c>
    </row>
    <row r="504" spans="1:3" x14ac:dyDescent="0.2">
      <c r="A504">
        <f t="shared" si="22"/>
        <v>501</v>
      </c>
      <c r="B504">
        <f t="shared" si="24"/>
        <v>501</v>
      </c>
      <c r="C504">
        <f t="shared" si="23"/>
        <v>0.1</v>
      </c>
    </row>
    <row r="505" spans="1:3" x14ac:dyDescent="0.2">
      <c r="A505">
        <f t="shared" si="22"/>
        <v>502</v>
      </c>
      <c r="B505">
        <f t="shared" si="24"/>
        <v>502</v>
      </c>
      <c r="C505">
        <f t="shared" si="23"/>
        <v>0.1</v>
      </c>
    </row>
    <row r="506" spans="1:3" x14ac:dyDescent="0.2">
      <c r="A506">
        <f t="shared" si="22"/>
        <v>503</v>
      </c>
      <c r="B506">
        <f t="shared" si="24"/>
        <v>503</v>
      </c>
      <c r="C506">
        <f t="shared" si="23"/>
        <v>0.1</v>
      </c>
    </row>
    <row r="507" spans="1:3" x14ac:dyDescent="0.2">
      <c r="A507">
        <f t="shared" si="22"/>
        <v>504</v>
      </c>
      <c r="B507">
        <f t="shared" si="24"/>
        <v>504</v>
      </c>
      <c r="C507">
        <f t="shared" si="23"/>
        <v>0.1</v>
      </c>
    </row>
    <row r="508" spans="1:3" x14ac:dyDescent="0.2">
      <c r="A508">
        <f t="shared" si="22"/>
        <v>505</v>
      </c>
      <c r="B508">
        <f t="shared" si="24"/>
        <v>505</v>
      </c>
      <c r="C508">
        <f t="shared" si="23"/>
        <v>0.1</v>
      </c>
    </row>
    <row r="509" spans="1:3" x14ac:dyDescent="0.2">
      <c r="A509">
        <f t="shared" si="22"/>
        <v>506</v>
      </c>
      <c r="B509">
        <f t="shared" si="24"/>
        <v>506</v>
      </c>
      <c r="C509">
        <f t="shared" si="23"/>
        <v>0.1</v>
      </c>
    </row>
    <row r="510" spans="1:3" x14ac:dyDescent="0.2">
      <c r="A510">
        <f t="shared" si="22"/>
        <v>507</v>
      </c>
      <c r="B510">
        <f t="shared" si="24"/>
        <v>507</v>
      </c>
      <c r="C510">
        <f t="shared" si="23"/>
        <v>0.1</v>
      </c>
    </row>
    <row r="511" spans="1:3" x14ac:dyDescent="0.2">
      <c r="A511">
        <f t="shared" si="22"/>
        <v>508</v>
      </c>
      <c r="B511">
        <f t="shared" si="24"/>
        <v>508</v>
      </c>
      <c r="C511">
        <f t="shared" si="23"/>
        <v>0.1</v>
      </c>
    </row>
    <row r="512" spans="1:3" x14ac:dyDescent="0.2">
      <c r="A512">
        <f t="shared" si="22"/>
        <v>509</v>
      </c>
      <c r="B512">
        <f t="shared" si="24"/>
        <v>509</v>
      </c>
      <c r="C512">
        <f t="shared" si="23"/>
        <v>0.1</v>
      </c>
    </row>
    <row r="513" spans="1:3" x14ac:dyDescent="0.2">
      <c r="A513">
        <f t="shared" si="22"/>
        <v>510</v>
      </c>
      <c r="B513">
        <f t="shared" si="24"/>
        <v>510</v>
      </c>
      <c r="C513">
        <f t="shared" si="23"/>
        <v>0.1</v>
      </c>
    </row>
    <row r="514" spans="1:3" x14ac:dyDescent="0.2">
      <c r="A514">
        <f t="shared" si="22"/>
        <v>511</v>
      </c>
      <c r="B514">
        <f t="shared" si="24"/>
        <v>511</v>
      </c>
      <c r="C514">
        <f t="shared" si="23"/>
        <v>0.1</v>
      </c>
    </row>
    <row r="515" spans="1:3" x14ac:dyDescent="0.2">
      <c r="A515">
        <f t="shared" si="22"/>
        <v>512</v>
      </c>
      <c r="B515">
        <f t="shared" si="24"/>
        <v>512</v>
      </c>
      <c r="C515">
        <f t="shared" si="23"/>
        <v>0.1</v>
      </c>
    </row>
    <row r="516" spans="1:3" x14ac:dyDescent="0.2">
      <c r="A516">
        <f t="shared" si="22"/>
        <v>513</v>
      </c>
      <c r="B516">
        <f t="shared" si="24"/>
        <v>513</v>
      </c>
      <c r="C516">
        <f t="shared" si="23"/>
        <v>0.1</v>
      </c>
    </row>
    <row r="517" spans="1:3" x14ac:dyDescent="0.2">
      <c r="A517">
        <f t="shared" ref="A517:A580" si="25">A516+1</f>
        <v>514</v>
      </c>
      <c r="B517">
        <f t="shared" si="24"/>
        <v>514</v>
      </c>
      <c r="C517">
        <f t="shared" ref="C517:C580" si="26">ROUND((30)/(1+EXP(1*((-B517/100)+11))),1)</f>
        <v>0.1</v>
      </c>
    </row>
    <row r="518" spans="1:3" x14ac:dyDescent="0.2">
      <c r="A518">
        <f t="shared" si="25"/>
        <v>515</v>
      </c>
      <c r="B518">
        <f t="shared" ref="B518:B581" si="27">(B517)+(1)</f>
        <v>515</v>
      </c>
      <c r="C518">
        <f t="shared" si="26"/>
        <v>0.1</v>
      </c>
    </row>
    <row r="519" spans="1:3" x14ac:dyDescent="0.2">
      <c r="A519">
        <f t="shared" si="25"/>
        <v>516</v>
      </c>
      <c r="B519">
        <f t="shared" si="27"/>
        <v>516</v>
      </c>
      <c r="C519">
        <f t="shared" si="26"/>
        <v>0.1</v>
      </c>
    </row>
    <row r="520" spans="1:3" x14ac:dyDescent="0.2">
      <c r="A520">
        <f t="shared" si="25"/>
        <v>517</v>
      </c>
      <c r="B520">
        <f t="shared" si="27"/>
        <v>517</v>
      </c>
      <c r="C520">
        <f t="shared" si="26"/>
        <v>0.1</v>
      </c>
    </row>
    <row r="521" spans="1:3" x14ac:dyDescent="0.2">
      <c r="A521">
        <f t="shared" si="25"/>
        <v>518</v>
      </c>
      <c r="B521">
        <f t="shared" si="27"/>
        <v>518</v>
      </c>
      <c r="C521">
        <f t="shared" si="26"/>
        <v>0.1</v>
      </c>
    </row>
    <row r="522" spans="1:3" x14ac:dyDescent="0.2">
      <c r="A522">
        <f t="shared" si="25"/>
        <v>519</v>
      </c>
      <c r="B522">
        <f t="shared" si="27"/>
        <v>519</v>
      </c>
      <c r="C522">
        <f t="shared" si="26"/>
        <v>0.1</v>
      </c>
    </row>
    <row r="523" spans="1:3" x14ac:dyDescent="0.2">
      <c r="A523">
        <f t="shared" si="25"/>
        <v>520</v>
      </c>
      <c r="B523">
        <f t="shared" si="27"/>
        <v>520</v>
      </c>
      <c r="C523">
        <f t="shared" si="26"/>
        <v>0.1</v>
      </c>
    </row>
    <row r="524" spans="1:3" x14ac:dyDescent="0.2">
      <c r="A524">
        <f t="shared" si="25"/>
        <v>521</v>
      </c>
      <c r="B524">
        <f t="shared" si="27"/>
        <v>521</v>
      </c>
      <c r="C524">
        <f t="shared" si="26"/>
        <v>0.1</v>
      </c>
    </row>
    <row r="525" spans="1:3" x14ac:dyDescent="0.2">
      <c r="A525">
        <f t="shared" si="25"/>
        <v>522</v>
      </c>
      <c r="B525">
        <f t="shared" si="27"/>
        <v>522</v>
      </c>
      <c r="C525">
        <f t="shared" si="26"/>
        <v>0.1</v>
      </c>
    </row>
    <row r="526" spans="1:3" x14ac:dyDescent="0.2">
      <c r="A526">
        <f t="shared" si="25"/>
        <v>523</v>
      </c>
      <c r="B526">
        <f t="shared" si="27"/>
        <v>523</v>
      </c>
      <c r="C526">
        <f t="shared" si="26"/>
        <v>0.1</v>
      </c>
    </row>
    <row r="527" spans="1:3" x14ac:dyDescent="0.2">
      <c r="A527">
        <f t="shared" si="25"/>
        <v>524</v>
      </c>
      <c r="B527">
        <f t="shared" si="27"/>
        <v>524</v>
      </c>
      <c r="C527">
        <f t="shared" si="26"/>
        <v>0.1</v>
      </c>
    </row>
    <row r="528" spans="1:3" x14ac:dyDescent="0.2">
      <c r="A528">
        <f t="shared" si="25"/>
        <v>525</v>
      </c>
      <c r="B528">
        <f t="shared" si="27"/>
        <v>525</v>
      </c>
      <c r="C528">
        <f t="shared" si="26"/>
        <v>0.1</v>
      </c>
    </row>
    <row r="529" spans="1:3" x14ac:dyDescent="0.2">
      <c r="A529">
        <f t="shared" si="25"/>
        <v>526</v>
      </c>
      <c r="B529">
        <f t="shared" si="27"/>
        <v>526</v>
      </c>
      <c r="C529">
        <f t="shared" si="26"/>
        <v>0.1</v>
      </c>
    </row>
    <row r="530" spans="1:3" x14ac:dyDescent="0.2">
      <c r="A530">
        <f t="shared" si="25"/>
        <v>527</v>
      </c>
      <c r="B530">
        <f t="shared" si="27"/>
        <v>527</v>
      </c>
      <c r="C530">
        <f t="shared" si="26"/>
        <v>0.1</v>
      </c>
    </row>
    <row r="531" spans="1:3" x14ac:dyDescent="0.2">
      <c r="A531">
        <f t="shared" si="25"/>
        <v>528</v>
      </c>
      <c r="B531">
        <f t="shared" si="27"/>
        <v>528</v>
      </c>
      <c r="C531">
        <f t="shared" si="26"/>
        <v>0.1</v>
      </c>
    </row>
    <row r="532" spans="1:3" x14ac:dyDescent="0.2">
      <c r="A532">
        <f t="shared" si="25"/>
        <v>529</v>
      </c>
      <c r="B532">
        <f t="shared" si="27"/>
        <v>529</v>
      </c>
      <c r="C532">
        <f t="shared" si="26"/>
        <v>0.1</v>
      </c>
    </row>
    <row r="533" spans="1:3" x14ac:dyDescent="0.2">
      <c r="A533">
        <f t="shared" si="25"/>
        <v>530</v>
      </c>
      <c r="B533">
        <f t="shared" si="27"/>
        <v>530</v>
      </c>
      <c r="C533">
        <f t="shared" si="26"/>
        <v>0.1</v>
      </c>
    </row>
    <row r="534" spans="1:3" x14ac:dyDescent="0.2">
      <c r="A534">
        <f t="shared" si="25"/>
        <v>531</v>
      </c>
      <c r="B534">
        <f t="shared" si="27"/>
        <v>531</v>
      </c>
      <c r="C534">
        <f t="shared" si="26"/>
        <v>0.1</v>
      </c>
    </row>
    <row r="535" spans="1:3" x14ac:dyDescent="0.2">
      <c r="A535">
        <f t="shared" si="25"/>
        <v>532</v>
      </c>
      <c r="B535">
        <f t="shared" si="27"/>
        <v>532</v>
      </c>
      <c r="C535">
        <f t="shared" si="26"/>
        <v>0.1</v>
      </c>
    </row>
    <row r="536" spans="1:3" x14ac:dyDescent="0.2">
      <c r="A536">
        <f t="shared" si="25"/>
        <v>533</v>
      </c>
      <c r="B536">
        <f t="shared" si="27"/>
        <v>533</v>
      </c>
      <c r="C536">
        <f t="shared" si="26"/>
        <v>0.1</v>
      </c>
    </row>
    <row r="537" spans="1:3" x14ac:dyDescent="0.2">
      <c r="A537">
        <f t="shared" si="25"/>
        <v>534</v>
      </c>
      <c r="B537">
        <f t="shared" si="27"/>
        <v>534</v>
      </c>
      <c r="C537">
        <f t="shared" si="26"/>
        <v>0.1</v>
      </c>
    </row>
    <row r="538" spans="1:3" x14ac:dyDescent="0.2">
      <c r="A538">
        <f t="shared" si="25"/>
        <v>535</v>
      </c>
      <c r="B538">
        <f t="shared" si="27"/>
        <v>535</v>
      </c>
      <c r="C538">
        <f t="shared" si="26"/>
        <v>0.1</v>
      </c>
    </row>
    <row r="539" spans="1:3" x14ac:dyDescent="0.2">
      <c r="A539">
        <f t="shared" si="25"/>
        <v>536</v>
      </c>
      <c r="B539">
        <f t="shared" si="27"/>
        <v>536</v>
      </c>
      <c r="C539">
        <f t="shared" si="26"/>
        <v>0.1</v>
      </c>
    </row>
    <row r="540" spans="1:3" x14ac:dyDescent="0.2">
      <c r="A540">
        <f t="shared" si="25"/>
        <v>537</v>
      </c>
      <c r="B540">
        <f t="shared" si="27"/>
        <v>537</v>
      </c>
      <c r="C540">
        <f t="shared" si="26"/>
        <v>0.1</v>
      </c>
    </row>
    <row r="541" spans="1:3" x14ac:dyDescent="0.2">
      <c r="A541">
        <f t="shared" si="25"/>
        <v>538</v>
      </c>
      <c r="B541">
        <f t="shared" si="27"/>
        <v>538</v>
      </c>
      <c r="C541">
        <f t="shared" si="26"/>
        <v>0.1</v>
      </c>
    </row>
    <row r="542" spans="1:3" x14ac:dyDescent="0.2">
      <c r="A542">
        <f t="shared" si="25"/>
        <v>539</v>
      </c>
      <c r="B542">
        <f t="shared" si="27"/>
        <v>539</v>
      </c>
      <c r="C542">
        <f t="shared" si="26"/>
        <v>0.1</v>
      </c>
    </row>
    <row r="543" spans="1:3" x14ac:dyDescent="0.2">
      <c r="A543">
        <f t="shared" si="25"/>
        <v>540</v>
      </c>
      <c r="B543">
        <f t="shared" si="27"/>
        <v>540</v>
      </c>
      <c r="C543">
        <f t="shared" si="26"/>
        <v>0.1</v>
      </c>
    </row>
    <row r="544" spans="1:3" x14ac:dyDescent="0.2">
      <c r="A544">
        <f t="shared" si="25"/>
        <v>541</v>
      </c>
      <c r="B544">
        <f t="shared" si="27"/>
        <v>541</v>
      </c>
      <c r="C544">
        <f t="shared" si="26"/>
        <v>0.1</v>
      </c>
    </row>
    <row r="545" spans="1:3" x14ac:dyDescent="0.2">
      <c r="A545">
        <f t="shared" si="25"/>
        <v>542</v>
      </c>
      <c r="B545">
        <f t="shared" si="27"/>
        <v>542</v>
      </c>
      <c r="C545">
        <f t="shared" si="26"/>
        <v>0.1</v>
      </c>
    </row>
    <row r="546" spans="1:3" x14ac:dyDescent="0.2">
      <c r="A546">
        <f t="shared" si="25"/>
        <v>543</v>
      </c>
      <c r="B546">
        <f t="shared" si="27"/>
        <v>543</v>
      </c>
      <c r="C546">
        <f t="shared" si="26"/>
        <v>0.1</v>
      </c>
    </row>
    <row r="547" spans="1:3" x14ac:dyDescent="0.2">
      <c r="A547">
        <f t="shared" si="25"/>
        <v>544</v>
      </c>
      <c r="B547">
        <f t="shared" si="27"/>
        <v>544</v>
      </c>
      <c r="C547">
        <f t="shared" si="26"/>
        <v>0.1</v>
      </c>
    </row>
    <row r="548" spans="1:3" x14ac:dyDescent="0.2">
      <c r="A548">
        <f t="shared" si="25"/>
        <v>545</v>
      </c>
      <c r="B548">
        <f t="shared" si="27"/>
        <v>545</v>
      </c>
      <c r="C548">
        <f t="shared" si="26"/>
        <v>0.1</v>
      </c>
    </row>
    <row r="549" spans="1:3" x14ac:dyDescent="0.2">
      <c r="A549">
        <f t="shared" si="25"/>
        <v>546</v>
      </c>
      <c r="B549">
        <f t="shared" si="27"/>
        <v>546</v>
      </c>
      <c r="C549">
        <f t="shared" si="26"/>
        <v>0.1</v>
      </c>
    </row>
    <row r="550" spans="1:3" x14ac:dyDescent="0.2">
      <c r="A550">
        <f t="shared" si="25"/>
        <v>547</v>
      </c>
      <c r="B550">
        <f t="shared" si="27"/>
        <v>547</v>
      </c>
      <c r="C550">
        <f t="shared" si="26"/>
        <v>0.1</v>
      </c>
    </row>
    <row r="551" spans="1:3" x14ac:dyDescent="0.2">
      <c r="A551">
        <f t="shared" si="25"/>
        <v>548</v>
      </c>
      <c r="B551">
        <f t="shared" si="27"/>
        <v>548</v>
      </c>
      <c r="C551">
        <f t="shared" si="26"/>
        <v>0.1</v>
      </c>
    </row>
    <row r="552" spans="1:3" x14ac:dyDescent="0.2">
      <c r="A552">
        <f t="shared" si="25"/>
        <v>549</v>
      </c>
      <c r="B552">
        <f t="shared" si="27"/>
        <v>549</v>
      </c>
      <c r="C552">
        <f t="shared" si="26"/>
        <v>0.1</v>
      </c>
    </row>
    <row r="553" spans="1:3" x14ac:dyDescent="0.2">
      <c r="A553">
        <f t="shared" si="25"/>
        <v>550</v>
      </c>
      <c r="B553">
        <f t="shared" si="27"/>
        <v>550</v>
      </c>
      <c r="C553">
        <f t="shared" si="26"/>
        <v>0.1</v>
      </c>
    </row>
    <row r="554" spans="1:3" x14ac:dyDescent="0.2">
      <c r="A554">
        <f t="shared" si="25"/>
        <v>551</v>
      </c>
      <c r="B554">
        <f t="shared" si="27"/>
        <v>551</v>
      </c>
      <c r="C554">
        <f t="shared" si="26"/>
        <v>0.1</v>
      </c>
    </row>
    <row r="555" spans="1:3" x14ac:dyDescent="0.2">
      <c r="A555">
        <f t="shared" si="25"/>
        <v>552</v>
      </c>
      <c r="B555">
        <f t="shared" si="27"/>
        <v>552</v>
      </c>
      <c r="C555">
        <f t="shared" si="26"/>
        <v>0.1</v>
      </c>
    </row>
    <row r="556" spans="1:3" x14ac:dyDescent="0.2">
      <c r="A556">
        <f t="shared" si="25"/>
        <v>553</v>
      </c>
      <c r="B556">
        <f t="shared" si="27"/>
        <v>553</v>
      </c>
      <c r="C556">
        <f t="shared" si="26"/>
        <v>0.1</v>
      </c>
    </row>
    <row r="557" spans="1:3" x14ac:dyDescent="0.2">
      <c r="A557">
        <f t="shared" si="25"/>
        <v>554</v>
      </c>
      <c r="B557">
        <f t="shared" si="27"/>
        <v>554</v>
      </c>
      <c r="C557">
        <f t="shared" si="26"/>
        <v>0.1</v>
      </c>
    </row>
    <row r="558" spans="1:3" x14ac:dyDescent="0.2">
      <c r="A558">
        <f t="shared" si="25"/>
        <v>555</v>
      </c>
      <c r="B558">
        <f t="shared" si="27"/>
        <v>555</v>
      </c>
      <c r="C558">
        <f t="shared" si="26"/>
        <v>0.1</v>
      </c>
    </row>
    <row r="559" spans="1:3" x14ac:dyDescent="0.2">
      <c r="A559">
        <f t="shared" si="25"/>
        <v>556</v>
      </c>
      <c r="B559">
        <f t="shared" si="27"/>
        <v>556</v>
      </c>
      <c r="C559">
        <f t="shared" si="26"/>
        <v>0.1</v>
      </c>
    </row>
    <row r="560" spans="1:3" x14ac:dyDescent="0.2">
      <c r="A560">
        <f t="shared" si="25"/>
        <v>557</v>
      </c>
      <c r="B560">
        <f t="shared" si="27"/>
        <v>557</v>
      </c>
      <c r="C560">
        <f t="shared" si="26"/>
        <v>0.1</v>
      </c>
    </row>
    <row r="561" spans="1:3" x14ac:dyDescent="0.2">
      <c r="A561">
        <f t="shared" si="25"/>
        <v>558</v>
      </c>
      <c r="B561">
        <f t="shared" si="27"/>
        <v>558</v>
      </c>
      <c r="C561">
        <f t="shared" si="26"/>
        <v>0.1</v>
      </c>
    </row>
    <row r="562" spans="1:3" x14ac:dyDescent="0.2">
      <c r="A562">
        <f t="shared" si="25"/>
        <v>559</v>
      </c>
      <c r="B562">
        <f t="shared" si="27"/>
        <v>559</v>
      </c>
      <c r="C562">
        <f t="shared" si="26"/>
        <v>0.1</v>
      </c>
    </row>
    <row r="563" spans="1:3" x14ac:dyDescent="0.2">
      <c r="A563">
        <f t="shared" si="25"/>
        <v>560</v>
      </c>
      <c r="B563">
        <f t="shared" si="27"/>
        <v>560</v>
      </c>
      <c r="C563">
        <f t="shared" si="26"/>
        <v>0.1</v>
      </c>
    </row>
    <row r="564" spans="1:3" x14ac:dyDescent="0.2">
      <c r="A564">
        <f t="shared" si="25"/>
        <v>561</v>
      </c>
      <c r="B564">
        <f t="shared" si="27"/>
        <v>561</v>
      </c>
      <c r="C564">
        <f t="shared" si="26"/>
        <v>0.1</v>
      </c>
    </row>
    <row r="565" spans="1:3" x14ac:dyDescent="0.2">
      <c r="A565">
        <f t="shared" si="25"/>
        <v>562</v>
      </c>
      <c r="B565">
        <f t="shared" si="27"/>
        <v>562</v>
      </c>
      <c r="C565">
        <f t="shared" si="26"/>
        <v>0.1</v>
      </c>
    </row>
    <row r="566" spans="1:3" x14ac:dyDescent="0.2">
      <c r="A566">
        <f t="shared" si="25"/>
        <v>563</v>
      </c>
      <c r="B566">
        <f t="shared" si="27"/>
        <v>563</v>
      </c>
      <c r="C566">
        <f t="shared" si="26"/>
        <v>0.1</v>
      </c>
    </row>
    <row r="567" spans="1:3" x14ac:dyDescent="0.2">
      <c r="A567">
        <f t="shared" si="25"/>
        <v>564</v>
      </c>
      <c r="B567">
        <f t="shared" si="27"/>
        <v>564</v>
      </c>
      <c r="C567">
        <f t="shared" si="26"/>
        <v>0.1</v>
      </c>
    </row>
    <row r="568" spans="1:3" x14ac:dyDescent="0.2">
      <c r="A568">
        <f t="shared" si="25"/>
        <v>565</v>
      </c>
      <c r="B568">
        <f t="shared" si="27"/>
        <v>565</v>
      </c>
      <c r="C568">
        <f t="shared" si="26"/>
        <v>0.1</v>
      </c>
    </row>
    <row r="569" spans="1:3" x14ac:dyDescent="0.2">
      <c r="A569">
        <f t="shared" si="25"/>
        <v>566</v>
      </c>
      <c r="B569">
        <f t="shared" si="27"/>
        <v>566</v>
      </c>
      <c r="C569">
        <f t="shared" si="26"/>
        <v>0.1</v>
      </c>
    </row>
    <row r="570" spans="1:3" x14ac:dyDescent="0.2">
      <c r="A570">
        <f t="shared" si="25"/>
        <v>567</v>
      </c>
      <c r="B570">
        <f t="shared" si="27"/>
        <v>567</v>
      </c>
      <c r="C570">
        <f t="shared" si="26"/>
        <v>0.1</v>
      </c>
    </row>
    <row r="571" spans="1:3" x14ac:dyDescent="0.2">
      <c r="A571">
        <f t="shared" si="25"/>
        <v>568</v>
      </c>
      <c r="B571">
        <f t="shared" si="27"/>
        <v>568</v>
      </c>
      <c r="C571">
        <f t="shared" si="26"/>
        <v>0.1</v>
      </c>
    </row>
    <row r="572" spans="1:3" x14ac:dyDescent="0.2">
      <c r="A572">
        <f t="shared" si="25"/>
        <v>569</v>
      </c>
      <c r="B572">
        <f t="shared" si="27"/>
        <v>569</v>
      </c>
      <c r="C572">
        <f t="shared" si="26"/>
        <v>0.1</v>
      </c>
    </row>
    <row r="573" spans="1:3" x14ac:dyDescent="0.2">
      <c r="A573">
        <f t="shared" si="25"/>
        <v>570</v>
      </c>
      <c r="B573">
        <f t="shared" si="27"/>
        <v>570</v>
      </c>
      <c r="C573">
        <f t="shared" si="26"/>
        <v>0.1</v>
      </c>
    </row>
    <row r="574" spans="1:3" x14ac:dyDescent="0.2">
      <c r="A574">
        <f t="shared" si="25"/>
        <v>571</v>
      </c>
      <c r="B574">
        <f t="shared" si="27"/>
        <v>571</v>
      </c>
      <c r="C574">
        <f t="shared" si="26"/>
        <v>0.2</v>
      </c>
    </row>
    <row r="575" spans="1:3" x14ac:dyDescent="0.2">
      <c r="A575">
        <f t="shared" si="25"/>
        <v>572</v>
      </c>
      <c r="B575">
        <f t="shared" si="27"/>
        <v>572</v>
      </c>
      <c r="C575">
        <f t="shared" si="26"/>
        <v>0.2</v>
      </c>
    </row>
    <row r="576" spans="1:3" x14ac:dyDescent="0.2">
      <c r="A576">
        <f t="shared" si="25"/>
        <v>573</v>
      </c>
      <c r="B576">
        <f t="shared" si="27"/>
        <v>573</v>
      </c>
      <c r="C576">
        <f t="shared" si="26"/>
        <v>0.2</v>
      </c>
    </row>
    <row r="577" spans="1:3" x14ac:dyDescent="0.2">
      <c r="A577">
        <f t="shared" si="25"/>
        <v>574</v>
      </c>
      <c r="B577">
        <f t="shared" si="27"/>
        <v>574</v>
      </c>
      <c r="C577">
        <f t="shared" si="26"/>
        <v>0.2</v>
      </c>
    </row>
    <row r="578" spans="1:3" x14ac:dyDescent="0.2">
      <c r="A578">
        <f t="shared" si="25"/>
        <v>575</v>
      </c>
      <c r="B578">
        <f t="shared" si="27"/>
        <v>575</v>
      </c>
      <c r="C578">
        <f t="shared" si="26"/>
        <v>0.2</v>
      </c>
    </row>
    <row r="579" spans="1:3" x14ac:dyDescent="0.2">
      <c r="A579">
        <f t="shared" si="25"/>
        <v>576</v>
      </c>
      <c r="B579">
        <f t="shared" si="27"/>
        <v>576</v>
      </c>
      <c r="C579">
        <f t="shared" si="26"/>
        <v>0.2</v>
      </c>
    </row>
    <row r="580" spans="1:3" x14ac:dyDescent="0.2">
      <c r="A580">
        <f t="shared" si="25"/>
        <v>577</v>
      </c>
      <c r="B580">
        <f t="shared" si="27"/>
        <v>577</v>
      </c>
      <c r="C580">
        <f t="shared" si="26"/>
        <v>0.2</v>
      </c>
    </row>
    <row r="581" spans="1:3" x14ac:dyDescent="0.2">
      <c r="A581">
        <f t="shared" ref="A581:A644" si="28">A580+1</f>
        <v>578</v>
      </c>
      <c r="B581">
        <f t="shared" si="27"/>
        <v>578</v>
      </c>
      <c r="C581">
        <f t="shared" ref="C581:C644" si="29">ROUND((30)/(1+EXP(1*((-B581/100)+11))),1)</f>
        <v>0.2</v>
      </c>
    </row>
    <row r="582" spans="1:3" x14ac:dyDescent="0.2">
      <c r="A582">
        <f t="shared" si="28"/>
        <v>579</v>
      </c>
      <c r="B582">
        <f t="shared" ref="B582:B645" si="30">(B581)+(1)</f>
        <v>579</v>
      </c>
      <c r="C582">
        <f t="shared" si="29"/>
        <v>0.2</v>
      </c>
    </row>
    <row r="583" spans="1:3" x14ac:dyDescent="0.2">
      <c r="A583">
        <f t="shared" si="28"/>
        <v>580</v>
      </c>
      <c r="B583">
        <f t="shared" si="30"/>
        <v>580</v>
      </c>
      <c r="C583">
        <f t="shared" si="29"/>
        <v>0.2</v>
      </c>
    </row>
    <row r="584" spans="1:3" x14ac:dyDescent="0.2">
      <c r="A584">
        <f t="shared" si="28"/>
        <v>581</v>
      </c>
      <c r="B584">
        <f t="shared" si="30"/>
        <v>581</v>
      </c>
      <c r="C584">
        <f t="shared" si="29"/>
        <v>0.2</v>
      </c>
    </row>
    <row r="585" spans="1:3" x14ac:dyDescent="0.2">
      <c r="A585">
        <f t="shared" si="28"/>
        <v>582</v>
      </c>
      <c r="B585">
        <f t="shared" si="30"/>
        <v>582</v>
      </c>
      <c r="C585">
        <f t="shared" si="29"/>
        <v>0.2</v>
      </c>
    </row>
    <row r="586" spans="1:3" x14ac:dyDescent="0.2">
      <c r="A586">
        <f t="shared" si="28"/>
        <v>583</v>
      </c>
      <c r="B586">
        <f t="shared" si="30"/>
        <v>583</v>
      </c>
      <c r="C586">
        <f t="shared" si="29"/>
        <v>0.2</v>
      </c>
    </row>
    <row r="587" spans="1:3" x14ac:dyDescent="0.2">
      <c r="A587">
        <f t="shared" si="28"/>
        <v>584</v>
      </c>
      <c r="B587">
        <f t="shared" si="30"/>
        <v>584</v>
      </c>
      <c r="C587">
        <f t="shared" si="29"/>
        <v>0.2</v>
      </c>
    </row>
    <row r="588" spans="1:3" x14ac:dyDescent="0.2">
      <c r="A588">
        <f t="shared" si="28"/>
        <v>585</v>
      </c>
      <c r="B588">
        <f t="shared" si="30"/>
        <v>585</v>
      </c>
      <c r="C588">
        <f t="shared" si="29"/>
        <v>0.2</v>
      </c>
    </row>
    <row r="589" spans="1:3" x14ac:dyDescent="0.2">
      <c r="A589">
        <f t="shared" si="28"/>
        <v>586</v>
      </c>
      <c r="B589">
        <f t="shared" si="30"/>
        <v>586</v>
      </c>
      <c r="C589">
        <f t="shared" si="29"/>
        <v>0.2</v>
      </c>
    </row>
    <row r="590" spans="1:3" x14ac:dyDescent="0.2">
      <c r="A590">
        <f t="shared" si="28"/>
        <v>587</v>
      </c>
      <c r="B590">
        <f t="shared" si="30"/>
        <v>587</v>
      </c>
      <c r="C590">
        <f t="shared" si="29"/>
        <v>0.2</v>
      </c>
    </row>
    <row r="591" spans="1:3" x14ac:dyDescent="0.2">
      <c r="A591">
        <f t="shared" si="28"/>
        <v>588</v>
      </c>
      <c r="B591">
        <f t="shared" si="30"/>
        <v>588</v>
      </c>
      <c r="C591">
        <f t="shared" si="29"/>
        <v>0.2</v>
      </c>
    </row>
    <row r="592" spans="1:3" x14ac:dyDescent="0.2">
      <c r="A592">
        <f t="shared" si="28"/>
        <v>589</v>
      </c>
      <c r="B592">
        <f t="shared" si="30"/>
        <v>589</v>
      </c>
      <c r="C592">
        <f t="shared" si="29"/>
        <v>0.2</v>
      </c>
    </row>
    <row r="593" spans="1:3" x14ac:dyDescent="0.2">
      <c r="A593">
        <f t="shared" si="28"/>
        <v>590</v>
      </c>
      <c r="B593">
        <f t="shared" si="30"/>
        <v>590</v>
      </c>
      <c r="C593">
        <f t="shared" si="29"/>
        <v>0.2</v>
      </c>
    </row>
    <row r="594" spans="1:3" x14ac:dyDescent="0.2">
      <c r="A594">
        <f t="shared" si="28"/>
        <v>591</v>
      </c>
      <c r="B594">
        <f t="shared" si="30"/>
        <v>591</v>
      </c>
      <c r="C594">
        <f t="shared" si="29"/>
        <v>0.2</v>
      </c>
    </row>
    <row r="595" spans="1:3" x14ac:dyDescent="0.2">
      <c r="A595">
        <f t="shared" si="28"/>
        <v>592</v>
      </c>
      <c r="B595">
        <f t="shared" si="30"/>
        <v>592</v>
      </c>
      <c r="C595">
        <f t="shared" si="29"/>
        <v>0.2</v>
      </c>
    </row>
    <row r="596" spans="1:3" x14ac:dyDescent="0.2">
      <c r="A596">
        <f t="shared" si="28"/>
        <v>593</v>
      </c>
      <c r="B596">
        <f t="shared" si="30"/>
        <v>593</v>
      </c>
      <c r="C596">
        <f t="shared" si="29"/>
        <v>0.2</v>
      </c>
    </row>
    <row r="597" spans="1:3" x14ac:dyDescent="0.2">
      <c r="A597">
        <f t="shared" si="28"/>
        <v>594</v>
      </c>
      <c r="B597">
        <f t="shared" si="30"/>
        <v>594</v>
      </c>
      <c r="C597">
        <f t="shared" si="29"/>
        <v>0.2</v>
      </c>
    </row>
    <row r="598" spans="1:3" x14ac:dyDescent="0.2">
      <c r="A598">
        <f t="shared" si="28"/>
        <v>595</v>
      </c>
      <c r="B598">
        <f t="shared" si="30"/>
        <v>595</v>
      </c>
      <c r="C598">
        <f t="shared" si="29"/>
        <v>0.2</v>
      </c>
    </row>
    <row r="599" spans="1:3" x14ac:dyDescent="0.2">
      <c r="A599">
        <f t="shared" si="28"/>
        <v>596</v>
      </c>
      <c r="B599">
        <f t="shared" si="30"/>
        <v>596</v>
      </c>
      <c r="C599">
        <f t="shared" si="29"/>
        <v>0.2</v>
      </c>
    </row>
    <row r="600" spans="1:3" x14ac:dyDescent="0.2">
      <c r="A600">
        <f t="shared" si="28"/>
        <v>597</v>
      </c>
      <c r="B600">
        <f t="shared" si="30"/>
        <v>597</v>
      </c>
      <c r="C600">
        <f t="shared" si="29"/>
        <v>0.2</v>
      </c>
    </row>
    <row r="601" spans="1:3" x14ac:dyDescent="0.2">
      <c r="A601">
        <f t="shared" si="28"/>
        <v>598</v>
      </c>
      <c r="B601">
        <f t="shared" si="30"/>
        <v>598</v>
      </c>
      <c r="C601">
        <f t="shared" si="29"/>
        <v>0.2</v>
      </c>
    </row>
    <row r="602" spans="1:3" x14ac:dyDescent="0.2">
      <c r="A602">
        <f t="shared" si="28"/>
        <v>599</v>
      </c>
      <c r="B602">
        <f t="shared" si="30"/>
        <v>599</v>
      </c>
      <c r="C602">
        <f t="shared" si="29"/>
        <v>0.2</v>
      </c>
    </row>
    <row r="603" spans="1:3" x14ac:dyDescent="0.2">
      <c r="A603">
        <f t="shared" si="28"/>
        <v>600</v>
      </c>
      <c r="B603">
        <f t="shared" si="30"/>
        <v>600</v>
      </c>
      <c r="C603">
        <f t="shared" si="29"/>
        <v>0.2</v>
      </c>
    </row>
    <row r="604" spans="1:3" x14ac:dyDescent="0.2">
      <c r="A604">
        <f t="shared" si="28"/>
        <v>601</v>
      </c>
      <c r="B604">
        <f t="shared" si="30"/>
        <v>601</v>
      </c>
      <c r="C604">
        <f t="shared" si="29"/>
        <v>0.2</v>
      </c>
    </row>
    <row r="605" spans="1:3" x14ac:dyDescent="0.2">
      <c r="A605">
        <f t="shared" si="28"/>
        <v>602</v>
      </c>
      <c r="B605">
        <f t="shared" si="30"/>
        <v>602</v>
      </c>
      <c r="C605">
        <f t="shared" si="29"/>
        <v>0.2</v>
      </c>
    </row>
    <row r="606" spans="1:3" x14ac:dyDescent="0.2">
      <c r="A606">
        <f t="shared" si="28"/>
        <v>603</v>
      </c>
      <c r="B606">
        <f t="shared" si="30"/>
        <v>603</v>
      </c>
      <c r="C606">
        <f t="shared" si="29"/>
        <v>0.2</v>
      </c>
    </row>
    <row r="607" spans="1:3" x14ac:dyDescent="0.2">
      <c r="A607">
        <f t="shared" si="28"/>
        <v>604</v>
      </c>
      <c r="B607">
        <f t="shared" si="30"/>
        <v>604</v>
      </c>
      <c r="C607">
        <f t="shared" si="29"/>
        <v>0.2</v>
      </c>
    </row>
    <row r="608" spans="1:3" x14ac:dyDescent="0.2">
      <c r="A608">
        <f t="shared" si="28"/>
        <v>605</v>
      </c>
      <c r="B608">
        <f t="shared" si="30"/>
        <v>605</v>
      </c>
      <c r="C608">
        <f t="shared" si="29"/>
        <v>0.2</v>
      </c>
    </row>
    <row r="609" spans="1:3" x14ac:dyDescent="0.2">
      <c r="A609">
        <f t="shared" si="28"/>
        <v>606</v>
      </c>
      <c r="B609">
        <f t="shared" si="30"/>
        <v>606</v>
      </c>
      <c r="C609">
        <f t="shared" si="29"/>
        <v>0.2</v>
      </c>
    </row>
    <row r="610" spans="1:3" x14ac:dyDescent="0.2">
      <c r="A610">
        <f t="shared" si="28"/>
        <v>607</v>
      </c>
      <c r="B610">
        <f t="shared" si="30"/>
        <v>607</v>
      </c>
      <c r="C610">
        <f t="shared" si="29"/>
        <v>0.2</v>
      </c>
    </row>
    <row r="611" spans="1:3" x14ac:dyDescent="0.2">
      <c r="A611">
        <f t="shared" si="28"/>
        <v>608</v>
      </c>
      <c r="B611">
        <f t="shared" si="30"/>
        <v>608</v>
      </c>
      <c r="C611">
        <f t="shared" si="29"/>
        <v>0.2</v>
      </c>
    </row>
    <row r="612" spans="1:3" x14ac:dyDescent="0.2">
      <c r="A612">
        <f t="shared" si="28"/>
        <v>609</v>
      </c>
      <c r="B612">
        <f t="shared" si="30"/>
        <v>609</v>
      </c>
      <c r="C612">
        <f t="shared" si="29"/>
        <v>0.2</v>
      </c>
    </row>
    <row r="613" spans="1:3" x14ac:dyDescent="0.2">
      <c r="A613">
        <f t="shared" si="28"/>
        <v>610</v>
      </c>
      <c r="B613">
        <f t="shared" si="30"/>
        <v>610</v>
      </c>
      <c r="C613">
        <f t="shared" si="29"/>
        <v>0.2</v>
      </c>
    </row>
    <row r="614" spans="1:3" x14ac:dyDescent="0.2">
      <c r="A614">
        <f t="shared" si="28"/>
        <v>611</v>
      </c>
      <c r="B614">
        <f t="shared" si="30"/>
        <v>611</v>
      </c>
      <c r="C614">
        <f t="shared" si="29"/>
        <v>0.2</v>
      </c>
    </row>
    <row r="615" spans="1:3" x14ac:dyDescent="0.2">
      <c r="A615">
        <f t="shared" si="28"/>
        <v>612</v>
      </c>
      <c r="B615">
        <f t="shared" si="30"/>
        <v>612</v>
      </c>
      <c r="C615">
        <f t="shared" si="29"/>
        <v>0.2</v>
      </c>
    </row>
    <row r="616" spans="1:3" x14ac:dyDescent="0.2">
      <c r="A616">
        <f t="shared" si="28"/>
        <v>613</v>
      </c>
      <c r="B616">
        <f t="shared" si="30"/>
        <v>613</v>
      </c>
      <c r="C616">
        <f t="shared" si="29"/>
        <v>0.2</v>
      </c>
    </row>
    <row r="617" spans="1:3" x14ac:dyDescent="0.2">
      <c r="A617">
        <f t="shared" si="28"/>
        <v>614</v>
      </c>
      <c r="B617">
        <f t="shared" si="30"/>
        <v>614</v>
      </c>
      <c r="C617">
        <f t="shared" si="29"/>
        <v>0.2</v>
      </c>
    </row>
    <row r="618" spans="1:3" x14ac:dyDescent="0.2">
      <c r="A618">
        <f t="shared" si="28"/>
        <v>615</v>
      </c>
      <c r="B618">
        <f t="shared" si="30"/>
        <v>615</v>
      </c>
      <c r="C618">
        <f t="shared" si="29"/>
        <v>0.2</v>
      </c>
    </row>
    <row r="619" spans="1:3" x14ac:dyDescent="0.2">
      <c r="A619">
        <f t="shared" si="28"/>
        <v>616</v>
      </c>
      <c r="B619">
        <f t="shared" si="30"/>
        <v>616</v>
      </c>
      <c r="C619">
        <f t="shared" si="29"/>
        <v>0.2</v>
      </c>
    </row>
    <row r="620" spans="1:3" x14ac:dyDescent="0.2">
      <c r="A620">
        <f t="shared" si="28"/>
        <v>617</v>
      </c>
      <c r="B620">
        <f t="shared" si="30"/>
        <v>617</v>
      </c>
      <c r="C620">
        <f t="shared" si="29"/>
        <v>0.2</v>
      </c>
    </row>
    <row r="621" spans="1:3" x14ac:dyDescent="0.2">
      <c r="A621">
        <f t="shared" si="28"/>
        <v>618</v>
      </c>
      <c r="B621">
        <f t="shared" si="30"/>
        <v>618</v>
      </c>
      <c r="C621">
        <f t="shared" si="29"/>
        <v>0.2</v>
      </c>
    </row>
    <row r="622" spans="1:3" x14ac:dyDescent="0.2">
      <c r="A622">
        <f t="shared" si="28"/>
        <v>619</v>
      </c>
      <c r="B622">
        <f t="shared" si="30"/>
        <v>619</v>
      </c>
      <c r="C622">
        <f t="shared" si="29"/>
        <v>0.2</v>
      </c>
    </row>
    <row r="623" spans="1:3" x14ac:dyDescent="0.2">
      <c r="A623">
        <f t="shared" si="28"/>
        <v>620</v>
      </c>
      <c r="B623">
        <f t="shared" si="30"/>
        <v>620</v>
      </c>
      <c r="C623">
        <f t="shared" si="29"/>
        <v>0.2</v>
      </c>
    </row>
    <row r="624" spans="1:3" x14ac:dyDescent="0.2">
      <c r="A624">
        <f t="shared" si="28"/>
        <v>621</v>
      </c>
      <c r="B624">
        <f t="shared" si="30"/>
        <v>621</v>
      </c>
      <c r="C624">
        <f t="shared" si="29"/>
        <v>0.2</v>
      </c>
    </row>
    <row r="625" spans="1:3" x14ac:dyDescent="0.2">
      <c r="A625">
        <f t="shared" si="28"/>
        <v>622</v>
      </c>
      <c r="B625">
        <f t="shared" si="30"/>
        <v>622</v>
      </c>
      <c r="C625">
        <f t="shared" si="29"/>
        <v>0.2</v>
      </c>
    </row>
    <row r="626" spans="1:3" x14ac:dyDescent="0.2">
      <c r="A626">
        <f t="shared" si="28"/>
        <v>623</v>
      </c>
      <c r="B626">
        <f t="shared" si="30"/>
        <v>623</v>
      </c>
      <c r="C626">
        <f t="shared" si="29"/>
        <v>0.3</v>
      </c>
    </row>
    <row r="627" spans="1:3" x14ac:dyDescent="0.2">
      <c r="A627">
        <f t="shared" si="28"/>
        <v>624</v>
      </c>
      <c r="B627">
        <f t="shared" si="30"/>
        <v>624</v>
      </c>
      <c r="C627">
        <f t="shared" si="29"/>
        <v>0.3</v>
      </c>
    </row>
    <row r="628" spans="1:3" x14ac:dyDescent="0.2">
      <c r="A628">
        <f t="shared" si="28"/>
        <v>625</v>
      </c>
      <c r="B628">
        <f t="shared" si="30"/>
        <v>625</v>
      </c>
      <c r="C628">
        <f t="shared" si="29"/>
        <v>0.3</v>
      </c>
    </row>
    <row r="629" spans="1:3" x14ac:dyDescent="0.2">
      <c r="A629">
        <f t="shared" si="28"/>
        <v>626</v>
      </c>
      <c r="B629">
        <f t="shared" si="30"/>
        <v>626</v>
      </c>
      <c r="C629">
        <f t="shared" si="29"/>
        <v>0.3</v>
      </c>
    </row>
    <row r="630" spans="1:3" x14ac:dyDescent="0.2">
      <c r="A630">
        <f t="shared" si="28"/>
        <v>627</v>
      </c>
      <c r="B630">
        <f t="shared" si="30"/>
        <v>627</v>
      </c>
      <c r="C630">
        <f t="shared" si="29"/>
        <v>0.3</v>
      </c>
    </row>
    <row r="631" spans="1:3" x14ac:dyDescent="0.2">
      <c r="A631">
        <f t="shared" si="28"/>
        <v>628</v>
      </c>
      <c r="B631">
        <f t="shared" si="30"/>
        <v>628</v>
      </c>
      <c r="C631">
        <f t="shared" si="29"/>
        <v>0.3</v>
      </c>
    </row>
    <row r="632" spans="1:3" x14ac:dyDescent="0.2">
      <c r="A632">
        <f t="shared" si="28"/>
        <v>629</v>
      </c>
      <c r="B632">
        <f t="shared" si="30"/>
        <v>629</v>
      </c>
      <c r="C632">
        <f t="shared" si="29"/>
        <v>0.3</v>
      </c>
    </row>
    <row r="633" spans="1:3" x14ac:dyDescent="0.2">
      <c r="A633">
        <f t="shared" si="28"/>
        <v>630</v>
      </c>
      <c r="B633">
        <f t="shared" si="30"/>
        <v>630</v>
      </c>
      <c r="C633">
        <f t="shared" si="29"/>
        <v>0.3</v>
      </c>
    </row>
    <row r="634" spans="1:3" x14ac:dyDescent="0.2">
      <c r="A634">
        <f t="shared" si="28"/>
        <v>631</v>
      </c>
      <c r="B634">
        <f t="shared" si="30"/>
        <v>631</v>
      </c>
      <c r="C634">
        <f t="shared" si="29"/>
        <v>0.3</v>
      </c>
    </row>
    <row r="635" spans="1:3" x14ac:dyDescent="0.2">
      <c r="A635">
        <f t="shared" si="28"/>
        <v>632</v>
      </c>
      <c r="B635">
        <f t="shared" si="30"/>
        <v>632</v>
      </c>
      <c r="C635">
        <f t="shared" si="29"/>
        <v>0.3</v>
      </c>
    </row>
    <row r="636" spans="1:3" x14ac:dyDescent="0.2">
      <c r="A636">
        <f t="shared" si="28"/>
        <v>633</v>
      </c>
      <c r="B636">
        <f t="shared" si="30"/>
        <v>633</v>
      </c>
      <c r="C636">
        <f t="shared" si="29"/>
        <v>0.3</v>
      </c>
    </row>
    <row r="637" spans="1:3" x14ac:dyDescent="0.2">
      <c r="A637">
        <f t="shared" si="28"/>
        <v>634</v>
      </c>
      <c r="B637">
        <f t="shared" si="30"/>
        <v>634</v>
      </c>
      <c r="C637">
        <f t="shared" si="29"/>
        <v>0.3</v>
      </c>
    </row>
    <row r="638" spans="1:3" x14ac:dyDescent="0.2">
      <c r="A638">
        <f t="shared" si="28"/>
        <v>635</v>
      </c>
      <c r="B638">
        <f t="shared" si="30"/>
        <v>635</v>
      </c>
      <c r="C638">
        <f t="shared" si="29"/>
        <v>0.3</v>
      </c>
    </row>
    <row r="639" spans="1:3" x14ac:dyDescent="0.2">
      <c r="A639">
        <f t="shared" si="28"/>
        <v>636</v>
      </c>
      <c r="B639">
        <f t="shared" si="30"/>
        <v>636</v>
      </c>
      <c r="C639">
        <f t="shared" si="29"/>
        <v>0.3</v>
      </c>
    </row>
    <row r="640" spans="1:3" x14ac:dyDescent="0.2">
      <c r="A640">
        <f t="shared" si="28"/>
        <v>637</v>
      </c>
      <c r="B640">
        <f t="shared" si="30"/>
        <v>637</v>
      </c>
      <c r="C640">
        <f t="shared" si="29"/>
        <v>0.3</v>
      </c>
    </row>
    <row r="641" spans="1:3" x14ac:dyDescent="0.2">
      <c r="A641">
        <f t="shared" si="28"/>
        <v>638</v>
      </c>
      <c r="B641">
        <f t="shared" si="30"/>
        <v>638</v>
      </c>
      <c r="C641">
        <f t="shared" si="29"/>
        <v>0.3</v>
      </c>
    </row>
    <row r="642" spans="1:3" x14ac:dyDescent="0.2">
      <c r="A642">
        <f t="shared" si="28"/>
        <v>639</v>
      </c>
      <c r="B642">
        <f t="shared" si="30"/>
        <v>639</v>
      </c>
      <c r="C642">
        <f t="shared" si="29"/>
        <v>0.3</v>
      </c>
    </row>
    <row r="643" spans="1:3" x14ac:dyDescent="0.2">
      <c r="A643">
        <f t="shared" si="28"/>
        <v>640</v>
      </c>
      <c r="B643">
        <f t="shared" si="30"/>
        <v>640</v>
      </c>
      <c r="C643">
        <f t="shared" si="29"/>
        <v>0.3</v>
      </c>
    </row>
    <row r="644" spans="1:3" x14ac:dyDescent="0.2">
      <c r="A644">
        <f t="shared" si="28"/>
        <v>641</v>
      </c>
      <c r="B644">
        <f t="shared" si="30"/>
        <v>641</v>
      </c>
      <c r="C644">
        <f t="shared" si="29"/>
        <v>0.3</v>
      </c>
    </row>
    <row r="645" spans="1:3" x14ac:dyDescent="0.2">
      <c r="A645">
        <f t="shared" ref="A645:A708" si="31">A644+1</f>
        <v>642</v>
      </c>
      <c r="B645">
        <f t="shared" si="30"/>
        <v>642</v>
      </c>
      <c r="C645">
        <f t="shared" ref="C645:C708" si="32">ROUND((30)/(1+EXP(1*((-B645/100)+11))),1)</f>
        <v>0.3</v>
      </c>
    </row>
    <row r="646" spans="1:3" x14ac:dyDescent="0.2">
      <c r="A646">
        <f t="shared" si="31"/>
        <v>643</v>
      </c>
      <c r="B646">
        <f t="shared" ref="B646:B709" si="33">(B645)+(1)</f>
        <v>643</v>
      </c>
      <c r="C646">
        <f t="shared" si="32"/>
        <v>0.3</v>
      </c>
    </row>
    <row r="647" spans="1:3" x14ac:dyDescent="0.2">
      <c r="A647">
        <f t="shared" si="31"/>
        <v>644</v>
      </c>
      <c r="B647">
        <f t="shared" si="33"/>
        <v>644</v>
      </c>
      <c r="C647">
        <f t="shared" si="32"/>
        <v>0.3</v>
      </c>
    </row>
    <row r="648" spans="1:3" x14ac:dyDescent="0.2">
      <c r="A648">
        <f t="shared" si="31"/>
        <v>645</v>
      </c>
      <c r="B648">
        <f t="shared" si="33"/>
        <v>645</v>
      </c>
      <c r="C648">
        <f t="shared" si="32"/>
        <v>0.3</v>
      </c>
    </row>
    <row r="649" spans="1:3" x14ac:dyDescent="0.2">
      <c r="A649">
        <f t="shared" si="31"/>
        <v>646</v>
      </c>
      <c r="B649">
        <f t="shared" si="33"/>
        <v>646</v>
      </c>
      <c r="C649">
        <f t="shared" si="32"/>
        <v>0.3</v>
      </c>
    </row>
    <row r="650" spans="1:3" x14ac:dyDescent="0.2">
      <c r="A650">
        <f t="shared" si="31"/>
        <v>647</v>
      </c>
      <c r="B650">
        <f t="shared" si="33"/>
        <v>647</v>
      </c>
      <c r="C650">
        <f t="shared" si="32"/>
        <v>0.3</v>
      </c>
    </row>
    <row r="651" spans="1:3" x14ac:dyDescent="0.2">
      <c r="A651">
        <f t="shared" si="31"/>
        <v>648</v>
      </c>
      <c r="B651">
        <f t="shared" si="33"/>
        <v>648</v>
      </c>
      <c r="C651">
        <f t="shared" si="32"/>
        <v>0.3</v>
      </c>
    </row>
    <row r="652" spans="1:3" x14ac:dyDescent="0.2">
      <c r="A652">
        <f t="shared" si="31"/>
        <v>649</v>
      </c>
      <c r="B652">
        <f t="shared" si="33"/>
        <v>649</v>
      </c>
      <c r="C652">
        <f t="shared" si="32"/>
        <v>0.3</v>
      </c>
    </row>
    <row r="653" spans="1:3" x14ac:dyDescent="0.2">
      <c r="A653">
        <f t="shared" si="31"/>
        <v>650</v>
      </c>
      <c r="B653">
        <f t="shared" si="33"/>
        <v>650</v>
      </c>
      <c r="C653">
        <f t="shared" si="32"/>
        <v>0.3</v>
      </c>
    </row>
    <row r="654" spans="1:3" x14ac:dyDescent="0.2">
      <c r="A654">
        <f t="shared" si="31"/>
        <v>651</v>
      </c>
      <c r="B654">
        <f t="shared" si="33"/>
        <v>651</v>
      </c>
      <c r="C654">
        <f t="shared" si="32"/>
        <v>0.3</v>
      </c>
    </row>
    <row r="655" spans="1:3" x14ac:dyDescent="0.2">
      <c r="A655">
        <f t="shared" si="31"/>
        <v>652</v>
      </c>
      <c r="B655">
        <f t="shared" si="33"/>
        <v>652</v>
      </c>
      <c r="C655">
        <f t="shared" si="32"/>
        <v>0.3</v>
      </c>
    </row>
    <row r="656" spans="1:3" x14ac:dyDescent="0.2">
      <c r="A656">
        <f t="shared" si="31"/>
        <v>653</v>
      </c>
      <c r="B656">
        <f t="shared" si="33"/>
        <v>653</v>
      </c>
      <c r="C656">
        <f t="shared" si="32"/>
        <v>0.3</v>
      </c>
    </row>
    <row r="657" spans="1:3" x14ac:dyDescent="0.2">
      <c r="A657">
        <f t="shared" si="31"/>
        <v>654</v>
      </c>
      <c r="B657">
        <f t="shared" si="33"/>
        <v>654</v>
      </c>
      <c r="C657">
        <f t="shared" si="32"/>
        <v>0.3</v>
      </c>
    </row>
    <row r="658" spans="1:3" x14ac:dyDescent="0.2">
      <c r="A658">
        <f t="shared" si="31"/>
        <v>655</v>
      </c>
      <c r="B658">
        <f t="shared" si="33"/>
        <v>655</v>
      </c>
      <c r="C658">
        <f t="shared" si="32"/>
        <v>0.3</v>
      </c>
    </row>
    <row r="659" spans="1:3" x14ac:dyDescent="0.2">
      <c r="A659">
        <f t="shared" si="31"/>
        <v>656</v>
      </c>
      <c r="B659">
        <f t="shared" si="33"/>
        <v>656</v>
      </c>
      <c r="C659">
        <f t="shared" si="32"/>
        <v>0.3</v>
      </c>
    </row>
    <row r="660" spans="1:3" x14ac:dyDescent="0.2">
      <c r="A660">
        <f t="shared" si="31"/>
        <v>657</v>
      </c>
      <c r="B660">
        <f t="shared" si="33"/>
        <v>657</v>
      </c>
      <c r="C660">
        <f t="shared" si="32"/>
        <v>0.4</v>
      </c>
    </row>
    <row r="661" spans="1:3" x14ac:dyDescent="0.2">
      <c r="A661">
        <f t="shared" si="31"/>
        <v>658</v>
      </c>
      <c r="B661">
        <f t="shared" si="33"/>
        <v>658</v>
      </c>
      <c r="C661">
        <f t="shared" si="32"/>
        <v>0.4</v>
      </c>
    </row>
    <row r="662" spans="1:3" x14ac:dyDescent="0.2">
      <c r="A662">
        <f t="shared" si="31"/>
        <v>659</v>
      </c>
      <c r="B662">
        <f t="shared" si="33"/>
        <v>659</v>
      </c>
      <c r="C662">
        <f t="shared" si="32"/>
        <v>0.4</v>
      </c>
    </row>
    <row r="663" spans="1:3" x14ac:dyDescent="0.2">
      <c r="A663">
        <f t="shared" si="31"/>
        <v>660</v>
      </c>
      <c r="B663">
        <f t="shared" si="33"/>
        <v>660</v>
      </c>
      <c r="C663">
        <f t="shared" si="32"/>
        <v>0.4</v>
      </c>
    </row>
    <row r="664" spans="1:3" x14ac:dyDescent="0.2">
      <c r="A664">
        <f t="shared" si="31"/>
        <v>661</v>
      </c>
      <c r="B664">
        <f t="shared" si="33"/>
        <v>661</v>
      </c>
      <c r="C664">
        <f t="shared" si="32"/>
        <v>0.4</v>
      </c>
    </row>
    <row r="665" spans="1:3" x14ac:dyDescent="0.2">
      <c r="A665">
        <f t="shared" si="31"/>
        <v>662</v>
      </c>
      <c r="B665">
        <f t="shared" si="33"/>
        <v>662</v>
      </c>
      <c r="C665">
        <f t="shared" si="32"/>
        <v>0.4</v>
      </c>
    </row>
    <row r="666" spans="1:3" x14ac:dyDescent="0.2">
      <c r="A666">
        <f t="shared" si="31"/>
        <v>663</v>
      </c>
      <c r="B666">
        <f t="shared" si="33"/>
        <v>663</v>
      </c>
      <c r="C666">
        <f t="shared" si="32"/>
        <v>0.4</v>
      </c>
    </row>
    <row r="667" spans="1:3" x14ac:dyDescent="0.2">
      <c r="A667">
        <f t="shared" si="31"/>
        <v>664</v>
      </c>
      <c r="B667">
        <f t="shared" si="33"/>
        <v>664</v>
      </c>
      <c r="C667">
        <f t="shared" si="32"/>
        <v>0.4</v>
      </c>
    </row>
    <row r="668" spans="1:3" x14ac:dyDescent="0.2">
      <c r="A668">
        <f t="shared" si="31"/>
        <v>665</v>
      </c>
      <c r="B668">
        <f t="shared" si="33"/>
        <v>665</v>
      </c>
      <c r="C668">
        <f t="shared" si="32"/>
        <v>0.4</v>
      </c>
    </row>
    <row r="669" spans="1:3" x14ac:dyDescent="0.2">
      <c r="A669">
        <f t="shared" si="31"/>
        <v>666</v>
      </c>
      <c r="B669">
        <f t="shared" si="33"/>
        <v>666</v>
      </c>
      <c r="C669">
        <f t="shared" si="32"/>
        <v>0.4</v>
      </c>
    </row>
    <row r="670" spans="1:3" x14ac:dyDescent="0.2">
      <c r="A670">
        <f t="shared" si="31"/>
        <v>667</v>
      </c>
      <c r="B670">
        <f t="shared" si="33"/>
        <v>667</v>
      </c>
      <c r="C670">
        <f t="shared" si="32"/>
        <v>0.4</v>
      </c>
    </row>
    <row r="671" spans="1:3" x14ac:dyDescent="0.2">
      <c r="A671">
        <f t="shared" si="31"/>
        <v>668</v>
      </c>
      <c r="B671">
        <f t="shared" si="33"/>
        <v>668</v>
      </c>
      <c r="C671">
        <f t="shared" si="32"/>
        <v>0.4</v>
      </c>
    </row>
    <row r="672" spans="1:3" x14ac:dyDescent="0.2">
      <c r="A672">
        <f t="shared" si="31"/>
        <v>669</v>
      </c>
      <c r="B672">
        <f t="shared" si="33"/>
        <v>669</v>
      </c>
      <c r="C672">
        <f t="shared" si="32"/>
        <v>0.4</v>
      </c>
    </row>
    <row r="673" spans="1:3" x14ac:dyDescent="0.2">
      <c r="A673">
        <f t="shared" si="31"/>
        <v>670</v>
      </c>
      <c r="B673">
        <f t="shared" si="33"/>
        <v>670</v>
      </c>
      <c r="C673">
        <f t="shared" si="32"/>
        <v>0.4</v>
      </c>
    </row>
    <row r="674" spans="1:3" x14ac:dyDescent="0.2">
      <c r="A674">
        <f t="shared" si="31"/>
        <v>671</v>
      </c>
      <c r="B674">
        <f t="shared" si="33"/>
        <v>671</v>
      </c>
      <c r="C674">
        <f t="shared" si="32"/>
        <v>0.4</v>
      </c>
    </row>
    <row r="675" spans="1:3" x14ac:dyDescent="0.2">
      <c r="A675">
        <f t="shared" si="31"/>
        <v>672</v>
      </c>
      <c r="B675">
        <f t="shared" si="33"/>
        <v>672</v>
      </c>
      <c r="C675">
        <f t="shared" si="32"/>
        <v>0.4</v>
      </c>
    </row>
    <row r="676" spans="1:3" x14ac:dyDescent="0.2">
      <c r="A676">
        <f t="shared" si="31"/>
        <v>673</v>
      </c>
      <c r="B676">
        <f t="shared" si="33"/>
        <v>673</v>
      </c>
      <c r="C676">
        <f t="shared" si="32"/>
        <v>0.4</v>
      </c>
    </row>
    <row r="677" spans="1:3" x14ac:dyDescent="0.2">
      <c r="A677">
        <f t="shared" si="31"/>
        <v>674</v>
      </c>
      <c r="B677">
        <f t="shared" si="33"/>
        <v>674</v>
      </c>
      <c r="C677">
        <f t="shared" si="32"/>
        <v>0.4</v>
      </c>
    </row>
    <row r="678" spans="1:3" x14ac:dyDescent="0.2">
      <c r="A678">
        <f t="shared" si="31"/>
        <v>675</v>
      </c>
      <c r="B678">
        <f t="shared" si="33"/>
        <v>675</v>
      </c>
      <c r="C678">
        <f t="shared" si="32"/>
        <v>0.4</v>
      </c>
    </row>
    <row r="679" spans="1:3" x14ac:dyDescent="0.2">
      <c r="A679">
        <f t="shared" si="31"/>
        <v>676</v>
      </c>
      <c r="B679">
        <f t="shared" si="33"/>
        <v>676</v>
      </c>
      <c r="C679">
        <f t="shared" si="32"/>
        <v>0.4</v>
      </c>
    </row>
    <row r="680" spans="1:3" x14ac:dyDescent="0.2">
      <c r="A680">
        <f t="shared" si="31"/>
        <v>677</v>
      </c>
      <c r="B680">
        <f t="shared" si="33"/>
        <v>677</v>
      </c>
      <c r="C680">
        <f t="shared" si="32"/>
        <v>0.4</v>
      </c>
    </row>
    <row r="681" spans="1:3" x14ac:dyDescent="0.2">
      <c r="A681">
        <f t="shared" si="31"/>
        <v>678</v>
      </c>
      <c r="B681">
        <f t="shared" si="33"/>
        <v>678</v>
      </c>
      <c r="C681">
        <f t="shared" si="32"/>
        <v>0.4</v>
      </c>
    </row>
    <row r="682" spans="1:3" x14ac:dyDescent="0.2">
      <c r="A682">
        <f t="shared" si="31"/>
        <v>679</v>
      </c>
      <c r="B682">
        <f t="shared" si="33"/>
        <v>679</v>
      </c>
      <c r="C682">
        <f t="shared" si="32"/>
        <v>0.4</v>
      </c>
    </row>
    <row r="683" spans="1:3" x14ac:dyDescent="0.2">
      <c r="A683">
        <f t="shared" si="31"/>
        <v>680</v>
      </c>
      <c r="B683">
        <f t="shared" si="33"/>
        <v>680</v>
      </c>
      <c r="C683">
        <f t="shared" si="32"/>
        <v>0.4</v>
      </c>
    </row>
    <row r="684" spans="1:3" x14ac:dyDescent="0.2">
      <c r="A684">
        <f t="shared" si="31"/>
        <v>681</v>
      </c>
      <c r="B684">
        <f t="shared" si="33"/>
        <v>681</v>
      </c>
      <c r="C684">
        <f t="shared" si="32"/>
        <v>0.4</v>
      </c>
    </row>
    <row r="685" spans="1:3" x14ac:dyDescent="0.2">
      <c r="A685">
        <f t="shared" si="31"/>
        <v>682</v>
      </c>
      <c r="B685">
        <f t="shared" si="33"/>
        <v>682</v>
      </c>
      <c r="C685">
        <f t="shared" si="32"/>
        <v>0.5</v>
      </c>
    </row>
    <row r="686" spans="1:3" x14ac:dyDescent="0.2">
      <c r="A686">
        <f t="shared" si="31"/>
        <v>683</v>
      </c>
      <c r="B686">
        <f t="shared" si="33"/>
        <v>683</v>
      </c>
      <c r="C686">
        <f t="shared" si="32"/>
        <v>0.5</v>
      </c>
    </row>
    <row r="687" spans="1:3" x14ac:dyDescent="0.2">
      <c r="A687">
        <f t="shared" si="31"/>
        <v>684</v>
      </c>
      <c r="B687">
        <f t="shared" si="33"/>
        <v>684</v>
      </c>
      <c r="C687">
        <f t="shared" si="32"/>
        <v>0.5</v>
      </c>
    </row>
    <row r="688" spans="1:3" x14ac:dyDescent="0.2">
      <c r="A688">
        <f t="shared" si="31"/>
        <v>685</v>
      </c>
      <c r="B688">
        <f t="shared" si="33"/>
        <v>685</v>
      </c>
      <c r="C688">
        <f t="shared" si="32"/>
        <v>0.5</v>
      </c>
    </row>
    <row r="689" spans="1:3" x14ac:dyDescent="0.2">
      <c r="A689">
        <f t="shared" si="31"/>
        <v>686</v>
      </c>
      <c r="B689">
        <f t="shared" si="33"/>
        <v>686</v>
      </c>
      <c r="C689">
        <f t="shared" si="32"/>
        <v>0.5</v>
      </c>
    </row>
    <row r="690" spans="1:3" x14ac:dyDescent="0.2">
      <c r="A690">
        <f t="shared" si="31"/>
        <v>687</v>
      </c>
      <c r="B690">
        <f t="shared" si="33"/>
        <v>687</v>
      </c>
      <c r="C690">
        <f t="shared" si="32"/>
        <v>0.5</v>
      </c>
    </row>
    <row r="691" spans="1:3" x14ac:dyDescent="0.2">
      <c r="A691">
        <f t="shared" si="31"/>
        <v>688</v>
      </c>
      <c r="B691">
        <f t="shared" si="33"/>
        <v>688</v>
      </c>
      <c r="C691">
        <f t="shared" si="32"/>
        <v>0.5</v>
      </c>
    </row>
    <row r="692" spans="1:3" x14ac:dyDescent="0.2">
      <c r="A692">
        <f t="shared" si="31"/>
        <v>689</v>
      </c>
      <c r="B692">
        <f t="shared" si="33"/>
        <v>689</v>
      </c>
      <c r="C692">
        <f t="shared" si="32"/>
        <v>0.5</v>
      </c>
    </row>
    <row r="693" spans="1:3" x14ac:dyDescent="0.2">
      <c r="A693">
        <f t="shared" si="31"/>
        <v>690</v>
      </c>
      <c r="B693">
        <f t="shared" si="33"/>
        <v>690</v>
      </c>
      <c r="C693">
        <f t="shared" si="32"/>
        <v>0.5</v>
      </c>
    </row>
    <row r="694" spans="1:3" x14ac:dyDescent="0.2">
      <c r="A694">
        <f t="shared" si="31"/>
        <v>691</v>
      </c>
      <c r="B694">
        <f t="shared" si="33"/>
        <v>691</v>
      </c>
      <c r="C694">
        <f t="shared" si="32"/>
        <v>0.5</v>
      </c>
    </row>
    <row r="695" spans="1:3" x14ac:dyDescent="0.2">
      <c r="A695">
        <f t="shared" si="31"/>
        <v>692</v>
      </c>
      <c r="B695">
        <f t="shared" si="33"/>
        <v>692</v>
      </c>
      <c r="C695">
        <f t="shared" si="32"/>
        <v>0.5</v>
      </c>
    </row>
    <row r="696" spans="1:3" x14ac:dyDescent="0.2">
      <c r="A696">
        <f t="shared" si="31"/>
        <v>693</v>
      </c>
      <c r="B696">
        <f t="shared" si="33"/>
        <v>693</v>
      </c>
      <c r="C696">
        <f t="shared" si="32"/>
        <v>0.5</v>
      </c>
    </row>
    <row r="697" spans="1:3" x14ac:dyDescent="0.2">
      <c r="A697">
        <f t="shared" si="31"/>
        <v>694</v>
      </c>
      <c r="B697">
        <f t="shared" si="33"/>
        <v>694</v>
      </c>
      <c r="C697">
        <f t="shared" si="32"/>
        <v>0.5</v>
      </c>
    </row>
    <row r="698" spans="1:3" x14ac:dyDescent="0.2">
      <c r="A698">
        <f t="shared" si="31"/>
        <v>695</v>
      </c>
      <c r="B698">
        <f t="shared" si="33"/>
        <v>695</v>
      </c>
      <c r="C698">
        <f t="shared" si="32"/>
        <v>0.5</v>
      </c>
    </row>
    <row r="699" spans="1:3" x14ac:dyDescent="0.2">
      <c r="A699">
        <f t="shared" si="31"/>
        <v>696</v>
      </c>
      <c r="B699">
        <f t="shared" si="33"/>
        <v>696</v>
      </c>
      <c r="C699">
        <f t="shared" si="32"/>
        <v>0.5</v>
      </c>
    </row>
    <row r="700" spans="1:3" x14ac:dyDescent="0.2">
      <c r="A700">
        <f t="shared" si="31"/>
        <v>697</v>
      </c>
      <c r="B700">
        <f t="shared" si="33"/>
        <v>697</v>
      </c>
      <c r="C700">
        <f t="shared" si="32"/>
        <v>0.5</v>
      </c>
    </row>
    <row r="701" spans="1:3" x14ac:dyDescent="0.2">
      <c r="A701">
        <f t="shared" si="31"/>
        <v>698</v>
      </c>
      <c r="B701">
        <f t="shared" si="33"/>
        <v>698</v>
      </c>
      <c r="C701">
        <f t="shared" si="32"/>
        <v>0.5</v>
      </c>
    </row>
    <row r="702" spans="1:3" x14ac:dyDescent="0.2">
      <c r="A702">
        <f t="shared" si="31"/>
        <v>699</v>
      </c>
      <c r="B702">
        <f t="shared" si="33"/>
        <v>699</v>
      </c>
      <c r="C702">
        <f t="shared" si="32"/>
        <v>0.5</v>
      </c>
    </row>
    <row r="703" spans="1:3" x14ac:dyDescent="0.2">
      <c r="A703">
        <f t="shared" si="31"/>
        <v>700</v>
      </c>
      <c r="B703">
        <f t="shared" si="33"/>
        <v>700</v>
      </c>
      <c r="C703">
        <f t="shared" si="32"/>
        <v>0.5</v>
      </c>
    </row>
    <row r="704" spans="1:3" x14ac:dyDescent="0.2">
      <c r="A704">
        <f t="shared" si="31"/>
        <v>701</v>
      </c>
      <c r="B704">
        <f t="shared" si="33"/>
        <v>701</v>
      </c>
      <c r="C704">
        <f t="shared" si="32"/>
        <v>0.5</v>
      </c>
    </row>
    <row r="705" spans="1:3" x14ac:dyDescent="0.2">
      <c r="A705">
        <f t="shared" si="31"/>
        <v>702</v>
      </c>
      <c r="B705">
        <f t="shared" si="33"/>
        <v>702</v>
      </c>
      <c r="C705">
        <f t="shared" si="32"/>
        <v>0.6</v>
      </c>
    </row>
    <row r="706" spans="1:3" x14ac:dyDescent="0.2">
      <c r="A706">
        <f t="shared" si="31"/>
        <v>703</v>
      </c>
      <c r="B706">
        <f t="shared" si="33"/>
        <v>703</v>
      </c>
      <c r="C706">
        <f t="shared" si="32"/>
        <v>0.6</v>
      </c>
    </row>
    <row r="707" spans="1:3" x14ac:dyDescent="0.2">
      <c r="A707">
        <f t="shared" si="31"/>
        <v>704</v>
      </c>
      <c r="B707">
        <f t="shared" si="33"/>
        <v>704</v>
      </c>
      <c r="C707">
        <f t="shared" si="32"/>
        <v>0.6</v>
      </c>
    </row>
    <row r="708" spans="1:3" x14ac:dyDescent="0.2">
      <c r="A708">
        <f t="shared" si="31"/>
        <v>705</v>
      </c>
      <c r="B708">
        <f t="shared" si="33"/>
        <v>705</v>
      </c>
      <c r="C708">
        <f t="shared" si="32"/>
        <v>0.6</v>
      </c>
    </row>
    <row r="709" spans="1:3" x14ac:dyDescent="0.2">
      <c r="A709">
        <f t="shared" ref="A709:A772" si="34">A708+1</f>
        <v>706</v>
      </c>
      <c r="B709">
        <f t="shared" si="33"/>
        <v>706</v>
      </c>
      <c r="C709">
        <f t="shared" ref="C709:C772" si="35">ROUND((30)/(1+EXP(1*((-B709/100)+11))),1)</f>
        <v>0.6</v>
      </c>
    </row>
    <row r="710" spans="1:3" x14ac:dyDescent="0.2">
      <c r="A710">
        <f t="shared" si="34"/>
        <v>707</v>
      </c>
      <c r="B710">
        <f t="shared" ref="B710:B773" si="36">(B709)+(1)</f>
        <v>707</v>
      </c>
      <c r="C710">
        <f t="shared" si="35"/>
        <v>0.6</v>
      </c>
    </row>
    <row r="711" spans="1:3" x14ac:dyDescent="0.2">
      <c r="A711">
        <f t="shared" si="34"/>
        <v>708</v>
      </c>
      <c r="B711">
        <f t="shared" si="36"/>
        <v>708</v>
      </c>
      <c r="C711">
        <f t="shared" si="35"/>
        <v>0.6</v>
      </c>
    </row>
    <row r="712" spans="1:3" x14ac:dyDescent="0.2">
      <c r="A712">
        <f t="shared" si="34"/>
        <v>709</v>
      </c>
      <c r="B712">
        <f t="shared" si="36"/>
        <v>709</v>
      </c>
      <c r="C712">
        <f t="shared" si="35"/>
        <v>0.6</v>
      </c>
    </row>
    <row r="713" spans="1:3" x14ac:dyDescent="0.2">
      <c r="A713">
        <f t="shared" si="34"/>
        <v>710</v>
      </c>
      <c r="B713">
        <f t="shared" si="36"/>
        <v>710</v>
      </c>
      <c r="C713">
        <f t="shared" si="35"/>
        <v>0.6</v>
      </c>
    </row>
    <row r="714" spans="1:3" x14ac:dyDescent="0.2">
      <c r="A714">
        <f t="shared" si="34"/>
        <v>711</v>
      </c>
      <c r="B714">
        <f t="shared" si="36"/>
        <v>711</v>
      </c>
      <c r="C714">
        <f t="shared" si="35"/>
        <v>0.6</v>
      </c>
    </row>
    <row r="715" spans="1:3" x14ac:dyDescent="0.2">
      <c r="A715">
        <f t="shared" si="34"/>
        <v>712</v>
      </c>
      <c r="B715">
        <f t="shared" si="36"/>
        <v>712</v>
      </c>
      <c r="C715">
        <f t="shared" si="35"/>
        <v>0.6</v>
      </c>
    </row>
    <row r="716" spans="1:3" x14ac:dyDescent="0.2">
      <c r="A716">
        <f t="shared" si="34"/>
        <v>713</v>
      </c>
      <c r="B716">
        <f t="shared" si="36"/>
        <v>713</v>
      </c>
      <c r="C716">
        <f t="shared" si="35"/>
        <v>0.6</v>
      </c>
    </row>
    <row r="717" spans="1:3" x14ac:dyDescent="0.2">
      <c r="A717">
        <f t="shared" si="34"/>
        <v>714</v>
      </c>
      <c r="B717">
        <f t="shared" si="36"/>
        <v>714</v>
      </c>
      <c r="C717">
        <f t="shared" si="35"/>
        <v>0.6</v>
      </c>
    </row>
    <row r="718" spans="1:3" x14ac:dyDescent="0.2">
      <c r="A718">
        <f t="shared" si="34"/>
        <v>715</v>
      </c>
      <c r="B718">
        <f t="shared" si="36"/>
        <v>715</v>
      </c>
      <c r="C718">
        <f t="shared" si="35"/>
        <v>0.6</v>
      </c>
    </row>
    <row r="719" spans="1:3" x14ac:dyDescent="0.2">
      <c r="A719">
        <f t="shared" si="34"/>
        <v>716</v>
      </c>
      <c r="B719">
        <f t="shared" si="36"/>
        <v>716</v>
      </c>
      <c r="C719">
        <f t="shared" si="35"/>
        <v>0.6</v>
      </c>
    </row>
    <row r="720" spans="1:3" x14ac:dyDescent="0.2">
      <c r="A720">
        <f t="shared" si="34"/>
        <v>717</v>
      </c>
      <c r="B720">
        <f t="shared" si="36"/>
        <v>717</v>
      </c>
      <c r="C720">
        <f t="shared" si="35"/>
        <v>0.6</v>
      </c>
    </row>
    <row r="721" spans="1:3" x14ac:dyDescent="0.2">
      <c r="A721">
        <f t="shared" si="34"/>
        <v>718</v>
      </c>
      <c r="B721">
        <f t="shared" si="36"/>
        <v>718</v>
      </c>
      <c r="C721">
        <f t="shared" si="35"/>
        <v>0.6</v>
      </c>
    </row>
    <row r="722" spans="1:3" x14ac:dyDescent="0.2">
      <c r="A722">
        <f t="shared" si="34"/>
        <v>719</v>
      </c>
      <c r="B722">
        <f t="shared" si="36"/>
        <v>719</v>
      </c>
      <c r="C722">
        <f t="shared" si="35"/>
        <v>0.7</v>
      </c>
    </row>
    <row r="723" spans="1:3" x14ac:dyDescent="0.2">
      <c r="A723">
        <f t="shared" si="34"/>
        <v>720</v>
      </c>
      <c r="B723">
        <f t="shared" si="36"/>
        <v>720</v>
      </c>
      <c r="C723">
        <f t="shared" si="35"/>
        <v>0.7</v>
      </c>
    </row>
    <row r="724" spans="1:3" x14ac:dyDescent="0.2">
      <c r="A724">
        <f t="shared" si="34"/>
        <v>721</v>
      </c>
      <c r="B724">
        <f t="shared" si="36"/>
        <v>721</v>
      </c>
      <c r="C724">
        <f t="shared" si="35"/>
        <v>0.7</v>
      </c>
    </row>
    <row r="725" spans="1:3" x14ac:dyDescent="0.2">
      <c r="A725">
        <f t="shared" si="34"/>
        <v>722</v>
      </c>
      <c r="B725">
        <f t="shared" si="36"/>
        <v>722</v>
      </c>
      <c r="C725">
        <f t="shared" si="35"/>
        <v>0.7</v>
      </c>
    </row>
    <row r="726" spans="1:3" x14ac:dyDescent="0.2">
      <c r="A726">
        <f t="shared" si="34"/>
        <v>723</v>
      </c>
      <c r="B726">
        <f t="shared" si="36"/>
        <v>723</v>
      </c>
      <c r="C726">
        <f t="shared" si="35"/>
        <v>0.7</v>
      </c>
    </row>
    <row r="727" spans="1:3" x14ac:dyDescent="0.2">
      <c r="A727">
        <f t="shared" si="34"/>
        <v>724</v>
      </c>
      <c r="B727">
        <f t="shared" si="36"/>
        <v>724</v>
      </c>
      <c r="C727">
        <f t="shared" si="35"/>
        <v>0.7</v>
      </c>
    </row>
    <row r="728" spans="1:3" x14ac:dyDescent="0.2">
      <c r="A728">
        <f t="shared" si="34"/>
        <v>725</v>
      </c>
      <c r="B728">
        <f t="shared" si="36"/>
        <v>725</v>
      </c>
      <c r="C728">
        <f t="shared" si="35"/>
        <v>0.7</v>
      </c>
    </row>
    <row r="729" spans="1:3" x14ac:dyDescent="0.2">
      <c r="A729">
        <f t="shared" si="34"/>
        <v>726</v>
      </c>
      <c r="B729">
        <f t="shared" si="36"/>
        <v>726</v>
      </c>
      <c r="C729">
        <f t="shared" si="35"/>
        <v>0.7</v>
      </c>
    </row>
    <row r="730" spans="1:3" x14ac:dyDescent="0.2">
      <c r="A730">
        <f t="shared" si="34"/>
        <v>727</v>
      </c>
      <c r="B730">
        <f t="shared" si="36"/>
        <v>727</v>
      </c>
      <c r="C730">
        <f t="shared" si="35"/>
        <v>0.7</v>
      </c>
    </row>
    <row r="731" spans="1:3" x14ac:dyDescent="0.2">
      <c r="A731">
        <f t="shared" si="34"/>
        <v>728</v>
      </c>
      <c r="B731">
        <f t="shared" si="36"/>
        <v>728</v>
      </c>
      <c r="C731">
        <f t="shared" si="35"/>
        <v>0.7</v>
      </c>
    </row>
    <row r="732" spans="1:3" x14ac:dyDescent="0.2">
      <c r="A732">
        <f t="shared" si="34"/>
        <v>729</v>
      </c>
      <c r="B732">
        <f t="shared" si="36"/>
        <v>729</v>
      </c>
      <c r="C732">
        <f t="shared" si="35"/>
        <v>0.7</v>
      </c>
    </row>
    <row r="733" spans="1:3" x14ac:dyDescent="0.2">
      <c r="A733">
        <f t="shared" si="34"/>
        <v>730</v>
      </c>
      <c r="B733">
        <f t="shared" si="36"/>
        <v>730</v>
      </c>
      <c r="C733">
        <f t="shared" si="35"/>
        <v>0.7</v>
      </c>
    </row>
    <row r="734" spans="1:3" x14ac:dyDescent="0.2">
      <c r="A734">
        <f t="shared" si="34"/>
        <v>731</v>
      </c>
      <c r="B734">
        <f t="shared" si="36"/>
        <v>731</v>
      </c>
      <c r="C734">
        <f t="shared" si="35"/>
        <v>0.7</v>
      </c>
    </row>
    <row r="735" spans="1:3" x14ac:dyDescent="0.2">
      <c r="A735">
        <f t="shared" si="34"/>
        <v>732</v>
      </c>
      <c r="B735">
        <f t="shared" si="36"/>
        <v>732</v>
      </c>
      <c r="C735">
        <f t="shared" si="35"/>
        <v>0.7</v>
      </c>
    </row>
    <row r="736" spans="1:3" x14ac:dyDescent="0.2">
      <c r="A736">
        <f t="shared" si="34"/>
        <v>733</v>
      </c>
      <c r="B736">
        <f t="shared" si="36"/>
        <v>733</v>
      </c>
      <c r="C736">
        <f t="shared" si="35"/>
        <v>0.7</v>
      </c>
    </row>
    <row r="737" spans="1:3" x14ac:dyDescent="0.2">
      <c r="A737">
        <f t="shared" si="34"/>
        <v>734</v>
      </c>
      <c r="B737">
        <f t="shared" si="36"/>
        <v>734</v>
      </c>
      <c r="C737">
        <f t="shared" si="35"/>
        <v>0.8</v>
      </c>
    </row>
    <row r="738" spans="1:3" x14ac:dyDescent="0.2">
      <c r="A738">
        <f t="shared" si="34"/>
        <v>735</v>
      </c>
      <c r="B738">
        <f t="shared" si="36"/>
        <v>735</v>
      </c>
      <c r="C738">
        <f t="shared" si="35"/>
        <v>0.8</v>
      </c>
    </row>
    <row r="739" spans="1:3" x14ac:dyDescent="0.2">
      <c r="A739">
        <f t="shared" si="34"/>
        <v>736</v>
      </c>
      <c r="B739">
        <f t="shared" si="36"/>
        <v>736</v>
      </c>
      <c r="C739">
        <f t="shared" si="35"/>
        <v>0.8</v>
      </c>
    </row>
    <row r="740" spans="1:3" x14ac:dyDescent="0.2">
      <c r="A740">
        <f t="shared" si="34"/>
        <v>737</v>
      </c>
      <c r="B740">
        <f t="shared" si="36"/>
        <v>737</v>
      </c>
      <c r="C740">
        <f t="shared" si="35"/>
        <v>0.8</v>
      </c>
    </row>
    <row r="741" spans="1:3" x14ac:dyDescent="0.2">
      <c r="A741">
        <f t="shared" si="34"/>
        <v>738</v>
      </c>
      <c r="B741">
        <f t="shared" si="36"/>
        <v>738</v>
      </c>
      <c r="C741">
        <f t="shared" si="35"/>
        <v>0.8</v>
      </c>
    </row>
    <row r="742" spans="1:3" x14ac:dyDescent="0.2">
      <c r="A742">
        <f t="shared" si="34"/>
        <v>739</v>
      </c>
      <c r="B742">
        <f t="shared" si="36"/>
        <v>739</v>
      </c>
      <c r="C742">
        <f t="shared" si="35"/>
        <v>0.8</v>
      </c>
    </row>
    <row r="743" spans="1:3" x14ac:dyDescent="0.2">
      <c r="A743">
        <f t="shared" si="34"/>
        <v>740</v>
      </c>
      <c r="B743">
        <f t="shared" si="36"/>
        <v>740</v>
      </c>
      <c r="C743">
        <f t="shared" si="35"/>
        <v>0.8</v>
      </c>
    </row>
    <row r="744" spans="1:3" x14ac:dyDescent="0.2">
      <c r="A744">
        <f t="shared" si="34"/>
        <v>741</v>
      </c>
      <c r="B744">
        <f t="shared" si="36"/>
        <v>741</v>
      </c>
      <c r="C744">
        <f t="shared" si="35"/>
        <v>0.8</v>
      </c>
    </row>
    <row r="745" spans="1:3" x14ac:dyDescent="0.2">
      <c r="A745">
        <f t="shared" si="34"/>
        <v>742</v>
      </c>
      <c r="B745">
        <f t="shared" si="36"/>
        <v>742</v>
      </c>
      <c r="C745">
        <f t="shared" si="35"/>
        <v>0.8</v>
      </c>
    </row>
    <row r="746" spans="1:3" x14ac:dyDescent="0.2">
      <c r="A746">
        <f t="shared" si="34"/>
        <v>743</v>
      </c>
      <c r="B746">
        <f t="shared" si="36"/>
        <v>743</v>
      </c>
      <c r="C746">
        <f t="shared" si="35"/>
        <v>0.8</v>
      </c>
    </row>
    <row r="747" spans="1:3" x14ac:dyDescent="0.2">
      <c r="A747">
        <f t="shared" si="34"/>
        <v>744</v>
      </c>
      <c r="B747">
        <f t="shared" si="36"/>
        <v>744</v>
      </c>
      <c r="C747">
        <f t="shared" si="35"/>
        <v>0.8</v>
      </c>
    </row>
    <row r="748" spans="1:3" x14ac:dyDescent="0.2">
      <c r="A748">
        <f t="shared" si="34"/>
        <v>745</v>
      </c>
      <c r="B748">
        <f t="shared" si="36"/>
        <v>745</v>
      </c>
      <c r="C748">
        <f t="shared" si="35"/>
        <v>0.8</v>
      </c>
    </row>
    <row r="749" spans="1:3" x14ac:dyDescent="0.2">
      <c r="A749">
        <f t="shared" si="34"/>
        <v>746</v>
      </c>
      <c r="B749">
        <f t="shared" si="36"/>
        <v>746</v>
      </c>
      <c r="C749">
        <f t="shared" si="35"/>
        <v>0.8</v>
      </c>
    </row>
    <row r="750" spans="1:3" x14ac:dyDescent="0.2">
      <c r="A750">
        <f t="shared" si="34"/>
        <v>747</v>
      </c>
      <c r="B750">
        <f t="shared" si="36"/>
        <v>747</v>
      </c>
      <c r="C750">
        <f t="shared" si="35"/>
        <v>0.9</v>
      </c>
    </row>
    <row r="751" spans="1:3" x14ac:dyDescent="0.2">
      <c r="A751">
        <f t="shared" si="34"/>
        <v>748</v>
      </c>
      <c r="B751">
        <f t="shared" si="36"/>
        <v>748</v>
      </c>
      <c r="C751">
        <f t="shared" si="35"/>
        <v>0.9</v>
      </c>
    </row>
    <row r="752" spans="1:3" x14ac:dyDescent="0.2">
      <c r="A752">
        <f t="shared" si="34"/>
        <v>749</v>
      </c>
      <c r="B752">
        <f t="shared" si="36"/>
        <v>749</v>
      </c>
      <c r="C752">
        <f t="shared" si="35"/>
        <v>0.9</v>
      </c>
    </row>
    <row r="753" spans="1:3" x14ac:dyDescent="0.2">
      <c r="A753">
        <f t="shared" si="34"/>
        <v>750</v>
      </c>
      <c r="B753">
        <f t="shared" si="36"/>
        <v>750</v>
      </c>
      <c r="C753">
        <f t="shared" si="35"/>
        <v>0.9</v>
      </c>
    </row>
    <row r="754" spans="1:3" x14ac:dyDescent="0.2">
      <c r="A754">
        <f t="shared" si="34"/>
        <v>751</v>
      </c>
      <c r="B754">
        <f t="shared" si="36"/>
        <v>751</v>
      </c>
      <c r="C754">
        <f t="shared" si="35"/>
        <v>0.9</v>
      </c>
    </row>
    <row r="755" spans="1:3" x14ac:dyDescent="0.2">
      <c r="A755">
        <f t="shared" si="34"/>
        <v>752</v>
      </c>
      <c r="B755">
        <f t="shared" si="36"/>
        <v>752</v>
      </c>
      <c r="C755">
        <f t="shared" si="35"/>
        <v>0.9</v>
      </c>
    </row>
    <row r="756" spans="1:3" x14ac:dyDescent="0.2">
      <c r="A756">
        <f t="shared" si="34"/>
        <v>753</v>
      </c>
      <c r="B756">
        <f t="shared" si="36"/>
        <v>753</v>
      </c>
      <c r="C756">
        <f t="shared" si="35"/>
        <v>0.9</v>
      </c>
    </row>
    <row r="757" spans="1:3" x14ac:dyDescent="0.2">
      <c r="A757">
        <f t="shared" si="34"/>
        <v>754</v>
      </c>
      <c r="B757">
        <f t="shared" si="36"/>
        <v>754</v>
      </c>
      <c r="C757">
        <f t="shared" si="35"/>
        <v>0.9</v>
      </c>
    </row>
    <row r="758" spans="1:3" x14ac:dyDescent="0.2">
      <c r="A758">
        <f t="shared" si="34"/>
        <v>755</v>
      </c>
      <c r="B758">
        <f t="shared" si="36"/>
        <v>755</v>
      </c>
      <c r="C758">
        <f t="shared" si="35"/>
        <v>0.9</v>
      </c>
    </row>
    <row r="759" spans="1:3" x14ac:dyDescent="0.2">
      <c r="A759">
        <f t="shared" si="34"/>
        <v>756</v>
      </c>
      <c r="B759">
        <f t="shared" si="36"/>
        <v>756</v>
      </c>
      <c r="C759">
        <f t="shared" si="35"/>
        <v>0.9</v>
      </c>
    </row>
    <row r="760" spans="1:3" x14ac:dyDescent="0.2">
      <c r="A760">
        <f t="shared" si="34"/>
        <v>757</v>
      </c>
      <c r="B760">
        <f t="shared" si="36"/>
        <v>757</v>
      </c>
      <c r="C760">
        <f t="shared" si="35"/>
        <v>0.9</v>
      </c>
    </row>
    <row r="761" spans="1:3" x14ac:dyDescent="0.2">
      <c r="A761">
        <f t="shared" si="34"/>
        <v>758</v>
      </c>
      <c r="B761">
        <f t="shared" si="36"/>
        <v>758</v>
      </c>
      <c r="C761">
        <f t="shared" si="35"/>
        <v>1</v>
      </c>
    </row>
    <row r="762" spans="1:3" x14ac:dyDescent="0.2">
      <c r="A762">
        <f t="shared" si="34"/>
        <v>759</v>
      </c>
      <c r="B762">
        <f t="shared" si="36"/>
        <v>759</v>
      </c>
      <c r="C762">
        <f t="shared" si="35"/>
        <v>1</v>
      </c>
    </row>
    <row r="763" spans="1:3" x14ac:dyDescent="0.2">
      <c r="A763">
        <f t="shared" si="34"/>
        <v>760</v>
      </c>
      <c r="B763">
        <f t="shared" si="36"/>
        <v>760</v>
      </c>
      <c r="C763">
        <f t="shared" si="35"/>
        <v>1</v>
      </c>
    </row>
    <row r="764" spans="1:3" x14ac:dyDescent="0.2">
      <c r="A764">
        <f t="shared" si="34"/>
        <v>761</v>
      </c>
      <c r="B764">
        <f t="shared" si="36"/>
        <v>761</v>
      </c>
      <c r="C764">
        <f t="shared" si="35"/>
        <v>1</v>
      </c>
    </row>
    <row r="765" spans="1:3" x14ac:dyDescent="0.2">
      <c r="A765">
        <f t="shared" si="34"/>
        <v>762</v>
      </c>
      <c r="B765">
        <f t="shared" si="36"/>
        <v>762</v>
      </c>
      <c r="C765">
        <f t="shared" si="35"/>
        <v>1</v>
      </c>
    </row>
    <row r="766" spans="1:3" x14ac:dyDescent="0.2">
      <c r="A766">
        <f t="shared" si="34"/>
        <v>763</v>
      </c>
      <c r="B766">
        <f t="shared" si="36"/>
        <v>763</v>
      </c>
      <c r="C766">
        <f t="shared" si="35"/>
        <v>1</v>
      </c>
    </row>
    <row r="767" spans="1:3" x14ac:dyDescent="0.2">
      <c r="A767">
        <f t="shared" si="34"/>
        <v>764</v>
      </c>
      <c r="B767">
        <f t="shared" si="36"/>
        <v>764</v>
      </c>
      <c r="C767">
        <f t="shared" si="35"/>
        <v>1</v>
      </c>
    </row>
    <row r="768" spans="1:3" x14ac:dyDescent="0.2">
      <c r="A768">
        <f t="shared" si="34"/>
        <v>765</v>
      </c>
      <c r="B768">
        <f t="shared" si="36"/>
        <v>765</v>
      </c>
      <c r="C768">
        <f t="shared" si="35"/>
        <v>1</v>
      </c>
    </row>
    <row r="769" spans="1:3" x14ac:dyDescent="0.2">
      <c r="A769">
        <f t="shared" si="34"/>
        <v>766</v>
      </c>
      <c r="B769">
        <f t="shared" si="36"/>
        <v>766</v>
      </c>
      <c r="C769">
        <f t="shared" si="35"/>
        <v>1</v>
      </c>
    </row>
    <row r="770" spans="1:3" x14ac:dyDescent="0.2">
      <c r="A770">
        <f t="shared" si="34"/>
        <v>767</v>
      </c>
      <c r="B770">
        <f t="shared" si="36"/>
        <v>767</v>
      </c>
      <c r="C770">
        <f t="shared" si="35"/>
        <v>1</v>
      </c>
    </row>
    <row r="771" spans="1:3" x14ac:dyDescent="0.2">
      <c r="A771">
        <f t="shared" si="34"/>
        <v>768</v>
      </c>
      <c r="B771">
        <f t="shared" si="36"/>
        <v>768</v>
      </c>
      <c r="C771">
        <f t="shared" si="35"/>
        <v>1</v>
      </c>
    </row>
    <row r="772" spans="1:3" x14ac:dyDescent="0.2">
      <c r="A772">
        <f t="shared" si="34"/>
        <v>769</v>
      </c>
      <c r="B772">
        <f t="shared" si="36"/>
        <v>769</v>
      </c>
      <c r="C772">
        <f t="shared" si="35"/>
        <v>1.1000000000000001</v>
      </c>
    </row>
    <row r="773" spans="1:3" x14ac:dyDescent="0.2">
      <c r="A773">
        <f t="shared" ref="A773:A836" si="37">A772+1</f>
        <v>770</v>
      </c>
      <c r="B773">
        <f t="shared" si="36"/>
        <v>770</v>
      </c>
      <c r="C773">
        <f t="shared" ref="C773:C836" si="38">ROUND((30)/(1+EXP(1*((-B773/100)+11))),1)</f>
        <v>1.1000000000000001</v>
      </c>
    </row>
    <row r="774" spans="1:3" x14ac:dyDescent="0.2">
      <c r="A774">
        <f t="shared" si="37"/>
        <v>771</v>
      </c>
      <c r="B774">
        <f t="shared" ref="B774:B837" si="39">(B773)+(1)</f>
        <v>771</v>
      </c>
      <c r="C774">
        <f t="shared" si="38"/>
        <v>1.1000000000000001</v>
      </c>
    </row>
    <row r="775" spans="1:3" x14ac:dyDescent="0.2">
      <c r="A775">
        <f t="shared" si="37"/>
        <v>772</v>
      </c>
      <c r="B775">
        <f t="shared" si="39"/>
        <v>772</v>
      </c>
      <c r="C775">
        <f t="shared" si="38"/>
        <v>1.1000000000000001</v>
      </c>
    </row>
    <row r="776" spans="1:3" x14ac:dyDescent="0.2">
      <c r="A776">
        <f t="shared" si="37"/>
        <v>773</v>
      </c>
      <c r="B776">
        <f t="shared" si="39"/>
        <v>773</v>
      </c>
      <c r="C776">
        <f t="shared" si="38"/>
        <v>1.1000000000000001</v>
      </c>
    </row>
    <row r="777" spans="1:3" x14ac:dyDescent="0.2">
      <c r="A777">
        <f t="shared" si="37"/>
        <v>774</v>
      </c>
      <c r="B777">
        <f t="shared" si="39"/>
        <v>774</v>
      </c>
      <c r="C777">
        <f t="shared" si="38"/>
        <v>1.1000000000000001</v>
      </c>
    </row>
    <row r="778" spans="1:3" x14ac:dyDescent="0.2">
      <c r="A778">
        <f t="shared" si="37"/>
        <v>775</v>
      </c>
      <c r="B778">
        <f t="shared" si="39"/>
        <v>775</v>
      </c>
      <c r="C778">
        <f t="shared" si="38"/>
        <v>1.1000000000000001</v>
      </c>
    </row>
    <row r="779" spans="1:3" x14ac:dyDescent="0.2">
      <c r="A779">
        <f t="shared" si="37"/>
        <v>776</v>
      </c>
      <c r="B779">
        <f t="shared" si="39"/>
        <v>776</v>
      </c>
      <c r="C779">
        <f t="shared" si="38"/>
        <v>1.1000000000000001</v>
      </c>
    </row>
    <row r="780" spans="1:3" x14ac:dyDescent="0.2">
      <c r="A780">
        <f t="shared" si="37"/>
        <v>777</v>
      </c>
      <c r="B780">
        <f t="shared" si="39"/>
        <v>777</v>
      </c>
      <c r="C780">
        <f t="shared" si="38"/>
        <v>1.1000000000000001</v>
      </c>
    </row>
    <row r="781" spans="1:3" x14ac:dyDescent="0.2">
      <c r="A781">
        <f t="shared" si="37"/>
        <v>778</v>
      </c>
      <c r="B781">
        <f t="shared" si="39"/>
        <v>778</v>
      </c>
      <c r="C781">
        <f t="shared" si="38"/>
        <v>1.2</v>
      </c>
    </row>
    <row r="782" spans="1:3" x14ac:dyDescent="0.2">
      <c r="A782">
        <f t="shared" si="37"/>
        <v>779</v>
      </c>
      <c r="B782">
        <f t="shared" si="39"/>
        <v>779</v>
      </c>
      <c r="C782">
        <f t="shared" si="38"/>
        <v>1.2</v>
      </c>
    </row>
    <row r="783" spans="1:3" x14ac:dyDescent="0.2">
      <c r="A783">
        <f t="shared" si="37"/>
        <v>780</v>
      </c>
      <c r="B783">
        <f t="shared" si="39"/>
        <v>780</v>
      </c>
      <c r="C783">
        <f t="shared" si="38"/>
        <v>1.2</v>
      </c>
    </row>
    <row r="784" spans="1:3" x14ac:dyDescent="0.2">
      <c r="A784">
        <f t="shared" si="37"/>
        <v>781</v>
      </c>
      <c r="B784">
        <f t="shared" si="39"/>
        <v>781</v>
      </c>
      <c r="C784">
        <f t="shared" si="38"/>
        <v>1.2</v>
      </c>
    </row>
    <row r="785" spans="1:3" x14ac:dyDescent="0.2">
      <c r="A785">
        <f t="shared" si="37"/>
        <v>782</v>
      </c>
      <c r="B785">
        <f t="shared" si="39"/>
        <v>782</v>
      </c>
      <c r="C785">
        <f t="shared" si="38"/>
        <v>1.2</v>
      </c>
    </row>
    <row r="786" spans="1:3" x14ac:dyDescent="0.2">
      <c r="A786">
        <f t="shared" si="37"/>
        <v>783</v>
      </c>
      <c r="B786">
        <f t="shared" si="39"/>
        <v>783</v>
      </c>
      <c r="C786">
        <f t="shared" si="38"/>
        <v>1.2</v>
      </c>
    </row>
    <row r="787" spans="1:3" x14ac:dyDescent="0.2">
      <c r="A787">
        <f t="shared" si="37"/>
        <v>784</v>
      </c>
      <c r="B787">
        <f t="shared" si="39"/>
        <v>784</v>
      </c>
      <c r="C787">
        <f t="shared" si="38"/>
        <v>1.2</v>
      </c>
    </row>
    <row r="788" spans="1:3" x14ac:dyDescent="0.2">
      <c r="A788">
        <f t="shared" si="37"/>
        <v>785</v>
      </c>
      <c r="B788">
        <f t="shared" si="39"/>
        <v>785</v>
      </c>
      <c r="C788">
        <f t="shared" si="38"/>
        <v>1.2</v>
      </c>
    </row>
    <row r="789" spans="1:3" x14ac:dyDescent="0.2">
      <c r="A789">
        <f t="shared" si="37"/>
        <v>786</v>
      </c>
      <c r="B789">
        <f t="shared" si="39"/>
        <v>786</v>
      </c>
      <c r="C789">
        <f t="shared" si="38"/>
        <v>1.2</v>
      </c>
    </row>
    <row r="790" spans="1:3" x14ac:dyDescent="0.2">
      <c r="A790">
        <f t="shared" si="37"/>
        <v>787</v>
      </c>
      <c r="B790">
        <f t="shared" si="39"/>
        <v>787</v>
      </c>
      <c r="C790">
        <f t="shared" si="38"/>
        <v>1.3</v>
      </c>
    </row>
    <row r="791" spans="1:3" x14ac:dyDescent="0.2">
      <c r="A791">
        <f t="shared" si="37"/>
        <v>788</v>
      </c>
      <c r="B791">
        <f t="shared" si="39"/>
        <v>788</v>
      </c>
      <c r="C791">
        <f t="shared" si="38"/>
        <v>1.3</v>
      </c>
    </row>
    <row r="792" spans="1:3" x14ac:dyDescent="0.2">
      <c r="A792">
        <f t="shared" si="37"/>
        <v>789</v>
      </c>
      <c r="B792">
        <f t="shared" si="39"/>
        <v>789</v>
      </c>
      <c r="C792">
        <f t="shared" si="38"/>
        <v>1.3</v>
      </c>
    </row>
    <row r="793" spans="1:3" x14ac:dyDescent="0.2">
      <c r="A793">
        <f t="shared" si="37"/>
        <v>790</v>
      </c>
      <c r="B793">
        <f t="shared" si="39"/>
        <v>790</v>
      </c>
      <c r="C793">
        <f t="shared" si="38"/>
        <v>1.3</v>
      </c>
    </row>
    <row r="794" spans="1:3" x14ac:dyDescent="0.2">
      <c r="A794">
        <f t="shared" si="37"/>
        <v>791</v>
      </c>
      <c r="B794">
        <f t="shared" si="39"/>
        <v>791</v>
      </c>
      <c r="C794">
        <f t="shared" si="38"/>
        <v>1.3</v>
      </c>
    </row>
    <row r="795" spans="1:3" x14ac:dyDescent="0.2">
      <c r="A795">
        <f t="shared" si="37"/>
        <v>792</v>
      </c>
      <c r="B795">
        <f t="shared" si="39"/>
        <v>792</v>
      </c>
      <c r="C795">
        <f t="shared" si="38"/>
        <v>1.3</v>
      </c>
    </row>
    <row r="796" spans="1:3" x14ac:dyDescent="0.2">
      <c r="A796">
        <f t="shared" si="37"/>
        <v>793</v>
      </c>
      <c r="B796">
        <f t="shared" si="39"/>
        <v>793</v>
      </c>
      <c r="C796">
        <f t="shared" si="38"/>
        <v>1.3</v>
      </c>
    </row>
    <row r="797" spans="1:3" x14ac:dyDescent="0.2">
      <c r="A797">
        <f t="shared" si="37"/>
        <v>794</v>
      </c>
      <c r="B797">
        <f t="shared" si="39"/>
        <v>794</v>
      </c>
      <c r="C797">
        <f t="shared" si="38"/>
        <v>1.3</v>
      </c>
    </row>
    <row r="798" spans="1:3" x14ac:dyDescent="0.2">
      <c r="A798">
        <f t="shared" si="37"/>
        <v>795</v>
      </c>
      <c r="B798">
        <f t="shared" si="39"/>
        <v>795</v>
      </c>
      <c r="C798">
        <f t="shared" si="38"/>
        <v>1.4</v>
      </c>
    </row>
    <row r="799" spans="1:3" x14ac:dyDescent="0.2">
      <c r="A799">
        <f t="shared" si="37"/>
        <v>796</v>
      </c>
      <c r="B799">
        <f t="shared" si="39"/>
        <v>796</v>
      </c>
      <c r="C799">
        <f t="shared" si="38"/>
        <v>1.4</v>
      </c>
    </row>
    <row r="800" spans="1:3" x14ac:dyDescent="0.2">
      <c r="A800">
        <f t="shared" si="37"/>
        <v>797</v>
      </c>
      <c r="B800">
        <f t="shared" si="39"/>
        <v>797</v>
      </c>
      <c r="C800">
        <f t="shared" si="38"/>
        <v>1.4</v>
      </c>
    </row>
    <row r="801" spans="1:3" x14ac:dyDescent="0.2">
      <c r="A801">
        <f t="shared" si="37"/>
        <v>798</v>
      </c>
      <c r="B801">
        <f t="shared" si="39"/>
        <v>798</v>
      </c>
      <c r="C801">
        <f t="shared" si="38"/>
        <v>1.4</v>
      </c>
    </row>
    <row r="802" spans="1:3" x14ac:dyDescent="0.2">
      <c r="A802">
        <f t="shared" si="37"/>
        <v>799</v>
      </c>
      <c r="B802">
        <f t="shared" si="39"/>
        <v>799</v>
      </c>
      <c r="C802">
        <f t="shared" si="38"/>
        <v>1.4</v>
      </c>
    </row>
    <row r="803" spans="1:3" x14ac:dyDescent="0.2">
      <c r="A803">
        <f t="shared" si="37"/>
        <v>800</v>
      </c>
      <c r="B803">
        <f t="shared" si="39"/>
        <v>800</v>
      </c>
      <c r="C803">
        <f t="shared" si="38"/>
        <v>1.4</v>
      </c>
    </row>
    <row r="804" spans="1:3" x14ac:dyDescent="0.2">
      <c r="A804">
        <f t="shared" si="37"/>
        <v>801</v>
      </c>
      <c r="B804">
        <f t="shared" si="39"/>
        <v>801</v>
      </c>
      <c r="C804">
        <f t="shared" si="38"/>
        <v>1.4</v>
      </c>
    </row>
    <row r="805" spans="1:3" x14ac:dyDescent="0.2">
      <c r="A805">
        <f t="shared" si="37"/>
        <v>802</v>
      </c>
      <c r="B805">
        <f t="shared" si="39"/>
        <v>802</v>
      </c>
      <c r="C805">
        <f t="shared" si="38"/>
        <v>1.5</v>
      </c>
    </row>
    <row r="806" spans="1:3" x14ac:dyDescent="0.2">
      <c r="A806">
        <f t="shared" si="37"/>
        <v>803</v>
      </c>
      <c r="B806">
        <f t="shared" si="39"/>
        <v>803</v>
      </c>
      <c r="C806">
        <f t="shared" si="38"/>
        <v>1.5</v>
      </c>
    </row>
    <row r="807" spans="1:3" x14ac:dyDescent="0.2">
      <c r="A807">
        <f t="shared" si="37"/>
        <v>804</v>
      </c>
      <c r="B807">
        <f t="shared" si="39"/>
        <v>804</v>
      </c>
      <c r="C807">
        <f t="shared" si="38"/>
        <v>1.5</v>
      </c>
    </row>
    <row r="808" spans="1:3" x14ac:dyDescent="0.2">
      <c r="A808">
        <f t="shared" si="37"/>
        <v>805</v>
      </c>
      <c r="B808">
        <f t="shared" si="39"/>
        <v>805</v>
      </c>
      <c r="C808">
        <f t="shared" si="38"/>
        <v>1.5</v>
      </c>
    </row>
    <row r="809" spans="1:3" x14ac:dyDescent="0.2">
      <c r="A809">
        <f t="shared" si="37"/>
        <v>806</v>
      </c>
      <c r="B809">
        <f t="shared" si="39"/>
        <v>806</v>
      </c>
      <c r="C809">
        <f t="shared" si="38"/>
        <v>1.5</v>
      </c>
    </row>
    <row r="810" spans="1:3" x14ac:dyDescent="0.2">
      <c r="A810">
        <f t="shared" si="37"/>
        <v>807</v>
      </c>
      <c r="B810">
        <f t="shared" si="39"/>
        <v>807</v>
      </c>
      <c r="C810">
        <f t="shared" si="38"/>
        <v>1.5</v>
      </c>
    </row>
    <row r="811" spans="1:3" x14ac:dyDescent="0.2">
      <c r="A811">
        <f t="shared" si="37"/>
        <v>808</v>
      </c>
      <c r="B811">
        <f t="shared" si="39"/>
        <v>808</v>
      </c>
      <c r="C811">
        <f t="shared" si="38"/>
        <v>1.5</v>
      </c>
    </row>
    <row r="812" spans="1:3" x14ac:dyDescent="0.2">
      <c r="A812">
        <f t="shared" si="37"/>
        <v>809</v>
      </c>
      <c r="B812">
        <f t="shared" si="39"/>
        <v>809</v>
      </c>
      <c r="C812">
        <f t="shared" si="38"/>
        <v>1.5</v>
      </c>
    </row>
    <row r="813" spans="1:3" x14ac:dyDescent="0.2">
      <c r="A813">
        <f t="shared" si="37"/>
        <v>810</v>
      </c>
      <c r="B813">
        <f t="shared" si="39"/>
        <v>810</v>
      </c>
      <c r="C813">
        <f t="shared" si="38"/>
        <v>1.6</v>
      </c>
    </row>
    <row r="814" spans="1:3" x14ac:dyDescent="0.2">
      <c r="A814">
        <f t="shared" si="37"/>
        <v>811</v>
      </c>
      <c r="B814">
        <f t="shared" si="39"/>
        <v>811</v>
      </c>
      <c r="C814">
        <f t="shared" si="38"/>
        <v>1.6</v>
      </c>
    </row>
    <row r="815" spans="1:3" x14ac:dyDescent="0.2">
      <c r="A815">
        <f t="shared" si="37"/>
        <v>812</v>
      </c>
      <c r="B815">
        <f t="shared" si="39"/>
        <v>812</v>
      </c>
      <c r="C815">
        <f t="shared" si="38"/>
        <v>1.6</v>
      </c>
    </row>
    <row r="816" spans="1:3" x14ac:dyDescent="0.2">
      <c r="A816">
        <f t="shared" si="37"/>
        <v>813</v>
      </c>
      <c r="B816">
        <f t="shared" si="39"/>
        <v>813</v>
      </c>
      <c r="C816">
        <f t="shared" si="38"/>
        <v>1.6</v>
      </c>
    </row>
    <row r="817" spans="1:3" x14ac:dyDescent="0.2">
      <c r="A817">
        <f t="shared" si="37"/>
        <v>814</v>
      </c>
      <c r="B817">
        <f t="shared" si="39"/>
        <v>814</v>
      </c>
      <c r="C817">
        <f t="shared" si="38"/>
        <v>1.6</v>
      </c>
    </row>
    <row r="818" spans="1:3" x14ac:dyDescent="0.2">
      <c r="A818">
        <f t="shared" si="37"/>
        <v>815</v>
      </c>
      <c r="B818">
        <f t="shared" si="39"/>
        <v>815</v>
      </c>
      <c r="C818">
        <f t="shared" si="38"/>
        <v>1.6</v>
      </c>
    </row>
    <row r="819" spans="1:3" x14ac:dyDescent="0.2">
      <c r="A819">
        <f t="shared" si="37"/>
        <v>816</v>
      </c>
      <c r="B819">
        <f t="shared" si="39"/>
        <v>816</v>
      </c>
      <c r="C819">
        <f t="shared" si="38"/>
        <v>1.7</v>
      </c>
    </row>
    <row r="820" spans="1:3" x14ac:dyDescent="0.2">
      <c r="A820">
        <f t="shared" si="37"/>
        <v>817</v>
      </c>
      <c r="B820">
        <f t="shared" si="39"/>
        <v>817</v>
      </c>
      <c r="C820">
        <f t="shared" si="38"/>
        <v>1.7</v>
      </c>
    </row>
    <row r="821" spans="1:3" x14ac:dyDescent="0.2">
      <c r="A821">
        <f t="shared" si="37"/>
        <v>818</v>
      </c>
      <c r="B821">
        <f t="shared" si="39"/>
        <v>818</v>
      </c>
      <c r="C821">
        <f t="shared" si="38"/>
        <v>1.7</v>
      </c>
    </row>
    <row r="822" spans="1:3" x14ac:dyDescent="0.2">
      <c r="A822">
        <f t="shared" si="37"/>
        <v>819</v>
      </c>
      <c r="B822">
        <f t="shared" si="39"/>
        <v>819</v>
      </c>
      <c r="C822">
        <f t="shared" si="38"/>
        <v>1.7</v>
      </c>
    </row>
    <row r="823" spans="1:3" x14ac:dyDescent="0.2">
      <c r="A823">
        <f t="shared" si="37"/>
        <v>820</v>
      </c>
      <c r="B823">
        <f t="shared" si="39"/>
        <v>820</v>
      </c>
      <c r="C823">
        <f t="shared" si="38"/>
        <v>1.7</v>
      </c>
    </row>
    <row r="824" spans="1:3" x14ac:dyDescent="0.2">
      <c r="A824">
        <f t="shared" si="37"/>
        <v>821</v>
      </c>
      <c r="B824">
        <f t="shared" si="39"/>
        <v>821</v>
      </c>
      <c r="C824">
        <f t="shared" si="38"/>
        <v>1.7</v>
      </c>
    </row>
    <row r="825" spans="1:3" x14ac:dyDescent="0.2">
      <c r="A825">
        <f t="shared" si="37"/>
        <v>822</v>
      </c>
      <c r="B825">
        <f t="shared" si="39"/>
        <v>822</v>
      </c>
      <c r="C825">
        <f t="shared" si="38"/>
        <v>1.8</v>
      </c>
    </row>
    <row r="826" spans="1:3" x14ac:dyDescent="0.2">
      <c r="A826">
        <f t="shared" si="37"/>
        <v>823</v>
      </c>
      <c r="B826">
        <f t="shared" si="39"/>
        <v>823</v>
      </c>
      <c r="C826">
        <f t="shared" si="38"/>
        <v>1.8</v>
      </c>
    </row>
    <row r="827" spans="1:3" x14ac:dyDescent="0.2">
      <c r="A827">
        <f t="shared" si="37"/>
        <v>824</v>
      </c>
      <c r="B827">
        <f t="shared" si="39"/>
        <v>824</v>
      </c>
      <c r="C827">
        <f t="shared" si="38"/>
        <v>1.8</v>
      </c>
    </row>
    <row r="828" spans="1:3" x14ac:dyDescent="0.2">
      <c r="A828">
        <f t="shared" si="37"/>
        <v>825</v>
      </c>
      <c r="B828">
        <f t="shared" si="39"/>
        <v>825</v>
      </c>
      <c r="C828">
        <f t="shared" si="38"/>
        <v>1.8</v>
      </c>
    </row>
    <row r="829" spans="1:3" x14ac:dyDescent="0.2">
      <c r="A829">
        <f t="shared" si="37"/>
        <v>826</v>
      </c>
      <c r="B829">
        <f t="shared" si="39"/>
        <v>826</v>
      </c>
      <c r="C829">
        <f t="shared" si="38"/>
        <v>1.8</v>
      </c>
    </row>
    <row r="830" spans="1:3" x14ac:dyDescent="0.2">
      <c r="A830">
        <f t="shared" si="37"/>
        <v>827</v>
      </c>
      <c r="B830">
        <f t="shared" si="39"/>
        <v>827</v>
      </c>
      <c r="C830">
        <f t="shared" si="38"/>
        <v>1.8</v>
      </c>
    </row>
    <row r="831" spans="1:3" x14ac:dyDescent="0.2">
      <c r="A831">
        <f t="shared" si="37"/>
        <v>828</v>
      </c>
      <c r="B831">
        <f t="shared" si="39"/>
        <v>828</v>
      </c>
      <c r="C831">
        <f t="shared" si="38"/>
        <v>1.9</v>
      </c>
    </row>
    <row r="832" spans="1:3" x14ac:dyDescent="0.2">
      <c r="A832">
        <f t="shared" si="37"/>
        <v>829</v>
      </c>
      <c r="B832">
        <f t="shared" si="39"/>
        <v>829</v>
      </c>
      <c r="C832">
        <f t="shared" si="38"/>
        <v>1.9</v>
      </c>
    </row>
    <row r="833" spans="1:3" x14ac:dyDescent="0.2">
      <c r="A833">
        <f t="shared" si="37"/>
        <v>830</v>
      </c>
      <c r="B833">
        <f t="shared" si="39"/>
        <v>830</v>
      </c>
      <c r="C833">
        <f t="shared" si="38"/>
        <v>1.9</v>
      </c>
    </row>
    <row r="834" spans="1:3" x14ac:dyDescent="0.2">
      <c r="A834">
        <f t="shared" si="37"/>
        <v>831</v>
      </c>
      <c r="B834">
        <f t="shared" si="39"/>
        <v>831</v>
      </c>
      <c r="C834">
        <f t="shared" si="38"/>
        <v>1.9</v>
      </c>
    </row>
    <row r="835" spans="1:3" x14ac:dyDescent="0.2">
      <c r="A835">
        <f t="shared" si="37"/>
        <v>832</v>
      </c>
      <c r="B835">
        <f t="shared" si="39"/>
        <v>832</v>
      </c>
      <c r="C835">
        <f t="shared" si="38"/>
        <v>1.9</v>
      </c>
    </row>
    <row r="836" spans="1:3" x14ac:dyDescent="0.2">
      <c r="A836">
        <f t="shared" si="37"/>
        <v>833</v>
      </c>
      <c r="B836">
        <f t="shared" si="39"/>
        <v>833</v>
      </c>
      <c r="C836">
        <f t="shared" si="38"/>
        <v>1.9</v>
      </c>
    </row>
    <row r="837" spans="1:3" x14ac:dyDescent="0.2">
      <c r="A837">
        <f t="shared" ref="A837:A900" si="40">A836+1</f>
        <v>834</v>
      </c>
      <c r="B837">
        <f t="shared" si="39"/>
        <v>834</v>
      </c>
      <c r="C837">
        <f t="shared" ref="C837:C900" si="41">ROUND((30)/(1+EXP(1*((-B837/100)+11))),1)</f>
        <v>2</v>
      </c>
    </row>
    <row r="838" spans="1:3" x14ac:dyDescent="0.2">
      <c r="A838">
        <f t="shared" si="40"/>
        <v>835</v>
      </c>
      <c r="B838">
        <f t="shared" ref="B838:B901" si="42">(B837)+(1)</f>
        <v>835</v>
      </c>
      <c r="C838">
        <f t="shared" si="41"/>
        <v>2</v>
      </c>
    </row>
    <row r="839" spans="1:3" x14ac:dyDescent="0.2">
      <c r="A839">
        <f t="shared" si="40"/>
        <v>836</v>
      </c>
      <c r="B839">
        <f t="shared" si="42"/>
        <v>836</v>
      </c>
      <c r="C839">
        <f t="shared" si="41"/>
        <v>2</v>
      </c>
    </row>
    <row r="840" spans="1:3" x14ac:dyDescent="0.2">
      <c r="A840">
        <f t="shared" si="40"/>
        <v>837</v>
      </c>
      <c r="B840">
        <f t="shared" si="42"/>
        <v>837</v>
      </c>
      <c r="C840">
        <f t="shared" si="41"/>
        <v>2</v>
      </c>
    </row>
    <row r="841" spans="1:3" x14ac:dyDescent="0.2">
      <c r="A841">
        <f t="shared" si="40"/>
        <v>838</v>
      </c>
      <c r="B841">
        <f t="shared" si="42"/>
        <v>838</v>
      </c>
      <c r="C841">
        <f t="shared" si="41"/>
        <v>2</v>
      </c>
    </row>
    <row r="842" spans="1:3" x14ac:dyDescent="0.2">
      <c r="A842">
        <f t="shared" si="40"/>
        <v>839</v>
      </c>
      <c r="B842">
        <f t="shared" si="42"/>
        <v>839</v>
      </c>
      <c r="C842">
        <f t="shared" si="41"/>
        <v>2.1</v>
      </c>
    </row>
    <row r="843" spans="1:3" x14ac:dyDescent="0.2">
      <c r="A843">
        <f t="shared" si="40"/>
        <v>840</v>
      </c>
      <c r="B843">
        <f t="shared" si="42"/>
        <v>840</v>
      </c>
      <c r="C843">
        <f t="shared" si="41"/>
        <v>2.1</v>
      </c>
    </row>
    <row r="844" spans="1:3" x14ac:dyDescent="0.2">
      <c r="A844">
        <f t="shared" si="40"/>
        <v>841</v>
      </c>
      <c r="B844">
        <f t="shared" si="42"/>
        <v>841</v>
      </c>
      <c r="C844">
        <f t="shared" si="41"/>
        <v>2.1</v>
      </c>
    </row>
    <row r="845" spans="1:3" x14ac:dyDescent="0.2">
      <c r="A845">
        <f t="shared" si="40"/>
        <v>842</v>
      </c>
      <c r="B845">
        <f t="shared" si="42"/>
        <v>842</v>
      </c>
      <c r="C845">
        <f t="shared" si="41"/>
        <v>2.1</v>
      </c>
    </row>
    <row r="846" spans="1:3" x14ac:dyDescent="0.2">
      <c r="A846">
        <f t="shared" si="40"/>
        <v>843</v>
      </c>
      <c r="B846">
        <f t="shared" si="42"/>
        <v>843</v>
      </c>
      <c r="C846">
        <f t="shared" si="41"/>
        <v>2.1</v>
      </c>
    </row>
    <row r="847" spans="1:3" x14ac:dyDescent="0.2">
      <c r="A847">
        <f t="shared" si="40"/>
        <v>844</v>
      </c>
      <c r="B847">
        <f t="shared" si="42"/>
        <v>844</v>
      </c>
      <c r="C847">
        <f t="shared" si="41"/>
        <v>2.2000000000000002</v>
      </c>
    </row>
    <row r="848" spans="1:3" x14ac:dyDescent="0.2">
      <c r="A848">
        <f t="shared" si="40"/>
        <v>845</v>
      </c>
      <c r="B848">
        <f t="shared" si="42"/>
        <v>845</v>
      </c>
      <c r="C848">
        <f t="shared" si="41"/>
        <v>2.2000000000000002</v>
      </c>
    </row>
    <row r="849" spans="1:3" x14ac:dyDescent="0.2">
      <c r="A849">
        <f t="shared" si="40"/>
        <v>846</v>
      </c>
      <c r="B849">
        <f t="shared" si="42"/>
        <v>846</v>
      </c>
      <c r="C849">
        <f t="shared" si="41"/>
        <v>2.2000000000000002</v>
      </c>
    </row>
    <row r="850" spans="1:3" x14ac:dyDescent="0.2">
      <c r="A850">
        <f t="shared" si="40"/>
        <v>847</v>
      </c>
      <c r="B850">
        <f t="shared" si="42"/>
        <v>847</v>
      </c>
      <c r="C850">
        <f t="shared" si="41"/>
        <v>2.2000000000000002</v>
      </c>
    </row>
    <row r="851" spans="1:3" x14ac:dyDescent="0.2">
      <c r="A851">
        <f t="shared" si="40"/>
        <v>848</v>
      </c>
      <c r="B851">
        <f t="shared" si="42"/>
        <v>848</v>
      </c>
      <c r="C851">
        <f t="shared" si="41"/>
        <v>2.2000000000000002</v>
      </c>
    </row>
    <row r="852" spans="1:3" x14ac:dyDescent="0.2">
      <c r="A852">
        <f t="shared" si="40"/>
        <v>849</v>
      </c>
      <c r="B852">
        <f t="shared" si="42"/>
        <v>849</v>
      </c>
      <c r="C852">
        <f t="shared" si="41"/>
        <v>2.2999999999999998</v>
      </c>
    </row>
    <row r="853" spans="1:3" x14ac:dyDescent="0.2">
      <c r="A853">
        <f t="shared" si="40"/>
        <v>850</v>
      </c>
      <c r="B853">
        <f t="shared" si="42"/>
        <v>850</v>
      </c>
      <c r="C853">
        <f t="shared" si="41"/>
        <v>2.2999999999999998</v>
      </c>
    </row>
    <row r="854" spans="1:3" x14ac:dyDescent="0.2">
      <c r="A854">
        <f t="shared" si="40"/>
        <v>851</v>
      </c>
      <c r="B854">
        <f t="shared" si="42"/>
        <v>851</v>
      </c>
      <c r="C854">
        <f t="shared" si="41"/>
        <v>2.2999999999999998</v>
      </c>
    </row>
    <row r="855" spans="1:3" x14ac:dyDescent="0.2">
      <c r="A855">
        <f t="shared" si="40"/>
        <v>852</v>
      </c>
      <c r="B855">
        <f t="shared" si="42"/>
        <v>852</v>
      </c>
      <c r="C855">
        <f t="shared" si="41"/>
        <v>2.2999999999999998</v>
      </c>
    </row>
    <row r="856" spans="1:3" x14ac:dyDescent="0.2">
      <c r="A856">
        <f t="shared" si="40"/>
        <v>853</v>
      </c>
      <c r="B856">
        <f t="shared" si="42"/>
        <v>853</v>
      </c>
      <c r="C856">
        <f t="shared" si="41"/>
        <v>2.2999999999999998</v>
      </c>
    </row>
    <row r="857" spans="1:3" x14ac:dyDescent="0.2">
      <c r="A857">
        <f t="shared" si="40"/>
        <v>854</v>
      </c>
      <c r="B857">
        <f t="shared" si="42"/>
        <v>854</v>
      </c>
      <c r="C857">
        <f t="shared" si="41"/>
        <v>2.4</v>
      </c>
    </row>
    <row r="858" spans="1:3" x14ac:dyDescent="0.2">
      <c r="A858">
        <f t="shared" si="40"/>
        <v>855</v>
      </c>
      <c r="B858">
        <f t="shared" si="42"/>
        <v>855</v>
      </c>
      <c r="C858">
        <f t="shared" si="41"/>
        <v>2.4</v>
      </c>
    </row>
    <row r="859" spans="1:3" x14ac:dyDescent="0.2">
      <c r="A859">
        <f t="shared" si="40"/>
        <v>856</v>
      </c>
      <c r="B859">
        <f t="shared" si="42"/>
        <v>856</v>
      </c>
      <c r="C859">
        <f t="shared" si="41"/>
        <v>2.4</v>
      </c>
    </row>
    <row r="860" spans="1:3" x14ac:dyDescent="0.2">
      <c r="A860">
        <f t="shared" si="40"/>
        <v>857</v>
      </c>
      <c r="B860">
        <f t="shared" si="42"/>
        <v>857</v>
      </c>
      <c r="C860">
        <f t="shared" si="41"/>
        <v>2.4</v>
      </c>
    </row>
    <row r="861" spans="1:3" x14ac:dyDescent="0.2">
      <c r="A861">
        <f t="shared" si="40"/>
        <v>858</v>
      </c>
      <c r="B861">
        <f t="shared" si="42"/>
        <v>858</v>
      </c>
      <c r="C861">
        <f t="shared" si="41"/>
        <v>2.4</v>
      </c>
    </row>
    <row r="862" spans="1:3" x14ac:dyDescent="0.2">
      <c r="A862">
        <f t="shared" si="40"/>
        <v>859</v>
      </c>
      <c r="B862">
        <f t="shared" si="42"/>
        <v>859</v>
      </c>
      <c r="C862">
        <f t="shared" si="41"/>
        <v>2.5</v>
      </c>
    </row>
    <row r="863" spans="1:3" x14ac:dyDescent="0.2">
      <c r="A863">
        <f t="shared" si="40"/>
        <v>860</v>
      </c>
      <c r="B863">
        <f t="shared" si="42"/>
        <v>860</v>
      </c>
      <c r="C863">
        <f t="shared" si="41"/>
        <v>2.5</v>
      </c>
    </row>
    <row r="864" spans="1:3" x14ac:dyDescent="0.2">
      <c r="A864">
        <f t="shared" si="40"/>
        <v>861</v>
      </c>
      <c r="B864">
        <f t="shared" si="42"/>
        <v>861</v>
      </c>
      <c r="C864">
        <f t="shared" si="41"/>
        <v>2.5</v>
      </c>
    </row>
    <row r="865" spans="1:3" x14ac:dyDescent="0.2">
      <c r="A865">
        <f t="shared" si="40"/>
        <v>862</v>
      </c>
      <c r="B865">
        <f t="shared" si="42"/>
        <v>862</v>
      </c>
      <c r="C865">
        <f t="shared" si="41"/>
        <v>2.5</v>
      </c>
    </row>
    <row r="866" spans="1:3" x14ac:dyDescent="0.2">
      <c r="A866">
        <f t="shared" si="40"/>
        <v>863</v>
      </c>
      <c r="B866">
        <f t="shared" si="42"/>
        <v>863</v>
      </c>
      <c r="C866">
        <f t="shared" si="41"/>
        <v>2.6</v>
      </c>
    </row>
    <row r="867" spans="1:3" x14ac:dyDescent="0.2">
      <c r="A867">
        <f t="shared" si="40"/>
        <v>864</v>
      </c>
      <c r="B867">
        <f t="shared" si="42"/>
        <v>864</v>
      </c>
      <c r="C867">
        <f t="shared" si="41"/>
        <v>2.6</v>
      </c>
    </row>
    <row r="868" spans="1:3" x14ac:dyDescent="0.2">
      <c r="A868">
        <f t="shared" si="40"/>
        <v>865</v>
      </c>
      <c r="B868">
        <f t="shared" si="42"/>
        <v>865</v>
      </c>
      <c r="C868">
        <f t="shared" si="41"/>
        <v>2.6</v>
      </c>
    </row>
    <row r="869" spans="1:3" x14ac:dyDescent="0.2">
      <c r="A869">
        <f t="shared" si="40"/>
        <v>866</v>
      </c>
      <c r="B869">
        <f t="shared" si="42"/>
        <v>866</v>
      </c>
      <c r="C869">
        <f t="shared" si="41"/>
        <v>2.6</v>
      </c>
    </row>
    <row r="870" spans="1:3" x14ac:dyDescent="0.2">
      <c r="A870">
        <f t="shared" si="40"/>
        <v>867</v>
      </c>
      <c r="B870">
        <f t="shared" si="42"/>
        <v>867</v>
      </c>
      <c r="C870">
        <f t="shared" si="41"/>
        <v>2.7</v>
      </c>
    </row>
    <row r="871" spans="1:3" x14ac:dyDescent="0.2">
      <c r="A871">
        <f t="shared" si="40"/>
        <v>868</v>
      </c>
      <c r="B871">
        <f t="shared" si="42"/>
        <v>868</v>
      </c>
      <c r="C871">
        <f t="shared" si="41"/>
        <v>2.7</v>
      </c>
    </row>
    <row r="872" spans="1:3" x14ac:dyDescent="0.2">
      <c r="A872">
        <f t="shared" si="40"/>
        <v>869</v>
      </c>
      <c r="B872">
        <f t="shared" si="42"/>
        <v>869</v>
      </c>
      <c r="C872">
        <f t="shared" si="41"/>
        <v>2.7</v>
      </c>
    </row>
    <row r="873" spans="1:3" x14ac:dyDescent="0.2">
      <c r="A873">
        <f t="shared" si="40"/>
        <v>870</v>
      </c>
      <c r="B873">
        <f t="shared" si="42"/>
        <v>870</v>
      </c>
      <c r="C873">
        <f t="shared" si="41"/>
        <v>2.7</v>
      </c>
    </row>
    <row r="874" spans="1:3" x14ac:dyDescent="0.2">
      <c r="A874">
        <f t="shared" si="40"/>
        <v>871</v>
      </c>
      <c r="B874">
        <f t="shared" si="42"/>
        <v>871</v>
      </c>
      <c r="C874">
        <f t="shared" si="41"/>
        <v>2.8</v>
      </c>
    </row>
    <row r="875" spans="1:3" x14ac:dyDescent="0.2">
      <c r="A875">
        <f t="shared" si="40"/>
        <v>872</v>
      </c>
      <c r="B875">
        <f t="shared" si="42"/>
        <v>872</v>
      </c>
      <c r="C875">
        <f t="shared" si="41"/>
        <v>2.8</v>
      </c>
    </row>
    <row r="876" spans="1:3" x14ac:dyDescent="0.2">
      <c r="A876">
        <f t="shared" si="40"/>
        <v>873</v>
      </c>
      <c r="B876">
        <f t="shared" si="42"/>
        <v>873</v>
      </c>
      <c r="C876">
        <f t="shared" si="41"/>
        <v>2.8</v>
      </c>
    </row>
    <row r="877" spans="1:3" x14ac:dyDescent="0.2">
      <c r="A877">
        <f t="shared" si="40"/>
        <v>874</v>
      </c>
      <c r="B877">
        <f t="shared" si="42"/>
        <v>874</v>
      </c>
      <c r="C877">
        <f t="shared" si="41"/>
        <v>2.8</v>
      </c>
    </row>
    <row r="878" spans="1:3" x14ac:dyDescent="0.2">
      <c r="A878">
        <f t="shared" si="40"/>
        <v>875</v>
      </c>
      <c r="B878">
        <f t="shared" si="42"/>
        <v>875</v>
      </c>
      <c r="C878">
        <f t="shared" si="41"/>
        <v>2.9</v>
      </c>
    </row>
    <row r="879" spans="1:3" x14ac:dyDescent="0.2">
      <c r="A879">
        <f t="shared" si="40"/>
        <v>876</v>
      </c>
      <c r="B879">
        <f t="shared" si="42"/>
        <v>876</v>
      </c>
      <c r="C879">
        <f t="shared" si="41"/>
        <v>2.9</v>
      </c>
    </row>
    <row r="880" spans="1:3" x14ac:dyDescent="0.2">
      <c r="A880">
        <f t="shared" si="40"/>
        <v>877</v>
      </c>
      <c r="B880">
        <f t="shared" si="42"/>
        <v>877</v>
      </c>
      <c r="C880">
        <f t="shared" si="41"/>
        <v>2.9</v>
      </c>
    </row>
    <row r="881" spans="1:3" x14ac:dyDescent="0.2">
      <c r="A881">
        <f t="shared" si="40"/>
        <v>878</v>
      </c>
      <c r="B881">
        <f t="shared" si="42"/>
        <v>878</v>
      </c>
      <c r="C881">
        <f t="shared" si="41"/>
        <v>2.9</v>
      </c>
    </row>
    <row r="882" spans="1:3" x14ac:dyDescent="0.2">
      <c r="A882">
        <f t="shared" si="40"/>
        <v>879</v>
      </c>
      <c r="B882">
        <f t="shared" si="42"/>
        <v>879</v>
      </c>
      <c r="C882">
        <f t="shared" si="41"/>
        <v>3</v>
      </c>
    </row>
    <row r="883" spans="1:3" x14ac:dyDescent="0.2">
      <c r="A883">
        <f t="shared" si="40"/>
        <v>880</v>
      </c>
      <c r="B883">
        <f t="shared" si="42"/>
        <v>880</v>
      </c>
      <c r="C883">
        <f t="shared" si="41"/>
        <v>3</v>
      </c>
    </row>
    <row r="884" spans="1:3" x14ac:dyDescent="0.2">
      <c r="A884">
        <f t="shared" si="40"/>
        <v>881</v>
      </c>
      <c r="B884">
        <f t="shared" si="42"/>
        <v>881</v>
      </c>
      <c r="C884">
        <f t="shared" si="41"/>
        <v>3</v>
      </c>
    </row>
    <row r="885" spans="1:3" x14ac:dyDescent="0.2">
      <c r="A885">
        <f t="shared" si="40"/>
        <v>882</v>
      </c>
      <c r="B885">
        <f t="shared" si="42"/>
        <v>882</v>
      </c>
      <c r="C885">
        <f t="shared" si="41"/>
        <v>3</v>
      </c>
    </row>
    <row r="886" spans="1:3" x14ac:dyDescent="0.2">
      <c r="A886">
        <f t="shared" si="40"/>
        <v>883</v>
      </c>
      <c r="B886">
        <f t="shared" si="42"/>
        <v>883</v>
      </c>
      <c r="C886">
        <f t="shared" si="41"/>
        <v>3.1</v>
      </c>
    </row>
    <row r="887" spans="1:3" x14ac:dyDescent="0.2">
      <c r="A887">
        <f t="shared" si="40"/>
        <v>884</v>
      </c>
      <c r="B887">
        <f t="shared" si="42"/>
        <v>884</v>
      </c>
      <c r="C887">
        <f t="shared" si="41"/>
        <v>3.1</v>
      </c>
    </row>
    <row r="888" spans="1:3" x14ac:dyDescent="0.2">
      <c r="A888">
        <f t="shared" si="40"/>
        <v>885</v>
      </c>
      <c r="B888">
        <f t="shared" si="42"/>
        <v>885</v>
      </c>
      <c r="C888">
        <f t="shared" si="41"/>
        <v>3.1</v>
      </c>
    </row>
    <row r="889" spans="1:3" x14ac:dyDescent="0.2">
      <c r="A889">
        <f t="shared" si="40"/>
        <v>886</v>
      </c>
      <c r="B889">
        <f t="shared" si="42"/>
        <v>886</v>
      </c>
      <c r="C889">
        <f t="shared" si="41"/>
        <v>3.2</v>
      </c>
    </row>
    <row r="890" spans="1:3" x14ac:dyDescent="0.2">
      <c r="A890">
        <f t="shared" si="40"/>
        <v>887</v>
      </c>
      <c r="B890">
        <f t="shared" si="42"/>
        <v>887</v>
      </c>
      <c r="C890">
        <f t="shared" si="41"/>
        <v>3.2</v>
      </c>
    </row>
    <row r="891" spans="1:3" x14ac:dyDescent="0.2">
      <c r="A891">
        <f t="shared" si="40"/>
        <v>888</v>
      </c>
      <c r="B891">
        <f t="shared" si="42"/>
        <v>888</v>
      </c>
      <c r="C891">
        <f t="shared" si="41"/>
        <v>3.2</v>
      </c>
    </row>
    <row r="892" spans="1:3" x14ac:dyDescent="0.2">
      <c r="A892">
        <f t="shared" si="40"/>
        <v>889</v>
      </c>
      <c r="B892">
        <f t="shared" si="42"/>
        <v>889</v>
      </c>
      <c r="C892">
        <f t="shared" si="41"/>
        <v>3.2</v>
      </c>
    </row>
    <row r="893" spans="1:3" x14ac:dyDescent="0.2">
      <c r="A893">
        <f t="shared" si="40"/>
        <v>890</v>
      </c>
      <c r="B893">
        <f t="shared" si="42"/>
        <v>890</v>
      </c>
      <c r="C893">
        <f t="shared" si="41"/>
        <v>3.3</v>
      </c>
    </row>
    <row r="894" spans="1:3" x14ac:dyDescent="0.2">
      <c r="A894">
        <f t="shared" si="40"/>
        <v>891</v>
      </c>
      <c r="B894">
        <f t="shared" si="42"/>
        <v>891</v>
      </c>
      <c r="C894">
        <f t="shared" si="41"/>
        <v>3.3</v>
      </c>
    </row>
    <row r="895" spans="1:3" x14ac:dyDescent="0.2">
      <c r="A895">
        <f t="shared" si="40"/>
        <v>892</v>
      </c>
      <c r="B895">
        <f t="shared" si="42"/>
        <v>892</v>
      </c>
      <c r="C895">
        <f t="shared" si="41"/>
        <v>3.3</v>
      </c>
    </row>
    <row r="896" spans="1:3" x14ac:dyDescent="0.2">
      <c r="A896">
        <f t="shared" si="40"/>
        <v>893</v>
      </c>
      <c r="B896">
        <f t="shared" si="42"/>
        <v>893</v>
      </c>
      <c r="C896">
        <f t="shared" si="41"/>
        <v>3.4</v>
      </c>
    </row>
    <row r="897" spans="1:3" x14ac:dyDescent="0.2">
      <c r="A897">
        <f t="shared" si="40"/>
        <v>894</v>
      </c>
      <c r="B897">
        <f t="shared" si="42"/>
        <v>894</v>
      </c>
      <c r="C897">
        <f t="shared" si="41"/>
        <v>3.4</v>
      </c>
    </row>
    <row r="898" spans="1:3" x14ac:dyDescent="0.2">
      <c r="A898">
        <f t="shared" si="40"/>
        <v>895</v>
      </c>
      <c r="B898">
        <f t="shared" si="42"/>
        <v>895</v>
      </c>
      <c r="C898">
        <f t="shared" si="41"/>
        <v>3.4</v>
      </c>
    </row>
    <row r="899" spans="1:3" x14ac:dyDescent="0.2">
      <c r="A899">
        <f t="shared" si="40"/>
        <v>896</v>
      </c>
      <c r="B899">
        <f t="shared" si="42"/>
        <v>896</v>
      </c>
      <c r="C899">
        <f t="shared" si="41"/>
        <v>3.5</v>
      </c>
    </row>
    <row r="900" spans="1:3" x14ac:dyDescent="0.2">
      <c r="A900">
        <f t="shared" si="40"/>
        <v>897</v>
      </c>
      <c r="B900">
        <f t="shared" si="42"/>
        <v>897</v>
      </c>
      <c r="C900">
        <f t="shared" si="41"/>
        <v>3.5</v>
      </c>
    </row>
    <row r="901" spans="1:3" x14ac:dyDescent="0.2">
      <c r="A901">
        <f t="shared" ref="A901:A964" si="43">A900+1</f>
        <v>898</v>
      </c>
      <c r="B901">
        <f t="shared" si="42"/>
        <v>898</v>
      </c>
      <c r="C901">
        <f t="shared" ref="C901:C964" si="44">ROUND((30)/(1+EXP(1*((-B901/100)+11))),1)</f>
        <v>3.5</v>
      </c>
    </row>
    <row r="902" spans="1:3" x14ac:dyDescent="0.2">
      <c r="A902">
        <f t="shared" si="43"/>
        <v>899</v>
      </c>
      <c r="B902">
        <f t="shared" ref="B902:B965" si="45">(B901)+(1)</f>
        <v>899</v>
      </c>
      <c r="C902">
        <f t="shared" si="44"/>
        <v>3.5</v>
      </c>
    </row>
    <row r="903" spans="1:3" x14ac:dyDescent="0.2">
      <c r="A903">
        <f t="shared" si="43"/>
        <v>900</v>
      </c>
      <c r="B903">
        <f t="shared" si="45"/>
        <v>900</v>
      </c>
      <c r="C903">
        <f t="shared" si="44"/>
        <v>3.6</v>
      </c>
    </row>
    <row r="904" spans="1:3" x14ac:dyDescent="0.2">
      <c r="A904">
        <f t="shared" si="43"/>
        <v>901</v>
      </c>
      <c r="B904">
        <f t="shared" si="45"/>
        <v>901</v>
      </c>
      <c r="C904">
        <f t="shared" si="44"/>
        <v>3.6</v>
      </c>
    </row>
    <row r="905" spans="1:3" x14ac:dyDescent="0.2">
      <c r="A905">
        <f t="shared" si="43"/>
        <v>902</v>
      </c>
      <c r="B905">
        <f t="shared" si="45"/>
        <v>902</v>
      </c>
      <c r="C905">
        <f t="shared" si="44"/>
        <v>3.6</v>
      </c>
    </row>
    <row r="906" spans="1:3" x14ac:dyDescent="0.2">
      <c r="A906">
        <f t="shared" si="43"/>
        <v>903</v>
      </c>
      <c r="B906">
        <f t="shared" si="45"/>
        <v>903</v>
      </c>
      <c r="C906">
        <f t="shared" si="44"/>
        <v>3.7</v>
      </c>
    </row>
    <row r="907" spans="1:3" x14ac:dyDescent="0.2">
      <c r="A907">
        <f t="shared" si="43"/>
        <v>904</v>
      </c>
      <c r="B907">
        <f t="shared" si="45"/>
        <v>904</v>
      </c>
      <c r="C907">
        <f t="shared" si="44"/>
        <v>3.7</v>
      </c>
    </row>
    <row r="908" spans="1:3" x14ac:dyDescent="0.2">
      <c r="A908">
        <f t="shared" si="43"/>
        <v>905</v>
      </c>
      <c r="B908">
        <f t="shared" si="45"/>
        <v>905</v>
      </c>
      <c r="C908">
        <f t="shared" si="44"/>
        <v>3.7</v>
      </c>
    </row>
    <row r="909" spans="1:3" x14ac:dyDescent="0.2">
      <c r="A909">
        <f t="shared" si="43"/>
        <v>906</v>
      </c>
      <c r="B909">
        <f t="shared" si="45"/>
        <v>906</v>
      </c>
      <c r="C909">
        <f t="shared" si="44"/>
        <v>3.8</v>
      </c>
    </row>
    <row r="910" spans="1:3" x14ac:dyDescent="0.2">
      <c r="A910">
        <f t="shared" si="43"/>
        <v>907</v>
      </c>
      <c r="B910">
        <f t="shared" si="45"/>
        <v>907</v>
      </c>
      <c r="C910">
        <f t="shared" si="44"/>
        <v>3.8</v>
      </c>
    </row>
    <row r="911" spans="1:3" x14ac:dyDescent="0.2">
      <c r="A911">
        <f t="shared" si="43"/>
        <v>908</v>
      </c>
      <c r="B911">
        <f t="shared" si="45"/>
        <v>908</v>
      </c>
      <c r="C911">
        <f t="shared" si="44"/>
        <v>3.8</v>
      </c>
    </row>
    <row r="912" spans="1:3" x14ac:dyDescent="0.2">
      <c r="A912">
        <f t="shared" si="43"/>
        <v>909</v>
      </c>
      <c r="B912">
        <f t="shared" si="45"/>
        <v>909</v>
      </c>
      <c r="C912">
        <f t="shared" si="44"/>
        <v>3.9</v>
      </c>
    </row>
    <row r="913" spans="1:3" x14ac:dyDescent="0.2">
      <c r="A913">
        <f t="shared" si="43"/>
        <v>910</v>
      </c>
      <c r="B913">
        <f t="shared" si="45"/>
        <v>910</v>
      </c>
      <c r="C913">
        <f t="shared" si="44"/>
        <v>3.9</v>
      </c>
    </row>
    <row r="914" spans="1:3" x14ac:dyDescent="0.2">
      <c r="A914">
        <f t="shared" si="43"/>
        <v>911</v>
      </c>
      <c r="B914">
        <f t="shared" si="45"/>
        <v>911</v>
      </c>
      <c r="C914">
        <f t="shared" si="44"/>
        <v>3.9</v>
      </c>
    </row>
    <row r="915" spans="1:3" x14ac:dyDescent="0.2">
      <c r="A915">
        <f t="shared" si="43"/>
        <v>912</v>
      </c>
      <c r="B915">
        <f t="shared" si="45"/>
        <v>912</v>
      </c>
      <c r="C915">
        <f t="shared" si="44"/>
        <v>4</v>
      </c>
    </row>
    <row r="916" spans="1:3" x14ac:dyDescent="0.2">
      <c r="A916">
        <f t="shared" si="43"/>
        <v>913</v>
      </c>
      <c r="B916">
        <f t="shared" si="45"/>
        <v>913</v>
      </c>
      <c r="C916">
        <f t="shared" si="44"/>
        <v>4</v>
      </c>
    </row>
    <row r="917" spans="1:3" x14ac:dyDescent="0.2">
      <c r="A917">
        <f t="shared" si="43"/>
        <v>914</v>
      </c>
      <c r="B917">
        <f t="shared" si="45"/>
        <v>914</v>
      </c>
      <c r="C917">
        <f t="shared" si="44"/>
        <v>4</v>
      </c>
    </row>
    <row r="918" spans="1:3" x14ac:dyDescent="0.2">
      <c r="A918">
        <f t="shared" si="43"/>
        <v>915</v>
      </c>
      <c r="B918">
        <f t="shared" si="45"/>
        <v>915</v>
      </c>
      <c r="C918">
        <f t="shared" si="44"/>
        <v>4.0999999999999996</v>
      </c>
    </row>
    <row r="919" spans="1:3" x14ac:dyDescent="0.2">
      <c r="A919">
        <f t="shared" si="43"/>
        <v>916</v>
      </c>
      <c r="B919">
        <f t="shared" si="45"/>
        <v>916</v>
      </c>
      <c r="C919">
        <f t="shared" si="44"/>
        <v>4.0999999999999996</v>
      </c>
    </row>
    <row r="920" spans="1:3" x14ac:dyDescent="0.2">
      <c r="A920">
        <f t="shared" si="43"/>
        <v>917</v>
      </c>
      <c r="B920">
        <f t="shared" si="45"/>
        <v>917</v>
      </c>
      <c r="C920">
        <f t="shared" si="44"/>
        <v>4.0999999999999996</v>
      </c>
    </row>
    <row r="921" spans="1:3" x14ac:dyDescent="0.2">
      <c r="A921">
        <f t="shared" si="43"/>
        <v>918</v>
      </c>
      <c r="B921">
        <f t="shared" si="45"/>
        <v>918</v>
      </c>
      <c r="C921">
        <f t="shared" si="44"/>
        <v>4.2</v>
      </c>
    </row>
    <row r="922" spans="1:3" x14ac:dyDescent="0.2">
      <c r="A922">
        <f t="shared" si="43"/>
        <v>919</v>
      </c>
      <c r="B922">
        <f t="shared" si="45"/>
        <v>919</v>
      </c>
      <c r="C922">
        <f t="shared" si="44"/>
        <v>4.2</v>
      </c>
    </row>
    <row r="923" spans="1:3" x14ac:dyDescent="0.2">
      <c r="A923">
        <f t="shared" si="43"/>
        <v>920</v>
      </c>
      <c r="B923">
        <f t="shared" si="45"/>
        <v>920</v>
      </c>
      <c r="C923">
        <f t="shared" si="44"/>
        <v>4.3</v>
      </c>
    </row>
    <row r="924" spans="1:3" x14ac:dyDescent="0.2">
      <c r="A924">
        <f t="shared" si="43"/>
        <v>921</v>
      </c>
      <c r="B924">
        <f t="shared" si="45"/>
        <v>921</v>
      </c>
      <c r="C924">
        <f t="shared" si="44"/>
        <v>4.3</v>
      </c>
    </row>
    <row r="925" spans="1:3" x14ac:dyDescent="0.2">
      <c r="A925">
        <f t="shared" si="43"/>
        <v>922</v>
      </c>
      <c r="B925">
        <f t="shared" si="45"/>
        <v>922</v>
      </c>
      <c r="C925">
        <f t="shared" si="44"/>
        <v>4.3</v>
      </c>
    </row>
    <row r="926" spans="1:3" x14ac:dyDescent="0.2">
      <c r="A926">
        <f t="shared" si="43"/>
        <v>923</v>
      </c>
      <c r="B926">
        <f t="shared" si="45"/>
        <v>923</v>
      </c>
      <c r="C926">
        <f t="shared" si="44"/>
        <v>4.4000000000000004</v>
      </c>
    </row>
    <row r="927" spans="1:3" x14ac:dyDescent="0.2">
      <c r="A927">
        <f t="shared" si="43"/>
        <v>924</v>
      </c>
      <c r="B927">
        <f t="shared" si="45"/>
        <v>924</v>
      </c>
      <c r="C927">
        <f t="shared" si="44"/>
        <v>4.4000000000000004</v>
      </c>
    </row>
    <row r="928" spans="1:3" x14ac:dyDescent="0.2">
      <c r="A928">
        <f t="shared" si="43"/>
        <v>925</v>
      </c>
      <c r="B928">
        <f t="shared" si="45"/>
        <v>925</v>
      </c>
      <c r="C928">
        <f t="shared" si="44"/>
        <v>4.4000000000000004</v>
      </c>
    </row>
    <row r="929" spans="1:3" x14ac:dyDescent="0.2">
      <c r="A929">
        <f t="shared" si="43"/>
        <v>926</v>
      </c>
      <c r="B929">
        <f t="shared" si="45"/>
        <v>926</v>
      </c>
      <c r="C929">
        <f t="shared" si="44"/>
        <v>4.5</v>
      </c>
    </row>
    <row r="930" spans="1:3" x14ac:dyDescent="0.2">
      <c r="A930">
        <f t="shared" si="43"/>
        <v>927</v>
      </c>
      <c r="B930">
        <f t="shared" si="45"/>
        <v>927</v>
      </c>
      <c r="C930">
        <f t="shared" si="44"/>
        <v>4.5</v>
      </c>
    </row>
    <row r="931" spans="1:3" x14ac:dyDescent="0.2">
      <c r="A931">
        <f t="shared" si="43"/>
        <v>928</v>
      </c>
      <c r="B931">
        <f t="shared" si="45"/>
        <v>928</v>
      </c>
      <c r="C931">
        <f t="shared" si="44"/>
        <v>4.5999999999999996</v>
      </c>
    </row>
    <row r="932" spans="1:3" x14ac:dyDescent="0.2">
      <c r="A932">
        <f t="shared" si="43"/>
        <v>929</v>
      </c>
      <c r="B932">
        <f t="shared" si="45"/>
        <v>929</v>
      </c>
      <c r="C932">
        <f t="shared" si="44"/>
        <v>4.5999999999999996</v>
      </c>
    </row>
    <row r="933" spans="1:3" x14ac:dyDescent="0.2">
      <c r="A933">
        <f t="shared" si="43"/>
        <v>930</v>
      </c>
      <c r="B933">
        <f t="shared" si="45"/>
        <v>930</v>
      </c>
      <c r="C933">
        <f t="shared" si="44"/>
        <v>4.5999999999999996</v>
      </c>
    </row>
    <row r="934" spans="1:3" x14ac:dyDescent="0.2">
      <c r="A934">
        <f t="shared" si="43"/>
        <v>931</v>
      </c>
      <c r="B934">
        <f t="shared" si="45"/>
        <v>931</v>
      </c>
      <c r="C934">
        <f t="shared" si="44"/>
        <v>4.7</v>
      </c>
    </row>
    <row r="935" spans="1:3" x14ac:dyDescent="0.2">
      <c r="A935">
        <f t="shared" si="43"/>
        <v>932</v>
      </c>
      <c r="B935">
        <f t="shared" si="45"/>
        <v>932</v>
      </c>
      <c r="C935">
        <f t="shared" si="44"/>
        <v>4.7</v>
      </c>
    </row>
    <row r="936" spans="1:3" x14ac:dyDescent="0.2">
      <c r="A936">
        <f t="shared" si="43"/>
        <v>933</v>
      </c>
      <c r="B936">
        <f t="shared" si="45"/>
        <v>933</v>
      </c>
      <c r="C936">
        <f t="shared" si="44"/>
        <v>4.8</v>
      </c>
    </row>
    <row r="937" spans="1:3" x14ac:dyDescent="0.2">
      <c r="A937">
        <f t="shared" si="43"/>
        <v>934</v>
      </c>
      <c r="B937">
        <f t="shared" si="45"/>
        <v>934</v>
      </c>
      <c r="C937">
        <f t="shared" si="44"/>
        <v>4.8</v>
      </c>
    </row>
    <row r="938" spans="1:3" x14ac:dyDescent="0.2">
      <c r="A938">
        <f t="shared" si="43"/>
        <v>935</v>
      </c>
      <c r="B938">
        <f t="shared" si="45"/>
        <v>935</v>
      </c>
      <c r="C938">
        <f t="shared" si="44"/>
        <v>4.8</v>
      </c>
    </row>
    <row r="939" spans="1:3" x14ac:dyDescent="0.2">
      <c r="A939">
        <f t="shared" si="43"/>
        <v>936</v>
      </c>
      <c r="B939">
        <f t="shared" si="45"/>
        <v>936</v>
      </c>
      <c r="C939">
        <f t="shared" si="44"/>
        <v>4.9000000000000004</v>
      </c>
    </row>
    <row r="940" spans="1:3" x14ac:dyDescent="0.2">
      <c r="A940">
        <f t="shared" si="43"/>
        <v>937</v>
      </c>
      <c r="B940">
        <f t="shared" si="45"/>
        <v>937</v>
      </c>
      <c r="C940">
        <f t="shared" si="44"/>
        <v>4.9000000000000004</v>
      </c>
    </row>
    <row r="941" spans="1:3" x14ac:dyDescent="0.2">
      <c r="A941">
        <f t="shared" si="43"/>
        <v>938</v>
      </c>
      <c r="B941">
        <f t="shared" si="45"/>
        <v>938</v>
      </c>
      <c r="C941">
        <f t="shared" si="44"/>
        <v>5</v>
      </c>
    </row>
    <row r="942" spans="1:3" x14ac:dyDescent="0.2">
      <c r="A942">
        <f t="shared" si="43"/>
        <v>939</v>
      </c>
      <c r="B942">
        <f t="shared" si="45"/>
        <v>939</v>
      </c>
      <c r="C942">
        <f t="shared" si="44"/>
        <v>5</v>
      </c>
    </row>
    <row r="943" spans="1:3" x14ac:dyDescent="0.2">
      <c r="A943">
        <f t="shared" si="43"/>
        <v>940</v>
      </c>
      <c r="B943">
        <f t="shared" si="45"/>
        <v>940</v>
      </c>
      <c r="C943">
        <f t="shared" si="44"/>
        <v>5</v>
      </c>
    </row>
    <row r="944" spans="1:3" x14ac:dyDescent="0.2">
      <c r="A944">
        <f t="shared" si="43"/>
        <v>941</v>
      </c>
      <c r="B944">
        <f t="shared" si="45"/>
        <v>941</v>
      </c>
      <c r="C944">
        <f t="shared" si="44"/>
        <v>5.0999999999999996</v>
      </c>
    </row>
    <row r="945" spans="1:3" x14ac:dyDescent="0.2">
      <c r="A945">
        <f t="shared" si="43"/>
        <v>942</v>
      </c>
      <c r="B945">
        <f t="shared" si="45"/>
        <v>942</v>
      </c>
      <c r="C945">
        <f t="shared" si="44"/>
        <v>5.0999999999999996</v>
      </c>
    </row>
    <row r="946" spans="1:3" x14ac:dyDescent="0.2">
      <c r="A946">
        <f t="shared" si="43"/>
        <v>943</v>
      </c>
      <c r="B946">
        <f t="shared" si="45"/>
        <v>943</v>
      </c>
      <c r="C946">
        <f t="shared" si="44"/>
        <v>5.2</v>
      </c>
    </row>
    <row r="947" spans="1:3" x14ac:dyDescent="0.2">
      <c r="A947">
        <f t="shared" si="43"/>
        <v>944</v>
      </c>
      <c r="B947">
        <f t="shared" si="45"/>
        <v>944</v>
      </c>
      <c r="C947">
        <f t="shared" si="44"/>
        <v>5.2</v>
      </c>
    </row>
    <row r="948" spans="1:3" x14ac:dyDescent="0.2">
      <c r="A948">
        <f t="shared" si="43"/>
        <v>945</v>
      </c>
      <c r="B948">
        <f t="shared" si="45"/>
        <v>945</v>
      </c>
      <c r="C948">
        <f t="shared" si="44"/>
        <v>5.3</v>
      </c>
    </row>
    <row r="949" spans="1:3" x14ac:dyDescent="0.2">
      <c r="A949">
        <f t="shared" si="43"/>
        <v>946</v>
      </c>
      <c r="B949">
        <f t="shared" si="45"/>
        <v>946</v>
      </c>
      <c r="C949">
        <f t="shared" si="44"/>
        <v>5.3</v>
      </c>
    </row>
    <row r="950" spans="1:3" x14ac:dyDescent="0.2">
      <c r="A950">
        <f t="shared" si="43"/>
        <v>947</v>
      </c>
      <c r="B950">
        <f t="shared" si="45"/>
        <v>947</v>
      </c>
      <c r="C950">
        <f t="shared" si="44"/>
        <v>5.3</v>
      </c>
    </row>
    <row r="951" spans="1:3" x14ac:dyDescent="0.2">
      <c r="A951">
        <f t="shared" si="43"/>
        <v>948</v>
      </c>
      <c r="B951">
        <f t="shared" si="45"/>
        <v>948</v>
      </c>
      <c r="C951">
        <f t="shared" si="44"/>
        <v>5.4</v>
      </c>
    </row>
    <row r="952" spans="1:3" x14ac:dyDescent="0.2">
      <c r="A952">
        <f t="shared" si="43"/>
        <v>949</v>
      </c>
      <c r="B952">
        <f t="shared" si="45"/>
        <v>949</v>
      </c>
      <c r="C952">
        <f t="shared" si="44"/>
        <v>5.4</v>
      </c>
    </row>
    <row r="953" spans="1:3" x14ac:dyDescent="0.2">
      <c r="A953">
        <f t="shared" si="43"/>
        <v>950</v>
      </c>
      <c r="B953">
        <f t="shared" si="45"/>
        <v>950</v>
      </c>
      <c r="C953">
        <f t="shared" si="44"/>
        <v>5.5</v>
      </c>
    </row>
    <row r="954" spans="1:3" x14ac:dyDescent="0.2">
      <c r="A954">
        <f t="shared" si="43"/>
        <v>951</v>
      </c>
      <c r="B954">
        <f t="shared" si="45"/>
        <v>951</v>
      </c>
      <c r="C954">
        <f t="shared" si="44"/>
        <v>5.5</v>
      </c>
    </row>
    <row r="955" spans="1:3" x14ac:dyDescent="0.2">
      <c r="A955">
        <f t="shared" si="43"/>
        <v>952</v>
      </c>
      <c r="B955">
        <f t="shared" si="45"/>
        <v>952</v>
      </c>
      <c r="C955">
        <f t="shared" si="44"/>
        <v>5.6</v>
      </c>
    </row>
    <row r="956" spans="1:3" x14ac:dyDescent="0.2">
      <c r="A956">
        <f t="shared" si="43"/>
        <v>953</v>
      </c>
      <c r="B956">
        <f t="shared" si="45"/>
        <v>953</v>
      </c>
      <c r="C956">
        <f t="shared" si="44"/>
        <v>5.6</v>
      </c>
    </row>
    <row r="957" spans="1:3" x14ac:dyDescent="0.2">
      <c r="A957">
        <f t="shared" si="43"/>
        <v>954</v>
      </c>
      <c r="B957">
        <f t="shared" si="45"/>
        <v>954</v>
      </c>
      <c r="C957">
        <f t="shared" si="44"/>
        <v>5.7</v>
      </c>
    </row>
    <row r="958" spans="1:3" x14ac:dyDescent="0.2">
      <c r="A958">
        <f t="shared" si="43"/>
        <v>955</v>
      </c>
      <c r="B958">
        <f t="shared" si="45"/>
        <v>955</v>
      </c>
      <c r="C958">
        <f t="shared" si="44"/>
        <v>5.7</v>
      </c>
    </row>
    <row r="959" spans="1:3" x14ac:dyDescent="0.2">
      <c r="A959">
        <f t="shared" si="43"/>
        <v>956</v>
      </c>
      <c r="B959">
        <f t="shared" si="45"/>
        <v>956</v>
      </c>
      <c r="C959">
        <f t="shared" si="44"/>
        <v>5.7</v>
      </c>
    </row>
    <row r="960" spans="1:3" x14ac:dyDescent="0.2">
      <c r="A960">
        <f t="shared" si="43"/>
        <v>957</v>
      </c>
      <c r="B960">
        <f t="shared" si="45"/>
        <v>957</v>
      </c>
      <c r="C960">
        <f t="shared" si="44"/>
        <v>5.8</v>
      </c>
    </row>
    <row r="961" spans="1:3" x14ac:dyDescent="0.2">
      <c r="A961">
        <f t="shared" si="43"/>
        <v>958</v>
      </c>
      <c r="B961">
        <f t="shared" si="45"/>
        <v>958</v>
      </c>
      <c r="C961">
        <f t="shared" si="44"/>
        <v>5.8</v>
      </c>
    </row>
    <row r="962" spans="1:3" x14ac:dyDescent="0.2">
      <c r="A962">
        <f t="shared" si="43"/>
        <v>959</v>
      </c>
      <c r="B962">
        <f t="shared" si="45"/>
        <v>959</v>
      </c>
      <c r="C962">
        <f t="shared" si="44"/>
        <v>5.9</v>
      </c>
    </row>
    <row r="963" spans="1:3" x14ac:dyDescent="0.2">
      <c r="A963">
        <f t="shared" si="43"/>
        <v>960</v>
      </c>
      <c r="B963">
        <f t="shared" si="45"/>
        <v>960</v>
      </c>
      <c r="C963">
        <f t="shared" si="44"/>
        <v>5.9</v>
      </c>
    </row>
    <row r="964" spans="1:3" x14ac:dyDescent="0.2">
      <c r="A964">
        <f t="shared" si="43"/>
        <v>961</v>
      </c>
      <c r="B964">
        <f t="shared" si="45"/>
        <v>961</v>
      </c>
      <c r="C964">
        <f t="shared" si="44"/>
        <v>6</v>
      </c>
    </row>
    <row r="965" spans="1:3" x14ac:dyDescent="0.2">
      <c r="A965">
        <f t="shared" ref="A965:A1028" si="46">A964+1</f>
        <v>962</v>
      </c>
      <c r="B965">
        <f t="shared" si="45"/>
        <v>962</v>
      </c>
      <c r="C965">
        <f t="shared" ref="C965:C1028" si="47">ROUND((30)/(1+EXP(1*((-B965/100)+11))),1)</f>
        <v>6</v>
      </c>
    </row>
    <row r="966" spans="1:3" x14ac:dyDescent="0.2">
      <c r="A966">
        <f t="shared" si="46"/>
        <v>963</v>
      </c>
      <c r="B966">
        <f t="shared" ref="B966:B1029" si="48">(B965)+(1)</f>
        <v>963</v>
      </c>
      <c r="C966">
        <f t="shared" si="47"/>
        <v>6.1</v>
      </c>
    </row>
    <row r="967" spans="1:3" x14ac:dyDescent="0.2">
      <c r="A967">
        <f t="shared" si="46"/>
        <v>964</v>
      </c>
      <c r="B967">
        <f t="shared" si="48"/>
        <v>964</v>
      </c>
      <c r="C967">
        <f t="shared" si="47"/>
        <v>6.1</v>
      </c>
    </row>
    <row r="968" spans="1:3" x14ac:dyDescent="0.2">
      <c r="A968">
        <f t="shared" si="46"/>
        <v>965</v>
      </c>
      <c r="B968">
        <f t="shared" si="48"/>
        <v>965</v>
      </c>
      <c r="C968">
        <f t="shared" si="47"/>
        <v>6.2</v>
      </c>
    </row>
    <row r="969" spans="1:3" x14ac:dyDescent="0.2">
      <c r="A969">
        <f t="shared" si="46"/>
        <v>966</v>
      </c>
      <c r="B969">
        <f t="shared" si="48"/>
        <v>966</v>
      </c>
      <c r="C969">
        <f t="shared" si="47"/>
        <v>6.2</v>
      </c>
    </row>
    <row r="970" spans="1:3" x14ac:dyDescent="0.2">
      <c r="A970">
        <f t="shared" si="46"/>
        <v>967</v>
      </c>
      <c r="B970">
        <f t="shared" si="48"/>
        <v>967</v>
      </c>
      <c r="C970">
        <f t="shared" si="47"/>
        <v>6.3</v>
      </c>
    </row>
    <row r="971" spans="1:3" x14ac:dyDescent="0.2">
      <c r="A971">
        <f t="shared" si="46"/>
        <v>968</v>
      </c>
      <c r="B971">
        <f t="shared" si="48"/>
        <v>968</v>
      </c>
      <c r="C971">
        <f t="shared" si="47"/>
        <v>6.3</v>
      </c>
    </row>
    <row r="972" spans="1:3" x14ac:dyDescent="0.2">
      <c r="A972">
        <f t="shared" si="46"/>
        <v>969</v>
      </c>
      <c r="B972">
        <f t="shared" si="48"/>
        <v>969</v>
      </c>
      <c r="C972">
        <f t="shared" si="47"/>
        <v>6.4</v>
      </c>
    </row>
    <row r="973" spans="1:3" x14ac:dyDescent="0.2">
      <c r="A973">
        <f t="shared" si="46"/>
        <v>970</v>
      </c>
      <c r="B973">
        <f t="shared" si="48"/>
        <v>970</v>
      </c>
      <c r="C973">
        <f t="shared" si="47"/>
        <v>6.4</v>
      </c>
    </row>
    <row r="974" spans="1:3" x14ac:dyDescent="0.2">
      <c r="A974">
        <f t="shared" si="46"/>
        <v>971</v>
      </c>
      <c r="B974">
        <f t="shared" si="48"/>
        <v>971</v>
      </c>
      <c r="C974">
        <f t="shared" si="47"/>
        <v>6.5</v>
      </c>
    </row>
    <row r="975" spans="1:3" x14ac:dyDescent="0.2">
      <c r="A975">
        <f t="shared" si="46"/>
        <v>972</v>
      </c>
      <c r="B975">
        <f t="shared" si="48"/>
        <v>972</v>
      </c>
      <c r="C975">
        <f t="shared" si="47"/>
        <v>6.5</v>
      </c>
    </row>
    <row r="976" spans="1:3" x14ac:dyDescent="0.2">
      <c r="A976">
        <f t="shared" si="46"/>
        <v>973</v>
      </c>
      <c r="B976">
        <f t="shared" si="48"/>
        <v>973</v>
      </c>
      <c r="C976">
        <f t="shared" si="47"/>
        <v>6.6</v>
      </c>
    </row>
    <row r="977" spans="1:3" x14ac:dyDescent="0.2">
      <c r="A977">
        <f t="shared" si="46"/>
        <v>974</v>
      </c>
      <c r="B977">
        <f t="shared" si="48"/>
        <v>974</v>
      </c>
      <c r="C977">
        <f t="shared" si="47"/>
        <v>6.6</v>
      </c>
    </row>
    <row r="978" spans="1:3" x14ac:dyDescent="0.2">
      <c r="A978">
        <f t="shared" si="46"/>
        <v>975</v>
      </c>
      <c r="B978">
        <f t="shared" si="48"/>
        <v>975</v>
      </c>
      <c r="C978">
        <f t="shared" si="47"/>
        <v>6.7</v>
      </c>
    </row>
    <row r="979" spans="1:3" x14ac:dyDescent="0.2">
      <c r="A979">
        <f t="shared" si="46"/>
        <v>976</v>
      </c>
      <c r="B979">
        <f t="shared" si="48"/>
        <v>976</v>
      </c>
      <c r="C979">
        <f t="shared" si="47"/>
        <v>6.7</v>
      </c>
    </row>
    <row r="980" spans="1:3" x14ac:dyDescent="0.2">
      <c r="A980">
        <f t="shared" si="46"/>
        <v>977</v>
      </c>
      <c r="B980">
        <f t="shared" si="48"/>
        <v>977</v>
      </c>
      <c r="C980">
        <f t="shared" si="47"/>
        <v>6.8</v>
      </c>
    </row>
    <row r="981" spans="1:3" x14ac:dyDescent="0.2">
      <c r="A981">
        <f t="shared" si="46"/>
        <v>978</v>
      </c>
      <c r="B981">
        <f t="shared" si="48"/>
        <v>978</v>
      </c>
      <c r="C981">
        <f t="shared" si="47"/>
        <v>6.8</v>
      </c>
    </row>
    <row r="982" spans="1:3" x14ac:dyDescent="0.2">
      <c r="A982">
        <f t="shared" si="46"/>
        <v>979</v>
      </c>
      <c r="B982">
        <f t="shared" si="48"/>
        <v>979</v>
      </c>
      <c r="C982">
        <f t="shared" si="47"/>
        <v>6.9</v>
      </c>
    </row>
    <row r="983" spans="1:3" x14ac:dyDescent="0.2">
      <c r="A983">
        <f t="shared" si="46"/>
        <v>980</v>
      </c>
      <c r="B983">
        <f t="shared" si="48"/>
        <v>980</v>
      </c>
      <c r="C983">
        <f t="shared" si="47"/>
        <v>6.9</v>
      </c>
    </row>
    <row r="984" spans="1:3" x14ac:dyDescent="0.2">
      <c r="A984">
        <f t="shared" si="46"/>
        <v>981</v>
      </c>
      <c r="B984">
        <f t="shared" si="48"/>
        <v>981</v>
      </c>
      <c r="C984">
        <f t="shared" si="47"/>
        <v>7</v>
      </c>
    </row>
    <row r="985" spans="1:3" x14ac:dyDescent="0.2">
      <c r="A985">
        <f t="shared" si="46"/>
        <v>982</v>
      </c>
      <c r="B985">
        <f t="shared" si="48"/>
        <v>982</v>
      </c>
      <c r="C985">
        <f t="shared" si="47"/>
        <v>7.1</v>
      </c>
    </row>
    <row r="986" spans="1:3" x14ac:dyDescent="0.2">
      <c r="A986">
        <f t="shared" si="46"/>
        <v>983</v>
      </c>
      <c r="B986">
        <f t="shared" si="48"/>
        <v>983</v>
      </c>
      <c r="C986">
        <f t="shared" si="47"/>
        <v>7.1</v>
      </c>
    </row>
    <row r="987" spans="1:3" x14ac:dyDescent="0.2">
      <c r="A987">
        <f t="shared" si="46"/>
        <v>984</v>
      </c>
      <c r="B987">
        <f t="shared" si="48"/>
        <v>984</v>
      </c>
      <c r="C987">
        <f t="shared" si="47"/>
        <v>7.2</v>
      </c>
    </row>
    <row r="988" spans="1:3" x14ac:dyDescent="0.2">
      <c r="A988">
        <f t="shared" si="46"/>
        <v>985</v>
      </c>
      <c r="B988">
        <f t="shared" si="48"/>
        <v>985</v>
      </c>
      <c r="C988">
        <f t="shared" si="47"/>
        <v>7.2</v>
      </c>
    </row>
    <row r="989" spans="1:3" x14ac:dyDescent="0.2">
      <c r="A989">
        <f t="shared" si="46"/>
        <v>986</v>
      </c>
      <c r="B989">
        <f t="shared" si="48"/>
        <v>986</v>
      </c>
      <c r="C989">
        <f t="shared" si="47"/>
        <v>7.3</v>
      </c>
    </row>
    <row r="990" spans="1:3" x14ac:dyDescent="0.2">
      <c r="A990">
        <f t="shared" si="46"/>
        <v>987</v>
      </c>
      <c r="B990">
        <f t="shared" si="48"/>
        <v>987</v>
      </c>
      <c r="C990">
        <f t="shared" si="47"/>
        <v>7.3</v>
      </c>
    </row>
    <row r="991" spans="1:3" x14ac:dyDescent="0.2">
      <c r="A991">
        <f t="shared" si="46"/>
        <v>988</v>
      </c>
      <c r="B991">
        <f t="shared" si="48"/>
        <v>988</v>
      </c>
      <c r="C991">
        <f t="shared" si="47"/>
        <v>7.4</v>
      </c>
    </row>
    <row r="992" spans="1:3" x14ac:dyDescent="0.2">
      <c r="A992">
        <f t="shared" si="46"/>
        <v>989</v>
      </c>
      <c r="B992">
        <f t="shared" si="48"/>
        <v>989</v>
      </c>
      <c r="C992">
        <f t="shared" si="47"/>
        <v>7.4</v>
      </c>
    </row>
    <row r="993" spans="1:3" x14ac:dyDescent="0.2">
      <c r="A993">
        <f t="shared" si="46"/>
        <v>990</v>
      </c>
      <c r="B993">
        <f t="shared" si="48"/>
        <v>990</v>
      </c>
      <c r="C993">
        <f t="shared" si="47"/>
        <v>7.5</v>
      </c>
    </row>
    <row r="994" spans="1:3" x14ac:dyDescent="0.2">
      <c r="A994">
        <f t="shared" si="46"/>
        <v>991</v>
      </c>
      <c r="B994">
        <f t="shared" si="48"/>
        <v>991</v>
      </c>
      <c r="C994">
        <f t="shared" si="47"/>
        <v>7.5</v>
      </c>
    </row>
    <row r="995" spans="1:3" x14ac:dyDescent="0.2">
      <c r="A995">
        <f t="shared" si="46"/>
        <v>992</v>
      </c>
      <c r="B995">
        <f t="shared" si="48"/>
        <v>992</v>
      </c>
      <c r="C995">
        <f t="shared" si="47"/>
        <v>7.6</v>
      </c>
    </row>
    <row r="996" spans="1:3" x14ac:dyDescent="0.2">
      <c r="A996">
        <f t="shared" si="46"/>
        <v>993</v>
      </c>
      <c r="B996">
        <f t="shared" si="48"/>
        <v>993</v>
      </c>
      <c r="C996">
        <f t="shared" si="47"/>
        <v>7.7</v>
      </c>
    </row>
    <row r="997" spans="1:3" x14ac:dyDescent="0.2">
      <c r="A997">
        <f t="shared" si="46"/>
        <v>994</v>
      </c>
      <c r="B997">
        <f t="shared" si="48"/>
        <v>994</v>
      </c>
      <c r="C997">
        <f t="shared" si="47"/>
        <v>7.7</v>
      </c>
    </row>
    <row r="998" spans="1:3" x14ac:dyDescent="0.2">
      <c r="A998">
        <f t="shared" si="46"/>
        <v>995</v>
      </c>
      <c r="B998">
        <f t="shared" si="48"/>
        <v>995</v>
      </c>
      <c r="C998">
        <f t="shared" si="47"/>
        <v>7.8</v>
      </c>
    </row>
    <row r="999" spans="1:3" x14ac:dyDescent="0.2">
      <c r="A999">
        <f t="shared" si="46"/>
        <v>996</v>
      </c>
      <c r="B999">
        <f t="shared" si="48"/>
        <v>996</v>
      </c>
      <c r="C999">
        <f t="shared" si="47"/>
        <v>7.8</v>
      </c>
    </row>
    <row r="1000" spans="1:3" x14ac:dyDescent="0.2">
      <c r="A1000">
        <f t="shared" si="46"/>
        <v>997</v>
      </c>
      <c r="B1000">
        <f t="shared" si="48"/>
        <v>997</v>
      </c>
      <c r="C1000">
        <f t="shared" si="47"/>
        <v>7.9</v>
      </c>
    </row>
    <row r="1001" spans="1:3" x14ac:dyDescent="0.2">
      <c r="A1001">
        <f t="shared" si="46"/>
        <v>998</v>
      </c>
      <c r="B1001">
        <f t="shared" si="48"/>
        <v>998</v>
      </c>
      <c r="C1001">
        <f t="shared" si="47"/>
        <v>8</v>
      </c>
    </row>
    <row r="1002" spans="1:3" x14ac:dyDescent="0.2">
      <c r="A1002">
        <f t="shared" si="46"/>
        <v>999</v>
      </c>
      <c r="B1002">
        <f t="shared" si="48"/>
        <v>999</v>
      </c>
      <c r="C1002">
        <f t="shared" si="47"/>
        <v>8</v>
      </c>
    </row>
    <row r="1003" spans="1:3" x14ac:dyDescent="0.2">
      <c r="A1003">
        <f t="shared" si="46"/>
        <v>1000</v>
      </c>
      <c r="B1003">
        <f t="shared" si="48"/>
        <v>1000</v>
      </c>
      <c r="C1003">
        <f t="shared" si="47"/>
        <v>8.1</v>
      </c>
    </row>
    <row r="1004" spans="1:3" x14ac:dyDescent="0.2">
      <c r="A1004">
        <f t="shared" si="46"/>
        <v>1001</v>
      </c>
      <c r="B1004">
        <f t="shared" si="48"/>
        <v>1001</v>
      </c>
      <c r="C1004">
        <f t="shared" si="47"/>
        <v>8.1</v>
      </c>
    </row>
    <row r="1005" spans="1:3" x14ac:dyDescent="0.2">
      <c r="A1005">
        <f t="shared" si="46"/>
        <v>1002</v>
      </c>
      <c r="B1005">
        <f t="shared" si="48"/>
        <v>1002</v>
      </c>
      <c r="C1005">
        <f t="shared" si="47"/>
        <v>8.1999999999999993</v>
      </c>
    </row>
    <row r="1006" spans="1:3" x14ac:dyDescent="0.2">
      <c r="A1006">
        <f t="shared" si="46"/>
        <v>1003</v>
      </c>
      <c r="B1006">
        <f t="shared" si="48"/>
        <v>1003</v>
      </c>
      <c r="C1006">
        <f t="shared" si="47"/>
        <v>8.1999999999999993</v>
      </c>
    </row>
    <row r="1007" spans="1:3" x14ac:dyDescent="0.2">
      <c r="A1007">
        <f t="shared" si="46"/>
        <v>1004</v>
      </c>
      <c r="B1007">
        <f t="shared" si="48"/>
        <v>1004</v>
      </c>
      <c r="C1007">
        <f t="shared" si="47"/>
        <v>8.3000000000000007</v>
      </c>
    </row>
    <row r="1008" spans="1:3" x14ac:dyDescent="0.2">
      <c r="A1008">
        <f t="shared" si="46"/>
        <v>1005</v>
      </c>
      <c r="B1008">
        <f t="shared" si="48"/>
        <v>1005</v>
      </c>
      <c r="C1008">
        <f t="shared" si="47"/>
        <v>8.4</v>
      </c>
    </row>
    <row r="1009" spans="1:3" x14ac:dyDescent="0.2">
      <c r="A1009">
        <f t="shared" si="46"/>
        <v>1006</v>
      </c>
      <c r="B1009">
        <f t="shared" si="48"/>
        <v>1006</v>
      </c>
      <c r="C1009">
        <f t="shared" si="47"/>
        <v>8.4</v>
      </c>
    </row>
    <row r="1010" spans="1:3" x14ac:dyDescent="0.2">
      <c r="A1010">
        <f t="shared" si="46"/>
        <v>1007</v>
      </c>
      <c r="B1010">
        <f t="shared" si="48"/>
        <v>1007</v>
      </c>
      <c r="C1010">
        <f t="shared" si="47"/>
        <v>8.5</v>
      </c>
    </row>
    <row r="1011" spans="1:3" x14ac:dyDescent="0.2">
      <c r="A1011">
        <f t="shared" si="46"/>
        <v>1008</v>
      </c>
      <c r="B1011">
        <f t="shared" si="48"/>
        <v>1008</v>
      </c>
      <c r="C1011">
        <f t="shared" si="47"/>
        <v>8.5</v>
      </c>
    </row>
    <row r="1012" spans="1:3" x14ac:dyDescent="0.2">
      <c r="A1012">
        <f t="shared" si="46"/>
        <v>1009</v>
      </c>
      <c r="B1012">
        <f t="shared" si="48"/>
        <v>1009</v>
      </c>
      <c r="C1012">
        <f t="shared" si="47"/>
        <v>8.6</v>
      </c>
    </row>
    <row r="1013" spans="1:3" x14ac:dyDescent="0.2">
      <c r="A1013">
        <f t="shared" si="46"/>
        <v>1010</v>
      </c>
      <c r="B1013">
        <f t="shared" si="48"/>
        <v>1010</v>
      </c>
      <c r="C1013">
        <f t="shared" si="47"/>
        <v>8.6999999999999993</v>
      </c>
    </row>
    <row r="1014" spans="1:3" x14ac:dyDescent="0.2">
      <c r="A1014">
        <f t="shared" si="46"/>
        <v>1011</v>
      </c>
      <c r="B1014">
        <f t="shared" si="48"/>
        <v>1011</v>
      </c>
      <c r="C1014">
        <f t="shared" si="47"/>
        <v>8.6999999999999993</v>
      </c>
    </row>
    <row r="1015" spans="1:3" x14ac:dyDescent="0.2">
      <c r="A1015">
        <f t="shared" si="46"/>
        <v>1012</v>
      </c>
      <c r="B1015">
        <f t="shared" si="48"/>
        <v>1012</v>
      </c>
      <c r="C1015">
        <f t="shared" si="47"/>
        <v>8.8000000000000007</v>
      </c>
    </row>
    <row r="1016" spans="1:3" x14ac:dyDescent="0.2">
      <c r="A1016">
        <f t="shared" si="46"/>
        <v>1013</v>
      </c>
      <c r="B1016">
        <f t="shared" si="48"/>
        <v>1013</v>
      </c>
      <c r="C1016">
        <f t="shared" si="47"/>
        <v>8.9</v>
      </c>
    </row>
    <row r="1017" spans="1:3" x14ac:dyDescent="0.2">
      <c r="A1017">
        <f t="shared" si="46"/>
        <v>1014</v>
      </c>
      <c r="B1017">
        <f t="shared" si="48"/>
        <v>1014</v>
      </c>
      <c r="C1017">
        <f t="shared" si="47"/>
        <v>8.9</v>
      </c>
    </row>
    <row r="1018" spans="1:3" x14ac:dyDescent="0.2">
      <c r="A1018">
        <f t="shared" si="46"/>
        <v>1015</v>
      </c>
      <c r="B1018">
        <f t="shared" si="48"/>
        <v>1015</v>
      </c>
      <c r="C1018">
        <f t="shared" si="47"/>
        <v>9</v>
      </c>
    </row>
    <row r="1019" spans="1:3" x14ac:dyDescent="0.2">
      <c r="A1019">
        <f t="shared" si="46"/>
        <v>1016</v>
      </c>
      <c r="B1019">
        <f t="shared" si="48"/>
        <v>1016</v>
      </c>
      <c r="C1019">
        <f t="shared" si="47"/>
        <v>9</v>
      </c>
    </row>
    <row r="1020" spans="1:3" x14ac:dyDescent="0.2">
      <c r="A1020">
        <f t="shared" si="46"/>
        <v>1017</v>
      </c>
      <c r="B1020">
        <f t="shared" si="48"/>
        <v>1017</v>
      </c>
      <c r="C1020">
        <f t="shared" si="47"/>
        <v>9.1</v>
      </c>
    </row>
    <row r="1021" spans="1:3" x14ac:dyDescent="0.2">
      <c r="A1021">
        <f t="shared" si="46"/>
        <v>1018</v>
      </c>
      <c r="B1021">
        <f t="shared" si="48"/>
        <v>1018</v>
      </c>
      <c r="C1021">
        <f t="shared" si="47"/>
        <v>9.1999999999999993</v>
      </c>
    </row>
    <row r="1022" spans="1:3" x14ac:dyDescent="0.2">
      <c r="A1022">
        <f t="shared" si="46"/>
        <v>1019</v>
      </c>
      <c r="B1022">
        <f t="shared" si="48"/>
        <v>1019</v>
      </c>
      <c r="C1022">
        <f t="shared" si="47"/>
        <v>9.1999999999999993</v>
      </c>
    </row>
    <row r="1023" spans="1:3" x14ac:dyDescent="0.2">
      <c r="A1023">
        <f t="shared" si="46"/>
        <v>1020</v>
      </c>
      <c r="B1023">
        <f t="shared" si="48"/>
        <v>1020</v>
      </c>
      <c r="C1023">
        <f t="shared" si="47"/>
        <v>9.3000000000000007</v>
      </c>
    </row>
    <row r="1024" spans="1:3" x14ac:dyDescent="0.2">
      <c r="A1024">
        <f t="shared" si="46"/>
        <v>1021</v>
      </c>
      <c r="B1024">
        <f t="shared" si="48"/>
        <v>1021</v>
      </c>
      <c r="C1024">
        <f t="shared" si="47"/>
        <v>9.4</v>
      </c>
    </row>
    <row r="1025" spans="1:3" x14ac:dyDescent="0.2">
      <c r="A1025">
        <f t="shared" si="46"/>
        <v>1022</v>
      </c>
      <c r="B1025">
        <f t="shared" si="48"/>
        <v>1022</v>
      </c>
      <c r="C1025">
        <f t="shared" si="47"/>
        <v>9.4</v>
      </c>
    </row>
    <row r="1026" spans="1:3" x14ac:dyDescent="0.2">
      <c r="A1026">
        <f t="shared" si="46"/>
        <v>1023</v>
      </c>
      <c r="B1026">
        <f t="shared" si="48"/>
        <v>1023</v>
      </c>
      <c r="C1026">
        <f t="shared" si="47"/>
        <v>9.5</v>
      </c>
    </row>
    <row r="1027" spans="1:3" x14ac:dyDescent="0.2">
      <c r="A1027">
        <f t="shared" si="46"/>
        <v>1024</v>
      </c>
      <c r="B1027">
        <f t="shared" si="48"/>
        <v>1024</v>
      </c>
      <c r="C1027">
        <f t="shared" si="47"/>
        <v>9.6</v>
      </c>
    </row>
    <row r="1028" spans="1:3" x14ac:dyDescent="0.2">
      <c r="A1028">
        <f t="shared" si="46"/>
        <v>1025</v>
      </c>
      <c r="B1028">
        <f t="shared" si="48"/>
        <v>1025</v>
      </c>
      <c r="C1028">
        <f t="shared" si="47"/>
        <v>9.6</v>
      </c>
    </row>
    <row r="1029" spans="1:3" x14ac:dyDescent="0.2">
      <c r="A1029">
        <f t="shared" ref="A1029:A1092" si="49">A1028+1</f>
        <v>1026</v>
      </c>
      <c r="B1029">
        <f t="shared" si="48"/>
        <v>1026</v>
      </c>
      <c r="C1029">
        <f t="shared" ref="C1029:C1092" si="50">ROUND((30)/(1+EXP(1*((-B1029/100)+11))),1)</f>
        <v>9.6999999999999993</v>
      </c>
    </row>
    <row r="1030" spans="1:3" x14ac:dyDescent="0.2">
      <c r="A1030">
        <f t="shared" si="49"/>
        <v>1027</v>
      </c>
      <c r="B1030">
        <f t="shared" ref="B1030:B1093" si="51">(B1029)+(1)</f>
        <v>1027</v>
      </c>
      <c r="C1030">
        <f t="shared" si="50"/>
        <v>9.8000000000000007</v>
      </c>
    </row>
    <row r="1031" spans="1:3" x14ac:dyDescent="0.2">
      <c r="A1031">
        <f t="shared" si="49"/>
        <v>1028</v>
      </c>
      <c r="B1031">
        <f t="shared" si="51"/>
        <v>1028</v>
      </c>
      <c r="C1031">
        <f t="shared" si="50"/>
        <v>9.8000000000000007</v>
      </c>
    </row>
    <row r="1032" spans="1:3" x14ac:dyDescent="0.2">
      <c r="A1032">
        <f t="shared" si="49"/>
        <v>1029</v>
      </c>
      <c r="B1032">
        <f t="shared" si="51"/>
        <v>1029</v>
      </c>
      <c r="C1032">
        <f t="shared" si="50"/>
        <v>9.9</v>
      </c>
    </row>
    <row r="1033" spans="1:3" x14ac:dyDescent="0.2">
      <c r="A1033">
        <f t="shared" si="49"/>
        <v>1030</v>
      </c>
      <c r="B1033">
        <f t="shared" si="51"/>
        <v>1030</v>
      </c>
      <c r="C1033">
        <f t="shared" si="50"/>
        <v>10</v>
      </c>
    </row>
    <row r="1034" spans="1:3" x14ac:dyDescent="0.2">
      <c r="A1034">
        <f t="shared" si="49"/>
        <v>1031</v>
      </c>
      <c r="B1034">
        <f t="shared" si="51"/>
        <v>1031</v>
      </c>
      <c r="C1034">
        <f t="shared" si="50"/>
        <v>10</v>
      </c>
    </row>
    <row r="1035" spans="1:3" x14ac:dyDescent="0.2">
      <c r="A1035">
        <f t="shared" si="49"/>
        <v>1032</v>
      </c>
      <c r="B1035">
        <f t="shared" si="51"/>
        <v>1032</v>
      </c>
      <c r="C1035">
        <f t="shared" si="50"/>
        <v>10.1</v>
      </c>
    </row>
    <row r="1036" spans="1:3" x14ac:dyDescent="0.2">
      <c r="A1036">
        <f t="shared" si="49"/>
        <v>1033</v>
      </c>
      <c r="B1036">
        <f t="shared" si="51"/>
        <v>1033</v>
      </c>
      <c r="C1036">
        <f t="shared" si="50"/>
        <v>10.199999999999999</v>
      </c>
    </row>
    <row r="1037" spans="1:3" x14ac:dyDescent="0.2">
      <c r="A1037">
        <f t="shared" si="49"/>
        <v>1034</v>
      </c>
      <c r="B1037">
        <f t="shared" si="51"/>
        <v>1034</v>
      </c>
      <c r="C1037">
        <f t="shared" si="50"/>
        <v>10.199999999999999</v>
      </c>
    </row>
    <row r="1038" spans="1:3" x14ac:dyDescent="0.2">
      <c r="A1038">
        <f t="shared" si="49"/>
        <v>1035</v>
      </c>
      <c r="B1038">
        <f t="shared" si="51"/>
        <v>1035</v>
      </c>
      <c r="C1038">
        <f t="shared" si="50"/>
        <v>10.3</v>
      </c>
    </row>
    <row r="1039" spans="1:3" x14ac:dyDescent="0.2">
      <c r="A1039">
        <f t="shared" si="49"/>
        <v>1036</v>
      </c>
      <c r="B1039">
        <f t="shared" si="51"/>
        <v>1036</v>
      </c>
      <c r="C1039">
        <f t="shared" si="50"/>
        <v>10.4</v>
      </c>
    </row>
    <row r="1040" spans="1:3" x14ac:dyDescent="0.2">
      <c r="A1040">
        <f t="shared" si="49"/>
        <v>1037</v>
      </c>
      <c r="B1040">
        <f t="shared" si="51"/>
        <v>1037</v>
      </c>
      <c r="C1040">
        <f t="shared" si="50"/>
        <v>10.4</v>
      </c>
    </row>
    <row r="1041" spans="1:3" x14ac:dyDescent="0.2">
      <c r="A1041">
        <f t="shared" si="49"/>
        <v>1038</v>
      </c>
      <c r="B1041">
        <f t="shared" si="51"/>
        <v>1038</v>
      </c>
      <c r="C1041">
        <f t="shared" si="50"/>
        <v>10.5</v>
      </c>
    </row>
    <row r="1042" spans="1:3" x14ac:dyDescent="0.2">
      <c r="A1042">
        <f t="shared" si="49"/>
        <v>1039</v>
      </c>
      <c r="B1042">
        <f t="shared" si="51"/>
        <v>1039</v>
      </c>
      <c r="C1042">
        <f t="shared" si="50"/>
        <v>10.6</v>
      </c>
    </row>
    <row r="1043" spans="1:3" x14ac:dyDescent="0.2">
      <c r="A1043">
        <f t="shared" si="49"/>
        <v>1040</v>
      </c>
      <c r="B1043">
        <f t="shared" si="51"/>
        <v>1040</v>
      </c>
      <c r="C1043">
        <f t="shared" si="50"/>
        <v>10.6</v>
      </c>
    </row>
    <row r="1044" spans="1:3" x14ac:dyDescent="0.2">
      <c r="A1044">
        <f t="shared" si="49"/>
        <v>1041</v>
      </c>
      <c r="B1044">
        <f t="shared" si="51"/>
        <v>1041</v>
      </c>
      <c r="C1044">
        <f t="shared" si="50"/>
        <v>10.7</v>
      </c>
    </row>
    <row r="1045" spans="1:3" x14ac:dyDescent="0.2">
      <c r="A1045">
        <f t="shared" si="49"/>
        <v>1042</v>
      </c>
      <c r="B1045">
        <f t="shared" si="51"/>
        <v>1042</v>
      </c>
      <c r="C1045">
        <f t="shared" si="50"/>
        <v>10.8</v>
      </c>
    </row>
    <row r="1046" spans="1:3" x14ac:dyDescent="0.2">
      <c r="A1046">
        <f t="shared" si="49"/>
        <v>1043</v>
      </c>
      <c r="B1046">
        <f t="shared" si="51"/>
        <v>1043</v>
      </c>
      <c r="C1046">
        <f t="shared" si="50"/>
        <v>10.8</v>
      </c>
    </row>
    <row r="1047" spans="1:3" x14ac:dyDescent="0.2">
      <c r="A1047">
        <f t="shared" si="49"/>
        <v>1044</v>
      </c>
      <c r="B1047">
        <f t="shared" si="51"/>
        <v>1044</v>
      </c>
      <c r="C1047">
        <f t="shared" si="50"/>
        <v>10.9</v>
      </c>
    </row>
    <row r="1048" spans="1:3" x14ac:dyDescent="0.2">
      <c r="A1048">
        <f t="shared" si="49"/>
        <v>1045</v>
      </c>
      <c r="B1048">
        <f t="shared" si="51"/>
        <v>1045</v>
      </c>
      <c r="C1048">
        <f t="shared" si="50"/>
        <v>11</v>
      </c>
    </row>
    <row r="1049" spans="1:3" x14ac:dyDescent="0.2">
      <c r="A1049">
        <f t="shared" si="49"/>
        <v>1046</v>
      </c>
      <c r="B1049">
        <f t="shared" si="51"/>
        <v>1046</v>
      </c>
      <c r="C1049">
        <f t="shared" si="50"/>
        <v>11</v>
      </c>
    </row>
    <row r="1050" spans="1:3" x14ac:dyDescent="0.2">
      <c r="A1050">
        <f t="shared" si="49"/>
        <v>1047</v>
      </c>
      <c r="B1050">
        <f t="shared" si="51"/>
        <v>1047</v>
      </c>
      <c r="C1050">
        <f t="shared" si="50"/>
        <v>11.1</v>
      </c>
    </row>
    <row r="1051" spans="1:3" x14ac:dyDescent="0.2">
      <c r="A1051">
        <f t="shared" si="49"/>
        <v>1048</v>
      </c>
      <c r="B1051">
        <f t="shared" si="51"/>
        <v>1048</v>
      </c>
      <c r="C1051">
        <f t="shared" si="50"/>
        <v>11.2</v>
      </c>
    </row>
    <row r="1052" spans="1:3" x14ac:dyDescent="0.2">
      <c r="A1052">
        <f t="shared" si="49"/>
        <v>1049</v>
      </c>
      <c r="B1052">
        <f t="shared" si="51"/>
        <v>1049</v>
      </c>
      <c r="C1052">
        <f t="shared" si="50"/>
        <v>11.3</v>
      </c>
    </row>
    <row r="1053" spans="1:3" x14ac:dyDescent="0.2">
      <c r="A1053">
        <f t="shared" si="49"/>
        <v>1050</v>
      </c>
      <c r="B1053">
        <f t="shared" si="51"/>
        <v>1050</v>
      </c>
      <c r="C1053">
        <f t="shared" si="50"/>
        <v>11.3</v>
      </c>
    </row>
    <row r="1054" spans="1:3" x14ac:dyDescent="0.2">
      <c r="A1054">
        <f t="shared" si="49"/>
        <v>1051</v>
      </c>
      <c r="B1054">
        <f t="shared" si="51"/>
        <v>1051</v>
      </c>
      <c r="C1054">
        <f t="shared" si="50"/>
        <v>11.4</v>
      </c>
    </row>
    <row r="1055" spans="1:3" x14ac:dyDescent="0.2">
      <c r="A1055">
        <f t="shared" si="49"/>
        <v>1052</v>
      </c>
      <c r="B1055">
        <f t="shared" si="51"/>
        <v>1052</v>
      </c>
      <c r="C1055">
        <f t="shared" si="50"/>
        <v>11.5</v>
      </c>
    </row>
    <row r="1056" spans="1:3" x14ac:dyDescent="0.2">
      <c r="A1056">
        <f t="shared" si="49"/>
        <v>1053</v>
      </c>
      <c r="B1056">
        <f t="shared" si="51"/>
        <v>1053</v>
      </c>
      <c r="C1056">
        <f t="shared" si="50"/>
        <v>11.5</v>
      </c>
    </row>
    <row r="1057" spans="1:3" x14ac:dyDescent="0.2">
      <c r="A1057">
        <f t="shared" si="49"/>
        <v>1054</v>
      </c>
      <c r="B1057">
        <f t="shared" si="51"/>
        <v>1054</v>
      </c>
      <c r="C1057">
        <f t="shared" si="50"/>
        <v>11.6</v>
      </c>
    </row>
    <row r="1058" spans="1:3" x14ac:dyDescent="0.2">
      <c r="A1058">
        <f t="shared" si="49"/>
        <v>1055</v>
      </c>
      <c r="B1058">
        <f t="shared" si="51"/>
        <v>1055</v>
      </c>
      <c r="C1058">
        <f t="shared" si="50"/>
        <v>11.7</v>
      </c>
    </row>
    <row r="1059" spans="1:3" x14ac:dyDescent="0.2">
      <c r="A1059">
        <f t="shared" si="49"/>
        <v>1056</v>
      </c>
      <c r="B1059">
        <f t="shared" si="51"/>
        <v>1056</v>
      </c>
      <c r="C1059">
        <f t="shared" si="50"/>
        <v>11.8</v>
      </c>
    </row>
    <row r="1060" spans="1:3" x14ac:dyDescent="0.2">
      <c r="A1060">
        <f t="shared" si="49"/>
        <v>1057</v>
      </c>
      <c r="B1060">
        <f t="shared" si="51"/>
        <v>1057</v>
      </c>
      <c r="C1060">
        <f t="shared" si="50"/>
        <v>11.8</v>
      </c>
    </row>
    <row r="1061" spans="1:3" x14ac:dyDescent="0.2">
      <c r="A1061">
        <f t="shared" si="49"/>
        <v>1058</v>
      </c>
      <c r="B1061">
        <f t="shared" si="51"/>
        <v>1058</v>
      </c>
      <c r="C1061">
        <f t="shared" si="50"/>
        <v>11.9</v>
      </c>
    </row>
    <row r="1062" spans="1:3" x14ac:dyDescent="0.2">
      <c r="A1062">
        <f t="shared" si="49"/>
        <v>1059</v>
      </c>
      <c r="B1062">
        <f t="shared" si="51"/>
        <v>1059</v>
      </c>
      <c r="C1062">
        <f t="shared" si="50"/>
        <v>12</v>
      </c>
    </row>
    <row r="1063" spans="1:3" x14ac:dyDescent="0.2">
      <c r="A1063">
        <f t="shared" si="49"/>
        <v>1060</v>
      </c>
      <c r="B1063">
        <f t="shared" si="51"/>
        <v>1060</v>
      </c>
      <c r="C1063">
        <f t="shared" si="50"/>
        <v>12</v>
      </c>
    </row>
    <row r="1064" spans="1:3" x14ac:dyDescent="0.2">
      <c r="A1064">
        <f t="shared" si="49"/>
        <v>1061</v>
      </c>
      <c r="B1064">
        <f t="shared" si="51"/>
        <v>1061</v>
      </c>
      <c r="C1064">
        <f t="shared" si="50"/>
        <v>12.1</v>
      </c>
    </row>
    <row r="1065" spans="1:3" x14ac:dyDescent="0.2">
      <c r="A1065">
        <f t="shared" si="49"/>
        <v>1062</v>
      </c>
      <c r="B1065">
        <f t="shared" si="51"/>
        <v>1062</v>
      </c>
      <c r="C1065">
        <f t="shared" si="50"/>
        <v>12.2</v>
      </c>
    </row>
    <row r="1066" spans="1:3" x14ac:dyDescent="0.2">
      <c r="A1066">
        <f t="shared" si="49"/>
        <v>1063</v>
      </c>
      <c r="B1066">
        <f t="shared" si="51"/>
        <v>1063</v>
      </c>
      <c r="C1066">
        <f t="shared" si="50"/>
        <v>12.3</v>
      </c>
    </row>
    <row r="1067" spans="1:3" x14ac:dyDescent="0.2">
      <c r="A1067">
        <f t="shared" si="49"/>
        <v>1064</v>
      </c>
      <c r="B1067">
        <f t="shared" si="51"/>
        <v>1064</v>
      </c>
      <c r="C1067">
        <f t="shared" si="50"/>
        <v>12.3</v>
      </c>
    </row>
    <row r="1068" spans="1:3" x14ac:dyDescent="0.2">
      <c r="A1068">
        <f t="shared" si="49"/>
        <v>1065</v>
      </c>
      <c r="B1068">
        <f t="shared" si="51"/>
        <v>1065</v>
      </c>
      <c r="C1068">
        <f t="shared" si="50"/>
        <v>12.4</v>
      </c>
    </row>
    <row r="1069" spans="1:3" x14ac:dyDescent="0.2">
      <c r="A1069">
        <f t="shared" si="49"/>
        <v>1066</v>
      </c>
      <c r="B1069">
        <f t="shared" si="51"/>
        <v>1066</v>
      </c>
      <c r="C1069">
        <f t="shared" si="50"/>
        <v>12.5</v>
      </c>
    </row>
    <row r="1070" spans="1:3" x14ac:dyDescent="0.2">
      <c r="A1070">
        <f t="shared" si="49"/>
        <v>1067</v>
      </c>
      <c r="B1070">
        <f t="shared" si="51"/>
        <v>1067</v>
      </c>
      <c r="C1070">
        <f t="shared" si="50"/>
        <v>12.5</v>
      </c>
    </row>
    <row r="1071" spans="1:3" x14ac:dyDescent="0.2">
      <c r="A1071">
        <f t="shared" si="49"/>
        <v>1068</v>
      </c>
      <c r="B1071">
        <f t="shared" si="51"/>
        <v>1068</v>
      </c>
      <c r="C1071">
        <f t="shared" si="50"/>
        <v>12.6</v>
      </c>
    </row>
    <row r="1072" spans="1:3" x14ac:dyDescent="0.2">
      <c r="A1072">
        <f t="shared" si="49"/>
        <v>1069</v>
      </c>
      <c r="B1072">
        <f t="shared" si="51"/>
        <v>1069</v>
      </c>
      <c r="C1072">
        <f t="shared" si="50"/>
        <v>12.7</v>
      </c>
    </row>
    <row r="1073" spans="1:3" x14ac:dyDescent="0.2">
      <c r="A1073">
        <f t="shared" si="49"/>
        <v>1070</v>
      </c>
      <c r="B1073">
        <f t="shared" si="51"/>
        <v>1070</v>
      </c>
      <c r="C1073">
        <f t="shared" si="50"/>
        <v>12.8</v>
      </c>
    </row>
    <row r="1074" spans="1:3" x14ac:dyDescent="0.2">
      <c r="A1074">
        <f t="shared" si="49"/>
        <v>1071</v>
      </c>
      <c r="B1074">
        <f t="shared" si="51"/>
        <v>1071</v>
      </c>
      <c r="C1074">
        <f t="shared" si="50"/>
        <v>12.8</v>
      </c>
    </row>
    <row r="1075" spans="1:3" x14ac:dyDescent="0.2">
      <c r="A1075">
        <f t="shared" si="49"/>
        <v>1072</v>
      </c>
      <c r="B1075">
        <f t="shared" si="51"/>
        <v>1072</v>
      </c>
      <c r="C1075">
        <f t="shared" si="50"/>
        <v>12.9</v>
      </c>
    </row>
    <row r="1076" spans="1:3" x14ac:dyDescent="0.2">
      <c r="A1076">
        <f t="shared" si="49"/>
        <v>1073</v>
      </c>
      <c r="B1076">
        <f t="shared" si="51"/>
        <v>1073</v>
      </c>
      <c r="C1076">
        <f t="shared" si="50"/>
        <v>13</v>
      </c>
    </row>
    <row r="1077" spans="1:3" x14ac:dyDescent="0.2">
      <c r="A1077">
        <f t="shared" si="49"/>
        <v>1074</v>
      </c>
      <c r="B1077">
        <f t="shared" si="51"/>
        <v>1074</v>
      </c>
      <c r="C1077">
        <f t="shared" si="50"/>
        <v>13.1</v>
      </c>
    </row>
    <row r="1078" spans="1:3" x14ac:dyDescent="0.2">
      <c r="A1078">
        <f t="shared" si="49"/>
        <v>1075</v>
      </c>
      <c r="B1078">
        <f t="shared" si="51"/>
        <v>1075</v>
      </c>
      <c r="C1078">
        <f t="shared" si="50"/>
        <v>13.1</v>
      </c>
    </row>
    <row r="1079" spans="1:3" x14ac:dyDescent="0.2">
      <c r="A1079">
        <f t="shared" si="49"/>
        <v>1076</v>
      </c>
      <c r="B1079">
        <f t="shared" si="51"/>
        <v>1076</v>
      </c>
      <c r="C1079">
        <f t="shared" si="50"/>
        <v>13.2</v>
      </c>
    </row>
    <row r="1080" spans="1:3" x14ac:dyDescent="0.2">
      <c r="A1080">
        <f t="shared" si="49"/>
        <v>1077</v>
      </c>
      <c r="B1080">
        <f t="shared" si="51"/>
        <v>1077</v>
      </c>
      <c r="C1080">
        <f t="shared" si="50"/>
        <v>13.3</v>
      </c>
    </row>
    <row r="1081" spans="1:3" x14ac:dyDescent="0.2">
      <c r="A1081">
        <f t="shared" si="49"/>
        <v>1078</v>
      </c>
      <c r="B1081">
        <f t="shared" si="51"/>
        <v>1078</v>
      </c>
      <c r="C1081">
        <f t="shared" si="50"/>
        <v>13.4</v>
      </c>
    </row>
    <row r="1082" spans="1:3" x14ac:dyDescent="0.2">
      <c r="A1082">
        <f t="shared" si="49"/>
        <v>1079</v>
      </c>
      <c r="B1082">
        <f t="shared" si="51"/>
        <v>1079</v>
      </c>
      <c r="C1082">
        <f t="shared" si="50"/>
        <v>13.4</v>
      </c>
    </row>
    <row r="1083" spans="1:3" x14ac:dyDescent="0.2">
      <c r="A1083">
        <f t="shared" si="49"/>
        <v>1080</v>
      </c>
      <c r="B1083">
        <f t="shared" si="51"/>
        <v>1080</v>
      </c>
      <c r="C1083">
        <f t="shared" si="50"/>
        <v>13.5</v>
      </c>
    </row>
    <row r="1084" spans="1:3" x14ac:dyDescent="0.2">
      <c r="A1084">
        <f t="shared" si="49"/>
        <v>1081</v>
      </c>
      <c r="B1084">
        <f t="shared" si="51"/>
        <v>1081</v>
      </c>
      <c r="C1084">
        <f t="shared" si="50"/>
        <v>13.6</v>
      </c>
    </row>
    <row r="1085" spans="1:3" x14ac:dyDescent="0.2">
      <c r="A1085">
        <f t="shared" si="49"/>
        <v>1082</v>
      </c>
      <c r="B1085">
        <f t="shared" si="51"/>
        <v>1082</v>
      </c>
      <c r="C1085">
        <f t="shared" si="50"/>
        <v>13.7</v>
      </c>
    </row>
    <row r="1086" spans="1:3" x14ac:dyDescent="0.2">
      <c r="A1086">
        <f t="shared" si="49"/>
        <v>1083</v>
      </c>
      <c r="B1086">
        <f t="shared" si="51"/>
        <v>1083</v>
      </c>
      <c r="C1086">
        <f t="shared" si="50"/>
        <v>13.7</v>
      </c>
    </row>
    <row r="1087" spans="1:3" x14ac:dyDescent="0.2">
      <c r="A1087">
        <f t="shared" si="49"/>
        <v>1084</v>
      </c>
      <c r="B1087">
        <f t="shared" si="51"/>
        <v>1084</v>
      </c>
      <c r="C1087">
        <f t="shared" si="50"/>
        <v>13.8</v>
      </c>
    </row>
    <row r="1088" spans="1:3" x14ac:dyDescent="0.2">
      <c r="A1088">
        <f t="shared" si="49"/>
        <v>1085</v>
      </c>
      <c r="B1088">
        <f t="shared" si="51"/>
        <v>1085</v>
      </c>
      <c r="C1088">
        <f t="shared" si="50"/>
        <v>13.9</v>
      </c>
    </row>
    <row r="1089" spans="1:3" x14ac:dyDescent="0.2">
      <c r="A1089">
        <f t="shared" si="49"/>
        <v>1086</v>
      </c>
      <c r="B1089">
        <f t="shared" si="51"/>
        <v>1086</v>
      </c>
      <c r="C1089">
        <f t="shared" si="50"/>
        <v>14</v>
      </c>
    </row>
    <row r="1090" spans="1:3" x14ac:dyDescent="0.2">
      <c r="A1090">
        <f t="shared" si="49"/>
        <v>1087</v>
      </c>
      <c r="B1090">
        <f t="shared" si="51"/>
        <v>1087</v>
      </c>
      <c r="C1090">
        <f t="shared" si="50"/>
        <v>14</v>
      </c>
    </row>
    <row r="1091" spans="1:3" x14ac:dyDescent="0.2">
      <c r="A1091">
        <f t="shared" si="49"/>
        <v>1088</v>
      </c>
      <c r="B1091">
        <f t="shared" si="51"/>
        <v>1088</v>
      </c>
      <c r="C1091">
        <f t="shared" si="50"/>
        <v>14.1</v>
      </c>
    </row>
    <row r="1092" spans="1:3" x14ac:dyDescent="0.2">
      <c r="A1092">
        <f t="shared" si="49"/>
        <v>1089</v>
      </c>
      <c r="B1092">
        <f t="shared" si="51"/>
        <v>1089</v>
      </c>
      <c r="C1092">
        <f t="shared" si="50"/>
        <v>14.2</v>
      </c>
    </row>
    <row r="1093" spans="1:3" x14ac:dyDescent="0.2">
      <c r="A1093">
        <f t="shared" ref="A1093:A1156" si="52">A1092+1</f>
        <v>1090</v>
      </c>
      <c r="B1093">
        <f t="shared" si="51"/>
        <v>1090</v>
      </c>
      <c r="C1093">
        <f t="shared" ref="C1093:C1156" si="53">ROUND((30)/(1+EXP(1*((-B1093/100)+11))),1)</f>
        <v>14.3</v>
      </c>
    </row>
    <row r="1094" spans="1:3" x14ac:dyDescent="0.2">
      <c r="A1094">
        <f t="shared" si="52"/>
        <v>1091</v>
      </c>
      <c r="B1094">
        <f t="shared" ref="B1094:B1157" si="54">(B1093)+(1)</f>
        <v>1091</v>
      </c>
      <c r="C1094">
        <f t="shared" si="53"/>
        <v>14.3</v>
      </c>
    </row>
    <row r="1095" spans="1:3" x14ac:dyDescent="0.2">
      <c r="A1095">
        <f t="shared" si="52"/>
        <v>1092</v>
      </c>
      <c r="B1095">
        <f t="shared" si="54"/>
        <v>1092</v>
      </c>
      <c r="C1095">
        <f t="shared" si="53"/>
        <v>14.4</v>
      </c>
    </row>
    <row r="1096" spans="1:3" x14ac:dyDescent="0.2">
      <c r="A1096">
        <f t="shared" si="52"/>
        <v>1093</v>
      </c>
      <c r="B1096">
        <f t="shared" si="54"/>
        <v>1093</v>
      </c>
      <c r="C1096">
        <f t="shared" si="53"/>
        <v>14.5</v>
      </c>
    </row>
    <row r="1097" spans="1:3" x14ac:dyDescent="0.2">
      <c r="A1097">
        <f t="shared" si="52"/>
        <v>1094</v>
      </c>
      <c r="B1097">
        <f t="shared" si="54"/>
        <v>1094</v>
      </c>
      <c r="C1097">
        <f t="shared" si="53"/>
        <v>14.6</v>
      </c>
    </row>
    <row r="1098" spans="1:3" x14ac:dyDescent="0.2">
      <c r="A1098">
        <f t="shared" si="52"/>
        <v>1095</v>
      </c>
      <c r="B1098">
        <f t="shared" si="54"/>
        <v>1095</v>
      </c>
      <c r="C1098">
        <f t="shared" si="53"/>
        <v>14.6</v>
      </c>
    </row>
    <row r="1099" spans="1:3" x14ac:dyDescent="0.2">
      <c r="A1099">
        <f t="shared" si="52"/>
        <v>1096</v>
      </c>
      <c r="B1099">
        <f t="shared" si="54"/>
        <v>1096</v>
      </c>
      <c r="C1099">
        <f t="shared" si="53"/>
        <v>14.7</v>
      </c>
    </row>
    <row r="1100" spans="1:3" x14ac:dyDescent="0.2">
      <c r="A1100">
        <f t="shared" si="52"/>
        <v>1097</v>
      </c>
      <c r="B1100">
        <f t="shared" si="54"/>
        <v>1097</v>
      </c>
      <c r="C1100">
        <f t="shared" si="53"/>
        <v>14.8</v>
      </c>
    </row>
    <row r="1101" spans="1:3" x14ac:dyDescent="0.2">
      <c r="A1101">
        <f t="shared" si="52"/>
        <v>1098</v>
      </c>
      <c r="B1101">
        <f t="shared" si="54"/>
        <v>1098</v>
      </c>
      <c r="C1101">
        <f t="shared" si="53"/>
        <v>14.9</v>
      </c>
    </row>
    <row r="1102" spans="1:3" x14ac:dyDescent="0.2">
      <c r="A1102">
        <f t="shared" si="52"/>
        <v>1099</v>
      </c>
      <c r="B1102">
        <f t="shared" si="54"/>
        <v>1099</v>
      </c>
      <c r="C1102">
        <f t="shared" si="53"/>
        <v>14.9</v>
      </c>
    </row>
    <row r="1103" spans="1:3" x14ac:dyDescent="0.2">
      <c r="A1103">
        <f t="shared" si="52"/>
        <v>1100</v>
      </c>
      <c r="B1103">
        <f t="shared" si="54"/>
        <v>1100</v>
      </c>
      <c r="C1103">
        <f t="shared" si="53"/>
        <v>15</v>
      </c>
    </row>
    <row r="1104" spans="1:3" x14ac:dyDescent="0.2">
      <c r="A1104">
        <f t="shared" si="52"/>
        <v>1101</v>
      </c>
      <c r="B1104">
        <f t="shared" si="54"/>
        <v>1101</v>
      </c>
      <c r="C1104">
        <f t="shared" si="53"/>
        <v>15.1</v>
      </c>
    </row>
    <row r="1105" spans="1:3" x14ac:dyDescent="0.2">
      <c r="A1105">
        <f t="shared" si="52"/>
        <v>1102</v>
      </c>
      <c r="B1105">
        <f t="shared" si="54"/>
        <v>1102</v>
      </c>
      <c r="C1105">
        <f t="shared" si="53"/>
        <v>15.1</v>
      </c>
    </row>
    <row r="1106" spans="1:3" x14ac:dyDescent="0.2">
      <c r="A1106">
        <f t="shared" si="52"/>
        <v>1103</v>
      </c>
      <c r="B1106">
        <f t="shared" si="54"/>
        <v>1103</v>
      </c>
      <c r="C1106">
        <f t="shared" si="53"/>
        <v>15.2</v>
      </c>
    </row>
    <row r="1107" spans="1:3" x14ac:dyDescent="0.2">
      <c r="A1107">
        <f t="shared" si="52"/>
        <v>1104</v>
      </c>
      <c r="B1107">
        <f t="shared" si="54"/>
        <v>1104</v>
      </c>
      <c r="C1107">
        <f t="shared" si="53"/>
        <v>15.3</v>
      </c>
    </row>
    <row r="1108" spans="1:3" x14ac:dyDescent="0.2">
      <c r="A1108">
        <f t="shared" si="52"/>
        <v>1105</v>
      </c>
      <c r="B1108">
        <f t="shared" si="54"/>
        <v>1105</v>
      </c>
      <c r="C1108">
        <f t="shared" si="53"/>
        <v>15.4</v>
      </c>
    </row>
    <row r="1109" spans="1:3" x14ac:dyDescent="0.2">
      <c r="A1109">
        <f t="shared" si="52"/>
        <v>1106</v>
      </c>
      <c r="B1109">
        <f t="shared" si="54"/>
        <v>1106</v>
      </c>
      <c r="C1109">
        <f t="shared" si="53"/>
        <v>15.4</v>
      </c>
    </row>
    <row r="1110" spans="1:3" x14ac:dyDescent="0.2">
      <c r="A1110">
        <f t="shared" si="52"/>
        <v>1107</v>
      </c>
      <c r="B1110">
        <f t="shared" si="54"/>
        <v>1107</v>
      </c>
      <c r="C1110">
        <f t="shared" si="53"/>
        <v>15.5</v>
      </c>
    </row>
    <row r="1111" spans="1:3" x14ac:dyDescent="0.2">
      <c r="A1111">
        <f t="shared" si="52"/>
        <v>1108</v>
      </c>
      <c r="B1111">
        <f t="shared" si="54"/>
        <v>1108</v>
      </c>
      <c r="C1111">
        <f t="shared" si="53"/>
        <v>15.6</v>
      </c>
    </row>
    <row r="1112" spans="1:3" x14ac:dyDescent="0.2">
      <c r="A1112">
        <f t="shared" si="52"/>
        <v>1109</v>
      </c>
      <c r="B1112">
        <f t="shared" si="54"/>
        <v>1109</v>
      </c>
      <c r="C1112">
        <f t="shared" si="53"/>
        <v>15.7</v>
      </c>
    </row>
    <row r="1113" spans="1:3" x14ac:dyDescent="0.2">
      <c r="A1113">
        <f t="shared" si="52"/>
        <v>1110</v>
      </c>
      <c r="B1113">
        <f t="shared" si="54"/>
        <v>1110</v>
      </c>
      <c r="C1113">
        <f t="shared" si="53"/>
        <v>15.7</v>
      </c>
    </row>
    <row r="1114" spans="1:3" x14ac:dyDescent="0.2">
      <c r="A1114">
        <f t="shared" si="52"/>
        <v>1111</v>
      </c>
      <c r="B1114">
        <f t="shared" si="54"/>
        <v>1111</v>
      </c>
      <c r="C1114">
        <f t="shared" si="53"/>
        <v>15.8</v>
      </c>
    </row>
    <row r="1115" spans="1:3" x14ac:dyDescent="0.2">
      <c r="A1115">
        <f t="shared" si="52"/>
        <v>1112</v>
      </c>
      <c r="B1115">
        <f t="shared" si="54"/>
        <v>1112</v>
      </c>
      <c r="C1115">
        <f t="shared" si="53"/>
        <v>15.9</v>
      </c>
    </row>
    <row r="1116" spans="1:3" x14ac:dyDescent="0.2">
      <c r="A1116">
        <f t="shared" si="52"/>
        <v>1113</v>
      </c>
      <c r="B1116">
        <f t="shared" si="54"/>
        <v>1113</v>
      </c>
      <c r="C1116">
        <f t="shared" si="53"/>
        <v>16</v>
      </c>
    </row>
    <row r="1117" spans="1:3" x14ac:dyDescent="0.2">
      <c r="A1117">
        <f t="shared" si="52"/>
        <v>1114</v>
      </c>
      <c r="B1117">
        <f t="shared" si="54"/>
        <v>1114</v>
      </c>
      <c r="C1117">
        <f t="shared" si="53"/>
        <v>16</v>
      </c>
    </row>
    <row r="1118" spans="1:3" x14ac:dyDescent="0.2">
      <c r="A1118">
        <f t="shared" si="52"/>
        <v>1115</v>
      </c>
      <c r="B1118">
        <f t="shared" si="54"/>
        <v>1115</v>
      </c>
      <c r="C1118">
        <f t="shared" si="53"/>
        <v>16.100000000000001</v>
      </c>
    </row>
    <row r="1119" spans="1:3" x14ac:dyDescent="0.2">
      <c r="A1119">
        <f t="shared" si="52"/>
        <v>1116</v>
      </c>
      <c r="B1119">
        <f t="shared" si="54"/>
        <v>1116</v>
      </c>
      <c r="C1119">
        <f t="shared" si="53"/>
        <v>16.2</v>
      </c>
    </row>
    <row r="1120" spans="1:3" x14ac:dyDescent="0.2">
      <c r="A1120">
        <f t="shared" si="52"/>
        <v>1117</v>
      </c>
      <c r="B1120">
        <f t="shared" si="54"/>
        <v>1117</v>
      </c>
      <c r="C1120">
        <f t="shared" si="53"/>
        <v>16.3</v>
      </c>
    </row>
    <row r="1121" spans="1:3" x14ac:dyDescent="0.2">
      <c r="A1121">
        <f t="shared" si="52"/>
        <v>1118</v>
      </c>
      <c r="B1121">
        <f t="shared" si="54"/>
        <v>1118</v>
      </c>
      <c r="C1121">
        <f t="shared" si="53"/>
        <v>16.3</v>
      </c>
    </row>
    <row r="1122" spans="1:3" x14ac:dyDescent="0.2">
      <c r="A1122">
        <f t="shared" si="52"/>
        <v>1119</v>
      </c>
      <c r="B1122">
        <f t="shared" si="54"/>
        <v>1119</v>
      </c>
      <c r="C1122">
        <f t="shared" si="53"/>
        <v>16.399999999999999</v>
      </c>
    </row>
    <row r="1123" spans="1:3" x14ac:dyDescent="0.2">
      <c r="A1123">
        <f t="shared" si="52"/>
        <v>1120</v>
      </c>
      <c r="B1123">
        <f t="shared" si="54"/>
        <v>1120</v>
      </c>
      <c r="C1123">
        <f t="shared" si="53"/>
        <v>16.5</v>
      </c>
    </row>
    <row r="1124" spans="1:3" x14ac:dyDescent="0.2">
      <c r="A1124">
        <f t="shared" si="52"/>
        <v>1121</v>
      </c>
      <c r="B1124">
        <f t="shared" si="54"/>
        <v>1121</v>
      </c>
      <c r="C1124">
        <f t="shared" si="53"/>
        <v>16.600000000000001</v>
      </c>
    </row>
    <row r="1125" spans="1:3" x14ac:dyDescent="0.2">
      <c r="A1125">
        <f t="shared" si="52"/>
        <v>1122</v>
      </c>
      <c r="B1125">
        <f t="shared" si="54"/>
        <v>1122</v>
      </c>
      <c r="C1125">
        <f t="shared" si="53"/>
        <v>16.600000000000001</v>
      </c>
    </row>
    <row r="1126" spans="1:3" x14ac:dyDescent="0.2">
      <c r="A1126">
        <f t="shared" si="52"/>
        <v>1123</v>
      </c>
      <c r="B1126">
        <f t="shared" si="54"/>
        <v>1123</v>
      </c>
      <c r="C1126">
        <f t="shared" si="53"/>
        <v>16.7</v>
      </c>
    </row>
    <row r="1127" spans="1:3" x14ac:dyDescent="0.2">
      <c r="A1127">
        <f t="shared" si="52"/>
        <v>1124</v>
      </c>
      <c r="B1127">
        <f t="shared" si="54"/>
        <v>1124</v>
      </c>
      <c r="C1127">
        <f t="shared" si="53"/>
        <v>16.8</v>
      </c>
    </row>
    <row r="1128" spans="1:3" x14ac:dyDescent="0.2">
      <c r="A1128">
        <f t="shared" si="52"/>
        <v>1125</v>
      </c>
      <c r="B1128">
        <f t="shared" si="54"/>
        <v>1125</v>
      </c>
      <c r="C1128">
        <f t="shared" si="53"/>
        <v>16.899999999999999</v>
      </c>
    </row>
    <row r="1129" spans="1:3" x14ac:dyDescent="0.2">
      <c r="A1129">
        <f t="shared" si="52"/>
        <v>1126</v>
      </c>
      <c r="B1129">
        <f t="shared" si="54"/>
        <v>1126</v>
      </c>
      <c r="C1129">
        <f t="shared" si="53"/>
        <v>16.899999999999999</v>
      </c>
    </row>
    <row r="1130" spans="1:3" x14ac:dyDescent="0.2">
      <c r="A1130">
        <f t="shared" si="52"/>
        <v>1127</v>
      </c>
      <c r="B1130">
        <f t="shared" si="54"/>
        <v>1127</v>
      </c>
      <c r="C1130">
        <f t="shared" si="53"/>
        <v>17</v>
      </c>
    </row>
    <row r="1131" spans="1:3" x14ac:dyDescent="0.2">
      <c r="A1131">
        <f t="shared" si="52"/>
        <v>1128</v>
      </c>
      <c r="B1131">
        <f t="shared" si="54"/>
        <v>1128</v>
      </c>
      <c r="C1131">
        <f t="shared" si="53"/>
        <v>17.100000000000001</v>
      </c>
    </row>
    <row r="1132" spans="1:3" x14ac:dyDescent="0.2">
      <c r="A1132">
        <f t="shared" si="52"/>
        <v>1129</v>
      </c>
      <c r="B1132">
        <f t="shared" si="54"/>
        <v>1129</v>
      </c>
      <c r="C1132">
        <f t="shared" si="53"/>
        <v>17.2</v>
      </c>
    </row>
    <row r="1133" spans="1:3" x14ac:dyDescent="0.2">
      <c r="A1133">
        <f t="shared" si="52"/>
        <v>1130</v>
      </c>
      <c r="B1133">
        <f t="shared" si="54"/>
        <v>1130</v>
      </c>
      <c r="C1133">
        <f t="shared" si="53"/>
        <v>17.2</v>
      </c>
    </row>
    <row r="1134" spans="1:3" x14ac:dyDescent="0.2">
      <c r="A1134">
        <f t="shared" si="52"/>
        <v>1131</v>
      </c>
      <c r="B1134">
        <f t="shared" si="54"/>
        <v>1131</v>
      </c>
      <c r="C1134">
        <f t="shared" si="53"/>
        <v>17.3</v>
      </c>
    </row>
    <row r="1135" spans="1:3" x14ac:dyDescent="0.2">
      <c r="A1135">
        <f t="shared" si="52"/>
        <v>1132</v>
      </c>
      <c r="B1135">
        <f t="shared" si="54"/>
        <v>1132</v>
      </c>
      <c r="C1135">
        <f t="shared" si="53"/>
        <v>17.399999999999999</v>
      </c>
    </row>
    <row r="1136" spans="1:3" x14ac:dyDescent="0.2">
      <c r="A1136">
        <f t="shared" si="52"/>
        <v>1133</v>
      </c>
      <c r="B1136">
        <f t="shared" si="54"/>
        <v>1133</v>
      </c>
      <c r="C1136">
        <f t="shared" si="53"/>
        <v>17.5</v>
      </c>
    </row>
    <row r="1137" spans="1:3" x14ac:dyDescent="0.2">
      <c r="A1137">
        <f t="shared" si="52"/>
        <v>1134</v>
      </c>
      <c r="B1137">
        <f t="shared" si="54"/>
        <v>1134</v>
      </c>
      <c r="C1137">
        <f t="shared" si="53"/>
        <v>17.5</v>
      </c>
    </row>
    <row r="1138" spans="1:3" x14ac:dyDescent="0.2">
      <c r="A1138">
        <f t="shared" si="52"/>
        <v>1135</v>
      </c>
      <c r="B1138">
        <f t="shared" si="54"/>
        <v>1135</v>
      </c>
      <c r="C1138">
        <f t="shared" si="53"/>
        <v>17.600000000000001</v>
      </c>
    </row>
    <row r="1139" spans="1:3" x14ac:dyDescent="0.2">
      <c r="A1139">
        <f t="shared" si="52"/>
        <v>1136</v>
      </c>
      <c r="B1139">
        <f t="shared" si="54"/>
        <v>1136</v>
      </c>
      <c r="C1139">
        <f t="shared" si="53"/>
        <v>17.7</v>
      </c>
    </row>
    <row r="1140" spans="1:3" x14ac:dyDescent="0.2">
      <c r="A1140">
        <f t="shared" si="52"/>
        <v>1137</v>
      </c>
      <c r="B1140">
        <f t="shared" si="54"/>
        <v>1137</v>
      </c>
      <c r="C1140">
        <f t="shared" si="53"/>
        <v>17.7</v>
      </c>
    </row>
    <row r="1141" spans="1:3" x14ac:dyDescent="0.2">
      <c r="A1141">
        <f t="shared" si="52"/>
        <v>1138</v>
      </c>
      <c r="B1141">
        <f t="shared" si="54"/>
        <v>1138</v>
      </c>
      <c r="C1141">
        <f t="shared" si="53"/>
        <v>17.8</v>
      </c>
    </row>
    <row r="1142" spans="1:3" x14ac:dyDescent="0.2">
      <c r="A1142">
        <f t="shared" si="52"/>
        <v>1139</v>
      </c>
      <c r="B1142">
        <f t="shared" si="54"/>
        <v>1139</v>
      </c>
      <c r="C1142">
        <f t="shared" si="53"/>
        <v>17.899999999999999</v>
      </c>
    </row>
    <row r="1143" spans="1:3" x14ac:dyDescent="0.2">
      <c r="A1143">
        <f t="shared" si="52"/>
        <v>1140</v>
      </c>
      <c r="B1143">
        <f t="shared" si="54"/>
        <v>1140</v>
      </c>
      <c r="C1143">
        <f t="shared" si="53"/>
        <v>18</v>
      </c>
    </row>
    <row r="1144" spans="1:3" x14ac:dyDescent="0.2">
      <c r="A1144">
        <f t="shared" si="52"/>
        <v>1141</v>
      </c>
      <c r="B1144">
        <f t="shared" si="54"/>
        <v>1141</v>
      </c>
      <c r="C1144">
        <f t="shared" si="53"/>
        <v>18</v>
      </c>
    </row>
    <row r="1145" spans="1:3" x14ac:dyDescent="0.2">
      <c r="A1145">
        <f t="shared" si="52"/>
        <v>1142</v>
      </c>
      <c r="B1145">
        <f t="shared" si="54"/>
        <v>1142</v>
      </c>
      <c r="C1145">
        <f t="shared" si="53"/>
        <v>18.100000000000001</v>
      </c>
    </row>
    <row r="1146" spans="1:3" x14ac:dyDescent="0.2">
      <c r="A1146">
        <f t="shared" si="52"/>
        <v>1143</v>
      </c>
      <c r="B1146">
        <f t="shared" si="54"/>
        <v>1143</v>
      </c>
      <c r="C1146">
        <f t="shared" si="53"/>
        <v>18.2</v>
      </c>
    </row>
    <row r="1147" spans="1:3" x14ac:dyDescent="0.2">
      <c r="A1147">
        <f t="shared" si="52"/>
        <v>1144</v>
      </c>
      <c r="B1147">
        <f t="shared" si="54"/>
        <v>1144</v>
      </c>
      <c r="C1147">
        <f t="shared" si="53"/>
        <v>18.2</v>
      </c>
    </row>
    <row r="1148" spans="1:3" x14ac:dyDescent="0.2">
      <c r="A1148">
        <f t="shared" si="52"/>
        <v>1145</v>
      </c>
      <c r="B1148">
        <f t="shared" si="54"/>
        <v>1145</v>
      </c>
      <c r="C1148">
        <f t="shared" si="53"/>
        <v>18.3</v>
      </c>
    </row>
    <row r="1149" spans="1:3" x14ac:dyDescent="0.2">
      <c r="A1149">
        <f t="shared" si="52"/>
        <v>1146</v>
      </c>
      <c r="B1149">
        <f t="shared" si="54"/>
        <v>1146</v>
      </c>
      <c r="C1149">
        <f t="shared" si="53"/>
        <v>18.399999999999999</v>
      </c>
    </row>
    <row r="1150" spans="1:3" x14ac:dyDescent="0.2">
      <c r="A1150">
        <f t="shared" si="52"/>
        <v>1147</v>
      </c>
      <c r="B1150">
        <f t="shared" si="54"/>
        <v>1147</v>
      </c>
      <c r="C1150">
        <f t="shared" si="53"/>
        <v>18.5</v>
      </c>
    </row>
    <row r="1151" spans="1:3" x14ac:dyDescent="0.2">
      <c r="A1151">
        <f t="shared" si="52"/>
        <v>1148</v>
      </c>
      <c r="B1151">
        <f t="shared" si="54"/>
        <v>1148</v>
      </c>
      <c r="C1151">
        <f t="shared" si="53"/>
        <v>18.5</v>
      </c>
    </row>
    <row r="1152" spans="1:3" x14ac:dyDescent="0.2">
      <c r="A1152">
        <f t="shared" si="52"/>
        <v>1149</v>
      </c>
      <c r="B1152">
        <f t="shared" si="54"/>
        <v>1149</v>
      </c>
      <c r="C1152">
        <f t="shared" si="53"/>
        <v>18.600000000000001</v>
      </c>
    </row>
    <row r="1153" spans="1:3" x14ac:dyDescent="0.2">
      <c r="A1153">
        <f t="shared" si="52"/>
        <v>1150</v>
      </c>
      <c r="B1153">
        <f t="shared" si="54"/>
        <v>1150</v>
      </c>
      <c r="C1153">
        <f t="shared" si="53"/>
        <v>18.7</v>
      </c>
    </row>
    <row r="1154" spans="1:3" x14ac:dyDescent="0.2">
      <c r="A1154">
        <f t="shared" si="52"/>
        <v>1151</v>
      </c>
      <c r="B1154">
        <f t="shared" si="54"/>
        <v>1151</v>
      </c>
      <c r="C1154">
        <f t="shared" si="53"/>
        <v>18.7</v>
      </c>
    </row>
    <row r="1155" spans="1:3" x14ac:dyDescent="0.2">
      <c r="A1155">
        <f t="shared" si="52"/>
        <v>1152</v>
      </c>
      <c r="B1155">
        <f t="shared" si="54"/>
        <v>1152</v>
      </c>
      <c r="C1155">
        <f t="shared" si="53"/>
        <v>18.8</v>
      </c>
    </row>
    <row r="1156" spans="1:3" x14ac:dyDescent="0.2">
      <c r="A1156">
        <f t="shared" si="52"/>
        <v>1153</v>
      </c>
      <c r="B1156">
        <f t="shared" si="54"/>
        <v>1153</v>
      </c>
      <c r="C1156">
        <f t="shared" si="53"/>
        <v>18.899999999999999</v>
      </c>
    </row>
    <row r="1157" spans="1:3" x14ac:dyDescent="0.2">
      <c r="A1157">
        <f t="shared" ref="A1157:A1220" si="55">A1156+1</f>
        <v>1154</v>
      </c>
      <c r="B1157">
        <f t="shared" si="54"/>
        <v>1154</v>
      </c>
      <c r="C1157">
        <f t="shared" ref="C1157:C1220" si="56">ROUND((30)/(1+EXP(1*((-B1157/100)+11))),1)</f>
        <v>19</v>
      </c>
    </row>
    <row r="1158" spans="1:3" x14ac:dyDescent="0.2">
      <c r="A1158">
        <f t="shared" si="55"/>
        <v>1155</v>
      </c>
      <c r="B1158">
        <f t="shared" ref="B1158:B1221" si="57">(B1157)+(1)</f>
        <v>1155</v>
      </c>
      <c r="C1158">
        <f t="shared" si="56"/>
        <v>19</v>
      </c>
    </row>
    <row r="1159" spans="1:3" x14ac:dyDescent="0.2">
      <c r="A1159">
        <f t="shared" si="55"/>
        <v>1156</v>
      </c>
      <c r="B1159">
        <f t="shared" si="57"/>
        <v>1156</v>
      </c>
      <c r="C1159">
        <f t="shared" si="56"/>
        <v>19.100000000000001</v>
      </c>
    </row>
    <row r="1160" spans="1:3" x14ac:dyDescent="0.2">
      <c r="A1160">
        <f t="shared" si="55"/>
        <v>1157</v>
      </c>
      <c r="B1160">
        <f t="shared" si="57"/>
        <v>1157</v>
      </c>
      <c r="C1160">
        <f t="shared" si="56"/>
        <v>19.2</v>
      </c>
    </row>
    <row r="1161" spans="1:3" x14ac:dyDescent="0.2">
      <c r="A1161">
        <f t="shared" si="55"/>
        <v>1158</v>
      </c>
      <c r="B1161">
        <f t="shared" si="57"/>
        <v>1158</v>
      </c>
      <c r="C1161">
        <f t="shared" si="56"/>
        <v>19.2</v>
      </c>
    </row>
    <row r="1162" spans="1:3" x14ac:dyDescent="0.2">
      <c r="A1162">
        <f t="shared" si="55"/>
        <v>1159</v>
      </c>
      <c r="B1162">
        <f t="shared" si="57"/>
        <v>1159</v>
      </c>
      <c r="C1162">
        <f t="shared" si="56"/>
        <v>19.3</v>
      </c>
    </row>
    <row r="1163" spans="1:3" x14ac:dyDescent="0.2">
      <c r="A1163">
        <f t="shared" si="55"/>
        <v>1160</v>
      </c>
      <c r="B1163">
        <f t="shared" si="57"/>
        <v>1160</v>
      </c>
      <c r="C1163">
        <f t="shared" si="56"/>
        <v>19.399999999999999</v>
      </c>
    </row>
    <row r="1164" spans="1:3" x14ac:dyDescent="0.2">
      <c r="A1164">
        <f t="shared" si="55"/>
        <v>1161</v>
      </c>
      <c r="B1164">
        <f t="shared" si="57"/>
        <v>1161</v>
      </c>
      <c r="C1164">
        <f t="shared" si="56"/>
        <v>19.399999999999999</v>
      </c>
    </row>
    <row r="1165" spans="1:3" x14ac:dyDescent="0.2">
      <c r="A1165">
        <f t="shared" si="55"/>
        <v>1162</v>
      </c>
      <c r="B1165">
        <f t="shared" si="57"/>
        <v>1162</v>
      </c>
      <c r="C1165">
        <f t="shared" si="56"/>
        <v>19.5</v>
      </c>
    </row>
    <row r="1166" spans="1:3" x14ac:dyDescent="0.2">
      <c r="A1166">
        <f t="shared" si="55"/>
        <v>1163</v>
      </c>
      <c r="B1166">
        <f t="shared" si="57"/>
        <v>1163</v>
      </c>
      <c r="C1166">
        <f t="shared" si="56"/>
        <v>19.600000000000001</v>
      </c>
    </row>
    <row r="1167" spans="1:3" x14ac:dyDescent="0.2">
      <c r="A1167">
        <f t="shared" si="55"/>
        <v>1164</v>
      </c>
      <c r="B1167">
        <f t="shared" si="57"/>
        <v>1164</v>
      </c>
      <c r="C1167">
        <f t="shared" si="56"/>
        <v>19.600000000000001</v>
      </c>
    </row>
    <row r="1168" spans="1:3" x14ac:dyDescent="0.2">
      <c r="A1168">
        <f t="shared" si="55"/>
        <v>1165</v>
      </c>
      <c r="B1168">
        <f t="shared" si="57"/>
        <v>1165</v>
      </c>
      <c r="C1168">
        <f t="shared" si="56"/>
        <v>19.7</v>
      </c>
    </row>
    <row r="1169" spans="1:3" x14ac:dyDescent="0.2">
      <c r="A1169">
        <f t="shared" si="55"/>
        <v>1166</v>
      </c>
      <c r="B1169">
        <f t="shared" si="57"/>
        <v>1166</v>
      </c>
      <c r="C1169">
        <f t="shared" si="56"/>
        <v>19.8</v>
      </c>
    </row>
    <row r="1170" spans="1:3" x14ac:dyDescent="0.2">
      <c r="A1170">
        <f t="shared" si="55"/>
        <v>1167</v>
      </c>
      <c r="B1170">
        <f t="shared" si="57"/>
        <v>1167</v>
      </c>
      <c r="C1170">
        <f t="shared" si="56"/>
        <v>19.8</v>
      </c>
    </row>
    <row r="1171" spans="1:3" x14ac:dyDescent="0.2">
      <c r="A1171">
        <f t="shared" si="55"/>
        <v>1168</v>
      </c>
      <c r="B1171">
        <f t="shared" si="57"/>
        <v>1168</v>
      </c>
      <c r="C1171">
        <f t="shared" si="56"/>
        <v>19.899999999999999</v>
      </c>
    </row>
    <row r="1172" spans="1:3" x14ac:dyDescent="0.2">
      <c r="A1172">
        <f t="shared" si="55"/>
        <v>1169</v>
      </c>
      <c r="B1172">
        <f t="shared" si="57"/>
        <v>1169</v>
      </c>
      <c r="C1172">
        <f t="shared" si="56"/>
        <v>20</v>
      </c>
    </row>
    <row r="1173" spans="1:3" x14ac:dyDescent="0.2">
      <c r="A1173">
        <f t="shared" si="55"/>
        <v>1170</v>
      </c>
      <c r="B1173">
        <f t="shared" si="57"/>
        <v>1170</v>
      </c>
      <c r="C1173">
        <f t="shared" si="56"/>
        <v>20</v>
      </c>
    </row>
    <row r="1174" spans="1:3" x14ac:dyDescent="0.2">
      <c r="A1174">
        <f t="shared" si="55"/>
        <v>1171</v>
      </c>
      <c r="B1174">
        <f t="shared" si="57"/>
        <v>1171</v>
      </c>
      <c r="C1174">
        <f t="shared" si="56"/>
        <v>20.100000000000001</v>
      </c>
    </row>
    <row r="1175" spans="1:3" x14ac:dyDescent="0.2">
      <c r="A1175">
        <f t="shared" si="55"/>
        <v>1172</v>
      </c>
      <c r="B1175">
        <f t="shared" si="57"/>
        <v>1172</v>
      </c>
      <c r="C1175">
        <f t="shared" si="56"/>
        <v>20.2</v>
      </c>
    </row>
    <row r="1176" spans="1:3" x14ac:dyDescent="0.2">
      <c r="A1176">
        <f t="shared" si="55"/>
        <v>1173</v>
      </c>
      <c r="B1176">
        <f t="shared" si="57"/>
        <v>1173</v>
      </c>
      <c r="C1176">
        <f t="shared" si="56"/>
        <v>20.2</v>
      </c>
    </row>
    <row r="1177" spans="1:3" x14ac:dyDescent="0.2">
      <c r="A1177">
        <f t="shared" si="55"/>
        <v>1174</v>
      </c>
      <c r="B1177">
        <f t="shared" si="57"/>
        <v>1174</v>
      </c>
      <c r="C1177">
        <f t="shared" si="56"/>
        <v>20.3</v>
      </c>
    </row>
    <row r="1178" spans="1:3" x14ac:dyDescent="0.2">
      <c r="A1178">
        <f t="shared" si="55"/>
        <v>1175</v>
      </c>
      <c r="B1178">
        <f t="shared" si="57"/>
        <v>1175</v>
      </c>
      <c r="C1178">
        <f t="shared" si="56"/>
        <v>20.399999999999999</v>
      </c>
    </row>
    <row r="1179" spans="1:3" x14ac:dyDescent="0.2">
      <c r="A1179">
        <f t="shared" si="55"/>
        <v>1176</v>
      </c>
      <c r="B1179">
        <f t="shared" si="57"/>
        <v>1176</v>
      </c>
      <c r="C1179">
        <f t="shared" si="56"/>
        <v>20.399999999999999</v>
      </c>
    </row>
    <row r="1180" spans="1:3" x14ac:dyDescent="0.2">
      <c r="A1180">
        <f t="shared" si="55"/>
        <v>1177</v>
      </c>
      <c r="B1180">
        <f t="shared" si="57"/>
        <v>1177</v>
      </c>
      <c r="C1180">
        <f t="shared" si="56"/>
        <v>20.5</v>
      </c>
    </row>
    <row r="1181" spans="1:3" x14ac:dyDescent="0.2">
      <c r="A1181">
        <f t="shared" si="55"/>
        <v>1178</v>
      </c>
      <c r="B1181">
        <f t="shared" si="57"/>
        <v>1178</v>
      </c>
      <c r="C1181">
        <f t="shared" si="56"/>
        <v>20.6</v>
      </c>
    </row>
    <row r="1182" spans="1:3" x14ac:dyDescent="0.2">
      <c r="A1182">
        <f t="shared" si="55"/>
        <v>1179</v>
      </c>
      <c r="B1182">
        <f t="shared" si="57"/>
        <v>1179</v>
      </c>
      <c r="C1182">
        <f t="shared" si="56"/>
        <v>20.6</v>
      </c>
    </row>
    <row r="1183" spans="1:3" x14ac:dyDescent="0.2">
      <c r="A1183">
        <f t="shared" si="55"/>
        <v>1180</v>
      </c>
      <c r="B1183">
        <f t="shared" si="57"/>
        <v>1180</v>
      </c>
      <c r="C1183">
        <f t="shared" si="56"/>
        <v>20.7</v>
      </c>
    </row>
    <row r="1184" spans="1:3" x14ac:dyDescent="0.2">
      <c r="A1184">
        <f t="shared" si="55"/>
        <v>1181</v>
      </c>
      <c r="B1184">
        <f t="shared" si="57"/>
        <v>1181</v>
      </c>
      <c r="C1184">
        <f t="shared" si="56"/>
        <v>20.8</v>
      </c>
    </row>
    <row r="1185" spans="1:3" x14ac:dyDescent="0.2">
      <c r="A1185">
        <f t="shared" si="55"/>
        <v>1182</v>
      </c>
      <c r="B1185">
        <f t="shared" si="57"/>
        <v>1182</v>
      </c>
      <c r="C1185">
        <f t="shared" si="56"/>
        <v>20.8</v>
      </c>
    </row>
    <row r="1186" spans="1:3" x14ac:dyDescent="0.2">
      <c r="A1186">
        <f t="shared" si="55"/>
        <v>1183</v>
      </c>
      <c r="B1186">
        <f t="shared" si="57"/>
        <v>1183</v>
      </c>
      <c r="C1186">
        <f t="shared" si="56"/>
        <v>20.9</v>
      </c>
    </row>
    <row r="1187" spans="1:3" x14ac:dyDescent="0.2">
      <c r="A1187">
        <f t="shared" si="55"/>
        <v>1184</v>
      </c>
      <c r="B1187">
        <f t="shared" si="57"/>
        <v>1184</v>
      </c>
      <c r="C1187">
        <f t="shared" si="56"/>
        <v>21</v>
      </c>
    </row>
    <row r="1188" spans="1:3" x14ac:dyDescent="0.2">
      <c r="A1188">
        <f t="shared" si="55"/>
        <v>1185</v>
      </c>
      <c r="B1188">
        <f t="shared" si="57"/>
        <v>1185</v>
      </c>
      <c r="C1188">
        <f t="shared" si="56"/>
        <v>21</v>
      </c>
    </row>
    <row r="1189" spans="1:3" x14ac:dyDescent="0.2">
      <c r="A1189">
        <f t="shared" si="55"/>
        <v>1186</v>
      </c>
      <c r="B1189">
        <f t="shared" si="57"/>
        <v>1186</v>
      </c>
      <c r="C1189">
        <f t="shared" si="56"/>
        <v>21.1</v>
      </c>
    </row>
    <row r="1190" spans="1:3" x14ac:dyDescent="0.2">
      <c r="A1190">
        <f t="shared" si="55"/>
        <v>1187</v>
      </c>
      <c r="B1190">
        <f t="shared" si="57"/>
        <v>1187</v>
      </c>
      <c r="C1190">
        <f t="shared" si="56"/>
        <v>21.1</v>
      </c>
    </row>
    <row r="1191" spans="1:3" x14ac:dyDescent="0.2">
      <c r="A1191">
        <f t="shared" si="55"/>
        <v>1188</v>
      </c>
      <c r="B1191">
        <f t="shared" si="57"/>
        <v>1188</v>
      </c>
      <c r="C1191">
        <f t="shared" si="56"/>
        <v>21.2</v>
      </c>
    </row>
    <row r="1192" spans="1:3" x14ac:dyDescent="0.2">
      <c r="A1192">
        <f t="shared" si="55"/>
        <v>1189</v>
      </c>
      <c r="B1192">
        <f t="shared" si="57"/>
        <v>1189</v>
      </c>
      <c r="C1192">
        <f t="shared" si="56"/>
        <v>21.3</v>
      </c>
    </row>
    <row r="1193" spans="1:3" x14ac:dyDescent="0.2">
      <c r="A1193">
        <f t="shared" si="55"/>
        <v>1190</v>
      </c>
      <c r="B1193">
        <f t="shared" si="57"/>
        <v>1190</v>
      </c>
      <c r="C1193">
        <f t="shared" si="56"/>
        <v>21.3</v>
      </c>
    </row>
    <row r="1194" spans="1:3" x14ac:dyDescent="0.2">
      <c r="A1194">
        <f t="shared" si="55"/>
        <v>1191</v>
      </c>
      <c r="B1194">
        <f t="shared" si="57"/>
        <v>1191</v>
      </c>
      <c r="C1194">
        <f t="shared" si="56"/>
        <v>21.4</v>
      </c>
    </row>
    <row r="1195" spans="1:3" x14ac:dyDescent="0.2">
      <c r="A1195">
        <f t="shared" si="55"/>
        <v>1192</v>
      </c>
      <c r="B1195">
        <f t="shared" si="57"/>
        <v>1192</v>
      </c>
      <c r="C1195">
        <f t="shared" si="56"/>
        <v>21.5</v>
      </c>
    </row>
    <row r="1196" spans="1:3" x14ac:dyDescent="0.2">
      <c r="A1196">
        <f t="shared" si="55"/>
        <v>1193</v>
      </c>
      <c r="B1196">
        <f t="shared" si="57"/>
        <v>1193</v>
      </c>
      <c r="C1196">
        <f t="shared" si="56"/>
        <v>21.5</v>
      </c>
    </row>
    <row r="1197" spans="1:3" x14ac:dyDescent="0.2">
      <c r="A1197">
        <f t="shared" si="55"/>
        <v>1194</v>
      </c>
      <c r="B1197">
        <f t="shared" si="57"/>
        <v>1194</v>
      </c>
      <c r="C1197">
        <f t="shared" si="56"/>
        <v>21.6</v>
      </c>
    </row>
    <row r="1198" spans="1:3" x14ac:dyDescent="0.2">
      <c r="A1198">
        <f t="shared" si="55"/>
        <v>1195</v>
      </c>
      <c r="B1198">
        <f t="shared" si="57"/>
        <v>1195</v>
      </c>
      <c r="C1198">
        <f t="shared" si="56"/>
        <v>21.6</v>
      </c>
    </row>
    <row r="1199" spans="1:3" x14ac:dyDescent="0.2">
      <c r="A1199">
        <f t="shared" si="55"/>
        <v>1196</v>
      </c>
      <c r="B1199">
        <f t="shared" si="57"/>
        <v>1196</v>
      </c>
      <c r="C1199">
        <f t="shared" si="56"/>
        <v>21.7</v>
      </c>
    </row>
    <row r="1200" spans="1:3" x14ac:dyDescent="0.2">
      <c r="A1200">
        <f t="shared" si="55"/>
        <v>1197</v>
      </c>
      <c r="B1200">
        <f t="shared" si="57"/>
        <v>1197</v>
      </c>
      <c r="C1200">
        <f t="shared" si="56"/>
        <v>21.8</v>
      </c>
    </row>
    <row r="1201" spans="1:4" x14ac:dyDescent="0.2">
      <c r="A1201">
        <f t="shared" si="55"/>
        <v>1198</v>
      </c>
      <c r="B1201">
        <f t="shared" si="57"/>
        <v>1198</v>
      </c>
      <c r="C1201">
        <f t="shared" si="56"/>
        <v>21.8</v>
      </c>
    </row>
    <row r="1202" spans="1:4" x14ac:dyDescent="0.2">
      <c r="A1202">
        <f t="shared" si="55"/>
        <v>1199</v>
      </c>
      <c r="B1202">
        <f t="shared" si="57"/>
        <v>1199</v>
      </c>
      <c r="C1202">
        <f t="shared" si="56"/>
        <v>21.9</v>
      </c>
    </row>
    <row r="1203" spans="1:4" x14ac:dyDescent="0.2">
      <c r="A1203">
        <f t="shared" si="55"/>
        <v>1200</v>
      </c>
      <c r="B1203">
        <f t="shared" si="57"/>
        <v>1200</v>
      </c>
      <c r="C1203">
        <f t="shared" si="56"/>
        <v>21.9</v>
      </c>
    </row>
    <row r="1204" spans="1:4" x14ac:dyDescent="0.2">
      <c r="A1204">
        <f t="shared" si="55"/>
        <v>1201</v>
      </c>
      <c r="B1204">
        <f t="shared" si="57"/>
        <v>1201</v>
      </c>
      <c r="C1204">
        <f t="shared" si="56"/>
        <v>22</v>
      </c>
      <c r="D1204" s="1"/>
    </row>
    <row r="1205" spans="1:4" x14ac:dyDescent="0.2">
      <c r="A1205">
        <f t="shared" si="55"/>
        <v>1202</v>
      </c>
      <c r="B1205">
        <f t="shared" si="57"/>
        <v>1202</v>
      </c>
      <c r="C1205">
        <f t="shared" si="56"/>
        <v>22</v>
      </c>
      <c r="D1205" s="1"/>
    </row>
    <row r="1206" spans="1:4" x14ac:dyDescent="0.2">
      <c r="A1206">
        <f t="shared" si="55"/>
        <v>1203</v>
      </c>
      <c r="B1206">
        <f t="shared" si="57"/>
        <v>1203</v>
      </c>
      <c r="C1206">
        <f t="shared" si="56"/>
        <v>22.1</v>
      </c>
      <c r="D1206" s="1"/>
    </row>
    <row r="1207" spans="1:4" x14ac:dyDescent="0.2">
      <c r="A1207">
        <f t="shared" si="55"/>
        <v>1204</v>
      </c>
      <c r="B1207">
        <f t="shared" si="57"/>
        <v>1204</v>
      </c>
      <c r="C1207">
        <f t="shared" si="56"/>
        <v>22.2</v>
      </c>
      <c r="D1207" s="1"/>
    </row>
    <row r="1208" spans="1:4" x14ac:dyDescent="0.2">
      <c r="A1208">
        <f t="shared" si="55"/>
        <v>1205</v>
      </c>
      <c r="B1208">
        <f t="shared" si="57"/>
        <v>1205</v>
      </c>
      <c r="C1208">
        <f t="shared" si="56"/>
        <v>22.2</v>
      </c>
      <c r="D1208" s="1"/>
    </row>
    <row r="1209" spans="1:4" x14ac:dyDescent="0.2">
      <c r="A1209">
        <f t="shared" si="55"/>
        <v>1206</v>
      </c>
      <c r="B1209">
        <f t="shared" si="57"/>
        <v>1206</v>
      </c>
      <c r="C1209">
        <f t="shared" si="56"/>
        <v>22.3</v>
      </c>
      <c r="D1209" s="1"/>
    </row>
    <row r="1210" spans="1:4" x14ac:dyDescent="0.2">
      <c r="A1210">
        <f t="shared" si="55"/>
        <v>1207</v>
      </c>
      <c r="B1210">
        <f t="shared" si="57"/>
        <v>1207</v>
      </c>
      <c r="C1210">
        <f t="shared" si="56"/>
        <v>22.3</v>
      </c>
      <c r="D1210" s="1"/>
    </row>
    <row r="1211" spans="1:4" x14ac:dyDescent="0.2">
      <c r="A1211">
        <f t="shared" si="55"/>
        <v>1208</v>
      </c>
      <c r="B1211">
        <f t="shared" si="57"/>
        <v>1208</v>
      </c>
      <c r="C1211">
        <f t="shared" si="56"/>
        <v>22.4</v>
      </c>
      <c r="D1211" s="1"/>
    </row>
    <row r="1212" spans="1:4" x14ac:dyDescent="0.2">
      <c r="A1212">
        <f t="shared" si="55"/>
        <v>1209</v>
      </c>
      <c r="B1212">
        <f t="shared" si="57"/>
        <v>1209</v>
      </c>
      <c r="C1212">
        <f t="shared" si="56"/>
        <v>22.5</v>
      </c>
      <c r="D1212" s="1"/>
    </row>
    <row r="1213" spans="1:4" x14ac:dyDescent="0.2">
      <c r="A1213">
        <f t="shared" si="55"/>
        <v>1210</v>
      </c>
      <c r="B1213">
        <f t="shared" si="57"/>
        <v>1210</v>
      </c>
      <c r="C1213">
        <f t="shared" si="56"/>
        <v>22.5</v>
      </c>
      <c r="D1213" s="1"/>
    </row>
    <row r="1214" spans="1:4" x14ac:dyDescent="0.2">
      <c r="A1214">
        <f t="shared" si="55"/>
        <v>1211</v>
      </c>
      <c r="B1214">
        <f t="shared" si="57"/>
        <v>1211</v>
      </c>
      <c r="C1214">
        <f t="shared" si="56"/>
        <v>22.6</v>
      </c>
      <c r="D1214" s="1"/>
    </row>
    <row r="1215" spans="1:4" x14ac:dyDescent="0.2">
      <c r="A1215">
        <f t="shared" si="55"/>
        <v>1212</v>
      </c>
      <c r="B1215">
        <f t="shared" si="57"/>
        <v>1212</v>
      </c>
      <c r="C1215">
        <f t="shared" si="56"/>
        <v>22.6</v>
      </c>
      <c r="D1215" s="1"/>
    </row>
    <row r="1216" spans="1:4" x14ac:dyDescent="0.2">
      <c r="A1216">
        <f t="shared" si="55"/>
        <v>1213</v>
      </c>
      <c r="B1216">
        <f t="shared" si="57"/>
        <v>1213</v>
      </c>
      <c r="C1216">
        <f t="shared" si="56"/>
        <v>22.7</v>
      </c>
      <c r="D1216" s="1"/>
    </row>
    <row r="1217" spans="1:4" x14ac:dyDescent="0.2">
      <c r="A1217">
        <f t="shared" si="55"/>
        <v>1214</v>
      </c>
      <c r="B1217">
        <f t="shared" si="57"/>
        <v>1214</v>
      </c>
      <c r="C1217">
        <f t="shared" si="56"/>
        <v>22.7</v>
      </c>
      <c r="D1217" s="1"/>
    </row>
    <row r="1218" spans="1:4" x14ac:dyDescent="0.2">
      <c r="A1218">
        <f t="shared" si="55"/>
        <v>1215</v>
      </c>
      <c r="B1218">
        <f t="shared" si="57"/>
        <v>1215</v>
      </c>
      <c r="C1218">
        <f t="shared" si="56"/>
        <v>22.8</v>
      </c>
      <c r="D1218" s="1"/>
    </row>
    <row r="1219" spans="1:4" x14ac:dyDescent="0.2">
      <c r="A1219">
        <f t="shared" si="55"/>
        <v>1216</v>
      </c>
      <c r="B1219">
        <f t="shared" si="57"/>
        <v>1216</v>
      </c>
      <c r="C1219">
        <f t="shared" si="56"/>
        <v>22.8</v>
      </c>
      <c r="D1219" s="1"/>
    </row>
    <row r="1220" spans="1:4" x14ac:dyDescent="0.2">
      <c r="A1220">
        <f t="shared" si="55"/>
        <v>1217</v>
      </c>
      <c r="B1220">
        <f t="shared" si="57"/>
        <v>1217</v>
      </c>
      <c r="C1220">
        <f t="shared" si="56"/>
        <v>22.9</v>
      </c>
      <c r="D1220" s="1"/>
    </row>
    <row r="1221" spans="1:4" x14ac:dyDescent="0.2">
      <c r="A1221">
        <f t="shared" ref="A1221:A1284" si="58">A1220+1</f>
        <v>1218</v>
      </c>
      <c r="B1221">
        <f t="shared" si="57"/>
        <v>1218</v>
      </c>
      <c r="C1221">
        <f t="shared" ref="C1221:C1284" si="59">ROUND((30)/(1+EXP(1*((-B1221/100)+11))),1)</f>
        <v>22.9</v>
      </c>
      <c r="D1221" s="1"/>
    </row>
    <row r="1222" spans="1:4" x14ac:dyDescent="0.2">
      <c r="A1222">
        <f t="shared" si="58"/>
        <v>1219</v>
      </c>
      <c r="B1222">
        <f t="shared" ref="B1222:B1285" si="60">(B1221)+(1)</f>
        <v>1219</v>
      </c>
      <c r="C1222">
        <f t="shared" si="59"/>
        <v>23</v>
      </c>
      <c r="D1222" s="1"/>
    </row>
    <row r="1223" spans="1:4" ht="16" thickBot="1" x14ac:dyDescent="0.25">
      <c r="A1223">
        <f t="shared" si="58"/>
        <v>1220</v>
      </c>
      <c r="B1223">
        <f t="shared" si="60"/>
        <v>1220</v>
      </c>
      <c r="C1223">
        <f t="shared" si="59"/>
        <v>23.1</v>
      </c>
      <c r="D1223" s="1"/>
    </row>
    <row r="1224" spans="1:4" ht="16" thickBot="1" x14ac:dyDescent="0.25">
      <c r="A1224">
        <f t="shared" si="58"/>
        <v>1221</v>
      </c>
      <c r="B1224">
        <f t="shared" si="60"/>
        <v>1221</v>
      </c>
      <c r="C1224">
        <f t="shared" si="59"/>
        <v>23.1</v>
      </c>
      <c r="D1224" s="3"/>
    </row>
    <row r="1225" spans="1:4" x14ac:dyDescent="0.2">
      <c r="A1225">
        <f t="shared" si="58"/>
        <v>1222</v>
      </c>
      <c r="B1225">
        <f t="shared" si="60"/>
        <v>1222</v>
      </c>
      <c r="C1225">
        <f t="shared" si="59"/>
        <v>23.2</v>
      </c>
    </row>
    <row r="1226" spans="1:4" x14ac:dyDescent="0.2">
      <c r="A1226">
        <f t="shared" si="58"/>
        <v>1223</v>
      </c>
      <c r="B1226">
        <f t="shared" si="60"/>
        <v>1223</v>
      </c>
      <c r="C1226">
        <f t="shared" si="59"/>
        <v>23.2</v>
      </c>
    </row>
    <row r="1227" spans="1:4" x14ac:dyDescent="0.2">
      <c r="A1227">
        <f t="shared" si="58"/>
        <v>1224</v>
      </c>
      <c r="B1227">
        <f t="shared" si="60"/>
        <v>1224</v>
      </c>
      <c r="C1227">
        <f t="shared" si="59"/>
        <v>23.3</v>
      </c>
    </row>
    <row r="1228" spans="1:4" x14ac:dyDescent="0.2">
      <c r="A1228">
        <f t="shared" si="58"/>
        <v>1225</v>
      </c>
      <c r="B1228">
        <f t="shared" si="60"/>
        <v>1225</v>
      </c>
      <c r="C1228">
        <f t="shared" si="59"/>
        <v>23.3</v>
      </c>
    </row>
    <row r="1229" spans="1:4" x14ac:dyDescent="0.2">
      <c r="A1229">
        <f t="shared" si="58"/>
        <v>1226</v>
      </c>
      <c r="B1229">
        <f t="shared" si="60"/>
        <v>1226</v>
      </c>
      <c r="C1229">
        <f t="shared" si="59"/>
        <v>23.4</v>
      </c>
    </row>
    <row r="1230" spans="1:4" x14ac:dyDescent="0.2">
      <c r="A1230">
        <f t="shared" si="58"/>
        <v>1227</v>
      </c>
      <c r="B1230">
        <f t="shared" si="60"/>
        <v>1227</v>
      </c>
      <c r="C1230">
        <f t="shared" si="59"/>
        <v>23.4</v>
      </c>
    </row>
    <row r="1231" spans="1:4" x14ac:dyDescent="0.2">
      <c r="A1231">
        <f t="shared" si="58"/>
        <v>1228</v>
      </c>
      <c r="B1231">
        <f t="shared" si="60"/>
        <v>1228</v>
      </c>
      <c r="C1231">
        <f t="shared" si="59"/>
        <v>23.5</v>
      </c>
    </row>
    <row r="1232" spans="1:4" x14ac:dyDescent="0.2">
      <c r="A1232">
        <f t="shared" si="58"/>
        <v>1229</v>
      </c>
      <c r="B1232">
        <f t="shared" si="60"/>
        <v>1229</v>
      </c>
      <c r="C1232">
        <f t="shared" si="59"/>
        <v>23.5</v>
      </c>
    </row>
    <row r="1233" spans="1:3" x14ac:dyDescent="0.2">
      <c r="A1233">
        <f t="shared" si="58"/>
        <v>1230</v>
      </c>
      <c r="B1233">
        <f t="shared" si="60"/>
        <v>1230</v>
      </c>
      <c r="C1233">
        <f t="shared" si="59"/>
        <v>23.6</v>
      </c>
    </row>
    <row r="1234" spans="1:3" x14ac:dyDescent="0.2">
      <c r="A1234">
        <f t="shared" si="58"/>
        <v>1231</v>
      </c>
      <c r="B1234">
        <f t="shared" si="60"/>
        <v>1231</v>
      </c>
      <c r="C1234">
        <f t="shared" si="59"/>
        <v>23.6</v>
      </c>
    </row>
    <row r="1235" spans="1:3" x14ac:dyDescent="0.2">
      <c r="A1235">
        <f t="shared" si="58"/>
        <v>1232</v>
      </c>
      <c r="B1235">
        <f t="shared" si="60"/>
        <v>1232</v>
      </c>
      <c r="C1235">
        <f t="shared" si="59"/>
        <v>23.7</v>
      </c>
    </row>
    <row r="1236" spans="1:3" x14ac:dyDescent="0.2">
      <c r="A1236">
        <f t="shared" si="58"/>
        <v>1233</v>
      </c>
      <c r="B1236">
        <f t="shared" si="60"/>
        <v>1233</v>
      </c>
      <c r="C1236">
        <f t="shared" si="59"/>
        <v>23.7</v>
      </c>
    </row>
    <row r="1237" spans="1:3" x14ac:dyDescent="0.2">
      <c r="A1237">
        <f t="shared" si="58"/>
        <v>1234</v>
      </c>
      <c r="B1237">
        <f t="shared" si="60"/>
        <v>1234</v>
      </c>
      <c r="C1237">
        <f t="shared" si="59"/>
        <v>23.8</v>
      </c>
    </row>
    <row r="1238" spans="1:3" x14ac:dyDescent="0.2">
      <c r="A1238">
        <f t="shared" si="58"/>
        <v>1235</v>
      </c>
      <c r="B1238">
        <f t="shared" si="60"/>
        <v>1235</v>
      </c>
      <c r="C1238">
        <f t="shared" si="59"/>
        <v>23.8</v>
      </c>
    </row>
    <row r="1239" spans="1:3" x14ac:dyDescent="0.2">
      <c r="A1239">
        <f t="shared" si="58"/>
        <v>1236</v>
      </c>
      <c r="B1239">
        <f t="shared" si="60"/>
        <v>1236</v>
      </c>
      <c r="C1239">
        <f t="shared" si="59"/>
        <v>23.9</v>
      </c>
    </row>
    <row r="1240" spans="1:3" x14ac:dyDescent="0.2">
      <c r="A1240">
        <f t="shared" si="58"/>
        <v>1237</v>
      </c>
      <c r="B1240">
        <f t="shared" si="60"/>
        <v>1237</v>
      </c>
      <c r="C1240">
        <f t="shared" si="59"/>
        <v>23.9</v>
      </c>
    </row>
    <row r="1241" spans="1:3" x14ac:dyDescent="0.2">
      <c r="A1241">
        <f t="shared" si="58"/>
        <v>1238</v>
      </c>
      <c r="B1241">
        <f t="shared" si="60"/>
        <v>1238</v>
      </c>
      <c r="C1241">
        <f t="shared" si="59"/>
        <v>24</v>
      </c>
    </row>
    <row r="1242" spans="1:3" x14ac:dyDescent="0.2">
      <c r="A1242">
        <f t="shared" si="58"/>
        <v>1239</v>
      </c>
      <c r="B1242">
        <f t="shared" si="60"/>
        <v>1239</v>
      </c>
      <c r="C1242">
        <f t="shared" si="59"/>
        <v>24</v>
      </c>
    </row>
    <row r="1243" spans="1:3" x14ac:dyDescent="0.2">
      <c r="A1243">
        <f t="shared" si="58"/>
        <v>1240</v>
      </c>
      <c r="B1243">
        <f t="shared" si="60"/>
        <v>1240</v>
      </c>
      <c r="C1243">
        <f t="shared" si="59"/>
        <v>24.1</v>
      </c>
    </row>
    <row r="1244" spans="1:3" x14ac:dyDescent="0.2">
      <c r="A1244">
        <f t="shared" si="58"/>
        <v>1241</v>
      </c>
      <c r="B1244">
        <f t="shared" si="60"/>
        <v>1241</v>
      </c>
      <c r="C1244">
        <f t="shared" si="59"/>
        <v>24.1</v>
      </c>
    </row>
    <row r="1245" spans="1:3" x14ac:dyDescent="0.2">
      <c r="A1245">
        <f t="shared" si="58"/>
        <v>1242</v>
      </c>
      <c r="B1245">
        <f t="shared" si="60"/>
        <v>1242</v>
      </c>
      <c r="C1245">
        <f t="shared" si="59"/>
        <v>24.2</v>
      </c>
    </row>
    <row r="1246" spans="1:3" x14ac:dyDescent="0.2">
      <c r="A1246">
        <f t="shared" si="58"/>
        <v>1243</v>
      </c>
      <c r="B1246">
        <f t="shared" si="60"/>
        <v>1243</v>
      </c>
      <c r="C1246">
        <f t="shared" si="59"/>
        <v>24.2</v>
      </c>
    </row>
    <row r="1247" spans="1:3" x14ac:dyDescent="0.2">
      <c r="A1247">
        <f t="shared" si="58"/>
        <v>1244</v>
      </c>
      <c r="B1247">
        <f t="shared" si="60"/>
        <v>1244</v>
      </c>
      <c r="C1247">
        <f t="shared" si="59"/>
        <v>24.3</v>
      </c>
    </row>
    <row r="1248" spans="1:3" x14ac:dyDescent="0.2">
      <c r="A1248">
        <f t="shared" si="58"/>
        <v>1245</v>
      </c>
      <c r="B1248">
        <f t="shared" si="60"/>
        <v>1245</v>
      </c>
      <c r="C1248">
        <f t="shared" si="59"/>
        <v>24.3</v>
      </c>
    </row>
    <row r="1249" spans="1:3" x14ac:dyDescent="0.2">
      <c r="A1249">
        <f t="shared" si="58"/>
        <v>1246</v>
      </c>
      <c r="B1249">
        <f t="shared" si="60"/>
        <v>1246</v>
      </c>
      <c r="C1249">
        <f t="shared" si="59"/>
        <v>24.3</v>
      </c>
    </row>
    <row r="1250" spans="1:3" x14ac:dyDescent="0.2">
      <c r="A1250">
        <f t="shared" si="58"/>
        <v>1247</v>
      </c>
      <c r="B1250">
        <f t="shared" si="60"/>
        <v>1247</v>
      </c>
      <c r="C1250">
        <f t="shared" si="59"/>
        <v>24.4</v>
      </c>
    </row>
    <row r="1251" spans="1:3" x14ac:dyDescent="0.2">
      <c r="A1251">
        <f t="shared" si="58"/>
        <v>1248</v>
      </c>
      <c r="B1251">
        <f t="shared" si="60"/>
        <v>1248</v>
      </c>
      <c r="C1251">
        <f t="shared" si="59"/>
        <v>24.4</v>
      </c>
    </row>
    <row r="1252" spans="1:3" x14ac:dyDescent="0.2">
      <c r="A1252">
        <f t="shared" si="58"/>
        <v>1249</v>
      </c>
      <c r="B1252">
        <f t="shared" si="60"/>
        <v>1249</v>
      </c>
      <c r="C1252">
        <f t="shared" si="59"/>
        <v>24.5</v>
      </c>
    </row>
    <row r="1253" spans="1:3" x14ac:dyDescent="0.2">
      <c r="A1253">
        <f t="shared" si="58"/>
        <v>1250</v>
      </c>
      <c r="B1253">
        <f t="shared" si="60"/>
        <v>1250</v>
      </c>
      <c r="C1253">
        <f t="shared" si="59"/>
        <v>24.5</v>
      </c>
    </row>
    <row r="1254" spans="1:3" x14ac:dyDescent="0.2">
      <c r="A1254">
        <f t="shared" si="58"/>
        <v>1251</v>
      </c>
      <c r="B1254">
        <f t="shared" si="60"/>
        <v>1251</v>
      </c>
      <c r="C1254">
        <f t="shared" si="59"/>
        <v>24.6</v>
      </c>
    </row>
    <row r="1255" spans="1:3" x14ac:dyDescent="0.2">
      <c r="A1255">
        <f t="shared" si="58"/>
        <v>1252</v>
      </c>
      <c r="B1255">
        <f t="shared" si="60"/>
        <v>1252</v>
      </c>
      <c r="C1255">
        <f t="shared" si="59"/>
        <v>24.6</v>
      </c>
    </row>
    <row r="1256" spans="1:3" x14ac:dyDescent="0.2">
      <c r="A1256">
        <f t="shared" si="58"/>
        <v>1253</v>
      </c>
      <c r="B1256">
        <f t="shared" si="60"/>
        <v>1253</v>
      </c>
      <c r="C1256">
        <f t="shared" si="59"/>
        <v>24.7</v>
      </c>
    </row>
    <row r="1257" spans="1:3" x14ac:dyDescent="0.2">
      <c r="A1257">
        <f t="shared" si="58"/>
        <v>1254</v>
      </c>
      <c r="B1257">
        <f t="shared" si="60"/>
        <v>1254</v>
      </c>
      <c r="C1257">
        <f t="shared" si="59"/>
        <v>24.7</v>
      </c>
    </row>
    <row r="1258" spans="1:3" x14ac:dyDescent="0.2">
      <c r="A1258">
        <f t="shared" si="58"/>
        <v>1255</v>
      </c>
      <c r="B1258">
        <f t="shared" si="60"/>
        <v>1255</v>
      </c>
      <c r="C1258">
        <f t="shared" si="59"/>
        <v>24.7</v>
      </c>
    </row>
    <row r="1259" spans="1:3" x14ac:dyDescent="0.2">
      <c r="A1259">
        <f t="shared" si="58"/>
        <v>1256</v>
      </c>
      <c r="B1259">
        <f t="shared" si="60"/>
        <v>1256</v>
      </c>
      <c r="C1259">
        <f t="shared" si="59"/>
        <v>24.8</v>
      </c>
    </row>
    <row r="1260" spans="1:3" x14ac:dyDescent="0.2">
      <c r="A1260">
        <f t="shared" si="58"/>
        <v>1257</v>
      </c>
      <c r="B1260">
        <f t="shared" si="60"/>
        <v>1257</v>
      </c>
      <c r="C1260">
        <f t="shared" si="59"/>
        <v>24.8</v>
      </c>
    </row>
    <row r="1261" spans="1:3" x14ac:dyDescent="0.2">
      <c r="A1261">
        <f t="shared" si="58"/>
        <v>1258</v>
      </c>
      <c r="B1261">
        <f t="shared" si="60"/>
        <v>1258</v>
      </c>
      <c r="C1261">
        <f t="shared" si="59"/>
        <v>24.9</v>
      </c>
    </row>
    <row r="1262" spans="1:3" x14ac:dyDescent="0.2">
      <c r="A1262">
        <f t="shared" si="58"/>
        <v>1259</v>
      </c>
      <c r="B1262">
        <f t="shared" si="60"/>
        <v>1259</v>
      </c>
      <c r="C1262">
        <f t="shared" si="59"/>
        <v>24.9</v>
      </c>
    </row>
    <row r="1263" spans="1:3" x14ac:dyDescent="0.2">
      <c r="A1263">
        <f t="shared" si="58"/>
        <v>1260</v>
      </c>
      <c r="B1263">
        <f t="shared" si="60"/>
        <v>1260</v>
      </c>
      <c r="C1263">
        <f t="shared" si="59"/>
        <v>25</v>
      </c>
    </row>
    <row r="1264" spans="1:3" x14ac:dyDescent="0.2">
      <c r="A1264">
        <f t="shared" si="58"/>
        <v>1261</v>
      </c>
      <c r="B1264">
        <f t="shared" si="60"/>
        <v>1261</v>
      </c>
      <c r="C1264">
        <f t="shared" si="59"/>
        <v>25</v>
      </c>
    </row>
    <row r="1265" spans="1:4" x14ac:dyDescent="0.2">
      <c r="A1265">
        <f t="shared" si="58"/>
        <v>1262</v>
      </c>
      <c r="B1265">
        <f t="shared" si="60"/>
        <v>1262</v>
      </c>
      <c r="C1265">
        <f t="shared" si="59"/>
        <v>25</v>
      </c>
    </row>
    <row r="1266" spans="1:4" x14ac:dyDescent="0.2">
      <c r="A1266">
        <f t="shared" si="58"/>
        <v>1263</v>
      </c>
      <c r="B1266">
        <f t="shared" si="60"/>
        <v>1263</v>
      </c>
      <c r="C1266">
        <f t="shared" si="59"/>
        <v>25.1</v>
      </c>
    </row>
    <row r="1267" spans="1:4" x14ac:dyDescent="0.2">
      <c r="A1267">
        <f t="shared" si="58"/>
        <v>1264</v>
      </c>
      <c r="B1267">
        <f t="shared" si="60"/>
        <v>1264</v>
      </c>
      <c r="C1267">
        <f t="shared" si="59"/>
        <v>25.1</v>
      </c>
    </row>
    <row r="1268" spans="1:4" x14ac:dyDescent="0.2">
      <c r="A1268">
        <f t="shared" si="58"/>
        <v>1265</v>
      </c>
      <c r="B1268">
        <f t="shared" si="60"/>
        <v>1265</v>
      </c>
      <c r="C1268">
        <f t="shared" si="59"/>
        <v>25.2</v>
      </c>
    </row>
    <row r="1269" spans="1:4" x14ac:dyDescent="0.2">
      <c r="A1269">
        <f t="shared" si="58"/>
        <v>1266</v>
      </c>
      <c r="B1269">
        <f t="shared" si="60"/>
        <v>1266</v>
      </c>
      <c r="C1269">
        <f t="shared" si="59"/>
        <v>25.2</v>
      </c>
    </row>
    <row r="1270" spans="1:4" x14ac:dyDescent="0.2">
      <c r="A1270">
        <f t="shared" si="58"/>
        <v>1267</v>
      </c>
      <c r="B1270">
        <f t="shared" si="60"/>
        <v>1267</v>
      </c>
      <c r="C1270">
        <f t="shared" si="59"/>
        <v>25.2</v>
      </c>
    </row>
    <row r="1271" spans="1:4" x14ac:dyDescent="0.2">
      <c r="A1271">
        <f t="shared" si="58"/>
        <v>1268</v>
      </c>
      <c r="B1271">
        <f t="shared" si="60"/>
        <v>1268</v>
      </c>
      <c r="C1271">
        <f t="shared" si="59"/>
        <v>25.3</v>
      </c>
    </row>
    <row r="1272" spans="1:4" ht="16" thickBot="1" x14ac:dyDescent="0.25">
      <c r="A1272">
        <f t="shared" si="58"/>
        <v>1269</v>
      </c>
      <c r="B1272">
        <f t="shared" si="60"/>
        <v>1269</v>
      </c>
      <c r="C1272">
        <f t="shared" si="59"/>
        <v>25.3</v>
      </c>
    </row>
    <row r="1273" spans="1:4" ht="16" thickBot="1" x14ac:dyDescent="0.25">
      <c r="A1273">
        <f t="shared" si="58"/>
        <v>1270</v>
      </c>
      <c r="B1273">
        <f t="shared" si="60"/>
        <v>1270</v>
      </c>
      <c r="C1273">
        <f t="shared" si="59"/>
        <v>25.4</v>
      </c>
      <c r="D1273" s="2"/>
    </row>
    <row r="1274" spans="1:4" x14ac:dyDescent="0.2">
      <c r="A1274">
        <f t="shared" si="58"/>
        <v>1271</v>
      </c>
      <c r="B1274">
        <f t="shared" si="60"/>
        <v>1271</v>
      </c>
      <c r="C1274">
        <f t="shared" si="59"/>
        <v>25.4</v>
      </c>
    </row>
    <row r="1275" spans="1:4" x14ac:dyDescent="0.2">
      <c r="A1275">
        <f t="shared" si="58"/>
        <v>1272</v>
      </c>
      <c r="B1275">
        <f t="shared" si="60"/>
        <v>1272</v>
      </c>
      <c r="C1275">
        <f t="shared" si="59"/>
        <v>25.4</v>
      </c>
    </row>
    <row r="1276" spans="1:4" x14ac:dyDescent="0.2">
      <c r="A1276">
        <f t="shared" si="58"/>
        <v>1273</v>
      </c>
      <c r="B1276">
        <f t="shared" si="60"/>
        <v>1273</v>
      </c>
      <c r="C1276">
        <f t="shared" si="59"/>
        <v>25.5</v>
      </c>
    </row>
    <row r="1277" spans="1:4" x14ac:dyDescent="0.2">
      <c r="A1277">
        <f t="shared" si="58"/>
        <v>1274</v>
      </c>
      <c r="B1277">
        <f t="shared" si="60"/>
        <v>1274</v>
      </c>
      <c r="C1277">
        <f t="shared" si="59"/>
        <v>25.5</v>
      </c>
    </row>
    <row r="1278" spans="1:4" x14ac:dyDescent="0.2">
      <c r="A1278">
        <f t="shared" si="58"/>
        <v>1275</v>
      </c>
      <c r="B1278">
        <f t="shared" si="60"/>
        <v>1275</v>
      </c>
      <c r="C1278">
        <f t="shared" si="59"/>
        <v>25.6</v>
      </c>
    </row>
    <row r="1279" spans="1:4" x14ac:dyDescent="0.2">
      <c r="A1279">
        <f t="shared" si="58"/>
        <v>1276</v>
      </c>
      <c r="B1279">
        <f t="shared" si="60"/>
        <v>1276</v>
      </c>
      <c r="C1279">
        <f t="shared" si="59"/>
        <v>25.6</v>
      </c>
    </row>
    <row r="1280" spans="1:4" x14ac:dyDescent="0.2">
      <c r="A1280">
        <f t="shared" si="58"/>
        <v>1277</v>
      </c>
      <c r="B1280">
        <f t="shared" si="60"/>
        <v>1277</v>
      </c>
      <c r="C1280">
        <f t="shared" si="59"/>
        <v>25.6</v>
      </c>
    </row>
    <row r="1281" spans="1:3" x14ac:dyDescent="0.2">
      <c r="A1281">
        <f t="shared" si="58"/>
        <v>1278</v>
      </c>
      <c r="B1281">
        <f t="shared" si="60"/>
        <v>1278</v>
      </c>
      <c r="C1281">
        <f t="shared" si="59"/>
        <v>25.7</v>
      </c>
    </row>
    <row r="1282" spans="1:3" x14ac:dyDescent="0.2">
      <c r="A1282">
        <f t="shared" si="58"/>
        <v>1279</v>
      </c>
      <c r="B1282">
        <f t="shared" si="60"/>
        <v>1279</v>
      </c>
      <c r="C1282">
        <f t="shared" si="59"/>
        <v>25.7</v>
      </c>
    </row>
    <row r="1283" spans="1:3" x14ac:dyDescent="0.2">
      <c r="A1283">
        <f t="shared" si="58"/>
        <v>1280</v>
      </c>
      <c r="B1283">
        <f t="shared" si="60"/>
        <v>1280</v>
      </c>
      <c r="C1283">
        <f t="shared" si="59"/>
        <v>25.7</v>
      </c>
    </row>
    <row r="1284" spans="1:3" x14ac:dyDescent="0.2">
      <c r="A1284">
        <f t="shared" si="58"/>
        <v>1281</v>
      </c>
      <c r="B1284">
        <f t="shared" si="60"/>
        <v>1281</v>
      </c>
      <c r="C1284">
        <f t="shared" si="59"/>
        <v>25.8</v>
      </c>
    </row>
    <row r="1285" spans="1:3" x14ac:dyDescent="0.2">
      <c r="A1285">
        <f t="shared" ref="A1285:A1348" si="61">A1284+1</f>
        <v>1282</v>
      </c>
      <c r="B1285">
        <f t="shared" si="60"/>
        <v>1282</v>
      </c>
      <c r="C1285">
        <f t="shared" ref="C1285:C1348" si="62">ROUND((30)/(1+EXP(1*((-B1285/100)+11))),1)</f>
        <v>25.8</v>
      </c>
    </row>
    <row r="1286" spans="1:3" x14ac:dyDescent="0.2">
      <c r="A1286">
        <f t="shared" si="61"/>
        <v>1283</v>
      </c>
      <c r="B1286">
        <f t="shared" ref="B1286:B1349" si="63">(B1285)+(1)</f>
        <v>1283</v>
      </c>
      <c r="C1286">
        <f t="shared" si="62"/>
        <v>25.9</v>
      </c>
    </row>
    <row r="1287" spans="1:3" x14ac:dyDescent="0.2">
      <c r="A1287">
        <f t="shared" si="61"/>
        <v>1284</v>
      </c>
      <c r="B1287">
        <f t="shared" si="63"/>
        <v>1284</v>
      </c>
      <c r="C1287">
        <f t="shared" si="62"/>
        <v>25.9</v>
      </c>
    </row>
    <row r="1288" spans="1:3" x14ac:dyDescent="0.2">
      <c r="A1288">
        <f t="shared" si="61"/>
        <v>1285</v>
      </c>
      <c r="B1288">
        <f t="shared" si="63"/>
        <v>1285</v>
      </c>
      <c r="C1288">
        <f t="shared" si="62"/>
        <v>25.9</v>
      </c>
    </row>
    <row r="1289" spans="1:3" x14ac:dyDescent="0.2">
      <c r="A1289">
        <f t="shared" si="61"/>
        <v>1286</v>
      </c>
      <c r="B1289">
        <f t="shared" si="63"/>
        <v>1286</v>
      </c>
      <c r="C1289">
        <f t="shared" si="62"/>
        <v>26</v>
      </c>
    </row>
    <row r="1290" spans="1:3" x14ac:dyDescent="0.2">
      <c r="A1290">
        <f t="shared" si="61"/>
        <v>1287</v>
      </c>
      <c r="B1290">
        <f t="shared" si="63"/>
        <v>1287</v>
      </c>
      <c r="C1290">
        <f t="shared" si="62"/>
        <v>26</v>
      </c>
    </row>
    <row r="1291" spans="1:3" x14ac:dyDescent="0.2">
      <c r="A1291">
        <f t="shared" si="61"/>
        <v>1288</v>
      </c>
      <c r="B1291">
        <f t="shared" si="63"/>
        <v>1288</v>
      </c>
      <c r="C1291">
        <f t="shared" si="62"/>
        <v>26</v>
      </c>
    </row>
    <row r="1292" spans="1:3" x14ac:dyDescent="0.2">
      <c r="A1292">
        <f t="shared" si="61"/>
        <v>1289</v>
      </c>
      <c r="B1292">
        <f t="shared" si="63"/>
        <v>1289</v>
      </c>
      <c r="C1292">
        <f t="shared" si="62"/>
        <v>26.1</v>
      </c>
    </row>
    <row r="1293" spans="1:3" x14ac:dyDescent="0.2">
      <c r="A1293">
        <f t="shared" si="61"/>
        <v>1290</v>
      </c>
      <c r="B1293">
        <f t="shared" si="63"/>
        <v>1290</v>
      </c>
      <c r="C1293">
        <f t="shared" si="62"/>
        <v>26.1</v>
      </c>
    </row>
    <row r="1294" spans="1:3" x14ac:dyDescent="0.2">
      <c r="A1294">
        <f t="shared" si="61"/>
        <v>1291</v>
      </c>
      <c r="B1294">
        <f t="shared" si="63"/>
        <v>1291</v>
      </c>
      <c r="C1294">
        <f t="shared" si="62"/>
        <v>26.1</v>
      </c>
    </row>
    <row r="1295" spans="1:3" x14ac:dyDescent="0.2">
      <c r="A1295">
        <f t="shared" si="61"/>
        <v>1292</v>
      </c>
      <c r="B1295">
        <f t="shared" si="63"/>
        <v>1292</v>
      </c>
      <c r="C1295">
        <f t="shared" si="62"/>
        <v>26.2</v>
      </c>
    </row>
    <row r="1296" spans="1:3" x14ac:dyDescent="0.2">
      <c r="A1296">
        <f t="shared" si="61"/>
        <v>1293</v>
      </c>
      <c r="B1296">
        <f t="shared" si="63"/>
        <v>1293</v>
      </c>
      <c r="C1296">
        <f t="shared" si="62"/>
        <v>26.2</v>
      </c>
    </row>
    <row r="1297" spans="1:3" x14ac:dyDescent="0.2">
      <c r="A1297">
        <f t="shared" si="61"/>
        <v>1294</v>
      </c>
      <c r="B1297">
        <f t="shared" si="63"/>
        <v>1294</v>
      </c>
      <c r="C1297">
        <f t="shared" si="62"/>
        <v>26.2</v>
      </c>
    </row>
    <row r="1298" spans="1:3" x14ac:dyDescent="0.2">
      <c r="A1298">
        <f t="shared" si="61"/>
        <v>1295</v>
      </c>
      <c r="B1298">
        <f t="shared" si="63"/>
        <v>1295</v>
      </c>
      <c r="C1298">
        <f t="shared" si="62"/>
        <v>26.3</v>
      </c>
    </row>
    <row r="1299" spans="1:3" x14ac:dyDescent="0.2">
      <c r="A1299">
        <f t="shared" si="61"/>
        <v>1296</v>
      </c>
      <c r="B1299">
        <f t="shared" si="63"/>
        <v>1296</v>
      </c>
      <c r="C1299">
        <f t="shared" si="62"/>
        <v>26.3</v>
      </c>
    </row>
    <row r="1300" spans="1:3" x14ac:dyDescent="0.2">
      <c r="A1300">
        <f t="shared" si="61"/>
        <v>1297</v>
      </c>
      <c r="B1300">
        <f t="shared" si="63"/>
        <v>1297</v>
      </c>
      <c r="C1300">
        <f t="shared" si="62"/>
        <v>26.3</v>
      </c>
    </row>
    <row r="1301" spans="1:3" x14ac:dyDescent="0.2">
      <c r="A1301">
        <f t="shared" si="61"/>
        <v>1298</v>
      </c>
      <c r="B1301">
        <f t="shared" si="63"/>
        <v>1298</v>
      </c>
      <c r="C1301">
        <f t="shared" si="62"/>
        <v>26.4</v>
      </c>
    </row>
    <row r="1302" spans="1:3" x14ac:dyDescent="0.2">
      <c r="A1302">
        <f t="shared" si="61"/>
        <v>1299</v>
      </c>
      <c r="B1302">
        <f t="shared" si="63"/>
        <v>1299</v>
      </c>
      <c r="C1302">
        <f t="shared" si="62"/>
        <v>26.4</v>
      </c>
    </row>
    <row r="1303" spans="1:3" x14ac:dyDescent="0.2">
      <c r="A1303">
        <f t="shared" si="61"/>
        <v>1300</v>
      </c>
      <c r="B1303">
        <f t="shared" si="63"/>
        <v>1300</v>
      </c>
      <c r="C1303">
        <f t="shared" si="62"/>
        <v>26.4</v>
      </c>
    </row>
    <row r="1304" spans="1:3" x14ac:dyDescent="0.2">
      <c r="A1304">
        <f t="shared" si="61"/>
        <v>1301</v>
      </c>
      <c r="B1304">
        <f t="shared" si="63"/>
        <v>1301</v>
      </c>
      <c r="C1304">
        <f t="shared" si="62"/>
        <v>26.5</v>
      </c>
    </row>
    <row r="1305" spans="1:3" x14ac:dyDescent="0.2">
      <c r="A1305">
        <f t="shared" si="61"/>
        <v>1302</v>
      </c>
      <c r="B1305">
        <f t="shared" si="63"/>
        <v>1302</v>
      </c>
      <c r="C1305">
        <f t="shared" si="62"/>
        <v>26.5</v>
      </c>
    </row>
    <row r="1306" spans="1:3" x14ac:dyDescent="0.2">
      <c r="A1306">
        <f t="shared" si="61"/>
        <v>1303</v>
      </c>
      <c r="B1306">
        <f t="shared" si="63"/>
        <v>1303</v>
      </c>
      <c r="C1306">
        <f t="shared" si="62"/>
        <v>26.5</v>
      </c>
    </row>
    <row r="1307" spans="1:3" x14ac:dyDescent="0.2">
      <c r="A1307">
        <f t="shared" si="61"/>
        <v>1304</v>
      </c>
      <c r="B1307">
        <f t="shared" si="63"/>
        <v>1304</v>
      </c>
      <c r="C1307">
        <f t="shared" si="62"/>
        <v>26.5</v>
      </c>
    </row>
    <row r="1308" spans="1:3" x14ac:dyDescent="0.2">
      <c r="A1308">
        <f t="shared" si="61"/>
        <v>1305</v>
      </c>
      <c r="B1308">
        <f t="shared" si="63"/>
        <v>1305</v>
      </c>
      <c r="C1308">
        <f t="shared" si="62"/>
        <v>26.6</v>
      </c>
    </row>
    <row r="1309" spans="1:3" x14ac:dyDescent="0.2">
      <c r="A1309">
        <f t="shared" si="61"/>
        <v>1306</v>
      </c>
      <c r="B1309">
        <f t="shared" si="63"/>
        <v>1306</v>
      </c>
      <c r="C1309">
        <f t="shared" si="62"/>
        <v>26.6</v>
      </c>
    </row>
    <row r="1310" spans="1:3" x14ac:dyDescent="0.2">
      <c r="A1310">
        <f t="shared" si="61"/>
        <v>1307</v>
      </c>
      <c r="B1310">
        <f t="shared" si="63"/>
        <v>1307</v>
      </c>
      <c r="C1310">
        <f t="shared" si="62"/>
        <v>26.6</v>
      </c>
    </row>
    <row r="1311" spans="1:3" x14ac:dyDescent="0.2">
      <c r="A1311">
        <f t="shared" si="61"/>
        <v>1308</v>
      </c>
      <c r="B1311">
        <f t="shared" si="63"/>
        <v>1308</v>
      </c>
      <c r="C1311">
        <f t="shared" si="62"/>
        <v>26.7</v>
      </c>
    </row>
    <row r="1312" spans="1:3" x14ac:dyDescent="0.2">
      <c r="A1312">
        <f t="shared" si="61"/>
        <v>1309</v>
      </c>
      <c r="B1312">
        <f t="shared" si="63"/>
        <v>1309</v>
      </c>
      <c r="C1312">
        <f t="shared" si="62"/>
        <v>26.7</v>
      </c>
    </row>
    <row r="1313" spans="1:3" x14ac:dyDescent="0.2">
      <c r="A1313">
        <f t="shared" si="61"/>
        <v>1310</v>
      </c>
      <c r="B1313">
        <f t="shared" si="63"/>
        <v>1310</v>
      </c>
      <c r="C1313">
        <f t="shared" si="62"/>
        <v>26.7</v>
      </c>
    </row>
    <row r="1314" spans="1:3" x14ac:dyDescent="0.2">
      <c r="A1314">
        <f t="shared" si="61"/>
        <v>1311</v>
      </c>
      <c r="B1314">
        <f t="shared" si="63"/>
        <v>1311</v>
      </c>
      <c r="C1314">
        <f t="shared" si="62"/>
        <v>26.8</v>
      </c>
    </row>
    <row r="1315" spans="1:3" x14ac:dyDescent="0.2">
      <c r="A1315">
        <f t="shared" si="61"/>
        <v>1312</v>
      </c>
      <c r="B1315">
        <f t="shared" si="63"/>
        <v>1312</v>
      </c>
      <c r="C1315">
        <f t="shared" si="62"/>
        <v>26.8</v>
      </c>
    </row>
    <row r="1316" spans="1:3" x14ac:dyDescent="0.2">
      <c r="A1316">
        <f t="shared" si="61"/>
        <v>1313</v>
      </c>
      <c r="B1316">
        <f t="shared" si="63"/>
        <v>1313</v>
      </c>
      <c r="C1316">
        <f t="shared" si="62"/>
        <v>26.8</v>
      </c>
    </row>
    <row r="1317" spans="1:3" x14ac:dyDescent="0.2">
      <c r="A1317">
        <f t="shared" si="61"/>
        <v>1314</v>
      </c>
      <c r="B1317">
        <f t="shared" si="63"/>
        <v>1314</v>
      </c>
      <c r="C1317">
        <f t="shared" si="62"/>
        <v>26.8</v>
      </c>
    </row>
    <row r="1318" spans="1:3" x14ac:dyDescent="0.2">
      <c r="A1318">
        <f t="shared" si="61"/>
        <v>1315</v>
      </c>
      <c r="B1318">
        <f t="shared" si="63"/>
        <v>1315</v>
      </c>
      <c r="C1318">
        <f t="shared" si="62"/>
        <v>26.9</v>
      </c>
    </row>
    <row r="1319" spans="1:3" x14ac:dyDescent="0.2">
      <c r="A1319">
        <f t="shared" si="61"/>
        <v>1316</v>
      </c>
      <c r="B1319">
        <f t="shared" si="63"/>
        <v>1316</v>
      </c>
      <c r="C1319">
        <f t="shared" si="62"/>
        <v>26.9</v>
      </c>
    </row>
    <row r="1320" spans="1:3" x14ac:dyDescent="0.2">
      <c r="A1320">
        <f t="shared" si="61"/>
        <v>1317</v>
      </c>
      <c r="B1320">
        <f t="shared" si="63"/>
        <v>1317</v>
      </c>
      <c r="C1320">
        <f t="shared" si="62"/>
        <v>26.9</v>
      </c>
    </row>
    <row r="1321" spans="1:3" x14ac:dyDescent="0.2">
      <c r="A1321">
        <f t="shared" si="61"/>
        <v>1318</v>
      </c>
      <c r="B1321">
        <f t="shared" si="63"/>
        <v>1318</v>
      </c>
      <c r="C1321">
        <f t="shared" si="62"/>
        <v>27</v>
      </c>
    </row>
    <row r="1322" spans="1:3" x14ac:dyDescent="0.2">
      <c r="A1322">
        <f t="shared" si="61"/>
        <v>1319</v>
      </c>
      <c r="B1322">
        <f t="shared" si="63"/>
        <v>1319</v>
      </c>
      <c r="C1322">
        <f t="shared" si="62"/>
        <v>27</v>
      </c>
    </row>
    <row r="1323" spans="1:3" x14ac:dyDescent="0.2">
      <c r="A1323">
        <f t="shared" si="61"/>
        <v>1320</v>
      </c>
      <c r="B1323">
        <f t="shared" si="63"/>
        <v>1320</v>
      </c>
      <c r="C1323">
        <f t="shared" si="62"/>
        <v>27</v>
      </c>
    </row>
    <row r="1324" spans="1:3" x14ac:dyDescent="0.2">
      <c r="A1324">
        <f t="shared" si="61"/>
        <v>1321</v>
      </c>
      <c r="B1324">
        <f t="shared" si="63"/>
        <v>1321</v>
      </c>
      <c r="C1324">
        <f t="shared" si="62"/>
        <v>27</v>
      </c>
    </row>
    <row r="1325" spans="1:3" x14ac:dyDescent="0.2">
      <c r="A1325">
        <f t="shared" si="61"/>
        <v>1322</v>
      </c>
      <c r="B1325">
        <f t="shared" si="63"/>
        <v>1322</v>
      </c>
      <c r="C1325">
        <f t="shared" si="62"/>
        <v>27.1</v>
      </c>
    </row>
    <row r="1326" spans="1:3" x14ac:dyDescent="0.2">
      <c r="A1326">
        <f t="shared" si="61"/>
        <v>1323</v>
      </c>
      <c r="B1326">
        <f t="shared" si="63"/>
        <v>1323</v>
      </c>
      <c r="C1326">
        <f t="shared" si="62"/>
        <v>27.1</v>
      </c>
    </row>
    <row r="1327" spans="1:3" x14ac:dyDescent="0.2">
      <c r="A1327">
        <f t="shared" si="61"/>
        <v>1324</v>
      </c>
      <c r="B1327">
        <f t="shared" si="63"/>
        <v>1324</v>
      </c>
      <c r="C1327">
        <f t="shared" si="62"/>
        <v>27.1</v>
      </c>
    </row>
    <row r="1328" spans="1:3" x14ac:dyDescent="0.2">
      <c r="A1328">
        <f t="shared" si="61"/>
        <v>1325</v>
      </c>
      <c r="B1328">
        <f t="shared" si="63"/>
        <v>1325</v>
      </c>
      <c r="C1328">
        <f t="shared" si="62"/>
        <v>27.1</v>
      </c>
    </row>
    <row r="1329" spans="1:3" x14ac:dyDescent="0.2">
      <c r="A1329">
        <f t="shared" si="61"/>
        <v>1326</v>
      </c>
      <c r="B1329">
        <f t="shared" si="63"/>
        <v>1326</v>
      </c>
      <c r="C1329">
        <f t="shared" si="62"/>
        <v>27.2</v>
      </c>
    </row>
    <row r="1330" spans="1:3" x14ac:dyDescent="0.2">
      <c r="A1330">
        <f t="shared" si="61"/>
        <v>1327</v>
      </c>
      <c r="B1330">
        <f t="shared" si="63"/>
        <v>1327</v>
      </c>
      <c r="C1330">
        <f t="shared" si="62"/>
        <v>27.2</v>
      </c>
    </row>
    <row r="1331" spans="1:3" x14ac:dyDescent="0.2">
      <c r="A1331">
        <f t="shared" si="61"/>
        <v>1328</v>
      </c>
      <c r="B1331">
        <f t="shared" si="63"/>
        <v>1328</v>
      </c>
      <c r="C1331">
        <f t="shared" si="62"/>
        <v>27.2</v>
      </c>
    </row>
    <row r="1332" spans="1:3" x14ac:dyDescent="0.2">
      <c r="A1332">
        <f t="shared" si="61"/>
        <v>1329</v>
      </c>
      <c r="B1332">
        <f t="shared" si="63"/>
        <v>1329</v>
      </c>
      <c r="C1332">
        <f t="shared" si="62"/>
        <v>27.2</v>
      </c>
    </row>
    <row r="1333" spans="1:3" x14ac:dyDescent="0.2">
      <c r="A1333">
        <f t="shared" si="61"/>
        <v>1330</v>
      </c>
      <c r="B1333">
        <f t="shared" si="63"/>
        <v>1330</v>
      </c>
      <c r="C1333">
        <f t="shared" si="62"/>
        <v>27.3</v>
      </c>
    </row>
    <row r="1334" spans="1:3" x14ac:dyDescent="0.2">
      <c r="A1334">
        <f t="shared" si="61"/>
        <v>1331</v>
      </c>
      <c r="B1334">
        <f t="shared" si="63"/>
        <v>1331</v>
      </c>
      <c r="C1334">
        <f t="shared" si="62"/>
        <v>27.3</v>
      </c>
    </row>
    <row r="1335" spans="1:3" x14ac:dyDescent="0.2">
      <c r="A1335">
        <f t="shared" si="61"/>
        <v>1332</v>
      </c>
      <c r="B1335">
        <f t="shared" si="63"/>
        <v>1332</v>
      </c>
      <c r="C1335">
        <f t="shared" si="62"/>
        <v>27.3</v>
      </c>
    </row>
    <row r="1336" spans="1:3" x14ac:dyDescent="0.2">
      <c r="A1336">
        <f t="shared" si="61"/>
        <v>1333</v>
      </c>
      <c r="B1336">
        <f t="shared" si="63"/>
        <v>1333</v>
      </c>
      <c r="C1336">
        <f t="shared" si="62"/>
        <v>27.3</v>
      </c>
    </row>
    <row r="1337" spans="1:3" x14ac:dyDescent="0.2">
      <c r="A1337">
        <f t="shared" si="61"/>
        <v>1334</v>
      </c>
      <c r="B1337">
        <f t="shared" si="63"/>
        <v>1334</v>
      </c>
      <c r="C1337">
        <f t="shared" si="62"/>
        <v>27.4</v>
      </c>
    </row>
    <row r="1338" spans="1:3" x14ac:dyDescent="0.2">
      <c r="A1338">
        <f t="shared" si="61"/>
        <v>1335</v>
      </c>
      <c r="B1338">
        <f t="shared" si="63"/>
        <v>1335</v>
      </c>
      <c r="C1338">
        <f t="shared" si="62"/>
        <v>27.4</v>
      </c>
    </row>
    <row r="1339" spans="1:3" x14ac:dyDescent="0.2">
      <c r="A1339">
        <f t="shared" si="61"/>
        <v>1336</v>
      </c>
      <c r="B1339">
        <f t="shared" si="63"/>
        <v>1336</v>
      </c>
      <c r="C1339">
        <f t="shared" si="62"/>
        <v>27.4</v>
      </c>
    </row>
    <row r="1340" spans="1:3" x14ac:dyDescent="0.2">
      <c r="A1340">
        <f t="shared" si="61"/>
        <v>1337</v>
      </c>
      <c r="B1340">
        <f t="shared" si="63"/>
        <v>1337</v>
      </c>
      <c r="C1340">
        <f t="shared" si="62"/>
        <v>27.4</v>
      </c>
    </row>
    <row r="1341" spans="1:3" x14ac:dyDescent="0.2">
      <c r="A1341">
        <f t="shared" si="61"/>
        <v>1338</v>
      </c>
      <c r="B1341">
        <f t="shared" si="63"/>
        <v>1338</v>
      </c>
      <c r="C1341">
        <f t="shared" si="62"/>
        <v>27.5</v>
      </c>
    </row>
    <row r="1342" spans="1:3" x14ac:dyDescent="0.2">
      <c r="A1342">
        <f t="shared" si="61"/>
        <v>1339</v>
      </c>
      <c r="B1342">
        <f t="shared" si="63"/>
        <v>1339</v>
      </c>
      <c r="C1342">
        <f t="shared" si="62"/>
        <v>27.5</v>
      </c>
    </row>
    <row r="1343" spans="1:3" x14ac:dyDescent="0.2">
      <c r="A1343">
        <f t="shared" si="61"/>
        <v>1340</v>
      </c>
      <c r="B1343">
        <f t="shared" si="63"/>
        <v>1340</v>
      </c>
      <c r="C1343">
        <f t="shared" si="62"/>
        <v>27.5</v>
      </c>
    </row>
    <row r="1344" spans="1:3" x14ac:dyDescent="0.2">
      <c r="A1344">
        <f t="shared" si="61"/>
        <v>1341</v>
      </c>
      <c r="B1344">
        <f t="shared" si="63"/>
        <v>1341</v>
      </c>
      <c r="C1344">
        <f t="shared" si="62"/>
        <v>27.5</v>
      </c>
    </row>
    <row r="1345" spans="1:3" x14ac:dyDescent="0.2">
      <c r="A1345">
        <f t="shared" si="61"/>
        <v>1342</v>
      </c>
      <c r="B1345">
        <f t="shared" si="63"/>
        <v>1342</v>
      </c>
      <c r="C1345">
        <f t="shared" si="62"/>
        <v>27.6</v>
      </c>
    </row>
    <row r="1346" spans="1:3" x14ac:dyDescent="0.2">
      <c r="A1346">
        <f t="shared" si="61"/>
        <v>1343</v>
      </c>
      <c r="B1346">
        <f t="shared" si="63"/>
        <v>1343</v>
      </c>
      <c r="C1346">
        <f t="shared" si="62"/>
        <v>27.6</v>
      </c>
    </row>
    <row r="1347" spans="1:3" x14ac:dyDescent="0.2">
      <c r="A1347">
        <f t="shared" si="61"/>
        <v>1344</v>
      </c>
      <c r="B1347">
        <f t="shared" si="63"/>
        <v>1344</v>
      </c>
      <c r="C1347">
        <f t="shared" si="62"/>
        <v>27.6</v>
      </c>
    </row>
    <row r="1348" spans="1:3" x14ac:dyDescent="0.2">
      <c r="A1348">
        <f t="shared" si="61"/>
        <v>1345</v>
      </c>
      <c r="B1348">
        <f t="shared" si="63"/>
        <v>1345</v>
      </c>
      <c r="C1348">
        <f t="shared" si="62"/>
        <v>27.6</v>
      </c>
    </row>
    <row r="1349" spans="1:3" x14ac:dyDescent="0.2">
      <c r="A1349">
        <f t="shared" ref="A1349:A1412" si="64">A1348+1</f>
        <v>1346</v>
      </c>
      <c r="B1349">
        <f t="shared" si="63"/>
        <v>1346</v>
      </c>
      <c r="C1349">
        <f t="shared" ref="C1349:C1412" si="65">ROUND((30)/(1+EXP(1*((-B1349/100)+11))),1)</f>
        <v>27.6</v>
      </c>
    </row>
    <row r="1350" spans="1:3" x14ac:dyDescent="0.2">
      <c r="A1350">
        <f t="shared" si="64"/>
        <v>1347</v>
      </c>
      <c r="B1350">
        <f t="shared" ref="B1350:B1413" si="66">(B1349)+(1)</f>
        <v>1347</v>
      </c>
      <c r="C1350">
        <f t="shared" si="65"/>
        <v>27.7</v>
      </c>
    </row>
    <row r="1351" spans="1:3" x14ac:dyDescent="0.2">
      <c r="A1351">
        <f t="shared" si="64"/>
        <v>1348</v>
      </c>
      <c r="B1351">
        <f t="shared" si="66"/>
        <v>1348</v>
      </c>
      <c r="C1351">
        <f t="shared" si="65"/>
        <v>27.7</v>
      </c>
    </row>
    <row r="1352" spans="1:3" x14ac:dyDescent="0.2">
      <c r="A1352">
        <f t="shared" si="64"/>
        <v>1349</v>
      </c>
      <c r="B1352">
        <f t="shared" si="66"/>
        <v>1349</v>
      </c>
      <c r="C1352">
        <f t="shared" si="65"/>
        <v>27.7</v>
      </c>
    </row>
    <row r="1353" spans="1:3" x14ac:dyDescent="0.2">
      <c r="A1353">
        <f t="shared" si="64"/>
        <v>1350</v>
      </c>
      <c r="B1353">
        <f t="shared" si="66"/>
        <v>1350</v>
      </c>
      <c r="C1353">
        <f t="shared" si="65"/>
        <v>27.7</v>
      </c>
    </row>
    <row r="1354" spans="1:3" x14ac:dyDescent="0.2">
      <c r="A1354">
        <f t="shared" si="64"/>
        <v>1351</v>
      </c>
      <c r="B1354">
        <f t="shared" si="66"/>
        <v>1351</v>
      </c>
      <c r="C1354">
        <f t="shared" si="65"/>
        <v>27.7</v>
      </c>
    </row>
    <row r="1355" spans="1:3" x14ac:dyDescent="0.2">
      <c r="A1355">
        <f t="shared" si="64"/>
        <v>1352</v>
      </c>
      <c r="B1355">
        <f t="shared" si="66"/>
        <v>1352</v>
      </c>
      <c r="C1355">
        <f t="shared" si="65"/>
        <v>27.8</v>
      </c>
    </row>
    <row r="1356" spans="1:3" x14ac:dyDescent="0.2">
      <c r="A1356">
        <f t="shared" si="64"/>
        <v>1353</v>
      </c>
      <c r="B1356">
        <f t="shared" si="66"/>
        <v>1353</v>
      </c>
      <c r="C1356">
        <f t="shared" si="65"/>
        <v>27.8</v>
      </c>
    </row>
    <row r="1357" spans="1:3" x14ac:dyDescent="0.2">
      <c r="A1357">
        <f t="shared" si="64"/>
        <v>1354</v>
      </c>
      <c r="B1357">
        <f t="shared" si="66"/>
        <v>1354</v>
      </c>
      <c r="C1357">
        <f t="shared" si="65"/>
        <v>27.8</v>
      </c>
    </row>
    <row r="1358" spans="1:3" x14ac:dyDescent="0.2">
      <c r="A1358">
        <f t="shared" si="64"/>
        <v>1355</v>
      </c>
      <c r="B1358">
        <f t="shared" si="66"/>
        <v>1355</v>
      </c>
      <c r="C1358">
        <f t="shared" si="65"/>
        <v>27.8</v>
      </c>
    </row>
    <row r="1359" spans="1:3" x14ac:dyDescent="0.2">
      <c r="A1359">
        <f t="shared" si="64"/>
        <v>1356</v>
      </c>
      <c r="B1359">
        <f t="shared" si="66"/>
        <v>1356</v>
      </c>
      <c r="C1359">
        <f t="shared" si="65"/>
        <v>27.8</v>
      </c>
    </row>
    <row r="1360" spans="1:3" x14ac:dyDescent="0.2">
      <c r="A1360">
        <f t="shared" si="64"/>
        <v>1357</v>
      </c>
      <c r="B1360">
        <f t="shared" si="66"/>
        <v>1357</v>
      </c>
      <c r="C1360">
        <f t="shared" si="65"/>
        <v>27.9</v>
      </c>
    </row>
    <row r="1361" spans="1:3" x14ac:dyDescent="0.2">
      <c r="A1361">
        <f t="shared" si="64"/>
        <v>1358</v>
      </c>
      <c r="B1361">
        <f t="shared" si="66"/>
        <v>1358</v>
      </c>
      <c r="C1361">
        <f t="shared" si="65"/>
        <v>27.9</v>
      </c>
    </row>
    <row r="1362" spans="1:3" x14ac:dyDescent="0.2">
      <c r="A1362">
        <f t="shared" si="64"/>
        <v>1359</v>
      </c>
      <c r="B1362">
        <f t="shared" si="66"/>
        <v>1359</v>
      </c>
      <c r="C1362">
        <f t="shared" si="65"/>
        <v>27.9</v>
      </c>
    </row>
    <row r="1363" spans="1:3" x14ac:dyDescent="0.2">
      <c r="A1363">
        <f t="shared" si="64"/>
        <v>1360</v>
      </c>
      <c r="B1363">
        <f t="shared" si="66"/>
        <v>1360</v>
      </c>
      <c r="C1363">
        <f t="shared" si="65"/>
        <v>27.9</v>
      </c>
    </row>
    <row r="1364" spans="1:3" x14ac:dyDescent="0.2">
      <c r="A1364">
        <f t="shared" si="64"/>
        <v>1361</v>
      </c>
      <c r="B1364">
        <f t="shared" si="66"/>
        <v>1361</v>
      </c>
      <c r="C1364">
        <f t="shared" si="65"/>
        <v>27.9</v>
      </c>
    </row>
    <row r="1365" spans="1:3" x14ac:dyDescent="0.2">
      <c r="A1365">
        <f t="shared" si="64"/>
        <v>1362</v>
      </c>
      <c r="B1365">
        <f t="shared" si="66"/>
        <v>1362</v>
      </c>
      <c r="C1365">
        <f t="shared" si="65"/>
        <v>28</v>
      </c>
    </row>
    <row r="1366" spans="1:3" x14ac:dyDescent="0.2">
      <c r="A1366">
        <f t="shared" si="64"/>
        <v>1363</v>
      </c>
      <c r="B1366">
        <f t="shared" si="66"/>
        <v>1363</v>
      </c>
      <c r="C1366">
        <f t="shared" si="65"/>
        <v>28</v>
      </c>
    </row>
    <row r="1367" spans="1:3" x14ac:dyDescent="0.2">
      <c r="A1367">
        <f t="shared" si="64"/>
        <v>1364</v>
      </c>
      <c r="B1367">
        <f t="shared" si="66"/>
        <v>1364</v>
      </c>
      <c r="C1367">
        <f t="shared" si="65"/>
        <v>28</v>
      </c>
    </row>
    <row r="1368" spans="1:3" x14ac:dyDescent="0.2">
      <c r="A1368">
        <f t="shared" si="64"/>
        <v>1365</v>
      </c>
      <c r="B1368">
        <f t="shared" si="66"/>
        <v>1365</v>
      </c>
      <c r="C1368">
        <f t="shared" si="65"/>
        <v>28</v>
      </c>
    </row>
    <row r="1369" spans="1:3" x14ac:dyDescent="0.2">
      <c r="A1369">
        <f t="shared" si="64"/>
        <v>1366</v>
      </c>
      <c r="B1369">
        <f t="shared" si="66"/>
        <v>1366</v>
      </c>
      <c r="C1369">
        <f t="shared" si="65"/>
        <v>28</v>
      </c>
    </row>
    <row r="1370" spans="1:3" x14ac:dyDescent="0.2">
      <c r="A1370">
        <f t="shared" si="64"/>
        <v>1367</v>
      </c>
      <c r="B1370">
        <f t="shared" si="66"/>
        <v>1367</v>
      </c>
      <c r="C1370">
        <f t="shared" si="65"/>
        <v>28.1</v>
      </c>
    </row>
    <row r="1371" spans="1:3" x14ac:dyDescent="0.2">
      <c r="A1371">
        <f t="shared" si="64"/>
        <v>1368</v>
      </c>
      <c r="B1371">
        <f t="shared" si="66"/>
        <v>1368</v>
      </c>
      <c r="C1371">
        <f t="shared" si="65"/>
        <v>28.1</v>
      </c>
    </row>
    <row r="1372" spans="1:3" x14ac:dyDescent="0.2">
      <c r="A1372">
        <f t="shared" si="64"/>
        <v>1369</v>
      </c>
      <c r="B1372">
        <f t="shared" si="66"/>
        <v>1369</v>
      </c>
      <c r="C1372">
        <f t="shared" si="65"/>
        <v>28.1</v>
      </c>
    </row>
    <row r="1373" spans="1:3" x14ac:dyDescent="0.2">
      <c r="A1373">
        <f t="shared" si="64"/>
        <v>1370</v>
      </c>
      <c r="B1373">
        <f t="shared" si="66"/>
        <v>1370</v>
      </c>
      <c r="C1373">
        <f t="shared" si="65"/>
        <v>28.1</v>
      </c>
    </row>
    <row r="1374" spans="1:3" x14ac:dyDescent="0.2">
      <c r="A1374">
        <f t="shared" si="64"/>
        <v>1371</v>
      </c>
      <c r="B1374">
        <f t="shared" si="66"/>
        <v>1371</v>
      </c>
      <c r="C1374">
        <f t="shared" si="65"/>
        <v>28.1</v>
      </c>
    </row>
    <row r="1375" spans="1:3" x14ac:dyDescent="0.2">
      <c r="A1375">
        <f t="shared" si="64"/>
        <v>1372</v>
      </c>
      <c r="B1375">
        <f t="shared" si="66"/>
        <v>1372</v>
      </c>
      <c r="C1375">
        <f t="shared" si="65"/>
        <v>28.1</v>
      </c>
    </row>
    <row r="1376" spans="1:3" x14ac:dyDescent="0.2">
      <c r="A1376">
        <f t="shared" si="64"/>
        <v>1373</v>
      </c>
      <c r="B1376">
        <f t="shared" si="66"/>
        <v>1373</v>
      </c>
      <c r="C1376">
        <f t="shared" si="65"/>
        <v>28.2</v>
      </c>
    </row>
    <row r="1377" spans="1:3" x14ac:dyDescent="0.2">
      <c r="A1377">
        <f t="shared" si="64"/>
        <v>1374</v>
      </c>
      <c r="B1377">
        <f t="shared" si="66"/>
        <v>1374</v>
      </c>
      <c r="C1377">
        <f t="shared" si="65"/>
        <v>28.2</v>
      </c>
    </row>
    <row r="1378" spans="1:3" x14ac:dyDescent="0.2">
      <c r="A1378">
        <f t="shared" si="64"/>
        <v>1375</v>
      </c>
      <c r="B1378">
        <f t="shared" si="66"/>
        <v>1375</v>
      </c>
      <c r="C1378">
        <f t="shared" si="65"/>
        <v>28.2</v>
      </c>
    </row>
    <row r="1379" spans="1:3" x14ac:dyDescent="0.2">
      <c r="A1379">
        <f t="shared" si="64"/>
        <v>1376</v>
      </c>
      <c r="B1379">
        <f t="shared" si="66"/>
        <v>1376</v>
      </c>
      <c r="C1379">
        <f t="shared" si="65"/>
        <v>28.2</v>
      </c>
    </row>
    <row r="1380" spans="1:3" x14ac:dyDescent="0.2">
      <c r="A1380">
        <f t="shared" si="64"/>
        <v>1377</v>
      </c>
      <c r="B1380">
        <f t="shared" si="66"/>
        <v>1377</v>
      </c>
      <c r="C1380">
        <f t="shared" si="65"/>
        <v>28.2</v>
      </c>
    </row>
    <row r="1381" spans="1:3" x14ac:dyDescent="0.2">
      <c r="A1381">
        <f t="shared" si="64"/>
        <v>1378</v>
      </c>
      <c r="B1381">
        <f t="shared" si="66"/>
        <v>1378</v>
      </c>
      <c r="C1381">
        <f t="shared" si="65"/>
        <v>28.2</v>
      </c>
    </row>
    <row r="1382" spans="1:3" x14ac:dyDescent="0.2">
      <c r="A1382">
        <f t="shared" si="64"/>
        <v>1379</v>
      </c>
      <c r="B1382">
        <f t="shared" si="66"/>
        <v>1379</v>
      </c>
      <c r="C1382">
        <f t="shared" si="65"/>
        <v>28.3</v>
      </c>
    </row>
    <row r="1383" spans="1:3" x14ac:dyDescent="0.2">
      <c r="A1383">
        <f t="shared" si="64"/>
        <v>1380</v>
      </c>
      <c r="B1383">
        <f t="shared" si="66"/>
        <v>1380</v>
      </c>
      <c r="C1383">
        <f t="shared" si="65"/>
        <v>28.3</v>
      </c>
    </row>
    <row r="1384" spans="1:3" x14ac:dyDescent="0.2">
      <c r="A1384">
        <f t="shared" si="64"/>
        <v>1381</v>
      </c>
      <c r="B1384">
        <f t="shared" si="66"/>
        <v>1381</v>
      </c>
      <c r="C1384">
        <f t="shared" si="65"/>
        <v>28.3</v>
      </c>
    </row>
    <row r="1385" spans="1:3" x14ac:dyDescent="0.2">
      <c r="A1385">
        <f t="shared" si="64"/>
        <v>1382</v>
      </c>
      <c r="B1385">
        <f t="shared" si="66"/>
        <v>1382</v>
      </c>
      <c r="C1385">
        <f t="shared" si="65"/>
        <v>28.3</v>
      </c>
    </row>
    <row r="1386" spans="1:3" x14ac:dyDescent="0.2">
      <c r="A1386">
        <f t="shared" si="64"/>
        <v>1383</v>
      </c>
      <c r="B1386">
        <f t="shared" si="66"/>
        <v>1383</v>
      </c>
      <c r="C1386">
        <f t="shared" si="65"/>
        <v>28.3</v>
      </c>
    </row>
    <row r="1387" spans="1:3" x14ac:dyDescent="0.2">
      <c r="A1387">
        <f t="shared" si="64"/>
        <v>1384</v>
      </c>
      <c r="B1387">
        <f t="shared" si="66"/>
        <v>1384</v>
      </c>
      <c r="C1387">
        <f t="shared" si="65"/>
        <v>28.3</v>
      </c>
    </row>
    <row r="1388" spans="1:3" x14ac:dyDescent="0.2">
      <c r="A1388">
        <f t="shared" si="64"/>
        <v>1385</v>
      </c>
      <c r="B1388">
        <f t="shared" si="66"/>
        <v>1385</v>
      </c>
      <c r="C1388">
        <f t="shared" si="65"/>
        <v>28.4</v>
      </c>
    </row>
    <row r="1389" spans="1:3" x14ac:dyDescent="0.2">
      <c r="A1389">
        <f t="shared" si="64"/>
        <v>1386</v>
      </c>
      <c r="B1389">
        <f t="shared" si="66"/>
        <v>1386</v>
      </c>
      <c r="C1389">
        <f t="shared" si="65"/>
        <v>28.4</v>
      </c>
    </row>
    <row r="1390" spans="1:3" x14ac:dyDescent="0.2">
      <c r="A1390">
        <f t="shared" si="64"/>
        <v>1387</v>
      </c>
      <c r="B1390">
        <f t="shared" si="66"/>
        <v>1387</v>
      </c>
      <c r="C1390">
        <f t="shared" si="65"/>
        <v>28.4</v>
      </c>
    </row>
    <row r="1391" spans="1:3" x14ac:dyDescent="0.2">
      <c r="A1391">
        <f t="shared" si="64"/>
        <v>1388</v>
      </c>
      <c r="B1391">
        <f t="shared" si="66"/>
        <v>1388</v>
      </c>
      <c r="C1391">
        <f t="shared" si="65"/>
        <v>28.4</v>
      </c>
    </row>
    <row r="1392" spans="1:3" x14ac:dyDescent="0.2">
      <c r="A1392">
        <f t="shared" si="64"/>
        <v>1389</v>
      </c>
      <c r="B1392">
        <f t="shared" si="66"/>
        <v>1389</v>
      </c>
      <c r="C1392">
        <f t="shared" si="65"/>
        <v>28.4</v>
      </c>
    </row>
    <row r="1393" spans="1:3" x14ac:dyDescent="0.2">
      <c r="A1393">
        <f t="shared" si="64"/>
        <v>1390</v>
      </c>
      <c r="B1393">
        <f t="shared" si="66"/>
        <v>1390</v>
      </c>
      <c r="C1393">
        <f t="shared" si="65"/>
        <v>28.4</v>
      </c>
    </row>
    <row r="1394" spans="1:3" x14ac:dyDescent="0.2">
      <c r="A1394">
        <f t="shared" si="64"/>
        <v>1391</v>
      </c>
      <c r="B1394">
        <f t="shared" si="66"/>
        <v>1391</v>
      </c>
      <c r="C1394">
        <f t="shared" si="65"/>
        <v>28.5</v>
      </c>
    </row>
    <row r="1395" spans="1:3" x14ac:dyDescent="0.2">
      <c r="A1395">
        <f t="shared" si="64"/>
        <v>1392</v>
      </c>
      <c r="B1395">
        <f t="shared" si="66"/>
        <v>1392</v>
      </c>
      <c r="C1395">
        <f t="shared" si="65"/>
        <v>28.5</v>
      </c>
    </row>
    <row r="1396" spans="1:3" x14ac:dyDescent="0.2">
      <c r="A1396">
        <f t="shared" si="64"/>
        <v>1393</v>
      </c>
      <c r="B1396">
        <f t="shared" si="66"/>
        <v>1393</v>
      </c>
      <c r="C1396">
        <f t="shared" si="65"/>
        <v>28.5</v>
      </c>
    </row>
    <row r="1397" spans="1:3" x14ac:dyDescent="0.2">
      <c r="A1397">
        <f t="shared" si="64"/>
        <v>1394</v>
      </c>
      <c r="B1397">
        <f t="shared" si="66"/>
        <v>1394</v>
      </c>
      <c r="C1397">
        <f t="shared" si="65"/>
        <v>28.5</v>
      </c>
    </row>
    <row r="1398" spans="1:3" x14ac:dyDescent="0.2">
      <c r="A1398">
        <f t="shared" si="64"/>
        <v>1395</v>
      </c>
      <c r="B1398">
        <f t="shared" si="66"/>
        <v>1395</v>
      </c>
      <c r="C1398">
        <f t="shared" si="65"/>
        <v>28.5</v>
      </c>
    </row>
    <row r="1399" spans="1:3" x14ac:dyDescent="0.2">
      <c r="A1399">
        <f t="shared" si="64"/>
        <v>1396</v>
      </c>
      <c r="B1399">
        <f t="shared" si="66"/>
        <v>1396</v>
      </c>
      <c r="C1399">
        <f t="shared" si="65"/>
        <v>28.5</v>
      </c>
    </row>
    <row r="1400" spans="1:3" x14ac:dyDescent="0.2">
      <c r="A1400">
        <f t="shared" si="64"/>
        <v>1397</v>
      </c>
      <c r="B1400">
        <f t="shared" si="66"/>
        <v>1397</v>
      </c>
      <c r="C1400">
        <f t="shared" si="65"/>
        <v>28.5</v>
      </c>
    </row>
    <row r="1401" spans="1:3" x14ac:dyDescent="0.2">
      <c r="A1401">
        <f t="shared" si="64"/>
        <v>1398</v>
      </c>
      <c r="B1401">
        <f t="shared" si="66"/>
        <v>1398</v>
      </c>
      <c r="C1401">
        <f t="shared" si="65"/>
        <v>28.5</v>
      </c>
    </row>
    <row r="1402" spans="1:3" x14ac:dyDescent="0.2">
      <c r="A1402">
        <f t="shared" si="64"/>
        <v>1399</v>
      </c>
      <c r="B1402">
        <f t="shared" si="66"/>
        <v>1399</v>
      </c>
      <c r="C1402">
        <f t="shared" si="65"/>
        <v>28.6</v>
      </c>
    </row>
    <row r="1403" spans="1:3" x14ac:dyDescent="0.2">
      <c r="A1403">
        <f t="shared" si="64"/>
        <v>1400</v>
      </c>
      <c r="B1403">
        <f t="shared" si="66"/>
        <v>1400</v>
      </c>
      <c r="C1403">
        <f t="shared" si="65"/>
        <v>28.6</v>
      </c>
    </row>
    <row r="1404" spans="1:3" x14ac:dyDescent="0.2">
      <c r="A1404">
        <f t="shared" si="64"/>
        <v>1401</v>
      </c>
      <c r="B1404">
        <f t="shared" si="66"/>
        <v>1401</v>
      </c>
      <c r="C1404">
        <f t="shared" si="65"/>
        <v>28.6</v>
      </c>
    </row>
    <row r="1405" spans="1:3" x14ac:dyDescent="0.2">
      <c r="A1405">
        <f t="shared" si="64"/>
        <v>1402</v>
      </c>
      <c r="B1405">
        <f t="shared" si="66"/>
        <v>1402</v>
      </c>
      <c r="C1405">
        <f t="shared" si="65"/>
        <v>28.6</v>
      </c>
    </row>
    <row r="1406" spans="1:3" x14ac:dyDescent="0.2">
      <c r="A1406">
        <f t="shared" si="64"/>
        <v>1403</v>
      </c>
      <c r="B1406">
        <f t="shared" si="66"/>
        <v>1403</v>
      </c>
      <c r="C1406">
        <f t="shared" si="65"/>
        <v>28.6</v>
      </c>
    </row>
    <row r="1407" spans="1:3" x14ac:dyDescent="0.2">
      <c r="A1407">
        <f t="shared" si="64"/>
        <v>1404</v>
      </c>
      <c r="B1407">
        <f t="shared" si="66"/>
        <v>1404</v>
      </c>
      <c r="C1407">
        <f t="shared" si="65"/>
        <v>28.6</v>
      </c>
    </row>
    <row r="1408" spans="1:3" x14ac:dyDescent="0.2">
      <c r="A1408">
        <f t="shared" si="64"/>
        <v>1405</v>
      </c>
      <c r="B1408">
        <f t="shared" si="66"/>
        <v>1405</v>
      </c>
      <c r="C1408">
        <f t="shared" si="65"/>
        <v>28.6</v>
      </c>
    </row>
    <row r="1409" spans="1:3" x14ac:dyDescent="0.2">
      <c r="A1409">
        <f t="shared" si="64"/>
        <v>1406</v>
      </c>
      <c r="B1409">
        <f t="shared" si="66"/>
        <v>1406</v>
      </c>
      <c r="C1409">
        <f t="shared" si="65"/>
        <v>28.7</v>
      </c>
    </row>
    <row r="1410" spans="1:3" x14ac:dyDescent="0.2">
      <c r="A1410">
        <f t="shared" si="64"/>
        <v>1407</v>
      </c>
      <c r="B1410">
        <f t="shared" si="66"/>
        <v>1407</v>
      </c>
      <c r="C1410">
        <f t="shared" si="65"/>
        <v>28.7</v>
      </c>
    </row>
    <row r="1411" spans="1:3" x14ac:dyDescent="0.2">
      <c r="A1411">
        <f t="shared" si="64"/>
        <v>1408</v>
      </c>
      <c r="B1411">
        <f t="shared" si="66"/>
        <v>1408</v>
      </c>
      <c r="C1411">
        <f t="shared" si="65"/>
        <v>28.7</v>
      </c>
    </row>
    <row r="1412" spans="1:3" x14ac:dyDescent="0.2">
      <c r="A1412">
        <f t="shared" si="64"/>
        <v>1409</v>
      </c>
      <c r="B1412">
        <f t="shared" si="66"/>
        <v>1409</v>
      </c>
      <c r="C1412">
        <f t="shared" si="65"/>
        <v>28.7</v>
      </c>
    </row>
    <row r="1413" spans="1:3" x14ac:dyDescent="0.2">
      <c r="A1413">
        <f t="shared" ref="A1413:A1476" si="67">A1412+1</f>
        <v>1410</v>
      </c>
      <c r="B1413">
        <f t="shared" si="66"/>
        <v>1410</v>
      </c>
      <c r="C1413">
        <f t="shared" ref="C1413:C1476" si="68">ROUND((30)/(1+EXP(1*((-B1413/100)+11))),1)</f>
        <v>28.7</v>
      </c>
    </row>
    <row r="1414" spans="1:3" x14ac:dyDescent="0.2">
      <c r="A1414">
        <f t="shared" si="67"/>
        <v>1411</v>
      </c>
      <c r="B1414">
        <f t="shared" ref="B1414:B1477" si="69">(B1413)+(1)</f>
        <v>1411</v>
      </c>
      <c r="C1414">
        <f t="shared" si="68"/>
        <v>28.7</v>
      </c>
    </row>
    <row r="1415" spans="1:3" x14ac:dyDescent="0.2">
      <c r="A1415">
        <f t="shared" si="67"/>
        <v>1412</v>
      </c>
      <c r="B1415">
        <f t="shared" si="69"/>
        <v>1412</v>
      </c>
      <c r="C1415">
        <f t="shared" si="68"/>
        <v>28.7</v>
      </c>
    </row>
    <row r="1416" spans="1:3" x14ac:dyDescent="0.2">
      <c r="A1416">
        <f t="shared" si="67"/>
        <v>1413</v>
      </c>
      <c r="B1416">
        <f t="shared" si="69"/>
        <v>1413</v>
      </c>
      <c r="C1416">
        <f t="shared" si="68"/>
        <v>28.7</v>
      </c>
    </row>
    <row r="1417" spans="1:3" x14ac:dyDescent="0.2">
      <c r="A1417">
        <f t="shared" si="67"/>
        <v>1414</v>
      </c>
      <c r="B1417">
        <f t="shared" si="69"/>
        <v>1414</v>
      </c>
      <c r="C1417">
        <f t="shared" si="68"/>
        <v>28.8</v>
      </c>
    </row>
    <row r="1418" spans="1:3" x14ac:dyDescent="0.2">
      <c r="A1418">
        <f t="shared" si="67"/>
        <v>1415</v>
      </c>
      <c r="B1418">
        <f t="shared" si="69"/>
        <v>1415</v>
      </c>
      <c r="C1418">
        <f t="shared" si="68"/>
        <v>28.8</v>
      </c>
    </row>
    <row r="1419" spans="1:3" x14ac:dyDescent="0.2">
      <c r="A1419">
        <f t="shared" si="67"/>
        <v>1416</v>
      </c>
      <c r="B1419">
        <f t="shared" si="69"/>
        <v>1416</v>
      </c>
      <c r="C1419">
        <f t="shared" si="68"/>
        <v>28.8</v>
      </c>
    </row>
    <row r="1420" spans="1:3" x14ac:dyDescent="0.2">
      <c r="A1420">
        <f t="shared" si="67"/>
        <v>1417</v>
      </c>
      <c r="B1420">
        <f t="shared" si="69"/>
        <v>1417</v>
      </c>
      <c r="C1420">
        <f t="shared" si="68"/>
        <v>28.8</v>
      </c>
    </row>
    <row r="1421" spans="1:3" x14ac:dyDescent="0.2">
      <c r="A1421">
        <f t="shared" si="67"/>
        <v>1418</v>
      </c>
      <c r="B1421">
        <f t="shared" si="69"/>
        <v>1418</v>
      </c>
      <c r="C1421">
        <f t="shared" si="68"/>
        <v>28.8</v>
      </c>
    </row>
    <row r="1422" spans="1:3" x14ac:dyDescent="0.2">
      <c r="A1422">
        <f t="shared" si="67"/>
        <v>1419</v>
      </c>
      <c r="B1422">
        <f t="shared" si="69"/>
        <v>1419</v>
      </c>
      <c r="C1422">
        <f t="shared" si="68"/>
        <v>28.8</v>
      </c>
    </row>
    <row r="1423" spans="1:3" x14ac:dyDescent="0.2">
      <c r="A1423">
        <f t="shared" si="67"/>
        <v>1420</v>
      </c>
      <c r="B1423">
        <f t="shared" si="69"/>
        <v>1420</v>
      </c>
      <c r="C1423">
        <f t="shared" si="68"/>
        <v>28.8</v>
      </c>
    </row>
    <row r="1424" spans="1:3" x14ac:dyDescent="0.2">
      <c r="A1424">
        <f t="shared" si="67"/>
        <v>1421</v>
      </c>
      <c r="B1424">
        <f t="shared" si="69"/>
        <v>1421</v>
      </c>
      <c r="C1424">
        <f t="shared" si="68"/>
        <v>28.8</v>
      </c>
    </row>
    <row r="1425" spans="1:3" x14ac:dyDescent="0.2">
      <c r="A1425">
        <f t="shared" si="67"/>
        <v>1422</v>
      </c>
      <c r="B1425">
        <f t="shared" si="69"/>
        <v>1422</v>
      </c>
      <c r="C1425">
        <f t="shared" si="68"/>
        <v>28.8</v>
      </c>
    </row>
    <row r="1426" spans="1:3" x14ac:dyDescent="0.2">
      <c r="A1426">
        <f t="shared" si="67"/>
        <v>1423</v>
      </c>
      <c r="B1426">
        <f t="shared" si="69"/>
        <v>1423</v>
      </c>
      <c r="C1426">
        <f t="shared" si="68"/>
        <v>28.9</v>
      </c>
    </row>
    <row r="1427" spans="1:3" x14ac:dyDescent="0.2">
      <c r="A1427">
        <f t="shared" si="67"/>
        <v>1424</v>
      </c>
      <c r="B1427">
        <f t="shared" si="69"/>
        <v>1424</v>
      </c>
      <c r="C1427">
        <f t="shared" si="68"/>
        <v>28.9</v>
      </c>
    </row>
    <row r="1428" spans="1:3" x14ac:dyDescent="0.2">
      <c r="A1428">
        <f t="shared" si="67"/>
        <v>1425</v>
      </c>
      <c r="B1428">
        <f t="shared" si="69"/>
        <v>1425</v>
      </c>
      <c r="C1428">
        <f t="shared" si="68"/>
        <v>28.9</v>
      </c>
    </row>
    <row r="1429" spans="1:3" x14ac:dyDescent="0.2">
      <c r="A1429">
        <f t="shared" si="67"/>
        <v>1426</v>
      </c>
      <c r="B1429">
        <f t="shared" si="69"/>
        <v>1426</v>
      </c>
      <c r="C1429">
        <f t="shared" si="68"/>
        <v>28.9</v>
      </c>
    </row>
    <row r="1430" spans="1:3" x14ac:dyDescent="0.2">
      <c r="A1430">
        <f t="shared" si="67"/>
        <v>1427</v>
      </c>
      <c r="B1430">
        <f t="shared" si="69"/>
        <v>1427</v>
      </c>
      <c r="C1430">
        <f t="shared" si="68"/>
        <v>28.9</v>
      </c>
    </row>
    <row r="1431" spans="1:3" x14ac:dyDescent="0.2">
      <c r="A1431">
        <f t="shared" si="67"/>
        <v>1428</v>
      </c>
      <c r="B1431">
        <f t="shared" si="69"/>
        <v>1428</v>
      </c>
      <c r="C1431">
        <f t="shared" si="68"/>
        <v>28.9</v>
      </c>
    </row>
    <row r="1432" spans="1:3" x14ac:dyDescent="0.2">
      <c r="A1432">
        <f t="shared" si="67"/>
        <v>1429</v>
      </c>
      <c r="B1432">
        <f t="shared" si="69"/>
        <v>1429</v>
      </c>
      <c r="C1432">
        <f t="shared" si="68"/>
        <v>28.9</v>
      </c>
    </row>
    <row r="1433" spans="1:3" x14ac:dyDescent="0.2">
      <c r="A1433">
        <f t="shared" si="67"/>
        <v>1430</v>
      </c>
      <c r="B1433">
        <f t="shared" si="69"/>
        <v>1430</v>
      </c>
      <c r="C1433">
        <f t="shared" si="68"/>
        <v>28.9</v>
      </c>
    </row>
    <row r="1434" spans="1:3" x14ac:dyDescent="0.2">
      <c r="A1434">
        <f t="shared" si="67"/>
        <v>1431</v>
      </c>
      <c r="B1434">
        <f t="shared" si="69"/>
        <v>1431</v>
      </c>
      <c r="C1434">
        <f t="shared" si="68"/>
        <v>28.9</v>
      </c>
    </row>
    <row r="1435" spans="1:3" x14ac:dyDescent="0.2">
      <c r="A1435">
        <f t="shared" si="67"/>
        <v>1432</v>
      </c>
      <c r="B1435">
        <f t="shared" si="69"/>
        <v>1432</v>
      </c>
      <c r="C1435">
        <f t="shared" si="68"/>
        <v>29</v>
      </c>
    </row>
    <row r="1436" spans="1:3" x14ac:dyDescent="0.2">
      <c r="A1436">
        <f t="shared" si="67"/>
        <v>1433</v>
      </c>
      <c r="B1436">
        <f t="shared" si="69"/>
        <v>1433</v>
      </c>
      <c r="C1436">
        <f t="shared" si="68"/>
        <v>29</v>
      </c>
    </row>
    <row r="1437" spans="1:3" x14ac:dyDescent="0.2">
      <c r="A1437">
        <f t="shared" si="67"/>
        <v>1434</v>
      </c>
      <c r="B1437">
        <f t="shared" si="69"/>
        <v>1434</v>
      </c>
      <c r="C1437">
        <f t="shared" si="68"/>
        <v>29</v>
      </c>
    </row>
    <row r="1438" spans="1:3" x14ac:dyDescent="0.2">
      <c r="A1438">
        <f t="shared" si="67"/>
        <v>1435</v>
      </c>
      <c r="B1438">
        <f t="shared" si="69"/>
        <v>1435</v>
      </c>
      <c r="C1438">
        <f t="shared" si="68"/>
        <v>29</v>
      </c>
    </row>
    <row r="1439" spans="1:3" x14ac:dyDescent="0.2">
      <c r="A1439">
        <f t="shared" si="67"/>
        <v>1436</v>
      </c>
      <c r="B1439">
        <f t="shared" si="69"/>
        <v>1436</v>
      </c>
      <c r="C1439">
        <f t="shared" si="68"/>
        <v>29</v>
      </c>
    </row>
    <row r="1440" spans="1:3" x14ac:dyDescent="0.2">
      <c r="A1440">
        <f t="shared" si="67"/>
        <v>1437</v>
      </c>
      <c r="B1440">
        <f t="shared" si="69"/>
        <v>1437</v>
      </c>
      <c r="C1440">
        <f t="shared" si="68"/>
        <v>29</v>
      </c>
    </row>
    <row r="1441" spans="1:3" x14ac:dyDescent="0.2">
      <c r="A1441">
        <f t="shared" si="67"/>
        <v>1438</v>
      </c>
      <c r="B1441">
        <f t="shared" si="69"/>
        <v>1438</v>
      </c>
      <c r="C1441">
        <f t="shared" si="68"/>
        <v>29</v>
      </c>
    </row>
    <row r="1442" spans="1:3" x14ac:dyDescent="0.2">
      <c r="A1442">
        <f t="shared" si="67"/>
        <v>1439</v>
      </c>
      <c r="B1442">
        <f t="shared" si="69"/>
        <v>1439</v>
      </c>
      <c r="C1442">
        <f t="shared" si="68"/>
        <v>29</v>
      </c>
    </row>
    <row r="1443" spans="1:3" x14ac:dyDescent="0.2">
      <c r="A1443">
        <f t="shared" si="67"/>
        <v>1440</v>
      </c>
      <c r="B1443">
        <f t="shared" si="69"/>
        <v>1440</v>
      </c>
      <c r="C1443">
        <f t="shared" si="68"/>
        <v>29</v>
      </c>
    </row>
    <row r="1444" spans="1:3" x14ac:dyDescent="0.2">
      <c r="A1444">
        <f t="shared" si="67"/>
        <v>1441</v>
      </c>
      <c r="B1444">
        <f t="shared" si="69"/>
        <v>1441</v>
      </c>
      <c r="C1444">
        <f t="shared" si="68"/>
        <v>29</v>
      </c>
    </row>
    <row r="1445" spans="1:3" x14ac:dyDescent="0.2">
      <c r="A1445">
        <f t="shared" si="67"/>
        <v>1442</v>
      </c>
      <c r="B1445">
        <f t="shared" si="69"/>
        <v>1442</v>
      </c>
      <c r="C1445">
        <f t="shared" si="68"/>
        <v>29</v>
      </c>
    </row>
    <row r="1446" spans="1:3" x14ac:dyDescent="0.2">
      <c r="A1446">
        <f t="shared" si="67"/>
        <v>1443</v>
      </c>
      <c r="B1446">
        <f t="shared" si="69"/>
        <v>1443</v>
      </c>
      <c r="C1446">
        <f t="shared" si="68"/>
        <v>29.1</v>
      </c>
    </row>
    <row r="1447" spans="1:3" x14ac:dyDescent="0.2">
      <c r="A1447">
        <f t="shared" si="67"/>
        <v>1444</v>
      </c>
      <c r="B1447">
        <f t="shared" si="69"/>
        <v>1444</v>
      </c>
      <c r="C1447">
        <f t="shared" si="68"/>
        <v>29.1</v>
      </c>
    </row>
    <row r="1448" spans="1:3" x14ac:dyDescent="0.2">
      <c r="A1448">
        <f t="shared" si="67"/>
        <v>1445</v>
      </c>
      <c r="B1448">
        <f t="shared" si="69"/>
        <v>1445</v>
      </c>
      <c r="C1448">
        <f t="shared" si="68"/>
        <v>29.1</v>
      </c>
    </row>
    <row r="1449" spans="1:3" x14ac:dyDescent="0.2">
      <c r="A1449">
        <f t="shared" si="67"/>
        <v>1446</v>
      </c>
      <c r="B1449">
        <f t="shared" si="69"/>
        <v>1446</v>
      </c>
      <c r="C1449">
        <f t="shared" si="68"/>
        <v>29.1</v>
      </c>
    </row>
    <row r="1450" spans="1:3" x14ac:dyDescent="0.2">
      <c r="A1450">
        <f t="shared" si="67"/>
        <v>1447</v>
      </c>
      <c r="B1450">
        <f t="shared" si="69"/>
        <v>1447</v>
      </c>
      <c r="C1450">
        <f t="shared" si="68"/>
        <v>29.1</v>
      </c>
    </row>
    <row r="1451" spans="1:3" x14ac:dyDescent="0.2">
      <c r="A1451">
        <f t="shared" si="67"/>
        <v>1448</v>
      </c>
      <c r="B1451">
        <f t="shared" si="69"/>
        <v>1448</v>
      </c>
      <c r="C1451">
        <f t="shared" si="68"/>
        <v>29.1</v>
      </c>
    </row>
    <row r="1452" spans="1:3" x14ac:dyDescent="0.2">
      <c r="A1452">
        <f t="shared" si="67"/>
        <v>1449</v>
      </c>
      <c r="B1452">
        <f t="shared" si="69"/>
        <v>1449</v>
      </c>
      <c r="C1452">
        <f t="shared" si="68"/>
        <v>29.1</v>
      </c>
    </row>
    <row r="1453" spans="1:3" x14ac:dyDescent="0.2">
      <c r="A1453">
        <f t="shared" si="67"/>
        <v>1450</v>
      </c>
      <c r="B1453">
        <f t="shared" si="69"/>
        <v>1450</v>
      </c>
      <c r="C1453">
        <f t="shared" si="68"/>
        <v>29.1</v>
      </c>
    </row>
    <row r="1454" spans="1:3" x14ac:dyDescent="0.2">
      <c r="A1454">
        <f t="shared" si="67"/>
        <v>1451</v>
      </c>
      <c r="B1454">
        <f t="shared" si="69"/>
        <v>1451</v>
      </c>
      <c r="C1454">
        <f t="shared" si="68"/>
        <v>29.1</v>
      </c>
    </row>
    <row r="1455" spans="1:3" x14ac:dyDescent="0.2">
      <c r="A1455">
        <f t="shared" si="67"/>
        <v>1452</v>
      </c>
      <c r="B1455">
        <f t="shared" si="69"/>
        <v>1452</v>
      </c>
      <c r="C1455">
        <f t="shared" si="68"/>
        <v>29.1</v>
      </c>
    </row>
    <row r="1456" spans="1:3" x14ac:dyDescent="0.2">
      <c r="A1456">
        <f t="shared" si="67"/>
        <v>1453</v>
      </c>
      <c r="B1456">
        <f t="shared" si="69"/>
        <v>1453</v>
      </c>
      <c r="C1456">
        <f t="shared" si="68"/>
        <v>29.1</v>
      </c>
    </row>
    <row r="1457" spans="1:3" x14ac:dyDescent="0.2">
      <c r="A1457">
        <f t="shared" si="67"/>
        <v>1454</v>
      </c>
      <c r="B1457">
        <f t="shared" si="69"/>
        <v>1454</v>
      </c>
      <c r="C1457">
        <f t="shared" si="68"/>
        <v>29.2</v>
      </c>
    </row>
    <row r="1458" spans="1:3" x14ac:dyDescent="0.2">
      <c r="A1458">
        <f t="shared" si="67"/>
        <v>1455</v>
      </c>
      <c r="B1458">
        <f t="shared" si="69"/>
        <v>1455</v>
      </c>
      <c r="C1458">
        <f t="shared" si="68"/>
        <v>29.2</v>
      </c>
    </row>
    <row r="1459" spans="1:3" x14ac:dyDescent="0.2">
      <c r="A1459">
        <f t="shared" si="67"/>
        <v>1456</v>
      </c>
      <c r="B1459">
        <f t="shared" si="69"/>
        <v>1456</v>
      </c>
      <c r="C1459">
        <f t="shared" si="68"/>
        <v>29.2</v>
      </c>
    </row>
    <row r="1460" spans="1:3" x14ac:dyDescent="0.2">
      <c r="A1460">
        <f t="shared" si="67"/>
        <v>1457</v>
      </c>
      <c r="B1460">
        <f t="shared" si="69"/>
        <v>1457</v>
      </c>
      <c r="C1460">
        <f t="shared" si="68"/>
        <v>29.2</v>
      </c>
    </row>
    <row r="1461" spans="1:3" x14ac:dyDescent="0.2">
      <c r="A1461">
        <f t="shared" si="67"/>
        <v>1458</v>
      </c>
      <c r="B1461">
        <f t="shared" si="69"/>
        <v>1458</v>
      </c>
      <c r="C1461">
        <f t="shared" si="68"/>
        <v>29.2</v>
      </c>
    </row>
    <row r="1462" spans="1:3" x14ac:dyDescent="0.2">
      <c r="A1462">
        <f t="shared" si="67"/>
        <v>1459</v>
      </c>
      <c r="B1462">
        <f t="shared" si="69"/>
        <v>1459</v>
      </c>
      <c r="C1462">
        <f t="shared" si="68"/>
        <v>29.2</v>
      </c>
    </row>
    <row r="1463" spans="1:3" x14ac:dyDescent="0.2">
      <c r="A1463">
        <f t="shared" si="67"/>
        <v>1460</v>
      </c>
      <c r="B1463">
        <f t="shared" si="69"/>
        <v>1460</v>
      </c>
      <c r="C1463">
        <f t="shared" si="68"/>
        <v>29.2</v>
      </c>
    </row>
    <row r="1464" spans="1:3" x14ac:dyDescent="0.2">
      <c r="A1464">
        <f t="shared" si="67"/>
        <v>1461</v>
      </c>
      <c r="B1464">
        <f t="shared" si="69"/>
        <v>1461</v>
      </c>
      <c r="C1464">
        <f t="shared" si="68"/>
        <v>29.2</v>
      </c>
    </row>
    <row r="1465" spans="1:3" x14ac:dyDescent="0.2">
      <c r="A1465">
        <f t="shared" si="67"/>
        <v>1462</v>
      </c>
      <c r="B1465">
        <f t="shared" si="69"/>
        <v>1462</v>
      </c>
      <c r="C1465">
        <f t="shared" si="68"/>
        <v>29.2</v>
      </c>
    </row>
    <row r="1466" spans="1:3" x14ac:dyDescent="0.2">
      <c r="A1466">
        <f t="shared" si="67"/>
        <v>1463</v>
      </c>
      <c r="B1466">
        <f t="shared" si="69"/>
        <v>1463</v>
      </c>
      <c r="C1466">
        <f t="shared" si="68"/>
        <v>29.2</v>
      </c>
    </row>
    <row r="1467" spans="1:3" x14ac:dyDescent="0.2">
      <c r="A1467">
        <f t="shared" si="67"/>
        <v>1464</v>
      </c>
      <c r="B1467">
        <f t="shared" si="69"/>
        <v>1464</v>
      </c>
      <c r="C1467">
        <f t="shared" si="68"/>
        <v>29.2</v>
      </c>
    </row>
    <row r="1468" spans="1:3" x14ac:dyDescent="0.2">
      <c r="A1468">
        <f t="shared" si="67"/>
        <v>1465</v>
      </c>
      <c r="B1468">
        <f t="shared" si="69"/>
        <v>1465</v>
      </c>
      <c r="C1468">
        <f t="shared" si="68"/>
        <v>29.2</v>
      </c>
    </row>
    <row r="1469" spans="1:3" x14ac:dyDescent="0.2">
      <c r="A1469">
        <f t="shared" si="67"/>
        <v>1466</v>
      </c>
      <c r="B1469">
        <f t="shared" si="69"/>
        <v>1466</v>
      </c>
      <c r="C1469">
        <f t="shared" si="68"/>
        <v>29.2</v>
      </c>
    </row>
    <row r="1470" spans="1:3" x14ac:dyDescent="0.2">
      <c r="A1470">
        <f t="shared" si="67"/>
        <v>1467</v>
      </c>
      <c r="B1470">
        <f t="shared" si="69"/>
        <v>1467</v>
      </c>
      <c r="C1470">
        <f t="shared" si="68"/>
        <v>29.3</v>
      </c>
    </row>
    <row r="1471" spans="1:3" x14ac:dyDescent="0.2">
      <c r="A1471">
        <f t="shared" si="67"/>
        <v>1468</v>
      </c>
      <c r="B1471">
        <f t="shared" si="69"/>
        <v>1468</v>
      </c>
      <c r="C1471">
        <f t="shared" si="68"/>
        <v>29.3</v>
      </c>
    </row>
    <row r="1472" spans="1:3" x14ac:dyDescent="0.2">
      <c r="A1472">
        <f t="shared" si="67"/>
        <v>1469</v>
      </c>
      <c r="B1472">
        <f t="shared" si="69"/>
        <v>1469</v>
      </c>
      <c r="C1472">
        <f t="shared" si="68"/>
        <v>29.3</v>
      </c>
    </row>
    <row r="1473" spans="1:3" x14ac:dyDescent="0.2">
      <c r="A1473">
        <f t="shared" si="67"/>
        <v>1470</v>
      </c>
      <c r="B1473">
        <f t="shared" si="69"/>
        <v>1470</v>
      </c>
      <c r="C1473">
        <f t="shared" si="68"/>
        <v>29.3</v>
      </c>
    </row>
    <row r="1474" spans="1:3" x14ac:dyDescent="0.2">
      <c r="A1474">
        <f t="shared" si="67"/>
        <v>1471</v>
      </c>
      <c r="B1474">
        <f t="shared" si="69"/>
        <v>1471</v>
      </c>
      <c r="C1474">
        <f t="shared" si="68"/>
        <v>29.3</v>
      </c>
    </row>
    <row r="1475" spans="1:3" x14ac:dyDescent="0.2">
      <c r="A1475">
        <f t="shared" si="67"/>
        <v>1472</v>
      </c>
      <c r="B1475">
        <f t="shared" si="69"/>
        <v>1472</v>
      </c>
      <c r="C1475">
        <f t="shared" si="68"/>
        <v>29.3</v>
      </c>
    </row>
    <row r="1476" spans="1:3" x14ac:dyDescent="0.2">
      <c r="A1476">
        <f t="shared" si="67"/>
        <v>1473</v>
      </c>
      <c r="B1476">
        <f t="shared" si="69"/>
        <v>1473</v>
      </c>
      <c r="C1476">
        <f t="shared" si="68"/>
        <v>29.3</v>
      </c>
    </row>
    <row r="1477" spans="1:3" x14ac:dyDescent="0.2">
      <c r="A1477">
        <f t="shared" ref="A1477:A1540" si="70">A1476+1</f>
        <v>1474</v>
      </c>
      <c r="B1477">
        <f t="shared" si="69"/>
        <v>1474</v>
      </c>
      <c r="C1477">
        <f t="shared" ref="C1477:C1540" si="71">ROUND((30)/(1+EXP(1*((-B1477/100)+11))),1)</f>
        <v>29.3</v>
      </c>
    </row>
    <row r="1478" spans="1:3" x14ac:dyDescent="0.2">
      <c r="A1478">
        <f t="shared" si="70"/>
        <v>1475</v>
      </c>
      <c r="B1478">
        <f t="shared" ref="B1478:B1541" si="72">(B1477)+(1)</f>
        <v>1475</v>
      </c>
      <c r="C1478">
        <f t="shared" si="71"/>
        <v>29.3</v>
      </c>
    </row>
    <row r="1479" spans="1:3" x14ac:dyDescent="0.2">
      <c r="A1479">
        <f t="shared" si="70"/>
        <v>1476</v>
      </c>
      <c r="B1479">
        <f t="shared" si="72"/>
        <v>1476</v>
      </c>
      <c r="C1479">
        <f t="shared" si="71"/>
        <v>29.3</v>
      </c>
    </row>
    <row r="1480" spans="1:3" x14ac:dyDescent="0.2">
      <c r="A1480">
        <f t="shared" si="70"/>
        <v>1477</v>
      </c>
      <c r="B1480">
        <f t="shared" si="72"/>
        <v>1477</v>
      </c>
      <c r="C1480">
        <f t="shared" si="71"/>
        <v>29.3</v>
      </c>
    </row>
    <row r="1481" spans="1:3" x14ac:dyDescent="0.2">
      <c r="A1481">
        <f t="shared" si="70"/>
        <v>1478</v>
      </c>
      <c r="B1481">
        <f t="shared" si="72"/>
        <v>1478</v>
      </c>
      <c r="C1481">
        <f t="shared" si="71"/>
        <v>29.3</v>
      </c>
    </row>
    <row r="1482" spans="1:3" x14ac:dyDescent="0.2">
      <c r="A1482">
        <f t="shared" si="70"/>
        <v>1479</v>
      </c>
      <c r="B1482">
        <f t="shared" si="72"/>
        <v>1479</v>
      </c>
      <c r="C1482">
        <f t="shared" si="71"/>
        <v>29.3</v>
      </c>
    </row>
    <row r="1483" spans="1:3" x14ac:dyDescent="0.2">
      <c r="A1483">
        <f t="shared" si="70"/>
        <v>1480</v>
      </c>
      <c r="B1483">
        <f t="shared" si="72"/>
        <v>1480</v>
      </c>
      <c r="C1483">
        <f t="shared" si="71"/>
        <v>29.3</v>
      </c>
    </row>
    <row r="1484" spans="1:3" x14ac:dyDescent="0.2">
      <c r="A1484">
        <f t="shared" si="70"/>
        <v>1481</v>
      </c>
      <c r="B1484">
        <f t="shared" si="72"/>
        <v>1481</v>
      </c>
      <c r="C1484">
        <f t="shared" si="71"/>
        <v>29.3</v>
      </c>
    </row>
    <row r="1485" spans="1:3" x14ac:dyDescent="0.2">
      <c r="A1485">
        <f t="shared" si="70"/>
        <v>1482</v>
      </c>
      <c r="B1485">
        <f t="shared" si="72"/>
        <v>1482</v>
      </c>
      <c r="C1485">
        <f t="shared" si="71"/>
        <v>29.4</v>
      </c>
    </row>
    <row r="1486" spans="1:3" x14ac:dyDescent="0.2">
      <c r="A1486">
        <f t="shared" si="70"/>
        <v>1483</v>
      </c>
      <c r="B1486">
        <f t="shared" si="72"/>
        <v>1483</v>
      </c>
      <c r="C1486">
        <f t="shared" si="71"/>
        <v>29.4</v>
      </c>
    </row>
    <row r="1487" spans="1:3" x14ac:dyDescent="0.2">
      <c r="A1487">
        <f t="shared" si="70"/>
        <v>1484</v>
      </c>
      <c r="B1487">
        <f t="shared" si="72"/>
        <v>1484</v>
      </c>
      <c r="C1487">
        <f t="shared" si="71"/>
        <v>29.4</v>
      </c>
    </row>
    <row r="1488" spans="1:3" x14ac:dyDescent="0.2">
      <c r="A1488">
        <f t="shared" si="70"/>
        <v>1485</v>
      </c>
      <c r="B1488">
        <f t="shared" si="72"/>
        <v>1485</v>
      </c>
      <c r="C1488">
        <f t="shared" si="71"/>
        <v>29.4</v>
      </c>
    </row>
    <row r="1489" spans="1:3" x14ac:dyDescent="0.2">
      <c r="A1489">
        <f t="shared" si="70"/>
        <v>1486</v>
      </c>
      <c r="B1489">
        <f t="shared" si="72"/>
        <v>1486</v>
      </c>
      <c r="C1489">
        <f t="shared" si="71"/>
        <v>29.4</v>
      </c>
    </row>
    <row r="1490" spans="1:3" x14ac:dyDescent="0.2">
      <c r="A1490">
        <f t="shared" si="70"/>
        <v>1487</v>
      </c>
      <c r="B1490">
        <f t="shared" si="72"/>
        <v>1487</v>
      </c>
      <c r="C1490">
        <f t="shared" si="71"/>
        <v>29.4</v>
      </c>
    </row>
    <row r="1491" spans="1:3" x14ac:dyDescent="0.2">
      <c r="A1491">
        <f t="shared" si="70"/>
        <v>1488</v>
      </c>
      <c r="B1491">
        <f t="shared" si="72"/>
        <v>1488</v>
      </c>
      <c r="C1491">
        <f t="shared" si="71"/>
        <v>29.4</v>
      </c>
    </row>
    <row r="1492" spans="1:3" x14ac:dyDescent="0.2">
      <c r="A1492">
        <f t="shared" si="70"/>
        <v>1489</v>
      </c>
      <c r="B1492">
        <f t="shared" si="72"/>
        <v>1489</v>
      </c>
      <c r="C1492">
        <f t="shared" si="71"/>
        <v>29.4</v>
      </c>
    </row>
    <row r="1493" spans="1:3" x14ac:dyDescent="0.2">
      <c r="A1493">
        <f t="shared" si="70"/>
        <v>1490</v>
      </c>
      <c r="B1493">
        <f t="shared" si="72"/>
        <v>1490</v>
      </c>
      <c r="C1493">
        <f t="shared" si="71"/>
        <v>29.4</v>
      </c>
    </row>
    <row r="1494" spans="1:3" x14ac:dyDescent="0.2">
      <c r="A1494">
        <f t="shared" si="70"/>
        <v>1491</v>
      </c>
      <c r="B1494">
        <f t="shared" si="72"/>
        <v>1491</v>
      </c>
      <c r="C1494">
        <f t="shared" si="71"/>
        <v>29.4</v>
      </c>
    </row>
    <row r="1495" spans="1:3" x14ac:dyDescent="0.2">
      <c r="A1495">
        <f t="shared" si="70"/>
        <v>1492</v>
      </c>
      <c r="B1495">
        <f t="shared" si="72"/>
        <v>1492</v>
      </c>
      <c r="C1495">
        <f t="shared" si="71"/>
        <v>29.4</v>
      </c>
    </row>
    <row r="1496" spans="1:3" x14ac:dyDescent="0.2">
      <c r="A1496">
        <f t="shared" si="70"/>
        <v>1493</v>
      </c>
      <c r="B1496">
        <f t="shared" si="72"/>
        <v>1493</v>
      </c>
      <c r="C1496">
        <f t="shared" si="71"/>
        <v>29.4</v>
      </c>
    </row>
    <row r="1497" spans="1:3" x14ac:dyDescent="0.2">
      <c r="A1497">
        <f t="shared" si="70"/>
        <v>1494</v>
      </c>
      <c r="B1497">
        <f t="shared" si="72"/>
        <v>1494</v>
      </c>
      <c r="C1497">
        <f t="shared" si="71"/>
        <v>29.4</v>
      </c>
    </row>
    <row r="1498" spans="1:3" x14ac:dyDescent="0.2">
      <c r="A1498">
        <f t="shared" si="70"/>
        <v>1495</v>
      </c>
      <c r="B1498">
        <f t="shared" si="72"/>
        <v>1495</v>
      </c>
      <c r="C1498">
        <f t="shared" si="71"/>
        <v>29.4</v>
      </c>
    </row>
    <row r="1499" spans="1:3" x14ac:dyDescent="0.2">
      <c r="A1499">
        <f t="shared" si="70"/>
        <v>1496</v>
      </c>
      <c r="B1499">
        <f t="shared" si="72"/>
        <v>1496</v>
      </c>
      <c r="C1499">
        <f t="shared" si="71"/>
        <v>29.4</v>
      </c>
    </row>
    <row r="1500" spans="1:3" x14ac:dyDescent="0.2">
      <c r="A1500">
        <f t="shared" si="70"/>
        <v>1497</v>
      </c>
      <c r="B1500">
        <f t="shared" si="72"/>
        <v>1497</v>
      </c>
      <c r="C1500">
        <f t="shared" si="71"/>
        <v>29.4</v>
      </c>
    </row>
    <row r="1501" spans="1:3" x14ac:dyDescent="0.2">
      <c r="A1501">
        <f t="shared" si="70"/>
        <v>1498</v>
      </c>
      <c r="B1501">
        <f t="shared" si="72"/>
        <v>1498</v>
      </c>
      <c r="C1501">
        <f t="shared" si="71"/>
        <v>29.4</v>
      </c>
    </row>
    <row r="1502" spans="1:3" x14ac:dyDescent="0.2">
      <c r="A1502">
        <f t="shared" si="70"/>
        <v>1499</v>
      </c>
      <c r="B1502">
        <f t="shared" si="72"/>
        <v>1499</v>
      </c>
      <c r="C1502">
        <f t="shared" si="71"/>
        <v>29.5</v>
      </c>
    </row>
    <row r="1503" spans="1:3" x14ac:dyDescent="0.2">
      <c r="A1503">
        <f t="shared" si="70"/>
        <v>1500</v>
      </c>
      <c r="B1503">
        <f t="shared" si="72"/>
        <v>1500</v>
      </c>
      <c r="C1503">
        <f t="shared" si="71"/>
        <v>29.5</v>
      </c>
    </row>
    <row r="1504" spans="1:3" x14ac:dyDescent="0.2">
      <c r="A1504">
        <f t="shared" si="70"/>
        <v>1501</v>
      </c>
      <c r="B1504">
        <f t="shared" si="72"/>
        <v>1501</v>
      </c>
      <c r="C1504">
        <f t="shared" si="71"/>
        <v>29.5</v>
      </c>
    </row>
    <row r="1505" spans="1:3" x14ac:dyDescent="0.2">
      <c r="A1505">
        <f t="shared" si="70"/>
        <v>1502</v>
      </c>
      <c r="B1505">
        <f t="shared" si="72"/>
        <v>1502</v>
      </c>
      <c r="C1505">
        <f t="shared" si="71"/>
        <v>29.5</v>
      </c>
    </row>
    <row r="1506" spans="1:3" x14ac:dyDescent="0.2">
      <c r="A1506">
        <f t="shared" si="70"/>
        <v>1503</v>
      </c>
      <c r="B1506">
        <f t="shared" si="72"/>
        <v>1503</v>
      </c>
      <c r="C1506">
        <f t="shared" si="71"/>
        <v>29.5</v>
      </c>
    </row>
    <row r="1507" spans="1:3" x14ac:dyDescent="0.2">
      <c r="A1507">
        <f t="shared" si="70"/>
        <v>1504</v>
      </c>
      <c r="B1507">
        <f t="shared" si="72"/>
        <v>1504</v>
      </c>
      <c r="C1507">
        <f t="shared" si="71"/>
        <v>29.5</v>
      </c>
    </row>
    <row r="1508" spans="1:3" x14ac:dyDescent="0.2">
      <c r="A1508">
        <f t="shared" si="70"/>
        <v>1505</v>
      </c>
      <c r="B1508">
        <f t="shared" si="72"/>
        <v>1505</v>
      </c>
      <c r="C1508">
        <f t="shared" si="71"/>
        <v>29.5</v>
      </c>
    </row>
    <row r="1509" spans="1:3" x14ac:dyDescent="0.2">
      <c r="A1509">
        <f t="shared" si="70"/>
        <v>1506</v>
      </c>
      <c r="B1509">
        <f t="shared" si="72"/>
        <v>1506</v>
      </c>
      <c r="C1509">
        <f t="shared" si="71"/>
        <v>29.5</v>
      </c>
    </row>
    <row r="1510" spans="1:3" x14ac:dyDescent="0.2">
      <c r="A1510">
        <f t="shared" si="70"/>
        <v>1507</v>
      </c>
      <c r="B1510">
        <f t="shared" si="72"/>
        <v>1507</v>
      </c>
      <c r="C1510">
        <f t="shared" si="71"/>
        <v>29.5</v>
      </c>
    </row>
    <row r="1511" spans="1:3" x14ac:dyDescent="0.2">
      <c r="A1511">
        <f t="shared" si="70"/>
        <v>1508</v>
      </c>
      <c r="B1511">
        <f t="shared" si="72"/>
        <v>1508</v>
      </c>
      <c r="C1511">
        <f t="shared" si="71"/>
        <v>29.5</v>
      </c>
    </row>
    <row r="1512" spans="1:3" x14ac:dyDescent="0.2">
      <c r="A1512">
        <f t="shared" si="70"/>
        <v>1509</v>
      </c>
      <c r="B1512">
        <f t="shared" si="72"/>
        <v>1509</v>
      </c>
      <c r="C1512">
        <f t="shared" si="71"/>
        <v>29.5</v>
      </c>
    </row>
    <row r="1513" spans="1:3" x14ac:dyDescent="0.2">
      <c r="A1513">
        <f t="shared" si="70"/>
        <v>1510</v>
      </c>
      <c r="B1513">
        <f t="shared" si="72"/>
        <v>1510</v>
      </c>
      <c r="C1513">
        <f t="shared" si="71"/>
        <v>29.5</v>
      </c>
    </row>
    <row r="1514" spans="1:3" x14ac:dyDescent="0.2">
      <c r="A1514">
        <f t="shared" si="70"/>
        <v>1511</v>
      </c>
      <c r="B1514">
        <f t="shared" si="72"/>
        <v>1511</v>
      </c>
      <c r="C1514">
        <f t="shared" si="71"/>
        <v>29.5</v>
      </c>
    </row>
    <row r="1515" spans="1:3" x14ac:dyDescent="0.2">
      <c r="A1515">
        <f t="shared" si="70"/>
        <v>1512</v>
      </c>
      <c r="B1515">
        <f t="shared" si="72"/>
        <v>1512</v>
      </c>
      <c r="C1515">
        <f t="shared" si="71"/>
        <v>29.5</v>
      </c>
    </row>
    <row r="1516" spans="1:3" x14ac:dyDescent="0.2">
      <c r="A1516">
        <f t="shared" si="70"/>
        <v>1513</v>
      </c>
      <c r="B1516">
        <f t="shared" si="72"/>
        <v>1513</v>
      </c>
      <c r="C1516">
        <f t="shared" si="71"/>
        <v>29.5</v>
      </c>
    </row>
    <row r="1517" spans="1:3" x14ac:dyDescent="0.2">
      <c r="A1517">
        <f t="shared" si="70"/>
        <v>1514</v>
      </c>
      <c r="B1517">
        <f t="shared" si="72"/>
        <v>1514</v>
      </c>
      <c r="C1517">
        <f t="shared" si="71"/>
        <v>29.5</v>
      </c>
    </row>
    <row r="1518" spans="1:3" x14ac:dyDescent="0.2">
      <c r="A1518">
        <f t="shared" si="70"/>
        <v>1515</v>
      </c>
      <c r="B1518">
        <f t="shared" si="72"/>
        <v>1515</v>
      </c>
      <c r="C1518">
        <f t="shared" si="71"/>
        <v>29.5</v>
      </c>
    </row>
    <row r="1519" spans="1:3" x14ac:dyDescent="0.2">
      <c r="A1519">
        <f t="shared" si="70"/>
        <v>1516</v>
      </c>
      <c r="B1519">
        <f t="shared" si="72"/>
        <v>1516</v>
      </c>
      <c r="C1519">
        <f t="shared" si="71"/>
        <v>29.5</v>
      </c>
    </row>
    <row r="1520" spans="1:3" x14ac:dyDescent="0.2">
      <c r="A1520">
        <f t="shared" si="70"/>
        <v>1517</v>
      </c>
      <c r="B1520">
        <f t="shared" si="72"/>
        <v>1517</v>
      </c>
      <c r="C1520">
        <f t="shared" si="71"/>
        <v>29.5</v>
      </c>
    </row>
    <row r="1521" spans="1:3" x14ac:dyDescent="0.2">
      <c r="A1521">
        <f t="shared" si="70"/>
        <v>1518</v>
      </c>
      <c r="B1521">
        <f t="shared" si="72"/>
        <v>1518</v>
      </c>
      <c r="C1521">
        <f t="shared" si="71"/>
        <v>29.5</v>
      </c>
    </row>
    <row r="1522" spans="1:3" x14ac:dyDescent="0.2">
      <c r="A1522">
        <f t="shared" si="70"/>
        <v>1519</v>
      </c>
      <c r="B1522">
        <f t="shared" si="72"/>
        <v>1519</v>
      </c>
      <c r="C1522">
        <f t="shared" si="71"/>
        <v>29.6</v>
      </c>
    </row>
    <row r="1523" spans="1:3" x14ac:dyDescent="0.2">
      <c r="A1523">
        <f t="shared" si="70"/>
        <v>1520</v>
      </c>
      <c r="B1523">
        <f t="shared" si="72"/>
        <v>1520</v>
      </c>
      <c r="C1523">
        <f t="shared" si="71"/>
        <v>29.6</v>
      </c>
    </row>
    <row r="1524" spans="1:3" x14ac:dyDescent="0.2">
      <c r="A1524">
        <f t="shared" si="70"/>
        <v>1521</v>
      </c>
      <c r="B1524">
        <f t="shared" si="72"/>
        <v>1521</v>
      </c>
      <c r="C1524">
        <f t="shared" si="71"/>
        <v>29.6</v>
      </c>
    </row>
    <row r="1525" spans="1:3" x14ac:dyDescent="0.2">
      <c r="A1525">
        <f t="shared" si="70"/>
        <v>1522</v>
      </c>
      <c r="B1525">
        <f t="shared" si="72"/>
        <v>1522</v>
      </c>
      <c r="C1525">
        <f t="shared" si="71"/>
        <v>29.6</v>
      </c>
    </row>
    <row r="1526" spans="1:3" x14ac:dyDescent="0.2">
      <c r="A1526">
        <f t="shared" si="70"/>
        <v>1523</v>
      </c>
      <c r="B1526">
        <f t="shared" si="72"/>
        <v>1523</v>
      </c>
      <c r="C1526">
        <f t="shared" si="71"/>
        <v>29.6</v>
      </c>
    </row>
    <row r="1527" spans="1:3" x14ac:dyDescent="0.2">
      <c r="A1527">
        <f t="shared" si="70"/>
        <v>1524</v>
      </c>
      <c r="B1527">
        <f t="shared" si="72"/>
        <v>1524</v>
      </c>
      <c r="C1527">
        <f t="shared" si="71"/>
        <v>29.6</v>
      </c>
    </row>
    <row r="1528" spans="1:3" x14ac:dyDescent="0.2">
      <c r="A1528">
        <f t="shared" si="70"/>
        <v>1525</v>
      </c>
      <c r="B1528">
        <f t="shared" si="72"/>
        <v>1525</v>
      </c>
      <c r="C1528">
        <f t="shared" si="71"/>
        <v>29.6</v>
      </c>
    </row>
    <row r="1529" spans="1:3" x14ac:dyDescent="0.2">
      <c r="A1529">
        <f t="shared" si="70"/>
        <v>1526</v>
      </c>
      <c r="B1529">
        <f t="shared" si="72"/>
        <v>1526</v>
      </c>
      <c r="C1529">
        <f t="shared" si="71"/>
        <v>29.6</v>
      </c>
    </row>
    <row r="1530" spans="1:3" x14ac:dyDescent="0.2">
      <c r="A1530">
        <f t="shared" si="70"/>
        <v>1527</v>
      </c>
      <c r="B1530">
        <f t="shared" si="72"/>
        <v>1527</v>
      </c>
      <c r="C1530">
        <f t="shared" si="71"/>
        <v>29.6</v>
      </c>
    </row>
    <row r="1531" spans="1:3" x14ac:dyDescent="0.2">
      <c r="A1531">
        <f t="shared" si="70"/>
        <v>1528</v>
      </c>
      <c r="B1531">
        <f t="shared" si="72"/>
        <v>1528</v>
      </c>
      <c r="C1531">
        <f t="shared" si="71"/>
        <v>29.6</v>
      </c>
    </row>
    <row r="1532" spans="1:3" x14ac:dyDescent="0.2">
      <c r="A1532">
        <f t="shared" si="70"/>
        <v>1529</v>
      </c>
      <c r="B1532">
        <f t="shared" si="72"/>
        <v>1529</v>
      </c>
      <c r="C1532">
        <f t="shared" si="71"/>
        <v>29.6</v>
      </c>
    </row>
    <row r="1533" spans="1:3" x14ac:dyDescent="0.2">
      <c r="A1533">
        <f t="shared" si="70"/>
        <v>1530</v>
      </c>
      <c r="B1533">
        <f t="shared" si="72"/>
        <v>1530</v>
      </c>
      <c r="C1533">
        <f t="shared" si="71"/>
        <v>29.6</v>
      </c>
    </row>
    <row r="1534" spans="1:3" x14ac:dyDescent="0.2">
      <c r="A1534">
        <f t="shared" si="70"/>
        <v>1531</v>
      </c>
      <c r="B1534">
        <f t="shared" si="72"/>
        <v>1531</v>
      </c>
      <c r="C1534">
        <f t="shared" si="71"/>
        <v>29.6</v>
      </c>
    </row>
    <row r="1535" spans="1:3" x14ac:dyDescent="0.2">
      <c r="A1535">
        <f t="shared" si="70"/>
        <v>1532</v>
      </c>
      <c r="B1535">
        <f t="shared" si="72"/>
        <v>1532</v>
      </c>
      <c r="C1535">
        <f t="shared" si="71"/>
        <v>29.6</v>
      </c>
    </row>
    <row r="1536" spans="1:3" x14ac:dyDescent="0.2">
      <c r="A1536">
        <f t="shared" si="70"/>
        <v>1533</v>
      </c>
      <c r="B1536">
        <f t="shared" si="72"/>
        <v>1533</v>
      </c>
      <c r="C1536">
        <f t="shared" si="71"/>
        <v>29.6</v>
      </c>
    </row>
    <row r="1537" spans="1:3" x14ac:dyDescent="0.2">
      <c r="A1537">
        <f t="shared" si="70"/>
        <v>1534</v>
      </c>
      <c r="B1537">
        <f t="shared" si="72"/>
        <v>1534</v>
      </c>
      <c r="C1537">
        <f t="shared" si="71"/>
        <v>29.6</v>
      </c>
    </row>
    <row r="1538" spans="1:3" x14ac:dyDescent="0.2">
      <c r="A1538">
        <f t="shared" si="70"/>
        <v>1535</v>
      </c>
      <c r="B1538">
        <f t="shared" si="72"/>
        <v>1535</v>
      </c>
      <c r="C1538">
        <f t="shared" si="71"/>
        <v>29.6</v>
      </c>
    </row>
    <row r="1539" spans="1:3" x14ac:dyDescent="0.2">
      <c r="A1539">
        <f t="shared" si="70"/>
        <v>1536</v>
      </c>
      <c r="B1539">
        <f t="shared" si="72"/>
        <v>1536</v>
      </c>
      <c r="C1539">
        <f t="shared" si="71"/>
        <v>29.6</v>
      </c>
    </row>
    <row r="1540" spans="1:3" x14ac:dyDescent="0.2">
      <c r="A1540">
        <f t="shared" si="70"/>
        <v>1537</v>
      </c>
      <c r="B1540">
        <f t="shared" si="72"/>
        <v>1537</v>
      </c>
      <c r="C1540">
        <f t="shared" si="71"/>
        <v>29.6</v>
      </c>
    </row>
    <row r="1541" spans="1:3" x14ac:dyDescent="0.2">
      <c r="A1541">
        <f t="shared" ref="A1541:A1604" si="73">A1540+1</f>
        <v>1538</v>
      </c>
      <c r="B1541">
        <f t="shared" si="72"/>
        <v>1538</v>
      </c>
      <c r="C1541">
        <f t="shared" ref="C1541:C1604" si="74">ROUND((30)/(1+EXP(1*((-B1541/100)+11))),1)</f>
        <v>29.6</v>
      </c>
    </row>
    <row r="1542" spans="1:3" x14ac:dyDescent="0.2">
      <c r="A1542">
        <f t="shared" si="73"/>
        <v>1539</v>
      </c>
      <c r="B1542">
        <f t="shared" ref="B1542:B1605" si="75">(B1541)+(1)</f>
        <v>1539</v>
      </c>
      <c r="C1542">
        <f t="shared" si="74"/>
        <v>29.6</v>
      </c>
    </row>
    <row r="1543" spans="1:3" x14ac:dyDescent="0.2">
      <c r="A1543">
        <f t="shared" si="73"/>
        <v>1540</v>
      </c>
      <c r="B1543">
        <f t="shared" si="75"/>
        <v>1540</v>
      </c>
      <c r="C1543">
        <f t="shared" si="74"/>
        <v>29.6</v>
      </c>
    </row>
    <row r="1544" spans="1:3" x14ac:dyDescent="0.2">
      <c r="A1544">
        <f t="shared" si="73"/>
        <v>1541</v>
      </c>
      <c r="B1544">
        <f t="shared" si="75"/>
        <v>1541</v>
      </c>
      <c r="C1544">
        <f t="shared" si="74"/>
        <v>29.6</v>
      </c>
    </row>
    <row r="1545" spans="1:3" x14ac:dyDescent="0.2">
      <c r="A1545">
        <f t="shared" si="73"/>
        <v>1542</v>
      </c>
      <c r="B1545">
        <f t="shared" si="75"/>
        <v>1542</v>
      </c>
      <c r="C1545">
        <f t="shared" si="74"/>
        <v>29.6</v>
      </c>
    </row>
    <row r="1546" spans="1:3" x14ac:dyDescent="0.2">
      <c r="A1546">
        <f t="shared" si="73"/>
        <v>1543</v>
      </c>
      <c r="B1546">
        <f t="shared" si="75"/>
        <v>1543</v>
      </c>
      <c r="C1546">
        <f t="shared" si="74"/>
        <v>29.6</v>
      </c>
    </row>
    <row r="1547" spans="1:3" x14ac:dyDescent="0.2">
      <c r="A1547">
        <f t="shared" si="73"/>
        <v>1544</v>
      </c>
      <c r="B1547">
        <f t="shared" si="75"/>
        <v>1544</v>
      </c>
      <c r="C1547">
        <f t="shared" si="74"/>
        <v>29.7</v>
      </c>
    </row>
    <row r="1548" spans="1:3" x14ac:dyDescent="0.2">
      <c r="A1548">
        <f t="shared" si="73"/>
        <v>1545</v>
      </c>
      <c r="B1548">
        <f t="shared" si="75"/>
        <v>1545</v>
      </c>
      <c r="C1548">
        <f t="shared" si="74"/>
        <v>29.7</v>
      </c>
    </row>
    <row r="1549" spans="1:3" x14ac:dyDescent="0.2">
      <c r="A1549">
        <f t="shared" si="73"/>
        <v>1546</v>
      </c>
      <c r="B1549">
        <f t="shared" si="75"/>
        <v>1546</v>
      </c>
      <c r="C1549">
        <f t="shared" si="74"/>
        <v>29.7</v>
      </c>
    </row>
    <row r="1550" spans="1:3" x14ac:dyDescent="0.2">
      <c r="A1550">
        <f t="shared" si="73"/>
        <v>1547</v>
      </c>
      <c r="B1550">
        <f t="shared" si="75"/>
        <v>1547</v>
      </c>
      <c r="C1550">
        <f t="shared" si="74"/>
        <v>29.7</v>
      </c>
    </row>
    <row r="1551" spans="1:3" x14ac:dyDescent="0.2">
      <c r="A1551">
        <f t="shared" si="73"/>
        <v>1548</v>
      </c>
      <c r="B1551">
        <f t="shared" si="75"/>
        <v>1548</v>
      </c>
      <c r="C1551">
        <f t="shared" si="74"/>
        <v>29.7</v>
      </c>
    </row>
    <row r="1552" spans="1:3" x14ac:dyDescent="0.2">
      <c r="A1552">
        <f t="shared" si="73"/>
        <v>1549</v>
      </c>
      <c r="B1552">
        <f t="shared" si="75"/>
        <v>1549</v>
      </c>
      <c r="C1552">
        <f t="shared" si="74"/>
        <v>29.7</v>
      </c>
    </row>
    <row r="1553" spans="1:3" x14ac:dyDescent="0.2">
      <c r="A1553">
        <f t="shared" si="73"/>
        <v>1550</v>
      </c>
      <c r="B1553">
        <f t="shared" si="75"/>
        <v>1550</v>
      </c>
      <c r="C1553">
        <f t="shared" si="74"/>
        <v>29.7</v>
      </c>
    </row>
    <row r="1554" spans="1:3" x14ac:dyDescent="0.2">
      <c r="A1554">
        <f t="shared" si="73"/>
        <v>1551</v>
      </c>
      <c r="B1554">
        <f t="shared" si="75"/>
        <v>1551</v>
      </c>
      <c r="C1554">
        <f t="shared" si="74"/>
        <v>29.7</v>
      </c>
    </row>
    <row r="1555" spans="1:3" x14ac:dyDescent="0.2">
      <c r="A1555">
        <f t="shared" si="73"/>
        <v>1552</v>
      </c>
      <c r="B1555">
        <f t="shared" si="75"/>
        <v>1552</v>
      </c>
      <c r="C1555">
        <f t="shared" si="74"/>
        <v>29.7</v>
      </c>
    </row>
    <row r="1556" spans="1:3" x14ac:dyDescent="0.2">
      <c r="A1556">
        <f t="shared" si="73"/>
        <v>1553</v>
      </c>
      <c r="B1556">
        <f t="shared" si="75"/>
        <v>1553</v>
      </c>
      <c r="C1556">
        <f t="shared" si="74"/>
        <v>29.7</v>
      </c>
    </row>
    <row r="1557" spans="1:3" x14ac:dyDescent="0.2">
      <c r="A1557">
        <f t="shared" si="73"/>
        <v>1554</v>
      </c>
      <c r="B1557">
        <f t="shared" si="75"/>
        <v>1554</v>
      </c>
      <c r="C1557">
        <f t="shared" si="74"/>
        <v>29.7</v>
      </c>
    </row>
    <row r="1558" spans="1:3" x14ac:dyDescent="0.2">
      <c r="A1558">
        <f t="shared" si="73"/>
        <v>1555</v>
      </c>
      <c r="B1558">
        <f t="shared" si="75"/>
        <v>1555</v>
      </c>
      <c r="C1558">
        <f t="shared" si="74"/>
        <v>29.7</v>
      </c>
    </row>
    <row r="1559" spans="1:3" x14ac:dyDescent="0.2">
      <c r="A1559">
        <f t="shared" si="73"/>
        <v>1556</v>
      </c>
      <c r="B1559">
        <f t="shared" si="75"/>
        <v>1556</v>
      </c>
      <c r="C1559">
        <f t="shared" si="74"/>
        <v>29.7</v>
      </c>
    </row>
    <row r="1560" spans="1:3" x14ac:dyDescent="0.2">
      <c r="A1560">
        <f t="shared" si="73"/>
        <v>1557</v>
      </c>
      <c r="B1560">
        <f t="shared" si="75"/>
        <v>1557</v>
      </c>
      <c r="C1560">
        <f t="shared" si="74"/>
        <v>29.7</v>
      </c>
    </row>
    <row r="1561" spans="1:3" x14ac:dyDescent="0.2">
      <c r="A1561">
        <f t="shared" si="73"/>
        <v>1558</v>
      </c>
      <c r="B1561">
        <f t="shared" si="75"/>
        <v>1558</v>
      </c>
      <c r="C1561">
        <f t="shared" si="74"/>
        <v>29.7</v>
      </c>
    </row>
    <row r="1562" spans="1:3" x14ac:dyDescent="0.2">
      <c r="A1562">
        <f t="shared" si="73"/>
        <v>1559</v>
      </c>
      <c r="B1562">
        <f t="shared" si="75"/>
        <v>1559</v>
      </c>
      <c r="C1562">
        <f t="shared" si="74"/>
        <v>29.7</v>
      </c>
    </row>
    <row r="1563" spans="1:3" x14ac:dyDescent="0.2">
      <c r="A1563">
        <f t="shared" si="73"/>
        <v>1560</v>
      </c>
      <c r="B1563">
        <f t="shared" si="75"/>
        <v>1560</v>
      </c>
      <c r="C1563">
        <f t="shared" si="74"/>
        <v>29.7</v>
      </c>
    </row>
    <row r="1564" spans="1:3" x14ac:dyDescent="0.2">
      <c r="A1564">
        <f t="shared" si="73"/>
        <v>1561</v>
      </c>
      <c r="B1564">
        <f t="shared" si="75"/>
        <v>1561</v>
      </c>
      <c r="C1564">
        <f t="shared" si="74"/>
        <v>29.7</v>
      </c>
    </row>
    <row r="1565" spans="1:3" x14ac:dyDescent="0.2">
      <c r="A1565">
        <f t="shared" si="73"/>
        <v>1562</v>
      </c>
      <c r="B1565">
        <f t="shared" si="75"/>
        <v>1562</v>
      </c>
      <c r="C1565">
        <f t="shared" si="74"/>
        <v>29.7</v>
      </c>
    </row>
    <row r="1566" spans="1:3" x14ac:dyDescent="0.2">
      <c r="A1566">
        <f t="shared" si="73"/>
        <v>1563</v>
      </c>
      <c r="B1566">
        <f t="shared" si="75"/>
        <v>1563</v>
      </c>
      <c r="C1566">
        <f t="shared" si="74"/>
        <v>29.7</v>
      </c>
    </row>
    <row r="1567" spans="1:3" x14ac:dyDescent="0.2">
      <c r="A1567">
        <f t="shared" si="73"/>
        <v>1564</v>
      </c>
      <c r="B1567">
        <f t="shared" si="75"/>
        <v>1564</v>
      </c>
      <c r="C1567">
        <f t="shared" si="74"/>
        <v>29.7</v>
      </c>
    </row>
    <row r="1568" spans="1:3" x14ac:dyDescent="0.2">
      <c r="A1568">
        <f t="shared" si="73"/>
        <v>1565</v>
      </c>
      <c r="B1568">
        <f t="shared" si="75"/>
        <v>1565</v>
      </c>
      <c r="C1568">
        <f t="shared" si="74"/>
        <v>29.7</v>
      </c>
    </row>
    <row r="1569" spans="1:3" x14ac:dyDescent="0.2">
      <c r="A1569">
        <f t="shared" si="73"/>
        <v>1566</v>
      </c>
      <c r="B1569">
        <f t="shared" si="75"/>
        <v>1566</v>
      </c>
      <c r="C1569">
        <f t="shared" si="74"/>
        <v>29.7</v>
      </c>
    </row>
    <row r="1570" spans="1:3" x14ac:dyDescent="0.2">
      <c r="A1570">
        <f t="shared" si="73"/>
        <v>1567</v>
      </c>
      <c r="B1570">
        <f t="shared" si="75"/>
        <v>1567</v>
      </c>
      <c r="C1570">
        <f t="shared" si="74"/>
        <v>29.7</v>
      </c>
    </row>
    <row r="1571" spans="1:3" x14ac:dyDescent="0.2">
      <c r="A1571">
        <f t="shared" si="73"/>
        <v>1568</v>
      </c>
      <c r="B1571">
        <f t="shared" si="75"/>
        <v>1568</v>
      </c>
      <c r="C1571">
        <f t="shared" si="74"/>
        <v>29.7</v>
      </c>
    </row>
    <row r="1572" spans="1:3" x14ac:dyDescent="0.2">
      <c r="A1572">
        <f t="shared" si="73"/>
        <v>1569</v>
      </c>
      <c r="B1572">
        <f t="shared" si="75"/>
        <v>1569</v>
      </c>
      <c r="C1572">
        <f t="shared" si="74"/>
        <v>29.7</v>
      </c>
    </row>
    <row r="1573" spans="1:3" x14ac:dyDescent="0.2">
      <c r="A1573">
        <f t="shared" si="73"/>
        <v>1570</v>
      </c>
      <c r="B1573">
        <f t="shared" si="75"/>
        <v>1570</v>
      </c>
      <c r="C1573">
        <f t="shared" si="74"/>
        <v>29.7</v>
      </c>
    </row>
    <row r="1574" spans="1:3" x14ac:dyDescent="0.2">
      <c r="A1574">
        <f t="shared" si="73"/>
        <v>1571</v>
      </c>
      <c r="B1574">
        <f t="shared" si="75"/>
        <v>1571</v>
      </c>
      <c r="C1574">
        <f t="shared" si="74"/>
        <v>29.7</v>
      </c>
    </row>
    <row r="1575" spans="1:3" x14ac:dyDescent="0.2">
      <c r="A1575">
        <f t="shared" si="73"/>
        <v>1572</v>
      </c>
      <c r="B1575">
        <f t="shared" si="75"/>
        <v>1572</v>
      </c>
      <c r="C1575">
        <f t="shared" si="74"/>
        <v>29.7</v>
      </c>
    </row>
    <row r="1576" spans="1:3" x14ac:dyDescent="0.2">
      <c r="A1576">
        <f t="shared" si="73"/>
        <v>1573</v>
      </c>
      <c r="B1576">
        <f t="shared" si="75"/>
        <v>1573</v>
      </c>
      <c r="C1576">
        <f t="shared" si="74"/>
        <v>29.7</v>
      </c>
    </row>
    <row r="1577" spans="1:3" x14ac:dyDescent="0.2">
      <c r="A1577">
        <f t="shared" si="73"/>
        <v>1574</v>
      </c>
      <c r="B1577">
        <f t="shared" si="75"/>
        <v>1574</v>
      </c>
      <c r="C1577">
        <f t="shared" si="74"/>
        <v>29.7</v>
      </c>
    </row>
    <row r="1578" spans="1:3" x14ac:dyDescent="0.2">
      <c r="A1578">
        <f t="shared" si="73"/>
        <v>1575</v>
      </c>
      <c r="B1578">
        <f t="shared" si="75"/>
        <v>1575</v>
      </c>
      <c r="C1578">
        <f t="shared" si="74"/>
        <v>29.7</v>
      </c>
    </row>
    <row r="1579" spans="1:3" x14ac:dyDescent="0.2">
      <c r="A1579">
        <f t="shared" si="73"/>
        <v>1576</v>
      </c>
      <c r="B1579">
        <f t="shared" si="75"/>
        <v>1576</v>
      </c>
      <c r="C1579">
        <f t="shared" si="74"/>
        <v>29.7</v>
      </c>
    </row>
    <row r="1580" spans="1:3" x14ac:dyDescent="0.2">
      <c r="A1580">
        <f t="shared" si="73"/>
        <v>1577</v>
      </c>
      <c r="B1580">
        <f t="shared" si="75"/>
        <v>1577</v>
      </c>
      <c r="C1580">
        <f t="shared" si="74"/>
        <v>29.7</v>
      </c>
    </row>
    <row r="1581" spans="1:3" x14ac:dyDescent="0.2">
      <c r="A1581">
        <f t="shared" si="73"/>
        <v>1578</v>
      </c>
      <c r="B1581">
        <f t="shared" si="75"/>
        <v>1578</v>
      </c>
      <c r="C1581">
        <f t="shared" si="74"/>
        <v>29.8</v>
      </c>
    </row>
    <row r="1582" spans="1:3" x14ac:dyDescent="0.2">
      <c r="A1582">
        <f t="shared" si="73"/>
        <v>1579</v>
      </c>
      <c r="B1582">
        <f t="shared" si="75"/>
        <v>1579</v>
      </c>
      <c r="C1582">
        <f t="shared" si="74"/>
        <v>29.8</v>
      </c>
    </row>
    <row r="1583" spans="1:3" x14ac:dyDescent="0.2">
      <c r="A1583">
        <f t="shared" si="73"/>
        <v>1580</v>
      </c>
      <c r="B1583">
        <f t="shared" si="75"/>
        <v>1580</v>
      </c>
      <c r="C1583">
        <f t="shared" si="74"/>
        <v>29.8</v>
      </c>
    </row>
    <row r="1584" spans="1:3" x14ac:dyDescent="0.2">
      <c r="A1584">
        <f t="shared" si="73"/>
        <v>1581</v>
      </c>
      <c r="B1584">
        <f t="shared" si="75"/>
        <v>1581</v>
      </c>
      <c r="C1584">
        <f t="shared" si="74"/>
        <v>29.8</v>
      </c>
    </row>
    <row r="1585" spans="1:3" x14ac:dyDescent="0.2">
      <c r="A1585">
        <f t="shared" si="73"/>
        <v>1582</v>
      </c>
      <c r="B1585">
        <f t="shared" si="75"/>
        <v>1582</v>
      </c>
      <c r="C1585">
        <f t="shared" si="74"/>
        <v>29.8</v>
      </c>
    </row>
    <row r="1586" spans="1:3" x14ac:dyDescent="0.2">
      <c r="A1586">
        <f t="shared" si="73"/>
        <v>1583</v>
      </c>
      <c r="B1586">
        <f t="shared" si="75"/>
        <v>1583</v>
      </c>
      <c r="C1586">
        <f t="shared" si="74"/>
        <v>29.8</v>
      </c>
    </row>
    <row r="1587" spans="1:3" x14ac:dyDescent="0.2">
      <c r="A1587">
        <f t="shared" si="73"/>
        <v>1584</v>
      </c>
      <c r="B1587">
        <f t="shared" si="75"/>
        <v>1584</v>
      </c>
      <c r="C1587">
        <f t="shared" si="74"/>
        <v>29.8</v>
      </c>
    </row>
    <row r="1588" spans="1:3" x14ac:dyDescent="0.2">
      <c r="A1588">
        <f t="shared" si="73"/>
        <v>1585</v>
      </c>
      <c r="B1588">
        <f t="shared" si="75"/>
        <v>1585</v>
      </c>
      <c r="C1588">
        <f t="shared" si="74"/>
        <v>29.8</v>
      </c>
    </row>
    <row r="1589" spans="1:3" x14ac:dyDescent="0.2">
      <c r="A1589">
        <f t="shared" si="73"/>
        <v>1586</v>
      </c>
      <c r="B1589">
        <f t="shared" si="75"/>
        <v>1586</v>
      </c>
      <c r="C1589">
        <f t="shared" si="74"/>
        <v>29.8</v>
      </c>
    </row>
    <row r="1590" spans="1:3" x14ac:dyDescent="0.2">
      <c r="A1590">
        <f t="shared" si="73"/>
        <v>1587</v>
      </c>
      <c r="B1590">
        <f t="shared" si="75"/>
        <v>1587</v>
      </c>
      <c r="C1590">
        <f t="shared" si="74"/>
        <v>29.8</v>
      </c>
    </row>
    <row r="1591" spans="1:3" x14ac:dyDescent="0.2">
      <c r="A1591">
        <f t="shared" si="73"/>
        <v>1588</v>
      </c>
      <c r="B1591">
        <f t="shared" si="75"/>
        <v>1588</v>
      </c>
      <c r="C1591">
        <f t="shared" si="74"/>
        <v>29.8</v>
      </c>
    </row>
    <row r="1592" spans="1:3" x14ac:dyDescent="0.2">
      <c r="A1592">
        <f t="shared" si="73"/>
        <v>1589</v>
      </c>
      <c r="B1592">
        <f t="shared" si="75"/>
        <v>1589</v>
      </c>
      <c r="C1592">
        <f t="shared" si="74"/>
        <v>29.8</v>
      </c>
    </row>
    <row r="1593" spans="1:3" x14ac:dyDescent="0.2">
      <c r="A1593">
        <f t="shared" si="73"/>
        <v>1590</v>
      </c>
      <c r="B1593">
        <f t="shared" si="75"/>
        <v>1590</v>
      </c>
      <c r="C1593">
        <f t="shared" si="74"/>
        <v>29.8</v>
      </c>
    </row>
    <row r="1594" spans="1:3" x14ac:dyDescent="0.2">
      <c r="A1594">
        <f t="shared" si="73"/>
        <v>1591</v>
      </c>
      <c r="B1594">
        <f t="shared" si="75"/>
        <v>1591</v>
      </c>
      <c r="C1594">
        <f t="shared" si="74"/>
        <v>29.8</v>
      </c>
    </row>
    <row r="1595" spans="1:3" x14ac:dyDescent="0.2">
      <c r="A1595">
        <f t="shared" si="73"/>
        <v>1592</v>
      </c>
      <c r="B1595">
        <f t="shared" si="75"/>
        <v>1592</v>
      </c>
      <c r="C1595">
        <f t="shared" si="74"/>
        <v>29.8</v>
      </c>
    </row>
    <row r="1596" spans="1:3" x14ac:dyDescent="0.2">
      <c r="A1596">
        <f t="shared" si="73"/>
        <v>1593</v>
      </c>
      <c r="B1596">
        <f t="shared" si="75"/>
        <v>1593</v>
      </c>
      <c r="C1596">
        <f t="shared" si="74"/>
        <v>29.8</v>
      </c>
    </row>
    <row r="1597" spans="1:3" x14ac:dyDescent="0.2">
      <c r="A1597">
        <f t="shared" si="73"/>
        <v>1594</v>
      </c>
      <c r="B1597">
        <f t="shared" si="75"/>
        <v>1594</v>
      </c>
      <c r="C1597">
        <f t="shared" si="74"/>
        <v>29.8</v>
      </c>
    </row>
    <row r="1598" spans="1:3" x14ac:dyDescent="0.2">
      <c r="A1598">
        <f t="shared" si="73"/>
        <v>1595</v>
      </c>
      <c r="B1598">
        <f t="shared" si="75"/>
        <v>1595</v>
      </c>
      <c r="C1598">
        <f t="shared" si="74"/>
        <v>29.8</v>
      </c>
    </row>
    <row r="1599" spans="1:3" x14ac:dyDescent="0.2">
      <c r="A1599">
        <f t="shared" si="73"/>
        <v>1596</v>
      </c>
      <c r="B1599">
        <f t="shared" si="75"/>
        <v>1596</v>
      </c>
      <c r="C1599">
        <f t="shared" si="74"/>
        <v>29.8</v>
      </c>
    </row>
    <row r="1600" spans="1:3" x14ac:dyDescent="0.2">
      <c r="A1600">
        <f t="shared" si="73"/>
        <v>1597</v>
      </c>
      <c r="B1600">
        <f t="shared" si="75"/>
        <v>1597</v>
      </c>
      <c r="C1600">
        <f t="shared" si="74"/>
        <v>29.8</v>
      </c>
    </row>
    <row r="1601" spans="1:3" x14ac:dyDescent="0.2">
      <c r="A1601">
        <f t="shared" si="73"/>
        <v>1598</v>
      </c>
      <c r="B1601">
        <f t="shared" si="75"/>
        <v>1598</v>
      </c>
      <c r="C1601">
        <f t="shared" si="74"/>
        <v>29.8</v>
      </c>
    </row>
    <row r="1602" spans="1:3" x14ac:dyDescent="0.2">
      <c r="A1602">
        <f t="shared" si="73"/>
        <v>1599</v>
      </c>
      <c r="B1602">
        <f t="shared" si="75"/>
        <v>1599</v>
      </c>
      <c r="C1602">
        <f t="shared" si="74"/>
        <v>29.8</v>
      </c>
    </row>
    <row r="1603" spans="1:3" x14ac:dyDescent="0.2">
      <c r="A1603">
        <f t="shared" si="73"/>
        <v>1600</v>
      </c>
      <c r="B1603">
        <f t="shared" si="75"/>
        <v>1600</v>
      </c>
      <c r="C1603">
        <f t="shared" si="74"/>
        <v>29.8</v>
      </c>
    </row>
    <row r="1604" spans="1:3" x14ac:dyDescent="0.2">
      <c r="A1604">
        <f t="shared" si="73"/>
        <v>1601</v>
      </c>
      <c r="B1604">
        <f t="shared" si="75"/>
        <v>1601</v>
      </c>
      <c r="C1604">
        <f t="shared" si="74"/>
        <v>29.8</v>
      </c>
    </row>
    <row r="1605" spans="1:3" x14ac:dyDescent="0.2">
      <c r="A1605">
        <f t="shared" ref="A1605:A1668" si="76">A1604+1</f>
        <v>1602</v>
      </c>
      <c r="B1605">
        <f t="shared" si="75"/>
        <v>1602</v>
      </c>
      <c r="C1605">
        <f t="shared" ref="C1605:C1668" si="77">ROUND((30)/(1+EXP(1*((-B1605/100)+11))),1)</f>
        <v>29.8</v>
      </c>
    </row>
    <row r="1606" spans="1:3" x14ac:dyDescent="0.2">
      <c r="A1606">
        <f t="shared" si="76"/>
        <v>1603</v>
      </c>
      <c r="B1606">
        <f t="shared" ref="B1606:B1669" si="78">(B1605)+(1)</f>
        <v>1603</v>
      </c>
      <c r="C1606">
        <f t="shared" si="77"/>
        <v>29.8</v>
      </c>
    </row>
    <row r="1607" spans="1:3" x14ac:dyDescent="0.2">
      <c r="A1607">
        <f t="shared" si="76"/>
        <v>1604</v>
      </c>
      <c r="B1607">
        <f t="shared" si="78"/>
        <v>1604</v>
      </c>
      <c r="C1607">
        <f t="shared" si="77"/>
        <v>29.8</v>
      </c>
    </row>
    <row r="1608" spans="1:3" x14ac:dyDescent="0.2">
      <c r="A1608">
        <f t="shared" si="76"/>
        <v>1605</v>
      </c>
      <c r="B1608">
        <f t="shared" si="78"/>
        <v>1605</v>
      </c>
      <c r="C1608">
        <f t="shared" si="77"/>
        <v>29.8</v>
      </c>
    </row>
    <row r="1609" spans="1:3" x14ac:dyDescent="0.2">
      <c r="A1609">
        <f t="shared" si="76"/>
        <v>1606</v>
      </c>
      <c r="B1609">
        <f t="shared" si="78"/>
        <v>1606</v>
      </c>
      <c r="C1609">
        <f t="shared" si="77"/>
        <v>29.8</v>
      </c>
    </row>
    <row r="1610" spans="1:3" x14ac:dyDescent="0.2">
      <c r="A1610">
        <f t="shared" si="76"/>
        <v>1607</v>
      </c>
      <c r="B1610">
        <f t="shared" si="78"/>
        <v>1607</v>
      </c>
      <c r="C1610">
        <f t="shared" si="77"/>
        <v>29.8</v>
      </c>
    </row>
    <row r="1611" spans="1:3" x14ac:dyDescent="0.2">
      <c r="A1611">
        <f t="shared" si="76"/>
        <v>1608</v>
      </c>
      <c r="B1611">
        <f t="shared" si="78"/>
        <v>1608</v>
      </c>
      <c r="C1611">
        <f t="shared" si="77"/>
        <v>29.8</v>
      </c>
    </row>
    <row r="1612" spans="1:3" x14ac:dyDescent="0.2">
      <c r="A1612">
        <f t="shared" si="76"/>
        <v>1609</v>
      </c>
      <c r="B1612">
        <f t="shared" si="78"/>
        <v>1609</v>
      </c>
      <c r="C1612">
        <f t="shared" si="77"/>
        <v>29.8</v>
      </c>
    </row>
    <row r="1613" spans="1:3" x14ac:dyDescent="0.2">
      <c r="A1613">
        <f t="shared" si="76"/>
        <v>1610</v>
      </c>
      <c r="B1613">
        <f t="shared" si="78"/>
        <v>1610</v>
      </c>
      <c r="C1613">
        <f t="shared" si="77"/>
        <v>29.8</v>
      </c>
    </row>
    <row r="1614" spans="1:3" x14ac:dyDescent="0.2">
      <c r="A1614">
        <f t="shared" si="76"/>
        <v>1611</v>
      </c>
      <c r="B1614">
        <f t="shared" si="78"/>
        <v>1611</v>
      </c>
      <c r="C1614">
        <f t="shared" si="77"/>
        <v>29.8</v>
      </c>
    </row>
    <row r="1615" spans="1:3" x14ac:dyDescent="0.2">
      <c r="A1615">
        <f t="shared" si="76"/>
        <v>1612</v>
      </c>
      <c r="B1615">
        <f t="shared" si="78"/>
        <v>1612</v>
      </c>
      <c r="C1615">
        <f t="shared" si="77"/>
        <v>29.8</v>
      </c>
    </row>
    <row r="1616" spans="1:3" x14ac:dyDescent="0.2">
      <c r="A1616">
        <f t="shared" si="76"/>
        <v>1613</v>
      </c>
      <c r="B1616">
        <f t="shared" si="78"/>
        <v>1613</v>
      </c>
      <c r="C1616">
        <f t="shared" si="77"/>
        <v>29.8</v>
      </c>
    </row>
    <row r="1617" spans="1:3" x14ac:dyDescent="0.2">
      <c r="A1617">
        <f t="shared" si="76"/>
        <v>1614</v>
      </c>
      <c r="B1617">
        <f t="shared" si="78"/>
        <v>1614</v>
      </c>
      <c r="C1617">
        <f t="shared" si="77"/>
        <v>29.8</v>
      </c>
    </row>
    <row r="1618" spans="1:3" x14ac:dyDescent="0.2">
      <c r="A1618">
        <f t="shared" si="76"/>
        <v>1615</v>
      </c>
      <c r="B1618">
        <f t="shared" si="78"/>
        <v>1615</v>
      </c>
      <c r="C1618">
        <f t="shared" si="77"/>
        <v>29.8</v>
      </c>
    </row>
    <row r="1619" spans="1:3" x14ac:dyDescent="0.2">
      <c r="A1619">
        <f t="shared" si="76"/>
        <v>1616</v>
      </c>
      <c r="B1619">
        <f t="shared" si="78"/>
        <v>1616</v>
      </c>
      <c r="C1619">
        <f t="shared" si="77"/>
        <v>29.8</v>
      </c>
    </row>
    <row r="1620" spans="1:3" x14ac:dyDescent="0.2">
      <c r="A1620">
        <f t="shared" si="76"/>
        <v>1617</v>
      </c>
      <c r="B1620">
        <f t="shared" si="78"/>
        <v>1617</v>
      </c>
      <c r="C1620">
        <f t="shared" si="77"/>
        <v>29.8</v>
      </c>
    </row>
    <row r="1621" spans="1:3" x14ac:dyDescent="0.2">
      <c r="A1621">
        <f t="shared" si="76"/>
        <v>1618</v>
      </c>
      <c r="B1621">
        <f t="shared" si="78"/>
        <v>1618</v>
      </c>
      <c r="C1621">
        <f t="shared" si="77"/>
        <v>29.8</v>
      </c>
    </row>
    <row r="1622" spans="1:3" x14ac:dyDescent="0.2">
      <c r="A1622">
        <f t="shared" si="76"/>
        <v>1619</v>
      </c>
      <c r="B1622">
        <f t="shared" si="78"/>
        <v>1619</v>
      </c>
      <c r="C1622">
        <f t="shared" si="77"/>
        <v>29.8</v>
      </c>
    </row>
    <row r="1623" spans="1:3" x14ac:dyDescent="0.2">
      <c r="A1623">
        <f t="shared" si="76"/>
        <v>1620</v>
      </c>
      <c r="B1623">
        <f t="shared" si="78"/>
        <v>1620</v>
      </c>
      <c r="C1623">
        <f t="shared" si="77"/>
        <v>29.8</v>
      </c>
    </row>
    <row r="1624" spans="1:3" x14ac:dyDescent="0.2">
      <c r="A1624">
        <f t="shared" si="76"/>
        <v>1621</v>
      </c>
      <c r="B1624">
        <f t="shared" si="78"/>
        <v>1621</v>
      </c>
      <c r="C1624">
        <f t="shared" si="77"/>
        <v>29.8</v>
      </c>
    </row>
    <row r="1625" spans="1:3" x14ac:dyDescent="0.2">
      <c r="A1625">
        <f t="shared" si="76"/>
        <v>1622</v>
      </c>
      <c r="B1625">
        <f t="shared" si="78"/>
        <v>1622</v>
      </c>
      <c r="C1625">
        <f t="shared" si="77"/>
        <v>29.8</v>
      </c>
    </row>
    <row r="1626" spans="1:3" x14ac:dyDescent="0.2">
      <c r="A1626">
        <f t="shared" si="76"/>
        <v>1623</v>
      </c>
      <c r="B1626">
        <f t="shared" si="78"/>
        <v>1623</v>
      </c>
      <c r="C1626">
        <f t="shared" si="77"/>
        <v>29.8</v>
      </c>
    </row>
    <row r="1627" spans="1:3" x14ac:dyDescent="0.2">
      <c r="A1627">
        <f t="shared" si="76"/>
        <v>1624</v>
      </c>
      <c r="B1627">
        <f t="shared" si="78"/>
        <v>1624</v>
      </c>
      <c r="C1627">
        <f t="shared" si="77"/>
        <v>29.8</v>
      </c>
    </row>
    <row r="1628" spans="1:3" x14ac:dyDescent="0.2">
      <c r="A1628">
        <f t="shared" si="76"/>
        <v>1625</v>
      </c>
      <c r="B1628">
        <f t="shared" si="78"/>
        <v>1625</v>
      </c>
      <c r="C1628">
        <f t="shared" si="77"/>
        <v>29.8</v>
      </c>
    </row>
    <row r="1629" spans="1:3" x14ac:dyDescent="0.2">
      <c r="A1629">
        <f t="shared" si="76"/>
        <v>1626</v>
      </c>
      <c r="B1629">
        <f t="shared" si="78"/>
        <v>1626</v>
      </c>
      <c r="C1629">
        <f t="shared" si="77"/>
        <v>29.8</v>
      </c>
    </row>
    <row r="1630" spans="1:3" x14ac:dyDescent="0.2">
      <c r="A1630">
        <f t="shared" si="76"/>
        <v>1627</v>
      </c>
      <c r="B1630">
        <f t="shared" si="78"/>
        <v>1627</v>
      </c>
      <c r="C1630">
        <f t="shared" si="77"/>
        <v>29.8</v>
      </c>
    </row>
    <row r="1631" spans="1:3" x14ac:dyDescent="0.2">
      <c r="A1631">
        <f t="shared" si="76"/>
        <v>1628</v>
      </c>
      <c r="B1631">
        <f t="shared" si="78"/>
        <v>1628</v>
      </c>
      <c r="C1631">
        <f t="shared" si="77"/>
        <v>29.8</v>
      </c>
    </row>
    <row r="1632" spans="1:3" x14ac:dyDescent="0.2">
      <c r="A1632">
        <f t="shared" si="76"/>
        <v>1629</v>
      </c>
      <c r="B1632">
        <f t="shared" si="78"/>
        <v>1629</v>
      </c>
      <c r="C1632">
        <f t="shared" si="77"/>
        <v>29.8</v>
      </c>
    </row>
    <row r="1633" spans="1:3" x14ac:dyDescent="0.2">
      <c r="A1633">
        <f t="shared" si="76"/>
        <v>1630</v>
      </c>
      <c r="B1633">
        <f t="shared" si="78"/>
        <v>1630</v>
      </c>
      <c r="C1633">
        <f t="shared" si="77"/>
        <v>29.9</v>
      </c>
    </row>
    <row r="1634" spans="1:3" x14ac:dyDescent="0.2">
      <c r="A1634">
        <f t="shared" si="76"/>
        <v>1631</v>
      </c>
      <c r="B1634">
        <f t="shared" si="78"/>
        <v>1631</v>
      </c>
      <c r="C1634">
        <f t="shared" si="77"/>
        <v>29.9</v>
      </c>
    </row>
    <row r="1635" spans="1:3" x14ac:dyDescent="0.2">
      <c r="A1635">
        <f t="shared" si="76"/>
        <v>1632</v>
      </c>
      <c r="B1635">
        <f t="shared" si="78"/>
        <v>1632</v>
      </c>
      <c r="C1635">
        <f t="shared" si="77"/>
        <v>29.9</v>
      </c>
    </row>
    <row r="1636" spans="1:3" x14ac:dyDescent="0.2">
      <c r="A1636">
        <f t="shared" si="76"/>
        <v>1633</v>
      </c>
      <c r="B1636">
        <f t="shared" si="78"/>
        <v>1633</v>
      </c>
      <c r="C1636">
        <f t="shared" si="77"/>
        <v>29.9</v>
      </c>
    </row>
    <row r="1637" spans="1:3" x14ac:dyDescent="0.2">
      <c r="A1637">
        <f t="shared" si="76"/>
        <v>1634</v>
      </c>
      <c r="B1637">
        <f t="shared" si="78"/>
        <v>1634</v>
      </c>
      <c r="C1637">
        <f t="shared" si="77"/>
        <v>29.9</v>
      </c>
    </row>
    <row r="1638" spans="1:3" x14ac:dyDescent="0.2">
      <c r="A1638">
        <f t="shared" si="76"/>
        <v>1635</v>
      </c>
      <c r="B1638">
        <f t="shared" si="78"/>
        <v>1635</v>
      </c>
      <c r="C1638">
        <f t="shared" si="77"/>
        <v>29.9</v>
      </c>
    </row>
    <row r="1639" spans="1:3" x14ac:dyDescent="0.2">
      <c r="A1639">
        <f t="shared" si="76"/>
        <v>1636</v>
      </c>
      <c r="B1639">
        <f t="shared" si="78"/>
        <v>1636</v>
      </c>
      <c r="C1639">
        <f t="shared" si="77"/>
        <v>29.9</v>
      </c>
    </row>
    <row r="1640" spans="1:3" x14ac:dyDescent="0.2">
      <c r="A1640">
        <f t="shared" si="76"/>
        <v>1637</v>
      </c>
      <c r="B1640">
        <f t="shared" si="78"/>
        <v>1637</v>
      </c>
      <c r="C1640">
        <f t="shared" si="77"/>
        <v>29.9</v>
      </c>
    </row>
    <row r="1641" spans="1:3" x14ac:dyDescent="0.2">
      <c r="A1641">
        <f t="shared" si="76"/>
        <v>1638</v>
      </c>
      <c r="B1641">
        <f t="shared" si="78"/>
        <v>1638</v>
      </c>
      <c r="C1641">
        <f t="shared" si="77"/>
        <v>29.9</v>
      </c>
    </row>
    <row r="1642" spans="1:3" x14ac:dyDescent="0.2">
      <c r="A1642">
        <f t="shared" si="76"/>
        <v>1639</v>
      </c>
      <c r="B1642">
        <f t="shared" si="78"/>
        <v>1639</v>
      </c>
      <c r="C1642">
        <f t="shared" si="77"/>
        <v>29.9</v>
      </c>
    </row>
    <row r="1643" spans="1:3" x14ac:dyDescent="0.2">
      <c r="A1643">
        <f t="shared" si="76"/>
        <v>1640</v>
      </c>
      <c r="B1643">
        <f t="shared" si="78"/>
        <v>1640</v>
      </c>
      <c r="C1643">
        <f t="shared" si="77"/>
        <v>29.9</v>
      </c>
    </row>
    <row r="1644" spans="1:3" x14ac:dyDescent="0.2">
      <c r="A1644">
        <f t="shared" si="76"/>
        <v>1641</v>
      </c>
      <c r="B1644">
        <f t="shared" si="78"/>
        <v>1641</v>
      </c>
      <c r="C1644">
        <f t="shared" si="77"/>
        <v>29.9</v>
      </c>
    </row>
    <row r="1645" spans="1:3" x14ac:dyDescent="0.2">
      <c r="A1645">
        <f t="shared" si="76"/>
        <v>1642</v>
      </c>
      <c r="B1645">
        <f t="shared" si="78"/>
        <v>1642</v>
      </c>
      <c r="C1645">
        <f t="shared" si="77"/>
        <v>29.9</v>
      </c>
    </row>
    <row r="1646" spans="1:3" x14ac:dyDescent="0.2">
      <c r="A1646">
        <f t="shared" si="76"/>
        <v>1643</v>
      </c>
      <c r="B1646">
        <f t="shared" si="78"/>
        <v>1643</v>
      </c>
      <c r="C1646">
        <f t="shared" si="77"/>
        <v>29.9</v>
      </c>
    </row>
    <row r="1647" spans="1:3" x14ac:dyDescent="0.2">
      <c r="A1647">
        <f t="shared" si="76"/>
        <v>1644</v>
      </c>
      <c r="B1647">
        <f t="shared" si="78"/>
        <v>1644</v>
      </c>
      <c r="C1647">
        <f t="shared" si="77"/>
        <v>29.9</v>
      </c>
    </row>
    <row r="1648" spans="1:3" x14ac:dyDescent="0.2">
      <c r="A1648">
        <f t="shared" si="76"/>
        <v>1645</v>
      </c>
      <c r="B1648">
        <f t="shared" si="78"/>
        <v>1645</v>
      </c>
      <c r="C1648">
        <f t="shared" si="77"/>
        <v>29.9</v>
      </c>
    </row>
    <row r="1649" spans="1:3" x14ac:dyDescent="0.2">
      <c r="A1649">
        <f t="shared" si="76"/>
        <v>1646</v>
      </c>
      <c r="B1649">
        <f t="shared" si="78"/>
        <v>1646</v>
      </c>
      <c r="C1649">
        <f t="shared" si="77"/>
        <v>29.9</v>
      </c>
    </row>
    <row r="1650" spans="1:3" x14ac:dyDescent="0.2">
      <c r="A1650">
        <f t="shared" si="76"/>
        <v>1647</v>
      </c>
      <c r="B1650">
        <f t="shared" si="78"/>
        <v>1647</v>
      </c>
      <c r="C1650">
        <f t="shared" si="77"/>
        <v>29.9</v>
      </c>
    </row>
    <row r="1651" spans="1:3" x14ac:dyDescent="0.2">
      <c r="A1651">
        <f t="shared" si="76"/>
        <v>1648</v>
      </c>
      <c r="B1651">
        <f t="shared" si="78"/>
        <v>1648</v>
      </c>
      <c r="C1651">
        <f t="shared" si="77"/>
        <v>29.9</v>
      </c>
    </row>
    <row r="1652" spans="1:3" x14ac:dyDescent="0.2">
      <c r="A1652">
        <f t="shared" si="76"/>
        <v>1649</v>
      </c>
      <c r="B1652">
        <f t="shared" si="78"/>
        <v>1649</v>
      </c>
      <c r="C1652">
        <f t="shared" si="77"/>
        <v>29.9</v>
      </c>
    </row>
    <row r="1653" spans="1:3" x14ac:dyDescent="0.2">
      <c r="A1653">
        <f t="shared" si="76"/>
        <v>1650</v>
      </c>
      <c r="B1653">
        <f t="shared" si="78"/>
        <v>1650</v>
      </c>
      <c r="C1653">
        <f t="shared" si="77"/>
        <v>29.9</v>
      </c>
    </row>
    <row r="1654" spans="1:3" x14ac:dyDescent="0.2">
      <c r="A1654">
        <f t="shared" si="76"/>
        <v>1651</v>
      </c>
      <c r="B1654">
        <f t="shared" si="78"/>
        <v>1651</v>
      </c>
      <c r="C1654">
        <f t="shared" si="77"/>
        <v>29.9</v>
      </c>
    </row>
    <row r="1655" spans="1:3" x14ac:dyDescent="0.2">
      <c r="A1655">
        <f t="shared" si="76"/>
        <v>1652</v>
      </c>
      <c r="B1655">
        <f t="shared" si="78"/>
        <v>1652</v>
      </c>
      <c r="C1655">
        <f t="shared" si="77"/>
        <v>29.9</v>
      </c>
    </row>
    <row r="1656" spans="1:3" x14ac:dyDescent="0.2">
      <c r="A1656">
        <f t="shared" si="76"/>
        <v>1653</v>
      </c>
      <c r="B1656">
        <f t="shared" si="78"/>
        <v>1653</v>
      </c>
      <c r="C1656">
        <f t="shared" si="77"/>
        <v>29.9</v>
      </c>
    </row>
    <row r="1657" spans="1:3" x14ac:dyDescent="0.2">
      <c r="A1657">
        <f t="shared" si="76"/>
        <v>1654</v>
      </c>
      <c r="B1657">
        <f t="shared" si="78"/>
        <v>1654</v>
      </c>
      <c r="C1657">
        <f t="shared" si="77"/>
        <v>29.9</v>
      </c>
    </row>
    <row r="1658" spans="1:3" x14ac:dyDescent="0.2">
      <c r="A1658">
        <f t="shared" si="76"/>
        <v>1655</v>
      </c>
      <c r="B1658">
        <f t="shared" si="78"/>
        <v>1655</v>
      </c>
      <c r="C1658">
        <f t="shared" si="77"/>
        <v>29.9</v>
      </c>
    </row>
    <row r="1659" spans="1:3" x14ac:dyDescent="0.2">
      <c r="A1659">
        <f t="shared" si="76"/>
        <v>1656</v>
      </c>
      <c r="B1659">
        <f t="shared" si="78"/>
        <v>1656</v>
      </c>
      <c r="C1659">
        <f t="shared" si="77"/>
        <v>29.9</v>
      </c>
    </row>
    <row r="1660" spans="1:3" x14ac:dyDescent="0.2">
      <c r="A1660">
        <f t="shared" si="76"/>
        <v>1657</v>
      </c>
      <c r="B1660">
        <f t="shared" si="78"/>
        <v>1657</v>
      </c>
      <c r="C1660">
        <f t="shared" si="77"/>
        <v>29.9</v>
      </c>
    </row>
    <row r="1661" spans="1:3" x14ac:dyDescent="0.2">
      <c r="A1661">
        <f t="shared" si="76"/>
        <v>1658</v>
      </c>
      <c r="B1661">
        <f t="shared" si="78"/>
        <v>1658</v>
      </c>
      <c r="C1661">
        <f t="shared" si="77"/>
        <v>29.9</v>
      </c>
    </row>
    <row r="1662" spans="1:3" x14ac:dyDescent="0.2">
      <c r="A1662">
        <f t="shared" si="76"/>
        <v>1659</v>
      </c>
      <c r="B1662">
        <f t="shared" si="78"/>
        <v>1659</v>
      </c>
      <c r="C1662">
        <f t="shared" si="77"/>
        <v>29.9</v>
      </c>
    </row>
    <row r="1663" spans="1:3" x14ac:dyDescent="0.2">
      <c r="A1663">
        <f t="shared" si="76"/>
        <v>1660</v>
      </c>
      <c r="B1663">
        <f t="shared" si="78"/>
        <v>1660</v>
      </c>
      <c r="C1663">
        <f t="shared" si="77"/>
        <v>29.9</v>
      </c>
    </row>
    <row r="1664" spans="1:3" x14ac:dyDescent="0.2">
      <c r="A1664">
        <f t="shared" si="76"/>
        <v>1661</v>
      </c>
      <c r="B1664">
        <f t="shared" si="78"/>
        <v>1661</v>
      </c>
      <c r="C1664">
        <f t="shared" si="77"/>
        <v>29.9</v>
      </c>
    </row>
    <row r="1665" spans="1:3" x14ac:dyDescent="0.2">
      <c r="A1665">
        <f t="shared" si="76"/>
        <v>1662</v>
      </c>
      <c r="B1665">
        <f t="shared" si="78"/>
        <v>1662</v>
      </c>
      <c r="C1665">
        <f t="shared" si="77"/>
        <v>29.9</v>
      </c>
    </row>
    <row r="1666" spans="1:3" x14ac:dyDescent="0.2">
      <c r="A1666">
        <f t="shared" si="76"/>
        <v>1663</v>
      </c>
      <c r="B1666">
        <f t="shared" si="78"/>
        <v>1663</v>
      </c>
      <c r="C1666">
        <f t="shared" si="77"/>
        <v>29.9</v>
      </c>
    </row>
    <row r="1667" spans="1:3" x14ac:dyDescent="0.2">
      <c r="A1667">
        <f t="shared" si="76"/>
        <v>1664</v>
      </c>
      <c r="B1667">
        <f t="shared" si="78"/>
        <v>1664</v>
      </c>
      <c r="C1667">
        <f t="shared" si="77"/>
        <v>29.9</v>
      </c>
    </row>
    <row r="1668" spans="1:3" x14ac:dyDescent="0.2">
      <c r="A1668">
        <f t="shared" si="76"/>
        <v>1665</v>
      </c>
      <c r="B1668">
        <f t="shared" si="78"/>
        <v>1665</v>
      </c>
      <c r="C1668">
        <f t="shared" si="77"/>
        <v>29.9</v>
      </c>
    </row>
    <row r="1669" spans="1:3" x14ac:dyDescent="0.2">
      <c r="A1669">
        <f t="shared" ref="A1669:A1732" si="79">A1668+1</f>
        <v>1666</v>
      </c>
      <c r="B1669">
        <f t="shared" si="78"/>
        <v>1666</v>
      </c>
      <c r="C1669">
        <f t="shared" ref="C1669:C1732" si="80">ROUND((30)/(1+EXP(1*((-B1669/100)+11))),1)</f>
        <v>29.9</v>
      </c>
    </row>
    <row r="1670" spans="1:3" x14ac:dyDescent="0.2">
      <c r="A1670">
        <f t="shared" si="79"/>
        <v>1667</v>
      </c>
      <c r="B1670">
        <f t="shared" ref="B1670:B1733" si="81">(B1669)+(1)</f>
        <v>1667</v>
      </c>
      <c r="C1670">
        <f t="shared" si="80"/>
        <v>29.9</v>
      </c>
    </row>
    <row r="1671" spans="1:3" x14ac:dyDescent="0.2">
      <c r="A1671">
        <f t="shared" si="79"/>
        <v>1668</v>
      </c>
      <c r="B1671">
        <f t="shared" si="81"/>
        <v>1668</v>
      </c>
      <c r="C1671">
        <f t="shared" si="80"/>
        <v>29.9</v>
      </c>
    </row>
    <row r="1672" spans="1:3" x14ac:dyDescent="0.2">
      <c r="A1672">
        <f t="shared" si="79"/>
        <v>1669</v>
      </c>
      <c r="B1672">
        <f t="shared" si="81"/>
        <v>1669</v>
      </c>
      <c r="C1672">
        <f t="shared" si="80"/>
        <v>29.9</v>
      </c>
    </row>
    <row r="1673" spans="1:3" x14ac:dyDescent="0.2">
      <c r="A1673">
        <f t="shared" si="79"/>
        <v>1670</v>
      </c>
      <c r="B1673">
        <f t="shared" si="81"/>
        <v>1670</v>
      </c>
      <c r="C1673">
        <f t="shared" si="80"/>
        <v>29.9</v>
      </c>
    </row>
    <row r="1674" spans="1:3" x14ac:dyDescent="0.2">
      <c r="A1674">
        <f t="shared" si="79"/>
        <v>1671</v>
      </c>
      <c r="B1674">
        <f t="shared" si="81"/>
        <v>1671</v>
      </c>
      <c r="C1674">
        <f t="shared" si="80"/>
        <v>29.9</v>
      </c>
    </row>
    <row r="1675" spans="1:3" x14ac:dyDescent="0.2">
      <c r="A1675">
        <f t="shared" si="79"/>
        <v>1672</v>
      </c>
      <c r="B1675">
        <f t="shared" si="81"/>
        <v>1672</v>
      </c>
      <c r="C1675">
        <f t="shared" si="80"/>
        <v>29.9</v>
      </c>
    </row>
    <row r="1676" spans="1:3" x14ac:dyDescent="0.2">
      <c r="A1676">
        <f t="shared" si="79"/>
        <v>1673</v>
      </c>
      <c r="B1676">
        <f t="shared" si="81"/>
        <v>1673</v>
      </c>
      <c r="C1676">
        <f t="shared" si="80"/>
        <v>29.9</v>
      </c>
    </row>
    <row r="1677" spans="1:3" x14ac:dyDescent="0.2">
      <c r="A1677">
        <f t="shared" si="79"/>
        <v>1674</v>
      </c>
      <c r="B1677">
        <f t="shared" si="81"/>
        <v>1674</v>
      </c>
      <c r="C1677">
        <f t="shared" si="80"/>
        <v>29.9</v>
      </c>
    </row>
    <row r="1678" spans="1:3" x14ac:dyDescent="0.2">
      <c r="A1678">
        <f t="shared" si="79"/>
        <v>1675</v>
      </c>
      <c r="B1678">
        <f t="shared" si="81"/>
        <v>1675</v>
      </c>
      <c r="C1678">
        <f t="shared" si="80"/>
        <v>29.9</v>
      </c>
    </row>
    <row r="1679" spans="1:3" x14ac:dyDescent="0.2">
      <c r="A1679">
        <f t="shared" si="79"/>
        <v>1676</v>
      </c>
      <c r="B1679">
        <f t="shared" si="81"/>
        <v>1676</v>
      </c>
      <c r="C1679">
        <f t="shared" si="80"/>
        <v>29.9</v>
      </c>
    </row>
    <row r="1680" spans="1:3" x14ac:dyDescent="0.2">
      <c r="A1680">
        <f t="shared" si="79"/>
        <v>1677</v>
      </c>
      <c r="B1680">
        <f t="shared" si="81"/>
        <v>1677</v>
      </c>
      <c r="C1680">
        <f t="shared" si="80"/>
        <v>29.9</v>
      </c>
    </row>
    <row r="1681" spans="1:3" x14ac:dyDescent="0.2">
      <c r="A1681">
        <f t="shared" si="79"/>
        <v>1678</v>
      </c>
      <c r="B1681">
        <f t="shared" si="81"/>
        <v>1678</v>
      </c>
      <c r="C1681">
        <f t="shared" si="80"/>
        <v>29.9</v>
      </c>
    </row>
    <row r="1682" spans="1:3" x14ac:dyDescent="0.2">
      <c r="A1682">
        <f t="shared" si="79"/>
        <v>1679</v>
      </c>
      <c r="B1682">
        <f t="shared" si="81"/>
        <v>1679</v>
      </c>
      <c r="C1682">
        <f t="shared" si="80"/>
        <v>29.9</v>
      </c>
    </row>
    <row r="1683" spans="1:3" x14ac:dyDescent="0.2">
      <c r="A1683">
        <f t="shared" si="79"/>
        <v>1680</v>
      </c>
      <c r="B1683">
        <f t="shared" si="81"/>
        <v>1680</v>
      </c>
      <c r="C1683">
        <f t="shared" si="80"/>
        <v>29.9</v>
      </c>
    </row>
    <row r="1684" spans="1:3" x14ac:dyDescent="0.2">
      <c r="A1684">
        <f t="shared" si="79"/>
        <v>1681</v>
      </c>
      <c r="B1684">
        <f t="shared" si="81"/>
        <v>1681</v>
      </c>
      <c r="C1684">
        <f t="shared" si="80"/>
        <v>29.9</v>
      </c>
    </row>
    <row r="1685" spans="1:3" x14ac:dyDescent="0.2">
      <c r="A1685">
        <f t="shared" si="79"/>
        <v>1682</v>
      </c>
      <c r="B1685">
        <f t="shared" si="81"/>
        <v>1682</v>
      </c>
      <c r="C1685">
        <f t="shared" si="80"/>
        <v>29.9</v>
      </c>
    </row>
    <row r="1686" spans="1:3" x14ac:dyDescent="0.2">
      <c r="A1686">
        <f t="shared" si="79"/>
        <v>1683</v>
      </c>
      <c r="B1686">
        <f t="shared" si="81"/>
        <v>1683</v>
      </c>
      <c r="C1686">
        <f t="shared" si="80"/>
        <v>29.9</v>
      </c>
    </row>
    <row r="1687" spans="1:3" x14ac:dyDescent="0.2">
      <c r="A1687">
        <f t="shared" si="79"/>
        <v>1684</v>
      </c>
      <c r="B1687">
        <f t="shared" si="81"/>
        <v>1684</v>
      </c>
      <c r="C1687">
        <f t="shared" si="80"/>
        <v>29.9</v>
      </c>
    </row>
    <row r="1688" spans="1:3" x14ac:dyDescent="0.2">
      <c r="A1688">
        <f t="shared" si="79"/>
        <v>1685</v>
      </c>
      <c r="B1688">
        <f t="shared" si="81"/>
        <v>1685</v>
      </c>
      <c r="C1688">
        <f t="shared" si="80"/>
        <v>29.9</v>
      </c>
    </row>
    <row r="1689" spans="1:3" x14ac:dyDescent="0.2">
      <c r="A1689">
        <f t="shared" si="79"/>
        <v>1686</v>
      </c>
      <c r="B1689">
        <f t="shared" si="81"/>
        <v>1686</v>
      </c>
      <c r="C1689">
        <f t="shared" si="80"/>
        <v>29.9</v>
      </c>
    </row>
    <row r="1690" spans="1:3" x14ac:dyDescent="0.2">
      <c r="A1690">
        <f t="shared" si="79"/>
        <v>1687</v>
      </c>
      <c r="B1690">
        <f t="shared" si="81"/>
        <v>1687</v>
      </c>
      <c r="C1690">
        <f t="shared" si="80"/>
        <v>29.9</v>
      </c>
    </row>
    <row r="1691" spans="1:3" x14ac:dyDescent="0.2">
      <c r="A1691">
        <f t="shared" si="79"/>
        <v>1688</v>
      </c>
      <c r="B1691">
        <f t="shared" si="81"/>
        <v>1688</v>
      </c>
      <c r="C1691">
        <f t="shared" si="80"/>
        <v>29.9</v>
      </c>
    </row>
    <row r="1692" spans="1:3" x14ac:dyDescent="0.2">
      <c r="A1692">
        <f t="shared" si="79"/>
        <v>1689</v>
      </c>
      <c r="B1692">
        <f t="shared" si="81"/>
        <v>1689</v>
      </c>
      <c r="C1692">
        <f t="shared" si="80"/>
        <v>29.9</v>
      </c>
    </row>
    <row r="1693" spans="1:3" x14ac:dyDescent="0.2">
      <c r="A1693">
        <f t="shared" si="79"/>
        <v>1690</v>
      </c>
      <c r="B1693">
        <f t="shared" si="81"/>
        <v>1690</v>
      </c>
      <c r="C1693">
        <f t="shared" si="80"/>
        <v>29.9</v>
      </c>
    </row>
    <row r="1694" spans="1:3" x14ac:dyDescent="0.2">
      <c r="A1694">
        <f t="shared" si="79"/>
        <v>1691</v>
      </c>
      <c r="B1694">
        <f t="shared" si="81"/>
        <v>1691</v>
      </c>
      <c r="C1694">
        <f t="shared" si="80"/>
        <v>29.9</v>
      </c>
    </row>
    <row r="1695" spans="1:3" x14ac:dyDescent="0.2">
      <c r="A1695">
        <f t="shared" si="79"/>
        <v>1692</v>
      </c>
      <c r="B1695">
        <f t="shared" si="81"/>
        <v>1692</v>
      </c>
      <c r="C1695">
        <f t="shared" si="80"/>
        <v>29.9</v>
      </c>
    </row>
    <row r="1696" spans="1:3" x14ac:dyDescent="0.2">
      <c r="A1696">
        <f t="shared" si="79"/>
        <v>1693</v>
      </c>
      <c r="B1696">
        <f t="shared" si="81"/>
        <v>1693</v>
      </c>
      <c r="C1696">
        <f t="shared" si="80"/>
        <v>29.9</v>
      </c>
    </row>
    <row r="1697" spans="1:3" x14ac:dyDescent="0.2">
      <c r="A1697">
        <f t="shared" si="79"/>
        <v>1694</v>
      </c>
      <c r="B1697">
        <f t="shared" si="81"/>
        <v>1694</v>
      </c>
      <c r="C1697">
        <f t="shared" si="80"/>
        <v>29.9</v>
      </c>
    </row>
    <row r="1698" spans="1:3" x14ac:dyDescent="0.2">
      <c r="A1698">
        <f t="shared" si="79"/>
        <v>1695</v>
      </c>
      <c r="B1698">
        <f t="shared" si="81"/>
        <v>1695</v>
      </c>
      <c r="C1698">
        <f t="shared" si="80"/>
        <v>29.9</v>
      </c>
    </row>
    <row r="1699" spans="1:3" x14ac:dyDescent="0.2">
      <c r="A1699">
        <f t="shared" si="79"/>
        <v>1696</v>
      </c>
      <c r="B1699">
        <f t="shared" si="81"/>
        <v>1696</v>
      </c>
      <c r="C1699">
        <f t="shared" si="80"/>
        <v>29.9</v>
      </c>
    </row>
    <row r="1700" spans="1:3" x14ac:dyDescent="0.2">
      <c r="A1700">
        <f t="shared" si="79"/>
        <v>1697</v>
      </c>
      <c r="B1700">
        <f t="shared" si="81"/>
        <v>1697</v>
      </c>
      <c r="C1700">
        <f t="shared" si="80"/>
        <v>29.9</v>
      </c>
    </row>
    <row r="1701" spans="1:3" x14ac:dyDescent="0.2">
      <c r="A1701">
        <f t="shared" si="79"/>
        <v>1698</v>
      </c>
      <c r="B1701">
        <f t="shared" si="81"/>
        <v>1698</v>
      </c>
      <c r="C1701">
        <f t="shared" si="80"/>
        <v>29.9</v>
      </c>
    </row>
    <row r="1702" spans="1:3" x14ac:dyDescent="0.2">
      <c r="A1702">
        <f t="shared" si="79"/>
        <v>1699</v>
      </c>
      <c r="B1702">
        <f t="shared" si="81"/>
        <v>1699</v>
      </c>
      <c r="C1702">
        <f t="shared" si="80"/>
        <v>29.9</v>
      </c>
    </row>
    <row r="1703" spans="1:3" x14ac:dyDescent="0.2">
      <c r="A1703">
        <f t="shared" si="79"/>
        <v>1700</v>
      </c>
      <c r="B1703">
        <f t="shared" si="81"/>
        <v>1700</v>
      </c>
      <c r="C1703">
        <f t="shared" si="80"/>
        <v>29.9</v>
      </c>
    </row>
    <row r="1704" spans="1:3" x14ac:dyDescent="0.2">
      <c r="A1704">
        <f t="shared" si="79"/>
        <v>1701</v>
      </c>
      <c r="B1704">
        <f t="shared" si="81"/>
        <v>1701</v>
      </c>
      <c r="C1704">
        <f t="shared" si="80"/>
        <v>29.9</v>
      </c>
    </row>
    <row r="1705" spans="1:3" x14ac:dyDescent="0.2">
      <c r="A1705">
        <f t="shared" si="79"/>
        <v>1702</v>
      </c>
      <c r="B1705">
        <f t="shared" si="81"/>
        <v>1702</v>
      </c>
      <c r="C1705">
        <f t="shared" si="80"/>
        <v>29.9</v>
      </c>
    </row>
    <row r="1706" spans="1:3" x14ac:dyDescent="0.2">
      <c r="A1706">
        <f t="shared" si="79"/>
        <v>1703</v>
      </c>
      <c r="B1706">
        <f t="shared" si="81"/>
        <v>1703</v>
      </c>
      <c r="C1706">
        <f t="shared" si="80"/>
        <v>29.9</v>
      </c>
    </row>
    <row r="1707" spans="1:3" x14ac:dyDescent="0.2">
      <c r="A1707">
        <f t="shared" si="79"/>
        <v>1704</v>
      </c>
      <c r="B1707">
        <f t="shared" si="81"/>
        <v>1704</v>
      </c>
      <c r="C1707">
        <f t="shared" si="80"/>
        <v>29.9</v>
      </c>
    </row>
    <row r="1708" spans="1:3" x14ac:dyDescent="0.2">
      <c r="A1708">
        <f t="shared" si="79"/>
        <v>1705</v>
      </c>
      <c r="B1708">
        <f t="shared" si="81"/>
        <v>1705</v>
      </c>
      <c r="C1708">
        <f t="shared" si="80"/>
        <v>29.9</v>
      </c>
    </row>
    <row r="1709" spans="1:3" x14ac:dyDescent="0.2">
      <c r="A1709">
        <f t="shared" si="79"/>
        <v>1706</v>
      </c>
      <c r="B1709">
        <f t="shared" si="81"/>
        <v>1706</v>
      </c>
      <c r="C1709">
        <f t="shared" si="80"/>
        <v>29.9</v>
      </c>
    </row>
    <row r="1710" spans="1:3" x14ac:dyDescent="0.2">
      <c r="A1710">
        <f t="shared" si="79"/>
        <v>1707</v>
      </c>
      <c r="B1710">
        <f t="shared" si="81"/>
        <v>1707</v>
      </c>
      <c r="C1710">
        <f t="shared" si="80"/>
        <v>29.9</v>
      </c>
    </row>
    <row r="1711" spans="1:3" x14ac:dyDescent="0.2">
      <c r="A1711">
        <f t="shared" si="79"/>
        <v>1708</v>
      </c>
      <c r="B1711">
        <f t="shared" si="81"/>
        <v>1708</v>
      </c>
      <c r="C1711">
        <f t="shared" si="80"/>
        <v>29.9</v>
      </c>
    </row>
    <row r="1712" spans="1:3" x14ac:dyDescent="0.2">
      <c r="A1712">
        <f t="shared" si="79"/>
        <v>1709</v>
      </c>
      <c r="B1712">
        <f t="shared" si="81"/>
        <v>1709</v>
      </c>
      <c r="C1712">
        <f t="shared" si="80"/>
        <v>29.9</v>
      </c>
    </row>
    <row r="1713" spans="1:3" x14ac:dyDescent="0.2">
      <c r="A1713">
        <f t="shared" si="79"/>
        <v>1710</v>
      </c>
      <c r="B1713">
        <f t="shared" si="81"/>
        <v>1710</v>
      </c>
      <c r="C1713">
        <f t="shared" si="80"/>
        <v>29.9</v>
      </c>
    </row>
    <row r="1714" spans="1:3" x14ac:dyDescent="0.2">
      <c r="A1714">
        <f t="shared" si="79"/>
        <v>1711</v>
      </c>
      <c r="B1714">
        <f t="shared" si="81"/>
        <v>1711</v>
      </c>
      <c r="C1714">
        <f t="shared" si="80"/>
        <v>29.9</v>
      </c>
    </row>
    <row r="1715" spans="1:3" x14ac:dyDescent="0.2">
      <c r="A1715">
        <f t="shared" si="79"/>
        <v>1712</v>
      </c>
      <c r="B1715">
        <f t="shared" si="81"/>
        <v>1712</v>
      </c>
      <c r="C1715">
        <f t="shared" si="80"/>
        <v>29.9</v>
      </c>
    </row>
    <row r="1716" spans="1:3" x14ac:dyDescent="0.2">
      <c r="A1716">
        <f t="shared" si="79"/>
        <v>1713</v>
      </c>
      <c r="B1716">
        <f t="shared" si="81"/>
        <v>1713</v>
      </c>
      <c r="C1716">
        <f t="shared" si="80"/>
        <v>29.9</v>
      </c>
    </row>
    <row r="1717" spans="1:3" x14ac:dyDescent="0.2">
      <c r="A1717">
        <f t="shared" si="79"/>
        <v>1714</v>
      </c>
      <c r="B1717">
        <f t="shared" si="81"/>
        <v>1714</v>
      </c>
      <c r="C1717">
        <f t="shared" si="80"/>
        <v>29.9</v>
      </c>
    </row>
    <row r="1718" spans="1:3" x14ac:dyDescent="0.2">
      <c r="A1718">
        <f t="shared" si="79"/>
        <v>1715</v>
      </c>
      <c r="B1718">
        <f t="shared" si="81"/>
        <v>1715</v>
      </c>
      <c r="C1718">
        <f t="shared" si="80"/>
        <v>29.9</v>
      </c>
    </row>
    <row r="1719" spans="1:3" x14ac:dyDescent="0.2">
      <c r="A1719">
        <f t="shared" si="79"/>
        <v>1716</v>
      </c>
      <c r="B1719">
        <f t="shared" si="81"/>
        <v>1716</v>
      </c>
      <c r="C1719">
        <f t="shared" si="80"/>
        <v>29.9</v>
      </c>
    </row>
    <row r="1720" spans="1:3" x14ac:dyDescent="0.2">
      <c r="A1720">
        <f t="shared" si="79"/>
        <v>1717</v>
      </c>
      <c r="B1720">
        <f t="shared" si="81"/>
        <v>1717</v>
      </c>
      <c r="C1720">
        <f t="shared" si="80"/>
        <v>29.9</v>
      </c>
    </row>
    <row r="1721" spans="1:3" x14ac:dyDescent="0.2">
      <c r="A1721">
        <f t="shared" si="79"/>
        <v>1718</v>
      </c>
      <c r="B1721">
        <f t="shared" si="81"/>
        <v>1718</v>
      </c>
      <c r="C1721">
        <f t="shared" si="80"/>
        <v>29.9</v>
      </c>
    </row>
    <row r="1722" spans="1:3" x14ac:dyDescent="0.2">
      <c r="A1722">
        <f t="shared" si="79"/>
        <v>1719</v>
      </c>
      <c r="B1722">
        <f t="shared" si="81"/>
        <v>1719</v>
      </c>
      <c r="C1722">
        <f t="shared" si="80"/>
        <v>29.9</v>
      </c>
    </row>
    <row r="1723" spans="1:3" x14ac:dyDescent="0.2">
      <c r="A1723">
        <f t="shared" si="79"/>
        <v>1720</v>
      </c>
      <c r="B1723">
        <f t="shared" si="81"/>
        <v>1720</v>
      </c>
      <c r="C1723">
        <f t="shared" si="80"/>
        <v>29.9</v>
      </c>
    </row>
    <row r="1724" spans="1:3" x14ac:dyDescent="0.2">
      <c r="A1724">
        <f t="shared" si="79"/>
        <v>1721</v>
      </c>
      <c r="B1724">
        <f t="shared" si="81"/>
        <v>1721</v>
      </c>
      <c r="C1724">
        <f t="shared" si="80"/>
        <v>29.9</v>
      </c>
    </row>
    <row r="1725" spans="1:3" x14ac:dyDescent="0.2">
      <c r="A1725">
        <f t="shared" si="79"/>
        <v>1722</v>
      </c>
      <c r="B1725">
        <f t="shared" si="81"/>
        <v>1722</v>
      </c>
      <c r="C1725">
        <f t="shared" si="80"/>
        <v>29.9</v>
      </c>
    </row>
    <row r="1726" spans="1:3" x14ac:dyDescent="0.2">
      <c r="A1726">
        <f t="shared" si="79"/>
        <v>1723</v>
      </c>
      <c r="B1726">
        <f t="shared" si="81"/>
        <v>1723</v>
      </c>
      <c r="C1726">
        <f t="shared" si="80"/>
        <v>29.9</v>
      </c>
    </row>
    <row r="1727" spans="1:3" x14ac:dyDescent="0.2">
      <c r="A1727">
        <f t="shared" si="79"/>
        <v>1724</v>
      </c>
      <c r="B1727">
        <f t="shared" si="81"/>
        <v>1724</v>
      </c>
      <c r="C1727">
        <f t="shared" si="80"/>
        <v>29.9</v>
      </c>
    </row>
    <row r="1728" spans="1:3" x14ac:dyDescent="0.2">
      <c r="A1728">
        <f t="shared" si="79"/>
        <v>1725</v>
      </c>
      <c r="B1728">
        <f t="shared" si="81"/>
        <v>1725</v>
      </c>
      <c r="C1728">
        <f t="shared" si="80"/>
        <v>29.9</v>
      </c>
    </row>
    <row r="1729" spans="1:3" x14ac:dyDescent="0.2">
      <c r="A1729">
        <f t="shared" si="79"/>
        <v>1726</v>
      </c>
      <c r="B1729">
        <f t="shared" si="81"/>
        <v>1726</v>
      </c>
      <c r="C1729">
        <f t="shared" si="80"/>
        <v>29.9</v>
      </c>
    </row>
    <row r="1730" spans="1:3" x14ac:dyDescent="0.2">
      <c r="A1730">
        <f t="shared" si="79"/>
        <v>1727</v>
      </c>
      <c r="B1730">
        <f t="shared" si="81"/>
        <v>1727</v>
      </c>
      <c r="C1730">
        <f t="shared" si="80"/>
        <v>29.9</v>
      </c>
    </row>
    <row r="1731" spans="1:3" x14ac:dyDescent="0.2">
      <c r="A1731">
        <f t="shared" si="79"/>
        <v>1728</v>
      </c>
      <c r="B1731">
        <f t="shared" si="81"/>
        <v>1728</v>
      </c>
      <c r="C1731">
        <f t="shared" si="80"/>
        <v>29.9</v>
      </c>
    </row>
    <row r="1732" spans="1:3" x14ac:dyDescent="0.2">
      <c r="A1732">
        <f t="shared" si="79"/>
        <v>1729</v>
      </c>
      <c r="B1732">
        <f t="shared" si="81"/>
        <v>1729</v>
      </c>
      <c r="C1732">
        <f t="shared" si="80"/>
        <v>29.9</v>
      </c>
    </row>
    <row r="1733" spans="1:3" x14ac:dyDescent="0.2">
      <c r="A1733">
        <f t="shared" ref="A1733:A1796" si="82">A1732+1</f>
        <v>1730</v>
      </c>
      <c r="B1733">
        <f t="shared" si="81"/>
        <v>1730</v>
      </c>
      <c r="C1733">
        <f t="shared" ref="C1733:C1796" si="83">ROUND((30)/(1+EXP(1*((-B1733/100)+11))),1)</f>
        <v>29.9</v>
      </c>
    </row>
    <row r="1734" spans="1:3" x14ac:dyDescent="0.2">
      <c r="A1734">
        <f t="shared" si="82"/>
        <v>1731</v>
      </c>
      <c r="B1734">
        <f t="shared" ref="B1734:B1797" si="84">(B1733)+(1)</f>
        <v>1731</v>
      </c>
      <c r="C1734">
        <f t="shared" si="83"/>
        <v>29.9</v>
      </c>
    </row>
    <row r="1735" spans="1:3" x14ac:dyDescent="0.2">
      <c r="A1735">
        <f t="shared" si="82"/>
        <v>1732</v>
      </c>
      <c r="B1735">
        <f t="shared" si="84"/>
        <v>1732</v>
      </c>
      <c r="C1735">
        <f t="shared" si="83"/>
        <v>29.9</v>
      </c>
    </row>
    <row r="1736" spans="1:3" x14ac:dyDescent="0.2">
      <c r="A1736">
        <f t="shared" si="82"/>
        <v>1733</v>
      </c>
      <c r="B1736">
        <f t="shared" si="84"/>
        <v>1733</v>
      </c>
      <c r="C1736">
        <f t="shared" si="83"/>
        <v>29.9</v>
      </c>
    </row>
    <row r="1737" spans="1:3" x14ac:dyDescent="0.2">
      <c r="A1737">
        <f t="shared" si="82"/>
        <v>1734</v>
      </c>
      <c r="B1737">
        <f t="shared" si="84"/>
        <v>1734</v>
      </c>
      <c r="C1737">
        <f t="shared" si="83"/>
        <v>29.9</v>
      </c>
    </row>
    <row r="1738" spans="1:3" x14ac:dyDescent="0.2">
      <c r="A1738">
        <f t="shared" si="82"/>
        <v>1735</v>
      </c>
      <c r="B1738">
        <f t="shared" si="84"/>
        <v>1735</v>
      </c>
      <c r="C1738">
        <f t="shared" si="83"/>
        <v>29.9</v>
      </c>
    </row>
    <row r="1739" spans="1:3" x14ac:dyDescent="0.2">
      <c r="A1739">
        <f t="shared" si="82"/>
        <v>1736</v>
      </c>
      <c r="B1739">
        <f t="shared" si="84"/>
        <v>1736</v>
      </c>
      <c r="C1739">
        <f t="shared" si="83"/>
        <v>29.9</v>
      </c>
    </row>
    <row r="1740" spans="1:3" x14ac:dyDescent="0.2">
      <c r="A1740">
        <f t="shared" si="82"/>
        <v>1737</v>
      </c>
      <c r="B1740">
        <f t="shared" si="84"/>
        <v>1737</v>
      </c>
      <c r="C1740">
        <f t="shared" si="83"/>
        <v>29.9</v>
      </c>
    </row>
    <row r="1741" spans="1:3" x14ac:dyDescent="0.2">
      <c r="A1741">
        <f t="shared" si="82"/>
        <v>1738</v>
      </c>
      <c r="B1741">
        <f t="shared" si="84"/>
        <v>1738</v>
      </c>
      <c r="C1741">
        <f t="shared" si="83"/>
        <v>29.9</v>
      </c>
    </row>
    <row r="1742" spans="1:3" x14ac:dyDescent="0.2">
      <c r="A1742">
        <f t="shared" si="82"/>
        <v>1739</v>
      </c>
      <c r="B1742">
        <f t="shared" si="84"/>
        <v>1739</v>
      </c>
      <c r="C1742">
        <f t="shared" si="83"/>
        <v>29.9</v>
      </c>
    </row>
    <row r="1743" spans="1:3" x14ac:dyDescent="0.2">
      <c r="A1743">
        <f t="shared" si="82"/>
        <v>1740</v>
      </c>
      <c r="B1743">
        <f t="shared" si="84"/>
        <v>1740</v>
      </c>
      <c r="C1743">
        <f t="shared" si="83"/>
        <v>30</v>
      </c>
    </row>
    <row r="1744" spans="1:3" x14ac:dyDescent="0.2">
      <c r="A1744">
        <f t="shared" si="82"/>
        <v>1741</v>
      </c>
      <c r="B1744">
        <f t="shared" si="84"/>
        <v>1741</v>
      </c>
      <c r="C1744">
        <f t="shared" si="83"/>
        <v>30</v>
      </c>
    </row>
    <row r="1745" spans="1:3" x14ac:dyDescent="0.2">
      <c r="A1745">
        <f t="shared" si="82"/>
        <v>1742</v>
      </c>
      <c r="B1745">
        <f t="shared" si="84"/>
        <v>1742</v>
      </c>
      <c r="C1745">
        <f t="shared" si="83"/>
        <v>30</v>
      </c>
    </row>
    <row r="1746" spans="1:3" x14ac:dyDescent="0.2">
      <c r="A1746">
        <f t="shared" si="82"/>
        <v>1743</v>
      </c>
      <c r="B1746">
        <f t="shared" si="84"/>
        <v>1743</v>
      </c>
      <c r="C1746">
        <f t="shared" si="83"/>
        <v>30</v>
      </c>
    </row>
    <row r="1747" spans="1:3" x14ac:dyDescent="0.2">
      <c r="A1747">
        <f t="shared" si="82"/>
        <v>1744</v>
      </c>
      <c r="B1747">
        <f t="shared" si="84"/>
        <v>1744</v>
      </c>
      <c r="C1747">
        <f t="shared" si="83"/>
        <v>30</v>
      </c>
    </row>
    <row r="1748" spans="1:3" x14ac:dyDescent="0.2">
      <c r="A1748">
        <f t="shared" si="82"/>
        <v>1745</v>
      </c>
      <c r="B1748">
        <f t="shared" si="84"/>
        <v>1745</v>
      </c>
      <c r="C1748">
        <f t="shared" si="83"/>
        <v>30</v>
      </c>
    </row>
    <row r="1749" spans="1:3" x14ac:dyDescent="0.2">
      <c r="A1749">
        <f t="shared" si="82"/>
        <v>1746</v>
      </c>
      <c r="B1749">
        <f t="shared" si="84"/>
        <v>1746</v>
      </c>
      <c r="C1749">
        <f t="shared" si="83"/>
        <v>30</v>
      </c>
    </row>
    <row r="1750" spans="1:3" x14ac:dyDescent="0.2">
      <c r="A1750">
        <f t="shared" si="82"/>
        <v>1747</v>
      </c>
      <c r="B1750">
        <f t="shared" si="84"/>
        <v>1747</v>
      </c>
      <c r="C1750">
        <f t="shared" si="83"/>
        <v>30</v>
      </c>
    </row>
    <row r="1751" spans="1:3" x14ac:dyDescent="0.2">
      <c r="A1751">
        <f t="shared" si="82"/>
        <v>1748</v>
      </c>
      <c r="B1751">
        <f t="shared" si="84"/>
        <v>1748</v>
      </c>
      <c r="C1751">
        <f t="shared" si="83"/>
        <v>30</v>
      </c>
    </row>
    <row r="1752" spans="1:3" x14ac:dyDescent="0.2">
      <c r="A1752">
        <f t="shared" si="82"/>
        <v>1749</v>
      </c>
      <c r="B1752">
        <f t="shared" si="84"/>
        <v>1749</v>
      </c>
      <c r="C1752">
        <f t="shared" si="83"/>
        <v>30</v>
      </c>
    </row>
    <row r="1753" spans="1:3" x14ac:dyDescent="0.2">
      <c r="A1753">
        <f t="shared" si="82"/>
        <v>1750</v>
      </c>
      <c r="B1753">
        <f t="shared" si="84"/>
        <v>1750</v>
      </c>
      <c r="C1753">
        <f t="shared" si="83"/>
        <v>30</v>
      </c>
    </row>
    <row r="1754" spans="1:3" x14ac:dyDescent="0.2">
      <c r="A1754">
        <f t="shared" si="82"/>
        <v>1751</v>
      </c>
      <c r="B1754">
        <f t="shared" si="84"/>
        <v>1751</v>
      </c>
      <c r="C1754">
        <f t="shared" si="83"/>
        <v>30</v>
      </c>
    </row>
    <row r="1755" spans="1:3" x14ac:dyDescent="0.2">
      <c r="A1755">
        <f t="shared" si="82"/>
        <v>1752</v>
      </c>
      <c r="B1755">
        <f t="shared" si="84"/>
        <v>1752</v>
      </c>
      <c r="C1755">
        <f t="shared" si="83"/>
        <v>30</v>
      </c>
    </row>
    <row r="1756" spans="1:3" x14ac:dyDescent="0.2">
      <c r="A1756">
        <f t="shared" si="82"/>
        <v>1753</v>
      </c>
      <c r="B1756">
        <f t="shared" si="84"/>
        <v>1753</v>
      </c>
      <c r="C1756">
        <f t="shared" si="83"/>
        <v>30</v>
      </c>
    </row>
    <row r="1757" spans="1:3" x14ac:dyDescent="0.2">
      <c r="A1757">
        <f t="shared" si="82"/>
        <v>1754</v>
      </c>
      <c r="B1757">
        <f t="shared" si="84"/>
        <v>1754</v>
      </c>
      <c r="C1757">
        <f t="shared" si="83"/>
        <v>30</v>
      </c>
    </row>
    <row r="1758" spans="1:3" x14ac:dyDescent="0.2">
      <c r="A1758">
        <f t="shared" si="82"/>
        <v>1755</v>
      </c>
      <c r="B1758">
        <f t="shared" si="84"/>
        <v>1755</v>
      </c>
      <c r="C1758">
        <f t="shared" si="83"/>
        <v>30</v>
      </c>
    </row>
    <row r="1759" spans="1:3" x14ac:dyDescent="0.2">
      <c r="A1759">
        <f t="shared" si="82"/>
        <v>1756</v>
      </c>
      <c r="B1759">
        <f t="shared" si="84"/>
        <v>1756</v>
      </c>
      <c r="C1759">
        <f t="shared" si="83"/>
        <v>30</v>
      </c>
    </row>
    <row r="1760" spans="1:3" x14ac:dyDescent="0.2">
      <c r="A1760">
        <f t="shared" si="82"/>
        <v>1757</v>
      </c>
      <c r="B1760">
        <f t="shared" si="84"/>
        <v>1757</v>
      </c>
      <c r="C1760">
        <f t="shared" si="83"/>
        <v>30</v>
      </c>
    </row>
    <row r="1761" spans="1:3" x14ac:dyDescent="0.2">
      <c r="A1761">
        <f t="shared" si="82"/>
        <v>1758</v>
      </c>
      <c r="B1761">
        <f t="shared" si="84"/>
        <v>1758</v>
      </c>
      <c r="C1761">
        <f t="shared" si="83"/>
        <v>30</v>
      </c>
    </row>
    <row r="1762" spans="1:3" x14ac:dyDescent="0.2">
      <c r="A1762">
        <f t="shared" si="82"/>
        <v>1759</v>
      </c>
      <c r="B1762">
        <f t="shared" si="84"/>
        <v>1759</v>
      </c>
      <c r="C1762">
        <f t="shared" si="83"/>
        <v>30</v>
      </c>
    </row>
    <row r="1763" spans="1:3" x14ac:dyDescent="0.2">
      <c r="A1763">
        <f t="shared" si="82"/>
        <v>1760</v>
      </c>
      <c r="B1763">
        <f t="shared" si="84"/>
        <v>1760</v>
      </c>
      <c r="C1763">
        <f t="shared" si="83"/>
        <v>30</v>
      </c>
    </row>
    <row r="1764" spans="1:3" x14ac:dyDescent="0.2">
      <c r="A1764">
        <f t="shared" si="82"/>
        <v>1761</v>
      </c>
      <c r="B1764">
        <f t="shared" si="84"/>
        <v>1761</v>
      </c>
      <c r="C1764">
        <f t="shared" si="83"/>
        <v>30</v>
      </c>
    </row>
    <row r="1765" spans="1:3" x14ac:dyDescent="0.2">
      <c r="A1765">
        <f t="shared" si="82"/>
        <v>1762</v>
      </c>
      <c r="B1765">
        <f t="shared" si="84"/>
        <v>1762</v>
      </c>
      <c r="C1765">
        <f t="shared" si="83"/>
        <v>30</v>
      </c>
    </row>
    <row r="1766" spans="1:3" x14ac:dyDescent="0.2">
      <c r="A1766">
        <f t="shared" si="82"/>
        <v>1763</v>
      </c>
      <c r="B1766">
        <f t="shared" si="84"/>
        <v>1763</v>
      </c>
      <c r="C1766">
        <f t="shared" si="83"/>
        <v>30</v>
      </c>
    </row>
    <row r="1767" spans="1:3" x14ac:dyDescent="0.2">
      <c r="A1767">
        <f t="shared" si="82"/>
        <v>1764</v>
      </c>
      <c r="B1767">
        <f t="shared" si="84"/>
        <v>1764</v>
      </c>
      <c r="C1767">
        <f t="shared" si="83"/>
        <v>30</v>
      </c>
    </row>
    <row r="1768" spans="1:3" x14ac:dyDescent="0.2">
      <c r="A1768">
        <f t="shared" si="82"/>
        <v>1765</v>
      </c>
      <c r="B1768">
        <f t="shared" si="84"/>
        <v>1765</v>
      </c>
      <c r="C1768">
        <f t="shared" si="83"/>
        <v>30</v>
      </c>
    </row>
    <row r="1769" spans="1:3" x14ac:dyDescent="0.2">
      <c r="A1769">
        <f t="shared" si="82"/>
        <v>1766</v>
      </c>
      <c r="B1769">
        <f t="shared" si="84"/>
        <v>1766</v>
      </c>
      <c r="C1769">
        <f t="shared" si="83"/>
        <v>30</v>
      </c>
    </row>
    <row r="1770" spans="1:3" x14ac:dyDescent="0.2">
      <c r="A1770">
        <f t="shared" si="82"/>
        <v>1767</v>
      </c>
      <c r="B1770">
        <f t="shared" si="84"/>
        <v>1767</v>
      </c>
      <c r="C1770">
        <f t="shared" si="83"/>
        <v>30</v>
      </c>
    </row>
    <row r="1771" spans="1:3" x14ac:dyDescent="0.2">
      <c r="A1771">
        <f t="shared" si="82"/>
        <v>1768</v>
      </c>
      <c r="B1771">
        <f t="shared" si="84"/>
        <v>1768</v>
      </c>
      <c r="C1771">
        <f t="shared" si="83"/>
        <v>30</v>
      </c>
    </row>
    <row r="1772" spans="1:3" x14ac:dyDescent="0.2">
      <c r="A1772">
        <f t="shared" si="82"/>
        <v>1769</v>
      </c>
      <c r="B1772">
        <f t="shared" si="84"/>
        <v>1769</v>
      </c>
      <c r="C1772">
        <f t="shared" si="83"/>
        <v>30</v>
      </c>
    </row>
    <row r="1773" spans="1:3" x14ac:dyDescent="0.2">
      <c r="A1773">
        <f t="shared" si="82"/>
        <v>1770</v>
      </c>
      <c r="B1773">
        <f t="shared" si="84"/>
        <v>1770</v>
      </c>
      <c r="C1773">
        <f t="shared" si="83"/>
        <v>30</v>
      </c>
    </row>
    <row r="1774" spans="1:3" x14ac:dyDescent="0.2">
      <c r="A1774">
        <f t="shared" si="82"/>
        <v>1771</v>
      </c>
      <c r="B1774">
        <f t="shared" si="84"/>
        <v>1771</v>
      </c>
      <c r="C1774">
        <f t="shared" si="83"/>
        <v>30</v>
      </c>
    </row>
    <row r="1775" spans="1:3" x14ac:dyDescent="0.2">
      <c r="A1775">
        <f t="shared" si="82"/>
        <v>1772</v>
      </c>
      <c r="B1775">
        <f t="shared" si="84"/>
        <v>1772</v>
      </c>
      <c r="C1775">
        <f t="shared" si="83"/>
        <v>30</v>
      </c>
    </row>
    <row r="1776" spans="1:3" x14ac:dyDescent="0.2">
      <c r="A1776">
        <f t="shared" si="82"/>
        <v>1773</v>
      </c>
      <c r="B1776">
        <f t="shared" si="84"/>
        <v>1773</v>
      </c>
      <c r="C1776">
        <f t="shared" si="83"/>
        <v>30</v>
      </c>
    </row>
    <row r="1777" spans="1:3" x14ac:dyDescent="0.2">
      <c r="A1777">
        <f t="shared" si="82"/>
        <v>1774</v>
      </c>
      <c r="B1777">
        <f t="shared" si="84"/>
        <v>1774</v>
      </c>
      <c r="C1777">
        <f t="shared" si="83"/>
        <v>30</v>
      </c>
    </row>
    <row r="1778" spans="1:3" x14ac:dyDescent="0.2">
      <c r="A1778">
        <f t="shared" si="82"/>
        <v>1775</v>
      </c>
      <c r="B1778">
        <f t="shared" si="84"/>
        <v>1775</v>
      </c>
      <c r="C1778">
        <f t="shared" si="83"/>
        <v>30</v>
      </c>
    </row>
    <row r="1779" spans="1:3" x14ac:dyDescent="0.2">
      <c r="A1779">
        <f t="shared" si="82"/>
        <v>1776</v>
      </c>
      <c r="B1779">
        <f t="shared" si="84"/>
        <v>1776</v>
      </c>
      <c r="C1779">
        <f t="shared" si="83"/>
        <v>30</v>
      </c>
    </row>
    <row r="1780" spans="1:3" x14ac:dyDescent="0.2">
      <c r="A1780">
        <f t="shared" si="82"/>
        <v>1777</v>
      </c>
      <c r="B1780">
        <f t="shared" si="84"/>
        <v>1777</v>
      </c>
      <c r="C1780">
        <f t="shared" si="83"/>
        <v>30</v>
      </c>
    </row>
    <row r="1781" spans="1:3" x14ac:dyDescent="0.2">
      <c r="A1781">
        <f t="shared" si="82"/>
        <v>1778</v>
      </c>
      <c r="B1781">
        <f t="shared" si="84"/>
        <v>1778</v>
      </c>
      <c r="C1781">
        <f t="shared" si="83"/>
        <v>30</v>
      </c>
    </row>
    <row r="1782" spans="1:3" x14ac:dyDescent="0.2">
      <c r="A1782">
        <f t="shared" si="82"/>
        <v>1779</v>
      </c>
      <c r="B1782">
        <f t="shared" si="84"/>
        <v>1779</v>
      </c>
      <c r="C1782">
        <f t="shared" si="83"/>
        <v>30</v>
      </c>
    </row>
    <row r="1783" spans="1:3" x14ac:dyDescent="0.2">
      <c r="A1783">
        <f t="shared" si="82"/>
        <v>1780</v>
      </c>
      <c r="B1783">
        <f t="shared" si="84"/>
        <v>1780</v>
      </c>
      <c r="C1783">
        <f t="shared" si="83"/>
        <v>30</v>
      </c>
    </row>
    <row r="1784" spans="1:3" x14ac:dyDescent="0.2">
      <c r="A1784">
        <f t="shared" si="82"/>
        <v>1781</v>
      </c>
      <c r="B1784">
        <f t="shared" si="84"/>
        <v>1781</v>
      </c>
      <c r="C1784">
        <f t="shared" si="83"/>
        <v>30</v>
      </c>
    </row>
    <row r="1785" spans="1:3" x14ac:dyDescent="0.2">
      <c r="A1785">
        <f t="shared" si="82"/>
        <v>1782</v>
      </c>
      <c r="B1785">
        <f t="shared" si="84"/>
        <v>1782</v>
      </c>
      <c r="C1785">
        <f t="shared" si="83"/>
        <v>30</v>
      </c>
    </row>
    <row r="1786" spans="1:3" x14ac:dyDescent="0.2">
      <c r="A1786">
        <f t="shared" si="82"/>
        <v>1783</v>
      </c>
      <c r="B1786">
        <f t="shared" si="84"/>
        <v>1783</v>
      </c>
      <c r="C1786">
        <f t="shared" si="83"/>
        <v>30</v>
      </c>
    </row>
    <row r="1787" spans="1:3" x14ac:dyDescent="0.2">
      <c r="A1787">
        <f t="shared" si="82"/>
        <v>1784</v>
      </c>
      <c r="B1787">
        <f t="shared" si="84"/>
        <v>1784</v>
      </c>
      <c r="C1787">
        <f t="shared" si="83"/>
        <v>30</v>
      </c>
    </row>
    <row r="1788" spans="1:3" x14ac:dyDescent="0.2">
      <c r="A1788">
        <f t="shared" si="82"/>
        <v>1785</v>
      </c>
      <c r="B1788">
        <f t="shared" si="84"/>
        <v>1785</v>
      </c>
      <c r="C1788">
        <f t="shared" si="83"/>
        <v>30</v>
      </c>
    </row>
    <row r="1789" spans="1:3" x14ac:dyDescent="0.2">
      <c r="A1789">
        <f t="shared" si="82"/>
        <v>1786</v>
      </c>
      <c r="B1789">
        <f t="shared" si="84"/>
        <v>1786</v>
      </c>
      <c r="C1789">
        <f t="shared" si="83"/>
        <v>30</v>
      </c>
    </row>
    <row r="1790" spans="1:3" x14ac:dyDescent="0.2">
      <c r="A1790">
        <f t="shared" si="82"/>
        <v>1787</v>
      </c>
      <c r="B1790">
        <f t="shared" si="84"/>
        <v>1787</v>
      </c>
      <c r="C1790">
        <f t="shared" si="83"/>
        <v>30</v>
      </c>
    </row>
    <row r="1791" spans="1:3" x14ac:dyDescent="0.2">
      <c r="A1791">
        <f t="shared" si="82"/>
        <v>1788</v>
      </c>
      <c r="B1791">
        <f t="shared" si="84"/>
        <v>1788</v>
      </c>
      <c r="C1791">
        <f t="shared" si="83"/>
        <v>30</v>
      </c>
    </row>
    <row r="1792" spans="1:3" x14ac:dyDescent="0.2">
      <c r="A1792">
        <f t="shared" si="82"/>
        <v>1789</v>
      </c>
      <c r="B1792">
        <f t="shared" si="84"/>
        <v>1789</v>
      </c>
      <c r="C1792">
        <f t="shared" si="83"/>
        <v>30</v>
      </c>
    </row>
    <row r="1793" spans="1:3" x14ac:dyDescent="0.2">
      <c r="A1793">
        <f t="shared" si="82"/>
        <v>1790</v>
      </c>
      <c r="B1793">
        <f t="shared" si="84"/>
        <v>1790</v>
      </c>
      <c r="C1793">
        <f t="shared" si="83"/>
        <v>30</v>
      </c>
    </row>
    <row r="1794" spans="1:3" x14ac:dyDescent="0.2">
      <c r="A1794">
        <f t="shared" si="82"/>
        <v>1791</v>
      </c>
      <c r="B1794">
        <f t="shared" si="84"/>
        <v>1791</v>
      </c>
      <c r="C1794">
        <f t="shared" si="83"/>
        <v>30</v>
      </c>
    </row>
    <row r="1795" spans="1:3" x14ac:dyDescent="0.2">
      <c r="A1795">
        <f t="shared" si="82"/>
        <v>1792</v>
      </c>
      <c r="B1795">
        <f t="shared" si="84"/>
        <v>1792</v>
      </c>
      <c r="C1795">
        <f t="shared" si="83"/>
        <v>30</v>
      </c>
    </row>
    <row r="1796" spans="1:3" x14ac:dyDescent="0.2">
      <c r="A1796">
        <f t="shared" si="82"/>
        <v>1793</v>
      </c>
      <c r="B1796">
        <f t="shared" si="84"/>
        <v>1793</v>
      </c>
      <c r="C1796">
        <f t="shared" si="83"/>
        <v>30</v>
      </c>
    </row>
    <row r="1797" spans="1:3" x14ac:dyDescent="0.2">
      <c r="A1797">
        <f t="shared" ref="A1797:A1860" si="85">A1796+1</f>
        <v>1794</v>
      </c>
      <c r="B1797">
        <f t="shared" si="84"/>
        <v>1794</v>
      </c>
      <c r="C1797">
        <f t="shared" ref="C1797:C1860" si="86">ROUND((30)/(1+EXP(1*((-B1797/100)+11))),1)</f>
        <v>30</v>
      </c>
    </row>
    <row r="1798" spans="1:3" x14ac:dyDescent="0.2">
      <c r="A1798">
        <f t="shared" si="85"/>
        <v>1795</v>
      </c>
      <c r="B1798">
        <f t="shared" ref="B1798:B1861" si="87">(B1797)+(1)</f>
        <v>1795</v>
      </c>
      <c r="C1798">
        <f t="shared" si="86"/>
        <v>30</v>
      </c>
    </row>
    <row r="1799" spans="1:3" x14ac:dyDescent="0.2">
      <c r="A1799">
        <f t="shared" si="85"/>
        <v>1796</v>
      </c>
      <c r="B1799">
        <f t="shared" si="87"/>
        <v>1796</v>
      </c>
      <c r="C1799">
        <f t="shared" si="86"/>
        <v>30</v>
      </c>
    </row>
    <row r="1800" spans="1:3" x14ac:dyDescent="0.2">
      <c r="A1800">
        <f t="shared" si="85"/>
        <v>1797</v>
      </c>
      <c r="B1800">
        <f t="shared" si="87"/>
        <v>1797</v>
      </c>
      <c r="C1800">
        <f t="shared" si="86"/>
        <v>30</v>
      </c>
    </row>
    <row r="1801" spans="1:3" x14ac:dyDescent="0.2">
      <c r="A1801">
        <f t="shared" si="85"/>
        <v>1798</v>
      </c>
      <c r="B1801">
        <f t="shared" si="87"/>
        <v>1798</v>
      </c>
      <c r="C1801">
        <f t="shared" si="86"/>
        <v>30</v>
      </c>
    </row>
    <row r="1802" spans="1:3" x14ac:dyDescent="0.2">
      <c r="A1802">
        <f t="shared" si="85"/>
        <v>1799</v>
      </c>
      <c r="B1802">
        <f t="shared" si="87"/>
        <v>1799</v>
      </c>
      <c r="C1802">
        <f t="shared" si="86"/>
        <v>30</v>
      </c>
    </row>
    <row r="1803" spans="1:3" x14ac:dyDescent="0.2">
      <c r="A1803">
        <f t="shared" si="85"/>
        <v>1800</v>
      </c>
      <c r="B1803">
        <f t="shared" si="87"/>
        <v>1800</v>
      </c>
      <c r="C1803">
        <f t="shared" si="86"/>
        <v>30</v>
      </c>
    </row>
    <row r="1804" spans="1:3" x14ac:dyDescent="0.2">
      <c r="A1804">
        <f t="shared" si="85"/>
        <v>1801</v>
      </c>
      <c r="B1804">
        <f t="shared" si="87"/>
        <v>1801</v>
      </c>
      <c r="C1804">
        <f t="shared" si="86"/>
        <v>30</v>
      </c>
    </row>
    <row r="1805" spans="1:3" x14ac:dyDescent="0.2">
      <c r="A1805">
        <f t="shared" si="85"/>
        <v>1802</v>
      </c>
      <c r="B1805">
        <f t="shared" si="87"/>
        <v>1802</v>
      </c>
      <c r="C1805">
        <f t="shared" si="86"/>
        <v>30</v>
      </c>
    </row>
    <row r="1806" spans="1:3" x14ac:dyDescent="0.2">
      <c r="A1806">
        <f t="shared" si="85"/>
        <v>1803</v>
      </c>
      <c r="B1806">
        <f t="shared" si="87"/>
        <v>1803</v>
      </c>
      <c r="C1806">
        <f t="shared" si="86"/>
        <v>30</v>
      </c>
    </row>
    <row r="1807" spans="1:3" x14ac:dyDescent="0.2">
      <c r="A1807">
        <f t="shared" si="85"/>
        <v>1804</v>
      </c>
      <c r="B1807">
        <f t="shared" si="87"/>
        <v>1804</v>
      </c>
      <c r="C1807">
        <f t="shared" si="86"/>
        <v>30</v>
      </c>
    </row>
    <row r="1808" spans="1:3" x14ac:dyDescent="0.2">
      <c r="A1808">
        <f t="shared" si="85"/>
        <v>1805</v>
      </c>
      <c r="B1808">
        <f t="shared" si="87"/>
        <v>1805</v>
      </c>
      <c r="C1808">
        <f t="shared" si="86"/>
        <v>30</v>
      </c>
    </row>
    <row r="1809" spans="1:3" x14ac:dyDescent="0.2">
      <c r="A1809">
        <f t="shared" si="85"/>
        <v>1806</v>
      </c>
      <c r="B1809">
        <f t="shared" si="87"/>
        <v>1806</v>
      </c>
      <c r="C1809">
        <f t="shared" si="86"/>
        <v>30</v>
      </c>
    </row>
    <row r="1810" spans="1:3" x14ac:dyDescent="0.2">
      <c r="A1810">
        <f t="shared" si="85"/>
        <v>1807</v>
      </c>
      <c r="B1810">
        <f t="shared" si="87"/>
        <v>1807</v>
      </c>
      <c r="C1810">
        <f t="shared" si="86"/>
        <v>30</v>
      </c>
    </row>
    <row r="1811" spans="1:3" x14ac:dyDescent="0.2">
      <c r="A1811">
        <f t="shared" si="85"/>
        <v>1808</v>
      </c>
      <c r="B1811">
        <f t="shared" si="87"/>
        <v>1808</v>
      </c>
      <c r="C1811">
        <f t="shared" si="86"/>
        <v>30</v>
      </c>
    </row>
    <row r="1812" spans="1:3" x14ac:dyDescent="0.2">
      <c r="A1812">
        <f t="shared" si="85"/>
        <v>1809</v>
      </c>
      <c r="B1812">
        <f t="shared" si="87"/>
        <v>1809</v>
      </c>
      <c r="C1812">
        <f t="shared" si="86"/>
        <v>30</v>
      </c>
    </row>
    <row r="1813" spans="1:3" x14ac:dyDescent="0.2">
      <c r="A1813">
        <f t="shared" si="85"/>
        <v>1810</v>
      </c>
      <c r="B1813">
        <f t="shared" si="87"/>
        <v>1810</v>
      </c>
      <c r="C1813">
        <f t="shared" si="86"/>
        <v>30</v>
      </c>
    </row>
    <row r="1814" spans="1:3" x14ac:dyDescent="0.2">
      <c r="A1814">
        <f t="shared" si="85"/>
        <v>1811</v>
      </c>
      <c r="B1814">
        <f t="shared" si="87"/>
        <v>1811</v>
      </c>
      <c r="C1814">
        <f t="shared" si="86"/>
        <v>30</v>
      </c>
    </row>
    <row r="1815" spans="1:3" x14ac:dyDescent="0.2">
      <c r="A1815">
        <f t="shared" si="85"/>
        <v>1812</v>
      </c>
      <c r="B1815">
        <f t="shared" si="87"/>
        <v>1812</v>
      </c>
      <c r="C1815">
        <f t="shared" si="86"/>
        <v>30</v>
      </c>
    </row>
    <row r="1816" spans="1:3" x14ac:dyDescent="0.2">
      <c r="A1816">
        <f t="shared" si="85"/>
        <v>1813</v>
      </c>
      <c r="B1816">
        <f t="shared" si="87"/>
        <v>1813</v>
      </c>
      <c r="C1816">
        <f t="shared" si="86"/>
        <v>30</v>
      </c>
    </row>
    <row r="1817" spans="1:3" x14ac:dyDescent="0.2">
      <c r="A1817">
        <f t="shared" si="85"/>
        <v>1814</v>
      </c>
      <c r="B1817">
        <f t="shared" si="87"/>
        <v>1814</v>
      </c>
      <c r="C1817">
        <f t="shared" si="86"/>
        <v>30</v>
      </c>
    </row>
    <row r="1818" spans="1:3" x14ac:dyDescent="0.2">
      <c r="A1818">
        <f t="shared" si="85"/>
        <v>1815</v>
      </c>
      <c r="B1818">
        <f t="shared" si="87"/>
        <v>1815</v>
      </c>
      <c r="C1818">
        <f t="shared" si="86"/>
        <v>30</v>
      </c>
    </row>
    <row r="1819" spans="1:3" x14ac:dyDescent="0.2">
      <c r="A1819">
        <f t="shared" si="85"/>
        <v>1816</v>
      </c>
      <c r="B1819">
        <f t="shared" si="87"/>
        <v>1816</v>
      </c>
      <c r="C1819">
        <f t="shared" si="86"/>
        <v>30</v>
      </c>
    </row>
    <row r="1820" spans="1:3" x14ac:dyDescent="0.2">
      <c r="A1820">
        <f t="shared" si="85"/>
        <v>1817</v>
      </c>
      <c r="B1820">
        <f t="shared" si="87"/>
        <v>1817</v>
      </c>
      <c r="C1820">
        <f t="shared" si="86"/>
        <v>30</v>
      </c>
    </row>
    <row r="1821" spans="1:3" x14ac:dyDescent="0.2">
      <c r="A1821">
        <f t="shared" si="85"/>
        <v>1818</v>
      </c>
      <c r="B1821">
        <f t="shared" si="87"/>
        <v>1818</v>
      </c>
      <c r="C1821">
        <f t="shared" si="86"/>
        <v>30</v>
      </c>
    </row>
    <row r="1822" spans="1:3" x14ac:dyDescent="0.2">
      <c r="A1822">
        <f t="shared" si="85"/>
        <v>1819</v>
      </c>
      <c r="B1822">
        <f t="shared" si="87"/>
        <v>1819</v>
      </c>
      <c r="C1822">
        <f t="shared" si="86"/>
        <v>30</v>
      </c>
    </row>
    <row r="1823" spans="1:3" x14ac:dyDescent="0.2">
      <c r="A1823">
        <f t="shared" si="85"/>
        <v>1820</v>
      </c>
      <c r="B1823">
        <f t="shared" si="87"/>
        <v>1820</v>
      </c>
      <c r="C1823">
        <f t="shared" si="86"/>
        <v>30</v>
      </c>
    </row>
    <row r="1824" spans="1:3" x14ac:dyDescent="0.2">
      <c r="A1824">
        <f t="shared" si="85"/>
        <v>1821</v>
      </c>
      <c r="B1824">
        <f t="shared" si="87"/>
        <v>1821</v>
      </c>
      <c r="C1824">
        <f t="shared" si="86"/>
        <v>30</v>
      </c>
    </row>
    <row r="1825" spans="1:3" x14ac:dyDescent="0.2">
      <c r="A1825">
        <f t="shared" si="85"/>
        <v>1822</v>
      </c>
      <c r="B1825">
        <f t="shared" si="87"/>
        <v>1822</v>
      </c>
      <c r="C1825">
        <f t="shared" si="86"/>
        <v>30</v>
      </c>
    </row>
    <row r="1826" spans="1:3" x14ac:dyDescent="0.2">
      <c r="A1826">
        <f t="shared" si="85"/>
        <v>1823</v>
      </c>
      <c r="B1826">
        <f t="shared" si="87"/>
        <v>1823</v>
      </c>
      <c r="C1826">
        <f t="shared" si="86"/>
        <v>30</v>
      </c>
    </row>
    <row r="1827" spans="1:3" x14ac:dyDescent="0.2">
      <c r="A1827">
        <f t="shared" si="85"/>
        <v>1824</v>
      </c>
      <c r="B1827">
        <f t="shared" si="87"/>
        <v>1824</v>
      </c>
      <c r="C1827">
        <f t="shared" si="86"/>
        <v>30</v>
      </c>
    </row>
    <row r="1828" spans="1:3" x14ac:dyDescent="0.2">
      <c r="A1828">
        <f t="shared" si="85"/>
        <v>1825</v>
      </c>
      <c r="B1828">
        <f t="shared" si="87"/>
        <v>1825</v>
      </c>
      <c r="C1828">
        <f t="shared" si="86"/>
        <v>30</v>
      </c>
    </row>
    <row r="1829" spans="1:3" x14ac:dyDescent="0.2">
      <c r="A1829">
        <f t="shared" si="85"/>
        <v>1826</v>
      </c>
      <c r="B1829">
        <f t="shared" si="87"/>
        <v>1826</v>
      </c>
      <c r="C1829">
        <f t="shared" si="86"/>
        <v>30</v>
      </c>
    </row>
    <row r="1830" spans="1:3" x14ac:dyDescent="0.2">
      <c r="A1830">
        <f t="shared" si="85"/>
        <v>1827</v>
      </c>
      <c r="B1830">
        <f t="shared" si="87"/>
        <v>1827</v>
      </c>
      <c r="C1830">
        <f t="shared" si="86"/>
        <v>30</v>
      </c>
    </row>
    <row r="1831" spans="1:3" x14ac:dyDescent="0.2">
      <c r="A1831">
        <f t="shared" si="85"/>
        <v>1828</v>
      </c>
      <c r="B1831">
        <f t="shared" si="87"/>
        <v>1828</v>
      </c>
      <c r="C1831">
        <f t="shared" si="86"/>
        <v>30</v>
      </c>
    </row>
    <row r="1832" spans="1:3" x14ac:dyDescent="0.2">
      <c r="A1832">
        <f t="shared" si="85"/>
        <v>1829</v>
      </c>
      <c r="B1832">
        <f t="shared" si="87"/>
        <v>1829</v>
      </c>
      <c r="C1832">
        <f t="shared" si="86"/>
        <v>30</v>
      </c>
    </row>
    <row r="1833" spans="1:3" x14ac:dyDescent="0.2">
      <c r="A1833">
        <f t="shared" si="85"/>
        <v>1830</v>
      </c>
      <c r="B1833">
        <f t="shared" si="87"/>
        <v>1830</v>
      </c>
      <c r="C1833">
        <f t="shared" si="86"/>
        <v>30</v>
      </c>
    </row>
    <row r="1834" spans="1:3" x14ac:dyDescent="0.2">
      <c r="A1834">
        <f t="shared" si="85"/>
        <v>1831</v>
      </c>
      <c r="B1834">
        <f t="shared" si="87"/>
        <v>1831</v>
      </c>
      <c r="C1834">
        <f t="shared" si="86"/>
        <v>30</v>
      </c>
    </row>
    <row r="1835" spans="1:3" x14ac:dyDescent="0.2">
      <c r="A1835">
        <f t="shared" si="85"/>
        <v>1832</v>
      </c>
      <c r="B1835">
        <f t="shared" si="87"/>
        <v>1832</v>
      </c>
      <c r="C1835">
        <f t="shared" si="86"/>
        <v>30</v>
      </c>
    </row>
    <row r="1836" spans="1:3" x14ac:dyDescent="0.2">
      <c r="A1836">
        <f t="shared" si="85"/>
        <v>1833</v>
      </c>
      <c r="B1836">
        <f t="shared" si="87"/>
        <v>1833</v>
      </c>
      <c r="C1836">
        <f t="shared" si="86"/>
        <v>30</v>
      </c>
    </row>
    <row r="1837" spans="1:3" x14ac:dyDescent="0.2">
      <c r="A1837">
        <f t="shared" si="85"/>
        <v>1834</v>
      </c>
      <c r="B1837">
        <f t="shared" si="87"/>
        <v>1834</v>
      </c>
      <c r="C1837">
        <f t="shared" si="86"/>
        <v>30</v>
      </c>
    </row>
    <row r="1838" spans="1:3" x14ac:dyDescent="0.2">
      <c r="A1838">
        <f t="shared" si="85"/>
        <v>1835</v>
      </c>
      <c r="B1838">
        <f t="shared" si="87"/>
        <v>1835</v>
      </c>
      <c r="C1838">
        <f t="shared" si="86"/>
        <v>30</v>
      </c>
    </row>
    <row r="1839" spans="1:3" x14ac:dyDescent="0.2">
      <c r="A1839">
        <f t="shared" si="85"/>
        <v>1836</v>
      </c>
      <c r="B1839">
        <f t="shared" si="87"/>
        <v>1836</v>
      </c>
      <c r="C1839">
        <f t="shared" si="86"/>
        <v>30</v>
      </c>
    </row>
    <row r="1840" spans="1:3" x14ac:dyDescent="0.2">
      <c r="A1840">
        <f t="shared" si="85"/>
        <v>1837</v>
      </c>
      <c r="B1840">
        <f t="shared" si="87"/>
        <v>1837</v>
      </c>
      <c r="C1840">
        <f t="shared" si="86"/>
        <v>30</v>
      </c>
    </row>
    <row r="1841" spans="1:3" x14ac:dyDescent="0.2">
      <c r="A1841">
        <f t="shared" si="85"/>
        <v>1838</v>
      </c>
      <c r="B1841">
        <f t="shared" si="87"/>
        <v>1838</v>
      </c>
      <c r="C1841">
        <f t="shared" si="86"/>
        <v>30</v>
      </c>
    </row>
    <row r="1842" spans="1:3" x14ac:dyDescent="0.2">
      <c r="A1842">
        <f t="shared" si="85"/>
        <v>1839</v>
      </c>
      <c r="B1842">
        <f t="shared" si="87"/>
        <v>1839</v>
      </c>
      <c r="C1842">
        <f t="shared" si="86"/>
        <v>30</v>
      </c>
    </row>
    <row r="1843" spans="1:3" x14ac:dyDescent="0.2">
      <c r="A1843">
        <f t="shared" si="85"/>
        <v>1840</v>
      </c>
      <c r="B1843">
        <f t="shared" si="87"/>
        <v>1840</v>
      </c>
      <c r="C1843">
        <f t="shared" si="86"/>
        <v>30</v>
      </c>
    </row>
    <row r="1844" spans="1:3" x14ac:dyDescent="0.2">
      <c r="A1844">
        <f t="shared" si="85"/>
        <v>1841</v>
      </c>
      <c r="B1844">
        <f t="shared" si="87"/>
        <v>1841</v>
      </c>
      <c r="C1844">
        <f t="shared" si="86"/>
        <v>30</v>
      </c>
    </row>
    <row r="1845" spans="1:3" x14ac:dyDescent="0.2">
      <c r="A1845">
        <f t="shared" si="85"/>
        <v>1842</v>
      </c>
      <c r="B1845">
        <f t="shared" si="87"/>
        <v>1842</v>
      </c>
      <c r="C1845">
        <f t="shared" si="86"/>
        <v>30</v>
      </c>
    </row>
    <row r="1846" spans="1:3" x14ac:dyDescent="0.2">
      <c r="A1846">
        <f t="shared" si="85"/>
        <v>1843</v>
      </c>
      <c r="B1846">
        <f t="shared" si="87"/>
        <v>1843</v>
      </c>
      <c r="C1846">
        <f t="shared" si="86"/>
        <v>30</v>
      </c>
    </row>
    <row r="1847" spans="1:3" x14ac:dyDescent="0.2">
      <c r="A1847">
        <f t="shared" si="85"/>
        <v>1844</v>
      </c>
      <c r="B1847">
        <f t="shared" si="87"/>
        <v>1844</v>
      </c>
      <c r="C1847">
        <f t="shared" si="86"/>
        <v>30</v>
      </c>
    </row>
    <row r="1848" spans="1:3" x14ac:dyDescent="0.2">
      <c r="A1848">
        <f t="shared" si="85"/>
        <v>1845</v>
      </c>
      <c r="B1848">
        <f t="shared" si="87"/>
        <v>1845</v>
      </c>
      <c r="C1848">
        <f t="shared" si="86"/>
        <v>30</v>
      </c>
    </row>
    <row r="1849" spans="1:3" x14ac:dyDescent="0.2">
      <c r="A1849">
        <f t="shared" si="85"/>
        <v>1846</v>
      </c>
      <c r="B1849">
        <f t="shared" si="87"/>
        <v>1846</v>
      </c>
      <c r="C1849">
        <f t="shared" si="86"/>
        <v>30</v>
      </c>
    </row>
    <row r="1850" spans="1:3" x14ac:dyDescent="0.2">
      <c r="A1850">
        <f t="shared" si="85"/>
        <v>1847</v>
      </c>
      <c r="B1850">
        <f t="shared" si="87"/>
        <v>1847</v>
      </c>
      <c r="C1850">
        <f t="shared" si="86"/>
        <v>30</v>
      </c>
    </row>
    <row r="1851" spans="1:3" x14ac:dyDescent="0.2">
      <c r="A1851">
        <f t="shared" si="85"/>
        <v>1848</v>
      </c>
      <c r="B1851">
        <f t="shared" si="87"/>
        <v>1848</v>
      </c>
      <c r="C1851">
        <f t="shared" si="86"/>
        <v>30</v>
      </c>
    </row>
    <row r="1852" spans="1:3" x14ac:dyDescent="0.2">
      <c r="A1852">
        <f t="shared" si="85"/>
        <v>1849</v>
      </c>
      <c r="B1852">
        <f t="shared" si="87"/>
        <v>1849</v>
      </c>
      <c r="C1852">
        <f t="shared" si="86"/>
        <v>30</v>
      </c>
    </row>
    <row r="1853" spans="1:3" x14ac:dyDescent="0.2">
      <c r="A1853">
        <f t="shared" si="85"/>
        <v>1850</v>
      </c>
      <c r="B1853">
        <f t="shared" si="87"/>
        <v>1850</v>
      </c>
      <c r="C1853">
        <f t="shared" si="86"/>
        <v>30</v>
      </c>
    </row>
    <row r="1854" spans="1:3" x14ac:dyDescent="0.2">
      <c r="A1854">
        <f t="shared" si="85"/>
        <v>1851</v>
      </c>
      <c r="B1854">
        <f t="shared" si="87"/>
        <v>1851</v>
      </c>
      <c r="C1854">
        <f t="shared" si="86"/>
        <v>30</v>
      </c>
    </row>
    <row r="1855" spans="1:3" x14ac:dyDescent="0.2">
      <c r="A1855">
        <f t="shared" si="85"/>
        <v>1852</v>
      </c>
      <c r="B1855">
        <f t="shared" si="87"/>
        <v>1852</v>
      </c>
      <c r="C1855">
        <f t="shared" si="86"/>
        <v>30</v>
      </c>
    </row>
    <row r="1856" spans="1:3" x14ac:dyDescent="0.2">
      <c r="A1856">
        <f t="shared" si="85"/>
        <v>1853</v>
      </c>
      <c r="B1856">
        <f t="shared" si="87"/>
        <v>1853</v>
      </c>
      <c r="C1856">
        <f t="shared" si="86"/>
        <v>30</v>
      </c>
    </row>
    <row r="1857" spans="1:3" x14ac:dyDescent="0.2">
      <c r="A1857">
        <f t="shared" si="85"/>
        <v>1854</v>
      </c>
      <c r="B1857">
        <f t="shared" si="87"/>
        <v>1854</v>
      </c>
      <c r="C1857">
        <f t="shared" si="86"/>
        <v>30</v>
      </c>
    </row>
    <row r="1858" spans="1:3" x14ac:dyDescent="0.2">
      <c r="A1858">
        <f t="shared" si="85"/>
        <v>1855</v>
      </c>
      <c r="B1858">
        <f t="shared" si="87"/>
        <v>1855</v>
      </c>
      <c r="C1858">
        <f t="shared" si="86"/>
        <v>30</v>
      </c>
    </row>
    <row r="1859" spans="1:3" x14ac:dyDescent="0.2">
      <c r="A1859">
        <f t="shared" si="85"/>
        <v>1856</v>
      </c>
      <c r="B1859">
        <f t="shared" si="87"/>
        <v>1856</v>
      </c>
      <c r="C1859">
        <f t="shared" si="86"/>
        <v>30</v>
      </c>
    </row>
    <row r="1860" spans="1:3" x14ac:dyDescent="0.2">
      <c r="A1860">
        <f t="shared" si="85"/>
        <v>1857</v>
      </c>
      <c r="B1860">
        <f t="shared" si="87"/>
        <v>1857</v>
      </c>
      <c r="C1860">
        <f t="shared" si="86"/>
        <v>30</v>
      </c>
    </row>
    <row r="1861" spans="1:3" x14ac:dyDescent="0.2">
      <c r="A1861">
        <f t="shared" ref="A1861:A1924" si="88">A1860+1</f>
        <v>1858</v>
      </c>
      <c r="B1861">
        <f t="shared" si="87"/>
        <v>1858</v>
      </c>
      <c r="C1861">
        <f t="shared" ref="C1861:C1924" si="89">ROUND((30)/(1+EXP(1*((-B1861/100)+11))),1)</f>
        <v>30</v>
      </c>
    </row>
    <row r="1862" spans="1:3" x14ac:dyDescent="0.2">
      <c r="A1862">
        <f t="shared" si="88"/>
        <v>1859</v>
      </c>
      <c r="B1862">
        <f t="shared" ref="B1862:B1925" si="90">(B1861)+(1)</f>
        <v>1859</v>
      </c>
      <c r="C1862">
        <f t="shared" si="89"/>
        <v>30</v>
      </c>
    </row>
    <row r="1863" spans="1:3" x14ac:dyDescent="0.2">
      <c r="A1863">
        <f t="shared" si="88"/>
        <v>1860</v>
      </c>
      <c r="B1863">
        <f t="shared" si="90"/>
        <v>1860</v>
      </c>
      <c r="C1863">
        <f t="shared" si="89"/>
        <v>30</v>
      </c>
    </row>
    <row r="1864" spans="1:3" x14ac:dyDescent="0.2">
      <c r="A1864">
        <f t="shared" si="88"/>
        <v>1861</v>
      </c>
      <c r="B1864">
        <f t="shared" si="90"/>
        <v>1861</v>
      </c>
      <c r="C1864">
        <f t="shared" si="89"/>
        <v>30</v>
      </c>
    </row>
    <row r="1865" spans="1:3" x14ac:dyDescent="0.2">
      <c r="A1865">
        <f t="shared" si="88"/>
        <v>1862</v>
      </c>
      <c r="B1865">
        <f t="shared" si="90"/>
        <v>1862</v>
      </c>
      <c r="C1865">
        <f t="shared" si="89"/>
        <v>30</v>
      </c>
    </row>
    <row r="1866" spans="1:3" x14ac:dyDescent="0.2">
      <c r="A1866">
        <f t="shared" si="88"/>
        <v>1863</v>
      </c>
      <c r="B1866">
        <f t="shared" si="90"/>
        <v>1863</v>
      </c>
      <c r="C1866">
        <f t="shared" si="89"/>
        <v>30</v>
      </c>
    </row>
    <row r="1867" spans="1:3" x14ac:dyDescent="0.2">
      <c r="A1867">
        <f t="shared" si="88"/>
        <v>1864</v>
      </c>
      <c r="B1867">
        <f t="shared" si="90"/>
        <v>1864</v>
      </c>
      <c r="C1867">
        <f t="shared" si="89"/>
        <v>30</v>
      </c>
    </row>
    <row r="1868" spans="1:3" x14ac:dyDescent="0.2">
      <c r="A1868">
        <f t="shared" si="88"/>
        <v>1865</v>
      </c>
      <c r="B1868">
        <f t="shared" si="90"/>
        <v>1865</v>
      </c>
      <c r="C1868">
        <f t="shared" si="89"/>
        <v>30</v>
      </c>
    </row>
    <row r="1869" spans="1:3" x14ac:dyDescent="0.2">
      <c r="A1869">
        <f t="shared" si="88"/>
        <v>1866</v>
      </c>
      <c r="B1869">
        <f t="shared" si="90"/>
        <v>1866</v>
      </c>
      <c r="C1869">
        <f t="shared" si="89"/>
        <v>30</v>
      </c>
    </row>
    <row r="1870" spans="1:3" x14ac:dyDescent="0.2">
      <c r="A1870">
        <f t="shared" si="88"/>
        <v>1867</v>
      </c>
      <c r="B1870">
        <f t="shared" si="90"/>
        <v>1867</v>
      </c>
      <c r="C1870">
        <f t="shared" si="89"/>
        <v>30</v>
      </c>
    </row>
    <row r="1871" spans="1:3" x14ac:dyDescent="0.2">
      <c r="A1871">
        <f t="shared" si="88"/>
        <v>1868</v>
      </c>
      <c r="B1871">
        <f t="shared" si="90"/>
        <v>1868</v>
      </c>
      <c r="C1871">
        <f t="shared" si="89"/>
        <v>30</v>
      </c>
    </row>
    <row r="1872" spans="1:3" x14ac:dyDescent="0.2">
      <c r="A1872">
        <f t="shared" si="88"/>
        <v>1869</v>
      </c>
      <c r="B1872">
        <f t="shared" si="90"/>
        <v>1869</v>
      </c>
      <c r="C1872">
        <f t="shared" si="89"/>
        <v>30</v>
      </c>
    </row>
    <row r="1873" spans="1:3" x14ac:dyDescent="0.2">
      <c r="A1873">
        <f t="shared" si="88"/>
        <v>1870</v>
      </c>
      <c r="B1873">
        <f t="shared" si="90"/>
        <v>1870</v>
      </c>
      <c r="C1873">
        <f t="shared" si="89"/>
        <v>30</v>
      </c>
    </row>
    <row r="1874" spans="1:3" x14ac:dyDescent="0.2">
      <c r="A1874">
        <f t="shared" si="88"/>
        <v>1871</v>
      </c>
      <c r="B1874">
        <f t="shared" si="90"/>
        <v>1871</v>
      </c>
      <c r="C1874">
        <f t="shared" si="89"/>
        <v>30</v>
      </c>
    </row>
    <row r="1875" spans="1:3" x14ac:dyDescent="0.2">
      <c r="A1875">
        <f t="shared" si="88"/>
        <v>1872</v>
      </c>
      <c r="B1875">
        <f t="shared" si="90"/>
        <v>1872</v>
      </c>
      <c r="C1875">
        <f t="shared" si="89"/>
        <v>30</v>
      </c>
    </row>
    <row r="1876" spans="1:3" x14ac:dyDescent="0.2">
      <c r="A1876">
        <f t="shared" si="88"/>
        <v>1873</v>
      </c>
      <c r="B1876">
        <f t="shared" si="90"/>
        <v>1873</v>
      </c>
      <c r="C1876">
        <f t="shared" si="89"/>
        <v>30</v>
      </c>
    </row>
    <row r="1877" spans="1:3" x14ac:dyDescent="0.2">
      <c r="A1877">
        <f t="shared" si="88"/>
        <v>1874</v>
      </c>
      <c r="B1877">
        <f t="shared" si="90"/>
        <v>1874</v>
      </c>
      <c r="C1877">
        <f t="shared" si="89"/>
        <v>30</v>
      </c>
    </row>
    <row r="1878" spans="1:3" x14ac:dyDescent="0.2">
      <c r="A1878">
        <f t="shared" si="88"/>
        <v>1875</v>
      </c>
      <c r="B1878">
        <f t="shared" si="90"/>
        <v>1875</v>
      </c>
      <c r="C1878">
        <f t="shared" si="89"/>
        <v>30</v>
      </c>
    </row>
    <row r="1879" spans="1:3" x14ac:dyDescent="0.2">
      <c r="A1879">
        <f t="shared" si="88"/>
        <v>1876</v>
      </c>
      <c r="B1879">
        <f t="shared" si="90"/>
        <v>1876</v>
      </c>
      <c r="C1879">
        <f t="shared" si="89"/>
        <v>30</v>
      </c>
    </row>
    <row r="1880" spans="1:3" x14ac:dyDescent="0.2">
      <c r="A1880">
        <f t="shared" si="88"/>
        <v>1877</v>
      </c>
      <c r="B1880">
        <f t="shared" si="90"/>
        <v>1877</v>
      </c>
      <c r="C1880">
        <f t="shared" si="89"/>
        <v>30</v>
      </c>
    </row>
    <row r="1881" spans="1:3" x14ac:dyDescent="0.2">
      <c r="A1881">
        <f t="shared" si="88"/>
        <v>1878</v>
      </c>
      <c r="B1881">
        <f t="shared" si="90"/>
        <v>1878</v>
      </c>
      <c r="C1881">
        <f t="shared" si="89"/>
        <v>30</v>
      </c>
    </row>
    <row r="1882" spans="1:3" x14ac:dyDescent="0.2">
      <c r="A1882">
        <f t="shared" si="88"/>
        <v>1879</v>
      </c>
      <c r="B1882">
        <f t="shared" si="90"/>
        <v>1879</v>
      </c>
      <c r="C1882">
        <f t="shared" si="89"/>
        <v>30</v>
      </c>
    </row>
    <row r="1883" spans="1:3" x14ac:dyDescent="0.2">
      <c r="A1883">
        <f t="shared" si="88"/>
        <v>1880</v>
      </c>
      <c r="B1883">
        <f t="shared" si="90"/>
        <v>1880</v>
      </c>
      <c r="C1883">
        <f t="shared" si="89"/>
        <v>30</v>
      </c>
    </row>
    <row r="1884" spans="1:3" x14ac:dyDescent="0.2">
      <c r="A1884">
        <f t="shared" si="88"/>
        <v>1881</v>
      </c>
      <c r="B1884">
        <f t="shared" si="90"/>
        <v>1881</v>
      </c>
      <c r="C1884">
        <f t="shared" si="89"/>
        <v>30</v>
      </c>
    </row>
    <row r="1885" spans="1:3" x14ac:dyDescent="0.2">
      <c r="A1885">
        <f t="shared" si="88"/>
        <v>1882</v>
      </c>
      <c r="B1885">
        <f t="shared" si="90"/>
        <v>1882</v>
      </c>
      <c r="C1885">
        <f t="shared" si="89"/>
        <v>30</v>
      </c>
    </row>
    <row r="1886" spans="1:3" x14ac:dyDescent="0.2">
      <c r="A1886">
        <f t="shared" si="88"/>
        <v>1883</v>
      </c>
      <c r="B1886">
        <f t="shared" si="90"/>
        <v>1883</v>
      </c>
      <c r="C1886">
        <f t="shared" si="89"/>
        <v>30</v>
      </c>
    </row>
    <row r="1887" spans="1:3" x14ac:dyDescent="0.2">
      <c r="A1887">
        <f t="shared" si="88"/>
        <v>1884</v>
      </c>
      <c r="B1887">
        <f t="shared" si="90"/>
        <v>1884</v>
      </c>
      <c r="C1887">
        <f t="shared" si="89"/>
        <v>30</v>
      </c>
    </row>
    <row r="1888" spans="1:3" x14ac:dyDescent="0.2">
      <c r="A1888">
        <f t="shared" si="88"/>
        <v>1885</v>
      </c>
      <c r="B1888">
        <f t="shared" si="90"/>
        <v>1885</v>
      </c>
      <c r="C1888">
        <f t="shared" si="89"/>
        <v>30</v>
      </c>
    </row>
    <row r="1889" spans="1:3" x14ac:dyDescent="0.2">
      <c r="A1889">
        <f t="shared" si="88"/>
        <v>1886</v>
      </c>
      <c r="B1889">
        <f t="shared" si="90"/>
        <v>1886</v>
      </c>
      <c r="C1889">
        <f t="shared" si="89"/>
        <v>30</v>
      </c>
    </row>
    <row r="1890" spans="1:3" x14ac:dyDescent="0.2">
      <c r="A1890">
        <f t="shared" si="88"/>
        <v>1887</v>
      </c>
      <c r="B1890">
        <f t="shared" si="90"/>
        <v>1887</v>
      </c>
      <c r="C1890">
        <f t="shared" si="89"/>
        <v>30</v>
      </c>
    </row>
    <row r="1891" spans="1:3" x14ac:dyDescent="0.2">
      <c r="A1891">
        <f t="shared" si="88"/>
        <v>1888</v>
      </c>
      <c r="B1891">
        <f t="shared" si="90"/>
        <v>1888</v>
      </c>
      <c r="C1891">
        <f t="shared" si="89"/>
        <v>30</v>
      </c>
    </row>
    <row r="1892" spans="1:3" x14ac:dyDescent="0.2">
      <c r="A1892">
        <f t="shared" si="88"/>
        <v>1889</v>
      </c>
      <c r="B1892">
        <f t="shared" si="90"/>
        <v>1889</v>
      </c>
      <c r="C1892">
        <f t="shared" si="89"/>
        <v>30</v>
      </c>
    </row>
    <row r="1893" spans="1:3" x14ac:dyDescent="0.2">
      <c r="A1893">
        <f t="shared" si="88"/>
        <v>1890</v>
      </c>
      <c r="B1893">
        <f t="shared" si="90"/>
        <v>1890</v>
      </c>
      <c r="C1893">
        <f t="shared" si="89"/>
        <v>30</v>
      </c>
    </row>
    <row r="1894" spans="1:3" x14ac:dyDescent="0.2">
      <c r="A1894">
        <f t="shared" si="88"/>
        <v>1891</v>
      </c>
      <c r="B1894">
        <f t="shared" si="90"/>
        <v>1891</v>
      </c>
      <c r="C1894">
        <f t="shared" si="89"/>
        <v>30</v>
      </c>
    </row>
    <row r="1895" spans="1:3" x14ac:dyDescent="0.2">
      <c r="A1895">
        <f t="shared" si="88"/>
        <v>1892</v>
      </c>
      <c r="B1895">
        <f t="shared" si="90"/>
        <v>1892</v>
      </c>
      <c r="C1895">
        <f t="shared" si="89"/>
        <v>30</v>
      </c>
    </row>
    <row r="1896" spans="1:3" x14ac:dyDescent="0.2">
      <c r="A1896">
        <f t="shared" si="88"/>
        <v>1893</v>
      </c>
      <c r="B1896">
        <f t="shared" si="90"/>
        <v>1893</v>
      </c>
      <c r="C1896">
        <f t="shared" si="89"/>
        <v>30</v>
      </c>
    </row>
    <row r="1897" spans="1:3" x14ac:dyDescent="0.2">
      <c r="A1897">
        <f t="shared" si="88"/>
        <v>1894</v>
      </c>
      <c r="B1897">
        <f t="shared" si="90"/>
        <v>1894</v>
      </c>
      <c r="C1897">
        <f t="shared" si="89"/>
        <v>30</v>
      </c>
    </row>
    <row r="1898" spans="1:3" x14ac:dyDescent="0.2">
      <c r="A1898">
        <f t="shared" si="88"/>
        <v>1895</v>
      </c>
      <c r="B1898">
        <f t="shared" si="90"/>
        <v>1895</v>
      </c>
      <c r="C1898">
        <f t="shared" si="89"/>
        <v>30</v>
      </c>
    </row>
    <row r="1899" spans="1:3" x14ac:dyDescent="0.2">
      <c r="A1899">
        <f t="shared" si="88"/>
        <v>1896</v>
      </c>
      <c r="B1899">
        <f t="shared" si="90"/>
        <v>1896</v>
      </c>
      <c r="C1899">
        <f t="shared" si="89"/>
        <v>30</v>
      </c>
    </row>
    <row r="1900" spans="1:3" x14ac:dyDescent="0.2">
      <c r="A1900">
        <f t="shared" si="88"/>
        <v>1897</v>
      </c>
      <c r="B1900">
        <f t="shared" si="90"/>
        <v>1897</v>
      </c>
      <c r="C1900">
        <f t="shared" si="89"/>
        <v>30</v>
      </c>
    </row>
    <row r="1901" spans="1:3" x14ac:dyDescent="0.2">
      <c r="A1901">
        <f t="shared" si="88"/>
        <v>1898</v>
      </c>
      <c r="B1901">
        <f t="shared" si="90"/>
        <v>1898</v>
      </c>
      <c r="C1901">
        <f t="shared" si="89"/>
        <v>30</v>
      </c>
    </row>
    <row r="1902" spans="1:3" x14ac:dyDescent="0.2">
      <c r="A1902">
        <f t="shared" si="88"/>
        <v>1899</v>
      </c>
      <c r="B1902">
        <f t="shared" si="90"/>
        <v>1899</v>
      </c>
      <c r="C1902">
        <f t="shared" si="89"/>
        <v>30</v>
      </c>
    </row>
    <row r="1903" spans="1:3" x14ac:dyDescent="0.2">
      <c r="A1903">
        <f t="shared" si="88"/>
        <v>1900</v>
      </c>
      <c r="B1903">
        <f t="shared" si="90"/>
        <v>1900</v>
      </c>
      <c r="C1903">
        <f t="shared" si="89"/>
        <v>30</v>
      </c>
    </row>
    <row r="1904" spans="1:3" x14ac:dyDescent="0.2">
      <c r="A1904">
        <f t="shared" si="88"/>
        <v>1901</v>
      </c>
      <c r="B1904">
        <f t="shared" si="90"/>
        <v>1901</v>
      </c>
      <c r="C1904">
        <f t="shared" si="89"/>
        <v>30</v>
      </c>
    </row>
    <row r="1905" spans="1:3" x14ac:dyDescent="0.2">
      <c r="A1905">
        <f t="shared" si="88"/>
        <v>1902</v>
      </c>
      <c r="B1905">
        <f t="shared" si="90"/>
        <v>1902</v>
      </c>
      <c r="C1905">
        <f t="shared" si="89"/>
        <v>30</v>
      </c>
    </row>
    <row r="1906" spans="1:3" x14ac:dyDescent="0.2">
      <c r="A1906">
        <f t="shared" si="88"/>
        <v>1903</v>
      </c>
      <c r="B1906">
        <f t="shared" si="90"/>
        <v>1903</v>
      </c>
      <c r="C1906">
        <f t="shared" si="89"/>
        <v>30</v>
      </c>
    </row>
    <row r="1907" spans="1:3" x14ac:dyDescent="0.2">
      <c r="A1907">
        <f t="shared" si="88"/>
        <v>1904</v>
      </c>
      <c r="B1907">
        <f t="shared" si="90"/>
        <v>1904</v>
      </c>
      <c r="C1907">
        <f t="shared" si="89"/>
        <v>30</v>
      </c>
    </row>
    <row r="1908" spans="1:3" x14ac:dyDescent="0.2">
      <c r="A1908">
        <f t="shared" si="88"/>
        <v>1905</v>
      </c>
      <c r="B1908">
        <f t="shared" si="90"/>
        <v>1905</v>
      </c>
      <c r="C1908">
        <f t="shared" si="89"/>
        <v>30</v>
      </c>
    </row>
    <row r="1909" spans="1:3" x14ac:dyDescent="0.2">
      <c r="A1909">
        <f t="shared" si="88"/>
        <v>1906</v>
      </c>
      <c r="B1909">
        <f t="shared" si="90"/>
        <v>1906</v>
      </c>
      <c r="C1909">
        <f t="shared" si="89"/>
        <v>30</v>
      </c>
    </row>
    <row r="1910" spans="1:3" x14ac:dyDescent="0.2">
      <c r="A1910">
        <f t="shared" si="88"/>
        <v>1907</v>
      </c>
      <c r="B1910">
        <f t="shared" si="90"/>
        <v>1907</v>
      </c>
      <c r="C1910">
        <f t="shared" si="89"/>
        <v>30</v>
      </c>
    </row>
    <row r="1911" spans="1:3" x14ac:dyDescent="0.2">
      <c r="A1911">
        <f t="shared" si="88"/>
        <v>1908</v>
      </c>
      <c r="B1911">
        <f t="shared" si="90"/>
        <v>1908</v>
      </c>
      <c r="C1911">
        <f t="shared" si="89"/>
        <v>30</v>
      </c>
    </row>
    <row r="1912" spans="1:3" x14ac:dyDescent="0.2">
      <c r="A1912">
        <f t="shared" si="88"/>
        <v>1909</v>
      </c>
      <c r="B1912">
        <f t="shared" si="90"/>
        <v>1909</v>
      </c>
      <c r="C1912">
        <f t="shared" si="89"/>
        <v>30</v>
      </c>
    </row>
    <row r="1913" spans="1:3" x14ac:dyDescent="0.2">
      <c r="A1913">
        <f t="shared" si="88"/>
        <v>1910</v>
      </c>
      <c r="B1913">
        <f t="shared" si="90"/>
        <v>1910</v>
      </c>
      <c r="C1913">
        <f t="shared" si="89"/>
        <v>30</v>
      </c>
    </row>
    <row r="1914" spans="1:3" x14ac:dyDescent="0.2">
      <c r="A1914">
        <f t="shared" si="88"/>
        <v>1911</v>
      </c>
      <c r="B1914">
        <f t="shared" si="90"/>
        <v>1911</v>
      </c>
      <c r="C1914">
        <f t="shared" si="89"/>
        <v>30</v>
      </c>
    </row>
    <row r="1915" spans="1:3" x14ac:dyDescent="0.2">
      <c r="A1915">
        <f t="shared" si="88"/>
        <v>1912</v>
      </c>
      <c r="B1915">
        <f t="shared" si="90"/>
        <v>1912</v>
      </c>
      <c r="C1915">
        <f t="shared" si="89"/>
        <v>30</v>
      </c>
    </row>
    <row r="1916" spans="1:3" x14ac:dyDescent="0.2">
      <c r="A1916">
        <f t="shared" si="88"/>
        <v>1913</v>
      </c>
      <c r="B1916">
        <f t="shared" si="90"/>
        <v>1913</v>
      </c>
      <c r="C1916">
        <f t="shared" si="89"/>
        <v>30</v>
      </c>
    </row>
    <row r="1917" spans="1:3" x14ac:dyDescent="0.2">
      <c r="A1917">
        <f t="shared" si="88"/>
        <v>1914</v>
      </c>
      <c r="B1917">
        <f t="shared" si="90"/>
        <v>1914</v>
      </c>
      <c r="C1917">
        <f t="shared" si="89"/>
        <v>30</v>
      </c>
    </row>
    <row r="1918" spans="1:3" x14ac:dyDescent="0.2">
      <c r="A1918">
        <f t="shared" si="88"/>
        <v>1915</v>
      </c>
      <c r="B1918">
        <f t="shared" si="90"/>
        <v>1915</v>
      </c>
      <c r="C1918">
        <f t="shared" si="89"/>
        <v>30</v>
      </c>
    </row>
    <row r="1919" spans="1:3" x14ac:dyDescent="0.2">
      <c r="A1919">
        <f t="shared" si="88"/>
        <v>1916</v>
      </c>
      <c r="B1919">
        <f t="shared" si="90"/>
        <v>1916</v>
      </c>
      <c r="C1919">
        <f t="shared" si="89"/>
        <v>30</v>
      </c>
    </row>
    <row r="1920" spans="1:3" x14ac:dyDescent="0.2">
      <c r="A1920">
        <f t="shared" si="88"/>
        <v>1917</v>
      </c>
      <c r="B1920">
        <f t="shared" si="90"/>
        <v>1917</v>
      </c>
      <c r="C1920">
        <f t="shared" si="89"/>
        <v>30</v>
      </c>
    </row>
    <row r="1921" spans="1:3" x14ac:dyDescent="0.2">
      <c r="A1921">
        <f t="shared" si="88"/>
        <v>1918</v>
      </c>
      <c r="B1921">
        <f t="shared" si="90"/>
        <v>1918</v>
      </c>
      <c r="C1921">
        <f t="shared" si="89"/>
        <v>30</v>
      </c>
    </row>
    <row r="1922" spans="1:3" x14ac:dyDescent="0.2">
      <c r="A1922">
        <f t="shared" si="88"/>
        <v>1919</v>
      </c>
      <c r="B1922">
        <f t="shared" si="90"/>
        <v>1919</v>
      </c>
      <c r="C1922">
        <f t="shared" si="89"/>
        <v>30</v>
      </c>
    </row>
    <row r="1923" spans="1:3" x14ac:dyDescent="0.2">
      <c r="A1923">
        <f t="shared" si="88"/>
        <v>1920</v>
      </c>
      <c r="B1923">
        <f t="shared" si="90"/>
        <v>1920</v>
      </c>
      <c r="C1923">
        <f t="shared" si="89"/>
        <v>30</v>
      </c>
    </row>
    <row r="1924" spans="1:3" x14ac:dyDescent="0.2">
      <c r="A1924">
        <f t="shared" si="88"/>
        <v>1921</v>
      </c>
      <c r="B1924">
        <f t="shared" si="90"/>
        <v>1921</v>
      </c>
      <c r="C1924">
        <f t="shared" si="89"/>
        <v>30</v>
      </c>
    </row>
    <row r="1925" spans="1:3" x14ac:dyDescent="0.2">
      <c r="A1925">
        <f t="shared" ref="A1925:A1988" si="91">A1924+1</f>
        <v>1922</v>
      </c>
      <c r="B1925">
        <f t="shared" si="90"/>
        <v>1922</v>
      </c>
      <c r="C1925">
        <f t="shared" ref="C1925:C1988" si="92">ROUND((30)/(1+EXP(1*((-B1925/100)+11))),1)</f>
        <v>30</v>
      </c>
    </row>
    <row r="1926" spans="1:3" x14ac:dyDescent="0.2">
      <c r="A1926">
        <f t="shared" si="91"/>
        <v>1923</v>
      </c>
      <c r="B1926">
        <f t="shared" ref="B1926:B1989" si="93">(B1925)+(1)</f>
        <v>1923</v>
      </c>
      <c r="C1926">
        <f t="shared" si="92"/>
        <v>30</v>
      </c>
    </row>
    <row r="1927" spans="1:3" x14ac:dyDescent="0.2">
      <c r="A1927">
        <f t="shared" si="91"/>
        <v>1924</v>
      </c>
      <c r="B1927">
        <f t="shared" si="93"/>
        <v>1924</v>
      </c>
      <c r="C1927">
        <f t="shared" si="92"/>
        <v>30</v>
      </c>
    </row>
    <row r="1928" spans="1:3" x14ac:dyDescent="0.2">
      <c r="A1928">
        <f t="shared" si="91"/>
        <v>1925</v>
      </c>
      <c r="B1928">
        <f t="shared" si="93"/>
        <v>1925</v>
      </c>
      <c r="C1928">
        <f t="shared" si="92"/>
        <v>30</v>
      </c>
    </row>
    <row r="1929" spans="1:3" x14ac:dyDescent="0.2">
      <c r="A1929">
        <f t="shared" si="91"/>
        <v>1926</v>
      </c>
      <c r="B1929">
        <f t="shared" si="93"/>
        <v>1926</v>
      </c>
      <c r="C1929">
        <f t="shared" si="92"/>
        <v>30</v>
      </c>
    </row>
    <row r="1930" spans="1:3" x14ac:dyDescent="0.2">
      <c r="A1930">
        <f t="shared" si="91"/>
        <v>1927</v>
      </c>
      <c r="B1930">
        <f t="shared" si="93"/>
        <v>1927</v>
      </c>
      <c r="C1930">
        <f t="shared" si="92"/>
        <v>30</v>
      </c>
    </row>
    <row r="1931" spans="1:3" x14ac:dyDescent="0.2">
      <c r="A1931">
        <f t="shared" si="91"/>
        <v>1928</v>
      </c>
      <c r="B1931">
        <f t="shared" si="93"/>
        <v>1928</v>
      </c>
      <c r="C1931">
        <f t="shared" si="92"/>
        <v>30</v>
      </c>
    </row>
    <row r="1932" spans="1:3" x14ac:dyDescent="0.2">
      <c r="A1932">
        <f t="shared" si="91"/>
        <v>1929</v>
      </c>
      <c r="B1932">
        <f t="shared" si="93"/>
        <v>1929</v>
      </c>
      <c r="C1932">
        <f t="shared" si="92"/>
        <v>30</v>
      </c>
    </row>
    <row r="1933" spans="1:3" x14ac:dyDescent="0.2">
      <c r="A1933">
        <f t="shared" si="91"/>
        <v>1930</v>
      </c>
      <c r="B1933">
        <f t="shared" si="93"/>
        <v>1930</v>
      </c>
      <c r="C1933">
        <f t="shared" si="92"/>
        <v>30</v>
      </c>
    </row>
    <row r="1934" spans="1:3" x14ac:dyDescent="0.2">
      <c r="A1934">
        <f t="shared" si="91"/>
        <v>1931</v>
      </c>
      <c r="B1934">
        <f t="shared" si="93"/>
        <v>1931</v>
      </c>
      <c r="C1934">
        <f t="shared" si="92"/>
        <v>30</v>
      </c>
    </row>
    <row r="1935" spans="1:3" x14ac:dyDescent="0.2">
      <c r="A1935">
        <f t="shared" si="91"/>
        <v>1932</v>
      </c>
      <c r="B1935">
        <f t="shared" si="93"/>
        <v>1932</v>
      </c>
      <c r="C1935">
        <f t="shared" si="92"/>
        <v>30</v>
      </c>
    </row>
    <row r="1936" spans="1:3" x14ac:dyDescent="0.2">
      <c r="A1936">
        <f t="shared" si="91"/>
        <v>1933</v>
      </c>
      <c r="B1936">
        <f t="shared" si="93"/>
        <v>1933</v>
      </c>
      <c r="C1936">
        <f t="shared" si="92"/>
        <v>30</v>
      </c>
    </row>
    <row r="1937" spans="1:3" x14ac:dyDescent="0.2">
      <c r="A1937">
        <f t="shared" si="91"/>
        <v>1934</v>
      </c>
      <c r="B1937">
        <f t="shared" si="93"/>
        <v>1934</v>
      </c>
      <c r="C1937">
        <f t="shared" si="92"/>
        <v>30</v>
      </c>
    </row>
    <row r="1938" spans="1:3" x14ac:dyDescent="0.2">
      <c r="A1938">
        <f t="shared" si="91"/>
        <v>1935</v>
      </c>
      <c r="B1938">
        <f t="shared" si="93"/>
        <v>1935</v>
      </c>
      <c r="C1938">
        <f t="shared" si="92"/>
        <v>30</v>
      </c>
    </row>
    <row r="1939" spans="1:3" x14ac:dyDescent="0.2">
      <c r="A1939">
        <f t="shared" si="91"/>
        <v>1936</v>
      </c>
      <c r="B1939">
        <f t="shared" si="93"/>
        <v>1936</v>
      </c>
      <c r="C1939">
        <f t="shared" si="92"/>
        <v>30</v>
      </c>
    </row>
    <row r="1940" spans="1:3" x14ac:dyDescent="0.2">
      <c r="A1940">
        <f t="shared" si="91"/>
        <v>1937</v>
      </c>
      <c r="B1940">
        <f t="shared" si="93"/>
        <v>1937</v>
      </c>
      <c r="C1940">
        <f t="shared" si="92"/>
        <v>30</v>
      </c>
    </row>
    <row r="1941" spans="1:3" x14ac:dyDescent="0.2">
      <c r="A1941">
        <f t="shared" si="91"/>
        <v>1938</v>
      </c>
      <c r="B1941">
        <f t="shared" si="93"/>
        <v>1938</v>
      </c>
      <c r="C1941">
        <f t="shared" si="92"/>
        <v>30</v>
      </c>
    </row>
    <row r="1942" spans="1:3" x14ac:dyDescent="0.2">
      <c r="A1942">
        <f t="shared" si="91"/>
        <v>1939</v>
      </c>
      <c r="B1942">
        <f t="shared" si="93"/>
        <v>1939</v>
      </c>
      <c r="C1942">
        <f t="shared" si="92"/>
        <v>30</v>
      </c>
    </row>
    <row r="1943" spans="1:3" x14ac:dyDescent="0.2">
      <c r="A1943">
        <f t="shared" si="91"/>
        <v>1940</v>
      </c>
      <c r="B1943">
        <f t="shared" si="93"/>
        <v>1940</v>
      </c>
      <c r="C1943">
        <f t="shared" si="92"/>
        <v>30</v>
      </c>
    </row>
    <row r="1944" spans="1:3" x14ac:dyDescent="0.2">
      <c r="A1944">
        <f t="shared" si="91"/>
        <v>1941</v>
      </c>
      <c r="B1944">
        <f t="shared" si="93"/>
        <v>1941</v>
      </c>
      <c r="C1944">
        <f t="shared" si="92"/>
        <v>30</v>
      </c>
    </row>
    <row r="1945" spans="1:3" x14ac:dyDescent="0.2">
      <c r="A1945">
        <f t="shared" si="91"/>
        <v>1942</v>
      </c>
      <c r="B1945">
        <f t="shared" si="93"/>
        <v>1942</v>
      </c>
      <c r="C1945">
        <f t="shared" si="92"/>
        <v>30</v>
      </c>
    </row>
    <row r="1946" spans="1:3" x14ac:dyDescent="0.2">
      <c r="A1946">
        <f t="shared" si="91"/>
        <v>1943</v>
      </c>
      <c r="B1946">
        <f t="shared" si="93"/>
        <v>1943</v>
      </c>
      <c r="C1946">
        <f t="shared" si="92"/>
        <v>30</v>
      </c>
    </row>
    <row r="1947" spans="1:3" x14ac:dyDescent="0.2">
      <c r="A1947">
        <f t="shared" si="91"/>
        <v>1944</v>
      </c>
      <c r="B1947">
        <f t="shared" si="93"/>
        <v>1944</v>
      </c>
      <c r="C1947">
        <f t="shared" si="92"/>
        <v>30</v>
      </c>
    </row>
    <row r="1948" spans="1:3" x14ac:dyDescent="0.2">
      <c r="A1948">
        <f t="shared" si="91"/>
        <v>1945</v>
      </c>
      <c r="B1948">
        <f t="shared" si="93"/>
        <v>1945</v>
      </c>
      <c r="C1948">
        <f t="shared" si="92"/>
        <v>30</v>
      </c>
    </row>
    <row r="1949" spans="1:3" x14ac:dyDescent="0.2">
      <c r="A1949">
        <f t="shared" si="91"/>
        <v>1946</v>
      </c>
      <c r="B1949">
        <f t="shared" si="93"/>
        <v>1946</v>
      </c>
      <c r="C1949">
        <f t="shared" si="92"/>
        <v>30</v>
      </c>
    </row>
    <row r="1950" spans="1:3" x14ac:dyDescent="0.2">
      <c r="A1950">
        <f t="shared" si="91"/>
        <v>1947</v>
      </c>
      <c r="B1950">
        <f t="shared" si="93"/>
        <v>1947</v>
      </c>
      <c r="C1950">
        <f t="shared" si="92"/>
        <v>30</v>
      </c>
    </row>
    <row r="1951" spans="1:3" x14ac:dyDescent="0.2">
      <c r="A1951">
        <f t="shared" si="91"/>
        <v>1948</v>
      </c>
      <c r="B1951">
        <f t="shared" si="93"/>
        <v>1948</v>
      </c>
      <c r="C1951">
        <f t="shared" si="92"/>
        <v>30</v>
      </c>
    </row>
    <row r="1952" spans="1:3" x14ac:dyDescent="0.2">
      <c r="A1952">
        <f t="shared" si="91"/>
        <v>1949</v>
      </c>
      <c r="B1952">
        <f t="shared" si="93"/>
        <v>1949</v>
      </c>
      <c r="C1952">
        <f t="shared" si="92"/>
        <v>30</v>
      </c>
    </row>
    <row r="1953" spans="1:3" x14ac:dyDescent="0.2">
      <c r="A1953">
        <f t="shared" si="91"/>
        <v>1950</v>
      </c>
      <c r="B1953">
        <f t="shared" si="93"/>
        <v>1950</v>
      </c>
      <c r="C1953">
        <f t="shared" si="92"/>
        <v>30</v>
      </c>
    </row>
    <row r="1954" spans="1:3" x14ac:dyDescent="0.2">
      <c r="A1954">
        <f t="shared" si="91"/>
        <v>1951</v>
      </c>
      <c r="B1954">
        <f t="shared" si="93"/>
        <v>1951</v>
      </c>
      <c r="C1954">
        <f t="shared" si="92"/>
        <v>30</v>
      </c>
    </row>
    <row r="1955" spans="1:3" x14ac:dyDescent="0.2">
      <c r="A1955">
        <f t="shared" si="91"/>
        <v>1952</v>
      </c>
      <c r="B1955">
        <f t="shared" si="93"/>
        <v>1952</v>
      </c>
      <c r="C1955">
        <f t="shared" si="92"/>
        <v>30</v>
      </c>
    </row>
    <row r="1956" spans="1:3" x14ac:dyDescent="0.2">
      <c r="A1956">
        <f t="shared" si="91"/>
        <v>1953</v>
      </c>
      <c r="B1956">
        <f t="shared" si="93"/>
        <v>1953</v>
      </c>
      <c r="C1956">
        <f t="shared" si="92"/>
        <v>30</v>
      </c>
    </row>
    <row r="1957" spans="1:3" x14ac:dyDescent="0.2">
      <c r="A1957">
        <f t="shared" si="91"/>
        <v>1954</v>
      </c>
      <c r="B1957">
        <f t="shared" si="93"/>
        <v>1954</v>
      </c>
      <c r="C1957">
        <f t="shared" si="92"/>
        <v>30</v>
      </c>
    </row>
    <row r="1958" spans="1:3" x14ac:dyDescent="0.2">
      <c r="A1958">
        <f t="shared" si="91"/>
        <v>1955</v>
      </c>
      <c r="B1958">
        <f t="shared" si="93"/>
        <v>1955</v>
      </c>
      <c r="C1958">
        <f t="shared" si="92"/>
        <v>30</v>
      </c>
    </row>
    <row r="1959" spans="1:3" x14ac:dyDescent="0.2">
      <c r="A1959">
        <f t="shared" si="91"/>
        <v>1956</v>
      </c>
      <c r="B1959">
        <f t="shared" si="93"/>
        <v>1956</v>
      </c>
      <c r="C1959">
        <f t="shared" si="92"/>
        <v>30</v>
      </c>
    </row>
    <row r="1960" spans="1:3" x14ac:dyDescent="0.2">
      <c r="A1960">
        <f t="shared" si="91"/>
        <v>1957</v>
      </c>
      <c r="B1960">
        <f t="shared" si="93"/>
        <v>1957</v>
      </c>
      <c r="C1960">
        <f t="shared" si="92"/>
        <v>30</v>
      </c>
    </row>
    <row r="1961" spans="1:3" x14ac:dyDescent="0.2">
      <c r="A1961">
        <f t="shared" si="91"/>
        <v>1958</v>
      </c>
      <c r="B1961">
        <f t="shared" si="93"/>
        <v>1958</v>
      </c>
      <c r="C1961">
        <f t="shared" si="92"/>
        <v>30</v>
      </c>
    </row>
    <row r="1962" spans="1:3" x14ac:dyDescent="0.2">
      <c r="A1962">
        <f t="shared" si="91"/>
        <v>1959</v>
      </c>
      <c r="B1962">
        <f t="shared" si="93"/>
        <v>1959</v>
      </c>
      <c r="C1962">
        <f t="shared" si="92"/>
        <v>30</v>
      </c>
    </row>
    <row r="1963" spans="1:3" x14ac:dyDescent="0.2">
      <c r="A1963">
        <f t="shared" si="91"/>
        <v>1960</v>
      </c>
      <c r="B1963">
        <f t="shared" si="93"/>
        <v>1960</v>
      </c>
      <c r="C1963">
        <f t="shared" si="92"/>
        <v>30</v>
      </c>
    </row>
    <row r="1964" spans="1:3" x14ac:dyDescent="0.2">
      <c r="A1964">
        <f t="shared" si="91"/>
        <v>1961</v>
      </c>
      <c r="B1964">
        <f t="shared" si="93"/>
        <v>1961</v>
      </c>
      <c r="C1964">
        <f t="shared" si="92"/>
        <v>30</v>
      </c>
    </row>
    <row r="1965" spans="1:3" x14ac:dyDescent="0.2">
      <c r="A1965">
        <f t="shared" si="91"/>
        <v>1962</v>
      </c>
      <c r="B1965">
        <f t="shared" si="93"/>
        <v>1962</v>
      </c>
      <c r="C1965">
        <f t="shared" si="92"/>
        <v>30</v>
      </c>
    </row>
    <row r="1966" spans="1:3" x14ac:dyDescent="0.2">
      <c r="A1966">
        <f t="shared" si="91"/>
        <v>1963</v>
      </c>
      <c r="B1966">
        <f t="shared" si="93"/>
        <v>1963</v>
      </c>
      <c r="C1966">
        <f t="shared" si="92"/>
        <v>30</v>
      </c>
    </row>
    <row r="1967" spans="1:3" x14ac:dyDescent="0.2">
      <c r="A1967">
        <f t="shared" si="91"/>
        <v>1964</v>
      </c>
      <c r="B1967">
        <f t="shared" si="93"/>
        <v>1964</v>
      </c>
      <c r="C1967">
        <f t="shared" si="92"/>
        <v>30</v>
      </c>
    </row>
    <row r="1968" spans="1:3" x14ac:dyDescent="0.2">
      <c r="A1968">
        <f t="shared" si="91"/>
        <v>1965</v>
      </c>
      <c r="B1968">
        <f t="shared" si="93"/>
        <v>1965</v>
      </c>
      <c r="C1968">
        <f t="shared" si="92"/>
        <v>30</v>
      </c>
    </row>
    <row r="1969" spans="1:3" x14ac:dyDescent="0.2">
      <c r="A1969">
        <f t="shared" si="91"/>
        <v>1966</v>
      </c>
      <c r="B1969">
        <f t="shared" si="93"/>
        <v>1966</v>
      </c>
      <c r="C1969">
        <f t="shared" si="92"/>
        <v>30</v>
      </c>
    </row>
    <row r="1970" spans="1:3" x14ac:dyDescent="0.2">
      <c r="A1970">
        <f t="shared" si="91"/>
        <v>1967</v>
      </c>
      <c r="B1970">
        <f t="shared" si="93"/>
        <v>1967</v>
      </c>
      <c r="C1970">
        <f t="shared" si="92"/>
        <v>30</v>
      </c>
    </row>
    <row r="1971" spans="1:3" x14ac:dyDescent="0.2">
      <c r="A1971">
        <f t="shared" si="91"/>
        <v>1968</v>
      </c>
      <c r="B1971">
        <f t="shared" si="93"/>
        <v>1968</v>
      </c>
      <c r="C1971">
        <f t="shared" si="92"/>
        <v>30</v>
      </c>
    </row>
    <row r="1972" spans="1:3" x14ac:dyDescent="0.2">
      <c r="A1972">
        <f t="shared" si="91"/>
        <v>1969</v>
      </c>
      <c r="B1972">
        <f t="shared" si="93"/>
        <v>1969</v>
      </c>
      <c r="C1972">
        <f t="shared" si="92"/>
        <v>30</v>
      </c>
    </row>
    <row r="1973" spans="1:3" x14ac:dyDescent="0.2">
      <c r="A1973">
        <f t="shared" si="91"/>
        <v>1970</v>
      </c>
      <c r="B1973">
        <f t="shared" si="93"/>
        <v>1970</v>
      </c>
      <c r="C1973">
        <f t="shared" si="92"/>
        <v>30</v>
      </c>
    </row>
    <row r="1974" spans="1:3" x14ac:dyDescent="0.2">
      <c r="A1974">
        <f t="shared" si="91"/>
        <v>1971</v>
      </c>
      <c r="B1974">
        <f t="shared" si="93"/>
        <v>1971</v>
      </c>
      <c r="C1974">
        <f t="shared" si="92"/>
        <v>30</v>
      </c>
    </row>
    <row r="1975" spans="1:3" x14ac:dyDescent="0.2">
      <c r="A1975">
        <f t="shared" si="91"/>
        <v>1972</v>
      </c>
      <c r="B1975">
        <f t="shared" si="93"/>
        <v>1972</v>
      </c>
      <c r="C1975">
        <f t="shared" si="92"/>
        <v>30</v>
      </c>
    </row>
    <row r="1976" spans="1:3" x14ac:dyDescent="0.2">
      <c r="A1976">
        <f t="shared" si="91"/>
        <v>1973</v>
      </c>
      <c r="B1976">
        <f t="shared" si="93"/>
        <v>1973</v>
      </c>
      <c r="C1976">
        <f t="shared" si="92"/>
        <v>30</v>
      </c>
    </row>
    <row r="1977" spans="1:3" x14ac:dyDescent="0.2">
      <c r="A1977">
        <f t="shared" si="91"/>
        <v>1974</v>
      </c>
      <c r="B1977">
        <f t="shared" si="93"/>
        <v>1974</v>
      </c>
      <c r="C1977">
        <f t="shared" si="92"/>
        <v>30</v>
      </c>
    </row>
    <row r="1978" spans="1:3" x14ac:dyDescent="0.2">
      <c r="A1978">
        <f t="shared" si="91"/>
        <v>1975</v>
      </c>
      <c r="B1978">
        <f t="shared" si="93"/>
        <v>1975</v>
      </c>
      <c r="C1978">
        <f t="shared" si="92"/>
        <v>30</v>
      </c>
    </row>
    <row r="1979" spans="1:3" x14ac:dyDescent="0.2">
      <c r="A1979">
        <f t="shared" si="91"/>
        <v>1976</v>
      </c>
      <c r="B1979">
        <f t="shared" si="93"/>
        <v>1976</v>
      </c>
      <c r="C1979">
        <f t="shared" si="92"/>
        <v>30</v>
      </c>
    </row>
    <row r="1980" spans="1:3" x14ac:dyDescent="0.2">
      <c r="A1980">
        <f t="shared" si="91"/>
        <v>1977</v>
      </c>
      <c r="B1980">
        <f t="shared" si="93"/>
        <v>1977</v>
      </c>
      <c r="C1980">
        <f t="shared" si="92"/>
        <v>30</v>
      </c>
    </row>
    <row r="1981" spans="1:3" x14ac:dyDescent="0.2">
      <c r="A1981">
        <f t="shared" si="91"/>
        <v>1978</v>
      </c>
      <c r="B1981">
        <f t="shared" si="93"/>
        <v>1978</v>
      </c>
      <c r="C1981">
        <f t="shared" si="92"/>
        <v>30</v>
      </c>
    </row>
    <row r="1982" spans="1:3" x14ac:dyDescent="0.2">
      <c r="A1982">
        <f t="shared" si="91"/>
        <v>1979</v>
      </c>
      <c r="B1982">
        <f t="shared" si="93"/>
        <v>1979</v>
      </c>
      <c r="C1982">
        <f t="shared" si="92"/>
        <v>30</v>
      </c>
    </row>
    <row r="1983" spans="1:3" x14ac:dyDescent="0.2">
      <c r="A1983">
        <f t="shared" si="91"/>
        <v>1980</v>
      </c>
      <c r="B1983">
        <f t="shared" si="93"/>
        <v>1980</v>
      </c>
      <c r="C1983">
        <f t="shared" si="92"/>
        <v>30</v>
      </c>
    </row>
    <row r="1984" spans="1:3" x14ac:dyDescent="0.2">
      <c r="A1984">
        <f t="shared" si="91"/>
        <v>1981</v>
      </c>
      <c r="B1984">
        <f t="shared" si="93"/>
        <v>1981</v>
      </c>
      <c r="C1984">
        <f t="shared" si="92"/>
        <v>30</v>
      </c>
    </row>
    <row r="1985" spans="1:3" x14ac:dyDescent="0.2">
      <c r="A1985">
        <f t="shared" si="91"/>
        <v>1982</v>
      </c>
      <c r="B1985">
        <f t="shared" si="93"/>
        <v>1982</v>
      </c>
      <c r="C1985">
        <f t="shared" si="92"/>
        <v>30</v>
      </c>
    </row>
    <row r="1986" spans="1:3" x14ac:dyDescent="0.2">
      <c r="A1986">
        <f t="shared" si="91"/>
        <v>1983</v>
      </c>
      <c r="B1986">
        <f t="shared" si="93"/>
        <v>1983</v>
      </c>
      <c r="C1986">
        <f t="shared" si="92"/>
        <v>30</v>
      </c>
    </row>
    <row r="1987" spans="1:3" x14ac:dyDescent="0.2">
      <c r="A1987">
        <f t="shared" si="91"/>
        <v>1984</v>
      </c>
      <c r="B1987">
        <f t="shared" si="93"/>
        <v>1984</v>
      </c>
      <c r="C1987">
        <f t="shared" si="92"/>
        <v>30</v>
      </c>
    </row>
    <row r="1988" spans="1:3" x14ac:dyDescent="0.2">
      <c r="A1988">
        <f t="shared" si="91"/>
        <v>1985</v>
      </c>
      <c r="B1988">
        <f t="shared" si="93"/>
        <v>1985</v>
      </c>
      <c r="C1988">
        <f t="shared" si="92"/>
        <v>30</v>
      </c>
    </row>
    <row r="1989" spans="1:3" x14ac:dyDescent="0.2">
      <c r="A1989">
        <f t="shared" ref="A1989:A2052" si="94">A1988+1</f>
        <v>1986</v>
      </c>
      <c r="B1989">
        <f t="shared" si="93"/>
        <v>1986</v>
      </c>
      <c r="C1989">
        <f t="shared" ref="C1989:C2052" si="95">ROUND((30)/(1+EXP(1*((-B1989/100)+11))),1)</f>
        <v>30</v>
      </c>
    </row>
    <row r="1990" spans="1:3" x14ac:dyDescent="0.2">
      <c r="A1990">
        <f t="shared" si="94"/>
        <v>1987</v>
      </c>
      <c r="B1990">
        <f t="shared" ref="B1990:B2053" si="96">(B1989)+(1)</f>
        <v>1987</v>
      </c>
      <c r="C1990">
        <f t="shared" si="95"/>
        <v>30</v>
      </c>
    </row>
    <row r="1991" spans="1:3" x14ac:dyDescent="0.2">
      <c r="A1991">
        <f t="shared" si="94"/>
        <v>1988</v>
      </c>
      <c r="B1991">
        <f t="shared" si="96"/>
        <v>1988</v>
      </c>
      <c r="C1991">
        <f t="shared" si="95"/>
        <v>30</v>
      </c>
    </row>
    <row r="1992" spans="1:3" x14ac:dyDescent="0.2">
      <c r="A1992">
        <f t="shared" si="94"/>
        <v>1989</v>
      </c>
      <c r="B1992">
        <f t="shared" si="96"/>
        <v>1989</v>
      </c>
      <c r="C1992">
        <f t="shared" si="95"/>
        <v>30</v>
      </c>
    </row>
    <row r="1993" spans="1:3" x14ac:dyDescent="0.2">
      <c r="A1993">
        <f t="shared" si="94"/>
        <v>1990</v>
      </c>
      <c r="B1993">
        <f t="shared" si="96"/>
        <v>1990</v>
      </c>
      <c r="C1993">
        <f t="shared" si="95"/>
        <v>30</v>
      </c>
    </row>
    <row r="1994" spans="1:3" x14ac:dyDescent="0.2">
      <c r="A1994">
        <f t="shared" si="94"/>
        <v>1991</v>
      </c>
      <c r="B1994">
        <f t="shared" si="96"/>
        <v>1991</v>
      </c>
      <c r="C1994">
        <f t="shared" si="95"/>
        <v>30</v>
      </c>
    </row>
    <row r="1995" spans="1:3" x14ac:dyDescent="0.2">
      <c r="A1995">
        <f t="shared" si="94"/>
        <v>1992</v>
      </c>
      <c r="B1995">
        <f t="shared" si="96"/>
        <v>1992</v>
      </c>
      <c r="C1995">
        <f t="shared" si="95"/>
        <v>30</v>
      </c>
    </row>
    <row r="1996" spans="1:3" x14ac:dyDescent="0.2">
      <c r="A1996">
        <f t="shared" si="94"/>
        <v>1993</v>
      </c>
      <c r="B1996">
        <f t="shared" si="96"/>
        <v>1993</v>
      </c>
      <c r="C1996">
        <f t="shared" si="95"/>
        <v>30</v>
      </c>
    </row>
    <row r="1997" spans="1:3" x14ac:dyDescent="0.2">
      <c r="A1997">
        <f t="shared" si="94"/>
        <v>1994</v>
      </c>
      <c r="B1997">
        <f t="shared" si="96"/>
        <v>1994</v>
      </c>
      <c r="C1997">
        <f t="shared" si="95"/>
        <v>30</v>
      </c>
    </row>
    <row r="1998" spans="1:3" x14ac:dyDescent="0.2">
      <c r="A1998">
        <f t="shared" si="94"/>
        <v>1995</v>
      </c>
      <c r="B1998">
        <f t="shared" si="96"/>
        <v>1995</v>
      </c>
      <c r="C1998">
        <f t="shared" si="95"/>
        <v>30</v>
      </c>
    </row>
    <row r="1999" spans="1:3" x14ac:dyDescent="0.2">
      <c r="A1999">
        <f t="shared" si="94"/>
        <v>1996</v>
      </c>
      <c r="B1999">
        <f t="shared" si="96"/>
        <v>1996</v>
      </c>
      <c r="C1999">
        <f t="shared" si="95"/>
        <v>30</v>
      </c>
    </row>
    <row r="2000" spans="1:3" x14ac:dyDescent="0.2">
      <c r="A2000">
        <f t="shared" si="94"/>
        <v>1997</v>
      </c>
      <c r="B2000">
        <f t="shared" si="96"/>
        <v>1997</v>
      </c>
      <c r="C2000">
        <f t="shared" si="95"/>
        <v>30</v>
      </c>
    </row>
    <row r="2001" spans="1:3" x14ac:dyDescent="0.2">
      <c r="A2001">
        <f t="shared" si="94"/>
        <v>1998</v>
      </c>
      <c r="B2001">
        <f t="shared" si="96"/>
        <v>1998</v>
      </c>
      <c r="C2001">
        <f t="shared" si="95"/>
        <v>30</v>
      </c>
    </row>
    <row r="2002" spans="1:3" x14ac:dyDescent="0.2">
      <c r="A2002">
        <f t="shared" si="94"/>
        <v>1999</v>
      </c>
      <c r="B2002">
        <f t="shared" si="96"/>
        <v>1999</v>
      </c>
      <c r="C2002">
        <f t="shared" si="95"/>
        <v>30</v>
      </c>
    </row>
    <row r="2003" spans="1:3" x14ac:dyDescent="0.2">
      <c r="A2003">
        <f t="shared" si="94"/>
        <v>2000</v>
      </c>
      <c r="B2003">
        <f t="shared" si="96"/>
        <v>2000</v>
      </c>
      <c r="C2003">
        <f t="shared" si="95"/>
        <v>30</v>
      </c>
    </row>
    <row r="2004" spans="1:3" x14ac:dyDescent="0.2">
      <c r="A2004">
        <f t="shared" si="94"/>
        <v>2001</v>
      </c>
      <c r="B2004">
        <f t="shared" si="96"/>
        <v>2001</v>
      </c>
      <c r="C2004">
        <f t="shared" si="95"/>
        <v>30</v>
      </c>
    </row>
    <row r="2005" spans="1:3" x14ac:dyDescent="0.2">
      <c r="A2005">
        <f t="shared" si="94"/>
        <v>2002</v>
      </c>
      <c r="B2005">
        <f t="shared" si="96"/>
        <v>2002</v>
      </c>
      <c r="C2005">
        <f t="shared" si="95"/>
        <v>30</v>
      </c>
    </row>
    <row r="2006" spans="1:3" x14ac:dyDescent="0.2">
      <c r="A2006">
        <f t="shared" si="94"/>
        <v>2003</v>
      </c>
      <c r="B2006">
        <f t="shared" si="96"/>
        <v>2003</v>
      </c>
      <c r="C2006">
        <f t="shared" si="95"/>
        <v>30</v>
      </c>
    </row>
    <row r="2007" spans="1:3" x14ac:dyDescent="0.2">
      <c r="A2007">
        <f t="shared" si="94"/>
        <v>2004</v>
      </c>
      <c r="B2007">
        <f t="shared" si="96"/>
        <v>2004</v>
      </c>
      <c r="C2007">
        <f t="shared" si="95"/>
        <v>30</v>
      </c>
    </row>
    <row r="2008" spans="1:3" x14ac:dyDescent="0.2">
      <c r="A2008">
        <f t="shared" si="94"/>
        <v>2005</v>
      </c>
      <c r="B2008">
        <f t="shared" si="96"/>
        <v>2005</v>
      </c>
      <c r="C2008">
        <f t="shared" si="95"/>
        <v>30</v>
      </c>
    </row>
    <row r="2009" spans="1:3" x14ac:dyDescent="0.2">
      <c r="A2009">
        <f t="shared" si="94"/>
        <v>2006</v>
      </c>
      <c r="B2009">
        <f t="shared" si="96"/>
        <v>2006</v>
      </c>
      <c r="C2009">
        <f t="shared" si="95"/>
        <v>30</v>
      </c>
    </row>
    <row r="2010" spans="1:3" x14ac:dyDescent="0.2">
      <c r="A2010">
        <f t="shared" si="94"/>
        <v>2007</v>
      </c>
      <c r="B2010">
        <f t="shared" si="96"/>
        <v>2007</v>
      </c>
      <c r="C2010">
        <f t="shared" si="95"/>
        <v>30</v>
      </c>
    </row>
    <row r="2011" spans="1:3" x14ac:dyDescent="0.2">
      <c r="A2011">
        <f t="shared" si="94"/>
        <v>2008</v>
      </c>
      <c r="B2011">
        <f t="shared" si="96"/>
        <v>2008</v>
      </c>
      <c r="C2011">
        <f t="shared" si="95"/>
        <v>30</v>
      </c>
    </row>
    <row r="2012" spans="1:3" x14ac:dyDescent="0.2">
      <c r="A2012">
        <f t="shared" si="94"/>
        <v>2009</v>
      </c>
      <c r="B2012">
        <f t="shared" si="96"/>
        <v>2009</v>
      </c>
      <c r="C2012">
        <f t="shared" si="95"/>
        <v>30</v>
      </c>
    </row>
    <row r="2013" spans="1:3" x14ac:dyDescent="0.2">
      <c r="A2013">
        <f t="shared" si="94"/>
        <v>2010</v>
      </c>
      <c r="B2013">
        <f t="shared" si="96"/>
        <v>2010</v>
      </c>
      <c r="C2013">
        <f t="shared" si="95"/>
        <v>30</v>
      </c>
    </row>
    <row r="2014" spans="1:3" x14ac:dyDescent="0.2">
      <c r="A2014">
        <f t="shared" si="94"/>
        <v>2011</v>
      </c>
      <c r="B2014">
        <f t="shared" si="96"/>
        <v>2011</v>
      </c>
      <c r="C2014">
        <f t="shared" si="95"/>
        <v>30</v>
      </c>
    </row>
    <row r="2015" spans="1:3" x14ac:dyDescent="0.2">
      <c r="A2015">
        <f t="shared" si="94"/>
        <v>2012</v>
      </c>
      <c r="B2015">
        <f t="shared" si="96"/>
        <v>2012</v>
      </c>
      <c r="C2015">
        <f t="shared" si="95"/>
        <v>30</v>
      </c>
    </row>
    <row r="2016" spans="1:3" x14ac:dyDescent="0.2">
      <c r="A2016">
        <f t="shared" si="94"/>
        <v>2013</v>
      </c>
      <c r="B2016">
        <f t="shared" si="96"/>
        <v>2013</v>
      </c>
      <c r="C2016">
        <f t="shared" si="95"/>
        <v>30</v>
      </c>
    </row>
    <row r="2017" spans="1:3" x14ac:dyDescent="0.2">
      <c r="A2017">
        <f t="shared" si="94"/>
        <v>2014</v>
      </c>
      <c r="B2017">
        <f t="shared" si="96"/>
        <v>2014</v>
      </c>
      <c r="C2017">
        <f t="shared" si="95"/>
        <v>30</v>
      </c>
    </row>
    <row r="2018" spans="1:3" x14ac:dyDescent="0.2">
      <c r="A2018">
        <f t="shared" si="94"/>
        <v>2015</v>
      </c>
      <c r="B2018">
        <f t="shared" si="96"/>
        <v>2015</v>
      </c>
      <c r="C2018">
        <f t="shared" si="95"/>
        <v>30</v>
      </c>
    </row>
    <row r="2019" spans="1:3" x14ac:dyDescent="0.2">
      <c r="A2019">
        <f t="shared" si="94"/>
        <v>2016</v>
      </c>
      <c r="B2019">
        <f t="shared" si="96"/>
        <v>2016</v>
      </c>
      <c r="C2019">
        <f t="shared" si="95"/>
        <v>30</v>
      </c>
    </row>
    <row r="2020" spans="1:3" x14ac:dyDescent="0.2">
      <c r="A2020">
        <f t="shared" si="94"/>
        <v>2017</v>
      </c>
      <c r="B2020">
        <f t="shared" si="96"/>
        <v>2017</v>
      </c>
      <c r="C2020">
        <f t="shared" si="95"/>
        <v>30</v>
      </c>
    </row>
    <row r="2021" spans="1:3" x14ac:dyDescent="0.2">
      <c r="A2021">
        <f t="shared" si="94"/>
        <v>2018</v>
      </c>
      <c r="B2021">
        <f t="shared" si="96"/>
        <v>2018</v>
      </c>
      <c r="C2021">
        <f t="shared" si="95"/>
        <v>30</v>
      </c>
    </row>
    <row r="2022" spans="1:3" x14ac:dyDescent="0.2">
      <c r="A2022">
        <f t="shared" si="94"/>
        <v>2019</v>
      </c>
      <c r="B2022">
        <f t="shared" si="96"/>
        <v>2019</v>
      </c>
      <c r="C2022">
        <f t="shared" si="95"/>
        <v>30</v>
      </c>
    </row>
    <row r="2023" spans="1:3" x14ac:dyDescent="0.2">
      <c r="A2023">
        <f t="shared" si="94"/>
        <v>2020</v>
      </c>
      <c r="B2023">
        <f t="shared" si="96"/>
        <v>2020</v>
      </c>
      <c r="C2023">
        <f t="shared" si="95"/>
        <v>30</v>
      </c>
    </row>
    <row r="2024" spans="1:3" x14ac:dyDescent="0.2">
      <c r="A2024">
        <f t="shared" si="94"/>
        <v>2021</v>
      </c>
      <c r="B2024">
        <f t="shared" si="96"/>
        <v>2021</v>
      </c>
      <c r="C2024">
        <f t="shared" si="95"/>
        <v>30</v>
      </c>
    </row>
    <row r="2025" spans="1:3" x14ac:dyDescent="0.2">
      <c r="A2025">
        <f t="shared" si="94"/>
        <v>2022</v>
      </c>
      <c r="B2025">
        <f t="shared" si="96"/>
        <v>2022</v>
      </c>
      <c r="C2025">
        <f t="shared" si="95"/>
        <v>30</v>
      </c>
    </row>
    <row r="2026" spans="1:3" x14ac:dyDescent="0.2">
      <c r="A2026">
        <f t="shared" si="94"/>
        <v>2023</v>
      </c>
      <c r="B2026">
        <f t="shared" si="96"/>
        <v>2023</v>
      </c>
      <c r="C2026">
        <f t="shared" si="95"/>
        <v>30</v>
      </c>
    </row>
    <row r="2027" spans="1:3" x14ac:dyDescent="0.2">
      <c r="A2027">
        <f t="shared" si="94"/>
        <v>2024</v>
      </c>
      <c r="B2027">
        <f t="shared" si="96"/>
        <v>2024</v>
      </c>
      <c r="C2027">
        <f t="shared" si="95"/>
        <v>30</v>
      </c>
    </row>
    <row r="2028" spans="1:3" x14ac:dyDescent="0.2">
      <c r="A2028">
        <f t="shared" si="94"/>
        <v>2025</v>
      </c>
      <c r="B2028">
        <f t="shared" si="96"/>
        <v>2025</v>
      </c>
      <c r="C2028">
        <f t="shared" si="95"/>
        <v>30</v>
      </c>
    </row>
    <row r="2029" spans="1:3" x14ac:dyDescent="0.2">
      <c r="A2029">
        <f t="shared" si="94"/>
        <v>2026</v>
      </c>
      <c r="B2029">
        <f t="shared" si="96"/>
        <v>2026</v>
      </c>
      <c r="C2029">
        <f t="shared" si="95"/>
        <v>30</v>
      </c>
    </row>
    <row r="2030" spans="1:3" x14ac:dyDescent="0.2">
      <c r="A2030">
        <f t="shared" si="94"/>
        <v>2027</v>
      </c>
      <c r="B2030">
        <f t="shared" si="96"/>
        <v>2027</v>
      </c>
      <c r="C2030">
        <f t="shared" si="95"/>
        <v>30</v>
      </c>
    </row>
    <row r="2031" spans="1:3" x14ac:dyDescent="0.2">
      <c r="A2031">
        <f t="shared" si="94"/>
        <v>2028</v>
      </c>
      <c r="B2031">
        <f t="shared" si="96"/>
        <v>2028</v>
      </c>
      <c r="C2031">
        <f t="shared" si="95"/>
        <v>30</v>
      </c>
    </row>
    <row r="2032" spans="1:3" x14ac:dyDescent="0.2">
      <c r="A2032">
        <f t="shared" si="94"/>
        <v>2029</v>
      </c>
      <c r="B2032">
        <f t="shared" si="96"/>
        <v>2029</v>
      </c>
      <c r="C2032">
        <f t="shared" si="95"/>
        <v>30</v>
      </c>
    </row>
    <row r="2033" spans="1:3" x14ac:dyDescent="0.2">
      <c r="A2033">
        <f t="shared" si="94"/>
        <v>2030</v>
      </c>
      <c r="B2033">
        <f t="shared" si="96"/>
        <v>2030</v>
      </c>
      <c r="C2033">
        <f t="shared" si="95"/>
        <v>30</v>
      </c>
    </row>
    <row r="2034" spans="1:3" x14ac:dyDescent="0.2">
      <c r="A2034">
        <f t="shared" si="94"/>
        <v>2031</v>
      </c>
      <c r="B2034">
        <f t="shared" si="96"/>
        <v>2031</v>
      </c>
      <c r="C2034">
        <f t="shared" si="95"/>
        <v>30</v>
      </c>
    </row>
    <row r="2035" spans="1:3" x14ac:dyDescent="0.2">
      <c r="A2035">
        <f t="shared" si="94"/>
        <v>2032</v>
      </c>
      <c r="B2035">
        <f t="shared" si="96"/>
        <v>2032</v>
      </c>
      <c r="C2035">
        <f t="shared" si="95"/>
        <v>30</v>
      </c>
    </row>
    <row r="2036" spans="1:3" x14ac:dyDescent="0.2">
      <c r="A2036">
        <f t="shared" si="94"/>
        <v>2033</v>
      </c>
      <c r="B2036">
        <f t="shared" si="96"/>
        <v>2033</v>
      </c>
      <c r="C2036">
        <f t="shared" si="95"/>
        <v>30</v>
      </c>
    </row>
    <row r="2037" spans="1:3" x14ac:dyDescent="0.2">
      <c r="A2037">
        <f t="shared" si="94"/>
        <v>2034</v>
      </c>
      <c r="B2037">
        <f t="shared" si="96"/>
        <v>2034</v>
      </c>
      <c r="C2037">
        <f t="shared" si="95"/>
        <v>30</v>
      </c>
    </row>
    <row r="2038" spans="1:3" x14ac:dyDescent="0.2">
      <c r="A2038">
        <f t="shared" si="94"/>
        <v>2035</v>
      </c>
      <c r="B2038">
        <f t="shared" si="96"/>
        <v>2035</v>
      </c>
      <c r="C2038">
        <f t="shared" si="95"/>
        <v>30</v>
      </c>
    </row>
    <row r="2039" spans="1:3" x14ac:dyDescent="0.2">
      <c r="A2039">
        <f t="shared" si="94"/>
        <v>2036</v>
      </c>
      <c r="B2039">
        <f t="shared" si="96"/>
        <v>2036</v>
      </c>
      <c r="C2039">
        <f t="shared" si="95"/>
        <v>30</v>
      </c>
    </row>
    <row r="2040" spans="1:3" x14ac:dyDescent="0.2">
      <c r="A2040">
        <f t="shared" si="94"/>
        <v>2037</v>
      </c>
      <c r="B2040">
        <f t="shared" si="96"/>
        <v>2037</v>
      </c>
      <c r="C2040">
        <f t="shared" si="95"/>
        <v>30</v>
      </c>
    </row>
    <row r="2041" spans="1:3" x14ac:dyDescent="0.2">
      <c r="A2041">
        <f t="shared" si="94"/>
        <v>2038</v>
      </c>
      <c r="B2041">
        <f t="shared" si="96"/>
        <v>2038</v>
      </c>
      <c r="C2041">
        <f t="shared" si="95"/>
        <v>30</v>
      </c>
    </row>
    <row r="2042" spans="1:3" x14ac:dyDescent="0.2">
      <c r="A2042">
        <f t="shared" si="94"/>
        <v>2039</v>
      </c>
      <c r="B2042">
        <f t="shared" si="96"/>
        <v>2039</v>
      </c>
      <c r="C2042">
        <f t="shared" si="95"/>
        <v>30</v>
      </c>
    </row>
    <row r="2043" spans="1:3" x14ac:dyDescent="0.2">
      <c r="A2043">
        <f t="shared" si="94"/>
        <v>2040</v>
      </c>
      <c r="B2043">
        <f t="shared" si="96"/>
        <v>2040</v>
      </c>
      <c r="C2043">
        <f t="shared" si="95"/>
        <v>30</v>
      </c>
    </row>
    <row r="2044" spans="1:3" x14ac:dyDescent="0.2">
      <c r="A2044">
        <f t="shared" si="94"/>
        <v>2041</v>
      </c>
      <c r="B2044">
        <f t="shared" si="96"/>
        <v>2041</v>
      </c>
      <c r="C2044">
        <f t="shared" si="95"/>
        <v>30</v>
      </c>
    </row>
    <row r="2045" spans="1:3" x14ac:dyDescent="0.2">
      <c r="A2045">
        <f t="shared" si="94"/>
        <v>2042</v>
      </c>
      <c r="B2045">
        <f t="shared" si="96"/>
        <v>2042</v>
      </c>
      <c r="C2045">
        <f t="shared" si="95"/>
        <v>30</v>
      </c>
    </row>
    <row r="2046" spans="1:3" x14ac:dyDescent="0.2">
      <c r="A2046">
        <f t="shared" si="94"/>
        <v>2043</v>
      </c>
      <c r="B2046">
        <f t="shared" si="96"/>
        <v>2043</v>
      </c>
      <c r="C2046">
        <f t="shared" si="95"/>
        <v>30</v>
      </c>
    </row>
    <row r="2047" spans="1:3" x14ac:dyDescent="0.2">
      <c r="A2047">
        <f t="shared" si="94"/>
        <v>2044</v>
      </c>
      <c r="B2047">
        <f t="shared" si="96"/>
        <v>2044</v>
      </c>
      <c r="C2047">
        <f t="shared" si="95"/>
        <v>30</v>
      </c>
    </row>
    <row r="2048" spans="1:3" x14ac:dyDescent="0.2">
      <c r="A2048">
        <f t="shared" si="94"/>
        <v>2045</v>
      </c>
      <c r="B2048">
        <f t="shared" si="96"/>
        <v>2045</v>
      </c>
      <c r="C2048">
        <f t="shared" si="95"/>
        <v>30</v>
      </c>
    </row>
    <row r="2049" spans="1:3" x14ac:dyDescent="0.2">
      <c r="A2049">
        <f t="shared" si="94"/>
        <v>2046</v>
      </c>
      <c r="B2049">
        <f t="shared" si="96"/>
        <v>2046</v>
      </c>
      <c r="C2049">
        <f t="shared" si="95"/>
        <v>30</v>
      </c>
    </row>
    <row r="2050" spans="1:3" x14ac:dyDescent="0.2">
      <c r="A2050">
        <f t="shared" si="94"/>
        <v>2047</v>
      </c>
      <c r="B2050">
        <f t="shared" si="96"/>
        <v>2047</v>
      </c>
      <c r="C2050">
        <f t="shared" si="95"/>
        <v>30</v>
      </c>
    </row>
    <row r="2051" spans="1:3" x14ac:dyDescent="0.2">
      <c r="A2051">
        <f t="shared" si="94"/>
        <v>2048</v>
      </c>
      <c r="B2051">
        <f t="shared" si="96"/>
        <v>2048</v>
      </c>
      <c r="C2051">
        <f t="shared" si="95"/>
        <v>30</v>
      </c>
    </row>
    <row r="2052" spans="1:3" x14ac:dyDescent="0.2">
      <c r="A2052">
        <f t="shared" si="94"/>
        <v>2049</v>
      </c>
      <c r="B2052">
        <f t="shared" si="96"/>
        <v>2049</v>
      </c>
      <c r="C2052">
        <f t="shared" si="95"/>
        <v>30</v>
      </c>
    </row>
    <row r="2053" spans="1:3" x14ac:dyDescent="0.2">
      <c r="A2053">
        <f t="shared" ref="A2053:A2116" si="97">A2052+1</f>
        <v>2050</v>
      </c>
      <c r="B2053">
        <f t="shared" si="96"/>
        <v>2050</v>
      </c>
      <c r="C2053">
        <f t="shared" ref="C2053:C2116" si="98">ROUND((30)/(1+EXP(1*((-B2053/100)+11))),1)</f>
        <v>30</v>
      </c>
    </row>
    <row r="2054" spans="1:3" x14ac:dyDescent="0.2">
      <c r="A2054">
        <f t="shared" si="97"/>
        <v>2051</v>
      </c>
      <c r="B2054">
        <f t="shared" ref="B2054:B2117" si="99">(B2053)+(1)</f>
        <v>2051</v>
      </c>
      <c r="C2054">
        <f t="shared" si="98"/>
        <v>30</v>
      </c>
    </row>
    <row r="2055" spans="1:3" x14ac:dyDescent="0.2">
      <c r="A2055">
        <f t="shared" si="97"/>
        <v>2052</v>
      </c>
      <c r="B2055">
        <f t="shared" si="99"/>
        <v>2052</v>
      </c>
      <c r="C2055">
        <f t="shared" si="98"/>
        <v>30</v>
      </c>
    </row>
    <row r="2056" spans="1:3" x14ac:dyDescent="0.2">
      <c r="A2056">
        <f t="shared" si="97"/>
        <v>2053</v>
      </c>
      <c r="B2056">
        <f t="shared" si="99"/>
        <v>2053</v>
      </c>
      <c r="C2056">
        <f t="shared" si="98"/>
        <v>30</v>
      </c>
    </row>
    <row r="2057" spans="1:3" x14ac:dyDescent="0.2">
      <c r="A2057">
        <f t="shared" si="97"/>
        <v>2054</v>
      </c>
      <c r="B2057">
        <f t="shared" si="99"/>
        <v>2054</v>
      </c>
      <c r="C2057">
        <f t="shared" si="98"/>
        <v>30</v>
      </c>
    </row>
    <row r="2058" spans="1:3" x14ac:dyDescent="0.2">
      <c r="A2058">
        <f t="shared" si="97"/>
        <v>2055</v>
      </c>
      <c r="B2058">
        <f t="shared" si="99"/>
        <v>2055</v>
      </c>
      <c r="C2058">
        <f t="shared" si="98"/>
        <v>30</v>
      </c>
    </row>
    <row r="2059" spans="1:3" x14ac:dyDescent="0.2">
      <c r="A2059">
        <f t="shared" si="97"/>
        <v>2056</v>
      </c>
      <c r="B2059">
        <f t="shared" si="99"/>
        <v>2056</v>
      </c>
      <c r="C2059">
        <f t="shared" si="98"/>
        <v>30</v>
      </c>
    </row>
    <row r="2060" spans="1:3" x14ac:dyDescent="0.2">
      <c r="A2060">
        <f t="shared" si="97"/>
        <v>2057</v>
      </c>
      <c r="B2060">
        <f t="shared" si="99"/>
        <v>2057</v>
      </c>
      <c r="C2060">
        <f t="shared" si="98"/>
        <v>30</v>
      </c>
    </row>
    <row r="2061" spans="1:3" x14ac:dyDescent="0.2">
      <c r="A2061">
        <f t="shared" si="97"/>
        <v>2058</v>
      </c>
      <c r="B2061">
        <f t="shared" si="99"/>
        <v>2058</v>
      </c>
      <c r="C2061">
        <f t="shared" si="98"/>
        <v>30</v>
      </c>
    </row>
    <row r="2062" spans="1:3" x14ac:dyDescent="0.2">
      <c r="A2062">
        <f t="shared" si="97"/>
        <v>2059</v>
      </c>
      <c r="B2062">
        <f t="shared" si="99"/>
        <v>2059</v>
      </c>
      <c r="C2062">
        <f t="shared" si="98"/>
        <v>30</v>
      </c>
    </row>
    <row r="2063" spans="1:3" x14ac:dyDescent="0.2">
      <c r="A2063">
        <f t="shared" si="97"/>
        <v>2060</v>
      </c>
      <c r="B2063">
        <f t="shared" si="99"/>
        <v>2060</v>
      </c>
      <c r="C2063">
        <f t="shared" si="98"/>
        <v>30</v>
      </c>
    </row>
    <row r="2064" spans="1:3" x14ac:dyDescent="0.2">
      <c r="A2064">
        <f t="shared" si="97"/>
        <v>2061</v>
      </c>
      <c r="B2064">
        <f t="shared" si="99"/>
        <v>2061</v>
      </c>
      <c r="C2064">
        <f t="shared" si="98"/>
        <v>30</v>
      </c>
    </row>
    <row r="2065" spans="1:3" x14ac:dyDescent="0.2">
      <c r="A2065">
        <f t="shared" si="97"/>
        <v>2062</v>
      </c>
      <c r="B2065">
        <f t="shared" si="99"/>
        <v>2062</v>
      </c>
      <c r="C2065">
        <f t="shared" si="98"/>
        <v>30</v>
      </c>
    </row>
    <row r="2066" spans="1:3" x14ac:dyDescent="0.2">
      <c r="A2066">
        <f t="shared" si="97"/>
        <v>2063</v>
      </c>
      <c r="B2066">
        <f t="shared" si="99"/>
        <v>2063</v>
      </c>
      <c r="C2066">
        <f t="shared" si="98"/>
        <v>30</v>
      </c>
    </row>
    <row r="2067" spans="1:3" x14ac:dyDescent="0.2">
      <c r="A2067">
        <f t="shared" si="97"/>
        <v>2064</v>
      </c>
      <c r="B2067">
        <f t="shared" si="99"/>
        <v>2064</v>
      </c>
      <c r="C2067">
        <f t="shared" si="98"/>
        <v>30</v>
      </c>
    </row>
    <row r="2068" spans="1:3" x14ac:dyDescent="0.2">
      <c r="A2068">
        <f t="shared" si="97"/>
        <v>2065</v>
      </c>
      <c r="B2068">
        <f t="shared" si="99"/>
        <v>2065</v>
      </c>
      <c r="C2068">
        <f t="shared" si="98"/>
        <v>30</v>
      </c>
    </row>
    <row r="2069" spans="1:3" x14ac:dyDescent="0.2">
      <c r="A2069">
        <f t="shared" si="97"/>
        <v>2066</v>
      </c>
      <c r="B2069">
        <f t="shared" si="99"/>
        <v>2066</v>
      </c>
      <c r="C2069">
        <f t="shared" si="98"/>
        <v>30</v>
      </c>
    </row>
    <row r="2070" spans="1:3" x14ac:dyDescent="0.2">
      <c r="A2070">
        <f t="shared" si="97"/>
        <v>2067</v>
      </c>
      <c r="B2070">
        <f t="shared" si="99"/>
        <v>2067</v>
      </c>
      <c r="C2070">
        <f t="shared" si="98"/>
        <v>30</v>
      </c>
    </row>
    <row r="2071" spans="1:3" x14ac:dyDescent="0.2">
      <c r="A2071">
        <f t="shared" si="97"/>
        <v>2068</v>
      </c>
      <c r="B2071">
        <f t="shared" si="99"/>
        <v>2068</v>
      </c>
      <c r="C2071">
        <f t="shared" si="98"/>
        <v>30</v>
      </c>
    </row>
    <row r="2072" spans="1:3" x14ac:dyDescent="0.2">
      <c r="A2072">
        <f t="shared" si="97"/>
        <v>2069</v>
      </c>
      <c r="B2072">
        <f t="shared" si="99"/>
        <v>2069</v>
      </c>
      <c r="C2072">
        <f t="shared" si="98"/>
        <v>30</v>
      </c>
    </row>
    <row r="2073" spans="1:3" x14ac:dyDescent="0.2">
      <c r="A2073">
        <f t="shared" si="97"/>
        <v>2070</v>
      </c>
      <c r="B2073">
        <f t="shared" si="99"/>
        <v>2070</v>
      </c>
      <c r="C2073">
        <f t="shared" si="98"/>
        <v>30</v>
      </c>
    </row>
    <row r="2074" spans="1:3" x14ac:dyDescent="0.2">
      <c r="A2074">
        <f t="shared" si="97"/>
        <v>2071</v>
      </c>
      <c r="B2074">
        <f t="shared" si="99"/>
        <v>2071</v>
      </c>
      <c r="C2074">
        <f t="shared" si="98"/>
        <v>30</v>
      </c>
    </row>
    <row r="2075" spans="1:3" x14ac:dyDescent="0.2">
      <c r="A2075">
        <f t="shared" si="97"/>
        <v>2072</v>
      </c>
      <c r="B2075">
        <f t="shared" si="99"/>
        <v>2072</v>
      </c>
      <c r="C2075">
        <f t="shared" si="98"/>
        <v>30</v>
      </c>
    </row>
    <row r="2076" spans="1:3" x14ac:dyDescent="0.2">
      <c r="A2076">
        <f t="shared" si="97"/>
        <v>2073</v>
      </c>
      <c r="B2076">
        <f t="shared" si="99"/>
        <v>2073</v>
      </c>
      <c r="C2076">
        <f t="shared" si="98"/>
        <v>30</v>
      </c>
    </row>
    <row r="2077" spans="1:3" x14ac:dyDescent="0.2">
      <c r="A2077">
        <f t="shared" si="97"/>
        <v>2074</v>
      </c>
      <c r="B2077">
        <f t="shared" si="99"/>
        <v>2074</v>
      </c>
      <c r="C2077">
        <f t="shared" si="98"/>
        <v>30</v>
      </c>
    </row>
    <row r="2078" spans="1:3" x14ac:dyDescent="0.2">
      <c r="A2078">
        <f t="shared" si="97"/>
        <v>2075</v>
      </c>
      <c r="B2078">
        <f t="shared" si="99"/>
        <v>2075</v>
      </c>
      <c r="C2078">
        <f t="shared" si="98"/>
        <v>30</v>
      </c>
    </row>
    <row r="2079" spans="1:3" x14ac:dyDescent="0.2">
      <c r="A2079">
        <f t="shared" si="97"/>
        <v>2076</v>
      </c>
      <c r="B2079">
        <f t="shared" si="99"/>
        <v>2076</v>
      </c>
      <c r="C2079">
        <f t="shared" si="98"/>
        <v>30</v>
      </c>
    </row>
    <row r="2080" spans="1:3" x14ac:dyDescent="0.2">
      <c r="A2080">
        <f t="shared" si="97"/>
        <v>2077</v>
      </c>
      <c r="B2080">
        <f t="shared" si="99"/>
        <v>2077</v>
      </c>
      <c r="C2080">
        <f t="shared" si="98"/>
        <v>30</v>
      </c>
    </row>
    <row r="2081" spans="1:3" x14ac:dyDescent="0.2">
      <c r="A2081">
        <f t="shared" si="97"/>
        <v>2078</v>
      </c>
      <c r="B2081">
        <f t="shared" si="99"/>
        <v>2078</v>
      </c>
      <c r="C2081">
        <f t="shared" si="98"/>
        <v>30</v>
      </c>
    </row>
    <row r="2082" spans="1:3" x14ac:dyDescent="0.2">
      <c r="A2082">
        <f t="shared" si="97"/>
        <v>2079</v>
      </c>
      <c r="B2082">
        <f t="shared" si="99"/>
        <v>2079</v>
      </c>
      <c r="C2082">
        <f t="shared" si="98"/>
        <v>30</v>
      </c>
    </row>
    <row r="2083" spans="1:3" x14ac:dyDescent="0.2">
      <c r="A2083">
        <f t="shared" si="97"/>
        <v>2080</v>
      </c>
      <c r="B2083">
        <f t="shared" si="99"/>
        <v>2080</v>
      </c>
      <c r="C2083">
        <f t="shared" si="98"/>
        <v>30</v>
      </c>
    </row>
    <row r="2084" spans="1:3" x14ac:dyDescent="0.2">
      <c r="A2084">
        <f t="shared" si="97"/>
        <v>2081</v>
      </c>
      <c r="B2084">
        <f t="shared" si="99"/>
        <v>2081</v>
      </c>
      <c r="C2084">
        <f t="shared" si="98"/>
        <v>30</v>
      </c>
    </row>
    <row r="2085" spans="1:3" x14ac:dyDescent="0.2">
      <c r="A2085">
        <f t="shared" si="97"/>
        <v>2082</v>
      </c>
      <c r="B2085">
        <f t="shared" si="99"/>
        <v>2082</v>
      </c>
      <c r="C2085">
        <f t="shared" si="98"/>
        <v>30</v>
      </c>
    </row>
    <row r="2086" spans="1:3" x14ac:dyDescent="0.2">
      <c r="A2086">
        <f t="shared" si="97"/>
        <v>2083</v>
      </c>
      <c r="B2086">
        <f t="shared" si="99"/>
        <v>2083</v>
      </c>
      <c r="C2086">
        <f t="shared" si="98"/>
        <v>30</v>
      </c>
    </row>
    <row r="2087" spans="1:3" x14ac:dyDescent="0.2">
      <c r="A2087">
        <f t="shared" si="97"/>
        <v>2084</v>
      </c>
      <c r="B2087">
        <f t="shared" si="99"/>
        <v>2084</v>
      </c>
      <c r="C2087">
        <f t="shared" si="98"/>
        <v>30</v>
      </c>
    </row>
    <row r="2088" spans="1:3" x14ac:dyDescent="0.2">
      <c r="A2088">
        <f t="shared" si="97"/>
        <v>2085</v>
      </c>
      <c r="B2088">
        <f t="shared" si="99"/>
        <v>2085</v>
      </c>
      <c r="C2088">
        <f t="shared" si="98"/>
        <v>30</v>
      </c>
    </row>
    <row r="2089" spans="1:3" x14ac:dyDescent="0.2">
      <c r="A2089">
        <f t="shared" si="97"/>
        <v>2086</v>
      </c>
      <c r="B2089">
        <f t="shared" si="99"/>
        <v>2086</v>
      </c>
      <c r="C2089">
        <f t="shared" si="98"/>
        <v>30</v>
      </c>
    </row>
    <row r="2090" spans="1:3" x14ac:dyDescent="0.2">
      <c r="A2090">
        <f t="shared" si="97"/>
        <v>2087</v>
      </c>
      <c r="B2090">
        <f t="shared" si="99"/>
        <v>2087</v>
      </c>
      <c r="C2090">
        <f t="shared" si="98"/>
        <v>30</v>
      </c>
    </row>
    <row r="2091" spans="1:3" x14ac:dyDescent="0.2">
      <c r="A2091">
        <f t="shared" si="97"/>
        <v>2088</v>
      </c>
      <c r="B2091">
        <f t="shared" si="99"/>
        <v>2088</v>
      </c>
      <c r="C2091">
        <f t="shared" si="98"/>
        <v>30</v>
      </c>
    </row>
    <row r="2092" spans="1:3" x14ac:dyDescent="0.2">
      <c r="A2092">
        <f t="shared" si="97"/>
        <v>2089</v>
      </c>
      <c r="B2092">
        <f t="shared" si="99"/>
        <v>2089</v>
      </c>
      <c r="C2092">
        <f t="shared" si="98"/>
        <v>30</v>
      </c>
    </row>
    <row r="2093" spans="1:3" x14ac:dyDescent="0.2">
      <c r="A2093">
        <f t="shared" si="97"/>
        <v>2090</v>
      </c>
      <c r="B2093">
        <f t="shared" si="99"/>
        <v>2090</v>
      </c>
      <c r="C2093">
        <f t="shared" si="98"/>
        <v>30</v>
      </c>
    </row>
    <row r="2094" spans="1:3" x14ac:dyDescent="0.2">
      <c r="A2094">
        <f t="shared" si="97"/>
        <v>2091</v>
      </c>
      <c r="B2094">
        <f t="shared" si="99"/>
        <v>2091</v>
      </c>
      <c r="C2094">
        <f t="shared" si="98"/>
        <v>30</v>
      </c>
    </row>
    <row r="2095" spans="1:3" x14ac:dyDescent="0.2">
      <c r="A2095">
        <f t="shared" si="97"/>
        <v>2092</v>
      </c>
      <c r="B2095">
        <f t="shared" si="99"/>
        <v>2092</v>
      </c>
      <c r="C2095">
        <f t="shared" si="98"/>
        <v>30</v>
      </c>
    </row>
    <row r="2096" spans="1:3" x14ac:dyDescent="0.2">
      <c r="A2096">
        <f t="shared" si="97"/>
        <v>2093</v>
      </c>
      <c r="B2096">
        <f t="shared" si="99"/>
        <v>2093</v>
      </c>
      <c r="C2096">
        <f t="shared" si="98"/>
        <v>30</v>
      </c>
    </row>
    <row r="2097" spans="1:3" x14ac:dyDescent="0.2">
      <c r="A2097">
        <f t="shared" si="97"/>
        <v>2094</v>
      </c>
      <c r="B2097">
        <f t="shared" si="99"/>
        <v>2094</v>
      </c>
      <c r="C2097">
        <f t="shared" si="98"/>
        <v>30</v>
      </c>
    </row>
    <row r="2098" spans="1:3" x14ac:dyDescent="0.2">
      <c r="A2098">
        <f t="shared" si="97"/>
        <v>2095</v>
      </c>
      <c r="B2098">
        <f t="shared" si="99"/>
        <v>2095</v>
      </c>
      <c r="C2098">
        <f t="shared" si="98"/>
        <v>30</v>
      </c>
    </row>
    <row r="2099" spans="1:3" x14ac:dyDescent="0.2">
      <c r="A2099">
        <f t="shared" si="97"/>
        <v>2096</v>
      </c>
      <c r="B2099">
        <f t="shared" si="99"/>
        <v>2096</v>
      </c>
      <c r="C2099">
        <f t="shared" si="98"/>
        <v>30</v>
      </c>
    </row>
    <row r="2100" spans="1:3" x14ac:dyDescent="0.2">
      <c r="A2100">
        <f t="shared" si="97"/>
        <v>2097</v>
      </c>
      <c r="B2100">
        <f t="shared" si="99"/>
        <v>2097</v>
      </c>
      <c r="C2100">
        <f t="shared" si="98"/>
        <v>30</v>
      </c>
    </row>
    <row r="2101" spans="1:3" x14ac:dyDescent="0.2">
      <c r="A2101">
        <f t="shared" si="97"/>
        <v>2098</v>
      </c>
      <c r="B2101">
        <f t="shared" si="99"/>
        <v>2098</v>
      </c>
      <c r="C2101">
        <f t="shared" si="98"/>
        <v>30</v>
      </c>
    </row>
    <row r="2102" spans="1:3" x14ac:dyDescent="0.2">
      <c r="A2102">
        <f t="shared" si="97"/>
        <v>2099</v>
      </c>
      <c r="B2102">
        <f t="shared" si="99"/>
        <v>2099</v>
      </c>
      <c r="C2102">
        <f t="shared" si="98"/>
        <v>30</v>
      </c>
    </row>
    <row r="2103" spans="1:3" x14ac:dyDescent="0.2">
      <c r="A2103">
        <f t="shared" si="97"/>
        <v>2100</v>
      </c>
      <c r="B2103">
        <f t="shared" si="99"/>
        <v>2100</v>
      </c>
      <c r="C2103">
        <f t="shared" si="98"/>
        <v>30</v>
      </c>
    </row>
    <row r="2104" spans="1:3" x14ac:dyDescent="0.2">
      <c r="A2104">
        <f t="shared" si="97"/>
        <v>2101</v>
      </c>
      <c r="B2104">
        <f t="shared" si="99"/>
        <v>2101</v>
      </c>
      <c r="C2104">
        <f t="shared" si="98"/>
        <v>30</v>
      </c>
    </row>
    <row r="2105" spans="1:3" x14ac:dyDescent="0.2">
      <c r="A2105">
        <f t="shared" si="97"/>
        <v>2102</v>
      </c>
      <c r="B2105">
        <f t="shared" si="99"/>
        <v>2102</v>
      </c>
      <c r="C2105">
        <f t="shared" si="98"/>
        <v>30</v>
      </c>
    </row>
    <row r="2106" spans="1:3" x14ac:dyDescent="0.2">
      <c r="A2106">
        <f t="shared" si="97"/>
        <v>2103</v>
      </c>
      <c r="B2106">
        <f t="shared" si="99"/>
        <v>2103</v>
      </c>
      <c r="C2106">
        <f t="shared" si="98"/>
        <v>30</v>
      </c>
    </row>
    <row r="2107" spans="1:3" x14ac:dyDescent="0.2">
      <c r="A2107">
        <f t="shared" si="97"/>
        <v>2104</v>
      </c>
      <c r="B2107">
        <f t="shared" si="99"/>
        <v>2104</v>
      </c>
      <c r="C2107">
        <f t="shared" si="98"/>
        <v>30</v>
      </c>
    </row>
    <row r="2108" spans="1:3" x14ac:dyDescent="0.2">
      <c r="A2108">
        <f t="shared" si="97"/>
        <v>2105</v>
      </c>
      <c r="B2108">
        <f t="shared" si="99"/>
        <v>2105</v>
      </c>
      <c r="C2108">
        <f t="shared" si="98"/>
        <v>30</v>
      </c>
    </row>
    <row r="2109" spans="1:3" x14ac:dyDescent="0.2">
      <c r="A2109">
        <f t="shared" si="97"/>
        <v>2106</v>
      </c>
      <c r="B2109">
        <f t="shared" si="99"/>
        <v>2106</v>
      </c>
      <c r="C2109">
        <f t="shared" si="98"/>
        <v>30</v>
      </c>
    </row>
    <row r="2110" spans="1:3" x14ac:dyDescent="0.2">
      <c r="A2110">
        <f t="shared" si="97"/>
        <v>2107</v>
      </c>
      <c r="B2110">
        <f t="shared" si="99"/>
        <v>2107</v>
      </c>
      <c r="C2110">
        <f t="shared" si="98"/>
        <v>30</v>
      </c>
    </row>
    <row r="2111" spans="1:3" x14ac:dyDescent="0.2">
      <c r="A2111">
        <f t="shared" si="97"/>
        <v>2108</v>
      </c>
      <c r="B2111">
        <f t="shared" si="99"/>
        <v>2108</v>
      </c>
      <c r="C2111">
        <f t="shared" si="98"/>
        <v>30</v>
      </c>
    </row>
    <row r="2112" spans="1:3" x14ac:dyDescent="0.2">
      <c r="A2112">
        <f t="shared" si="97"/>
        <v>2109</v>
      </c>
      <c r="B2112">
        <f t="shared" si="99"/>
        <v>2109</v>
      </c>
      <c r="C2112">
        <f t="shared" si="98"/>
        <v>30</v>
      </c>
    </row>
    <row r="2113" spans="1:3" x14ac:dyDescent="0.2">
      <c r="A2113">
        <f t="shared" si="97"/>
        <v>2110</v>
      </c>
      <c r="B2113">
        <f t="shared" si="99"/>
        <v>2110</v>
      </c>
      <c r="C2113">
        <f t="shared" si="98"/>
        <v>30</v>
      </c>
    </row>
    <row r="2114" spans="1:3" x14ac:dyDescent="0.2">
      <c r="A2114">
        <f t="shared" si="97"/>
        <v>2111</v>
      </c>
      <c r="B2114">
        <f t="shared" si="99"/>
        <v>2111</v>
      </c>
      <c r="C2114">
        <f t="shared" si="98"/>
        <v>30</v>
      </c>
    </row>
    <row r="2115" spans="1:3" x14ac:dyDescent="0.2">
      <c r="A2115">
        <f t="shared" si="97"/>
        <v>2112</v>
      </c>
      <c r="B2115">
        <f t="shared" si="99"/>
        <v>2112</v>
      </c>
      <c r="C2115">
        <f t="shared" si="98"/>
        <v>30</v>
      </c>
    </row>
    <row r="2116" spans="1:3" x14ac:dyDescent="0.2">
      <c r="A2116">
        <f t="shared" si="97"/>
        <v>2113</v>
      </c>
      <c r="B2116">
        <f t="shared" si="99"/>
        <v>2113</v>
      </c>
      <c r="C2116">
        <f t="shared" si="98"/>
        <v>30</v>
      </c>
    </row>
    <row r="2117" spans="1:3" x14ac:dyDescent="0.2">
      <c r="A2117">
        <f t="shared" ref="A2117:A2180" si="100">A2116+1</f>
        <v>2114</v>
      </c>
      <c r="B2117">
        <f t="shared" si="99"/>
        <v>2114</v>
      </c>
      <c r="C2117">
        <f t="shared" ref="C2117:C2180" si="101">ROUND((30)/(1+EXP(1*((-B2117/100)+11))),1)</f>
        <v>30</v>
      </c>
    </row>
    <row r="2118" spans="1:3" x14ac:dyDescent="0.2">
      <c r="A2118">
        <f t="shared" si="100"/>
        <v>2115</v>
      </c>
      <c r="B2118">
        <f t="shared" ref="B2118:B2181" si="102">(B2117)+(1)</f>
        <v>2115</v>
      </c>
      <c r="C2118">
        <f t="shared" si="101"/>
        <v>30</v>
      </c>
    </row>
    <row r="2119" spans="1:3" x14ac:dyDescent="0.2">
      <c r="A2119">
        <f t="shared" si="100"/>
        <v>2116</v>
      </c>
      <c r="B2119">
        <f t="shared" si="102"/>
        <v>2116</v>
      </c>
      <c r="C2119">
        <f t="shared" si="101"/>
        <v>30</v>
      </c>
    </row>
    <row r="2120" spans="1:3" x14ac:dyDescent="0.2">
      <c r="A2120">
        <f t="shared" si="100"/>
        <v>2117</v>
      </c>
      <c r="B2120">
        <f t="shared" si="102"/>
        <v>2117</v>
      </c>
      <c r="C2120">
        <f t="shared" si="101"/>
        <v>30</v>
      </c>
    </row>
    <row r="2121" spans="1:3" x14ac:dyDescent="0.2">
      <c r="A2121">
        <f t="shared" si="100"/>
        <v>2118</v>
      </c>
      <c r="B2121">
        <f t="shared" si="102"/>
        <v>2118</v>
      </c>
      <c r="C2121">
        <f t="shared" si="101"/>
        <v>30</v>
      </c>
    </row>
    <row r="2122" spans="1:3" x14ac:dyDescent="0.2">
      <c r="A2122">
        <f t="shared" si="100"/>
        <v>2119</v>
      </c>
      <c r="B2122">
        <f t="shared" si="102"/>
        <v>2119</v>
      </c>
      <c r="C2122">
        <f t="shared" si="101"/>
        <v>30</v>
      </c>
    </row>
    <row r="2123" spans="1:3" x14ac:dyDescent="0.2">
      <c r="A2123">
        <f t="shared" si="100"/>
        <v>2120</v>
      </c>
      <c r="B2123">
        <f t="shared" si="102"/>
        <v>2120</v>
      </c>
      <c r="C2123">
        <f t="shared" si="101"/>
        <v>30</v>
      </c>
    </row>
    <row r="2124" spans="1:3" x14ac:dyDescent="0.2">
      <c r="A2124">
        <f t="shared" si="100"/>
        <v>2121</v>
      </c>
      <c r="B2124">
        <f t="shared" si="102"/>
        <v>2121</v>
      </c>
      <c r="C2124">
        <f t="shared" si="101"/>
        <v>30</v>
      </c>
    </row>
    <row r="2125" spans="1:3" x14ac:dyDescent="0.2">
      <c r="A2125">
        <f t="shared" si="100"/>
        <v>2122</v>
      </c>
      <c r="B2125">
        <f t="shared" si="102"/>
        <v>2122</v>
      </c>
      <c r="C2125">
        <f t="shared" si="101"/>
        <v>30</v>
      </c>
    </row>
    <row r="2126" spans="1:3" x14ac:dyDescent="0.2">
      <c r="A2126">
        <f t="shared" si="100"/>
        <v>2123</v>
      </c>
      <c r="B2126">
        <f t="shared" si="102"/>
        <v>2123</v>
      </c>
      <c r="C2126">
        <f t="shared" si="101"/>
        <v>30</v>
      </c>
    </row>
    <row r="2127" spans="1:3" x14ac:dyDescent="0.2">
      <c r="A2127">
        <f t="shared" si="100"/>
        <v>2124</v>
      </c>
      <c r="B2127">
        <f t="shared" si="102"/>
        <v>2124</v>
      </c>
      <c r="C2127">
        <f t="shared" si="101"/>
        <v>30</v>
      </c>
    </row>
    <row r="2128" spans="1:3" x14ac:dyDescent="0.2">
      <c r="A2128">
        <f t="shared" si="100"/>
        <v>2125</v>
      </c>
      <c r="B2128">
        <f t="shared" si="102"/>
        <v>2125</v>
      </c>
      <c r="C2128">
        <f t="shared" si="101"/>
        <v>30</v>
      </c>
    </row>
    <row r="2129" spans="1:3" x14ac:dyDescent="0.2">
      <c r="A2129">
        <f t="shared" si="100"/>
        <v>2126</v>
      </c>
      <c r="B2129">
        <f t="shared" si="102"/>
        <v>2126</v>
      </c>
      <c r="C2129">
        <f t="shared" si="101"/>
        <v>30</v>
      </c>
    </row>
    <row r="2130" spans="1:3" x14ac:dyDescent="0.2">
      <c r="A2130">
        <f t="shared" si="100"/>
        <v>2127</v>
      </c>
      <c r="B2130">
        <f t="shared" si="102"/>
        <v>2127</v>
      </c>
      <c r="C2130">
        <f t="shared" si="101"/>
        <v>30</v>
      </c>
    </row>
    <row r="2131" spans="1:3" x14ac:dyDescent="0.2">
      <c r="A2131">
        <f t="shared" si="100"/>
        <v>2128</v>
      </c>
      <c r="B2131">
        <f t="shared" si="102"/>
        <v>2128</v>
      </c>
      <c r="C2131">
        <f t="shared" si="101"/>
        <v>30</v>
      </c>
    </row>
    <row r="2132" spans="1:3" x14ac:dyDescent="0.2">
      <c r="A2132">
        <f t="shared" si="100"/>
        <v>2129</v>
      </c>
      <c r="B2132">
        <f t="shared" si="102"/>
        <v>2129</v>
      </c>
      <c r="C2132">
        <f t="shared" si="101"/>
        <v>30</v>
      </c>
    </row>
    <row r="2133" spans="1:3" x14ac:dyDescent="0.2">
      <c r="A2133">
        <f t="shared" si="100"/>
        <v>2130</v>
      </c>
      <c r="B2133">
        <f t="shared" si="102"/>
        <v>2130</v>
      </c>
      <c r="C2133">
        <f t="shared" si="101"/>
        <v>30</v>
      </c>
    </row>
    <row r="2134" spans="1:3" x14ac:dyDescent="0.2">
      <c r="A2134">
        <f t="shared" si="100"/>
        <v>2131</v>
      </c>
      <c r="B2134">
        <f t="shared" si="102"/>
        <v>2131</v>
      </c>
      <c r="C2134">
        <f t="shared" si="101"/>
        <v>30</v>
      </c>
    </row>
    <row r="2135" spans="1:3" x14ac:dyDescent="0.2">
      <c r="A2135">
        <f t="shared" si="100"/>
        <v>2132</v>
      </c>
      <c r="B2135">
        <f t="shared" si="102"/>
        <v>2132</v>
      </c>
      <c r="C2135">
        <f t="shared" si="101"/>
        <v>30</v>
      </c>
    </row>
    <row r="2136" spans="1:3" x14ac:dyDescent="0.2">
      <c r="A2136">
        <f t="shared" si="100"/>
        <v>2133</v>
      </c>
      <c r="B2136">
        <f t="shared" si="102"/>
        <v>2133</v>
      </c>
      <c r="C2136">
        <f t="shared" si="101"/>
        <v>30</v>
      </c>
    </row>
    <row r="2137" spans="1:3" x14ac:dyDescent="0.2">
      <c r="A2137">
        <f t="shared" si="100"/>
        <v>2134</v>
      </c>
      <c r="B2137">
        <f t="shared" si="102"/>
        <v>2134</v>
      </c>
      <c r="C2137">
        <f t="shared" si="101"/>
        <v>30</v>
      </c>
    </row>
    <row r="2138" spans="1:3" x14ac:dyDescent="0.2">
      <c r="A2138">
        <f t="shared" si="100"/>
        <v>2135</v>
      </c>
      <c r="B2138">
        <f t="shared" si="102"/>
        <v>2135</v>
      </c>
      <c r="C2138">
        <f t="shared" si="101"/>
        <v>30</v>
      </c>
    </row>
    <row r="2139" spans="1:3" x14ac:dyDescent="0.2">
      <c r="A2139">
        <f t="shared" si="100"/>
        <v>2136</v>
      </c>
      <c r="B2139">
        <f t="shared" si="102"/>
        <v>2136</v>
      </c>
      <c r="C2139">
        <f t="shared" si="101"/>
        <v>30</v>
      </c>
    </row>
    <row r="2140" spans="1:3" x14ac:dyDescent="0.2">
      <c r="A2140">
        <f t="shared" si="100"/>
        <v>2137</v>
      </c>
      <c r="B2140">
        <f t="shared" si="102"/>
        <v>2137</v>
      </c>
      <c r="C2140">
        <f t="shared" si="101"/>
        <v>30</v>
      </c>
    </row>
    <row r="2141" spans="1:3" x14ac:dyDescent="0.2">
      <c r="A2141">
        <f t="shared" si="100"/>
        <v>2138</v>
      </c>
      <c r="B2141">
        <f t="shared" si="102"/>
        <v>2138</v>
      </c>
      <c r="C2141">
        <f t="shared" si="101"/>
        <v>30</v>
      </c>
    </row>
    <row r="2142" spans="1:3" x14ac:dyDescent="0.2">
      <c r="A2142">
        <f t="shared" si="100"/>
        <v>2139</v>
      </c>
      <c r="B2142">
        <f t="shared" si="102"/>
        <v>2139</v>
      </c>
      <c r="C2142">
        <f t="shared" si="101"/>
        <v>30</v>
      </c>
    </row>
    <row r="2143" spans="1:3" x14ac:dyDescent="0.2">
      <c r="A2143">
        <f t="shared" si="100"/>
        <v>2140</v>
      </c>
      <c r="B2143">
        <f t="shared" si="102"/>
        <v>2140</v>
      </c>
      <c r="C2143">
        <f t="shared" si="101"/>
        <v>30</v>
      </c>
    </row>
    <row r="2144" spans="1:3" x14ac:dyDescent="0.2">
      <c r="A2144">
        <f t="shared" si="100"/>
        <v>2141</v>
      </c>
      <c r="B2144">
        <f t="shared" si="102"/>
        <v>2141</v>
      </c>
      <c r="C2144">
        <f t="shared" si="101"/>
        <v>30</v>
      </c>
    </row>
    <row r="2145" spans="1:3" x14ac:dyDescent="0.2">
      <c r="A2145">
        <f t="shared" si="100"/>
        <v>2142</v>
      </c>
      <c r="B2145">
        <f t="shared" si="102"/>
        <v>2142</v>
      </c>
      <c r="C2145">
        <f t="shared" si="101"/>
        <v>30</v>
      </c>
    </row>
    <row r="2146" spans="1:3" x14ac:dyDescent="0.2">
      <c r="A2146">
        <f t="shared" si="100"/>
        <v>2143</v>
      </c>
      <c r="B2146">
        <f t="shared" si="102"/>
        <v>2143</v>
      </c>
      <c r="C2146">
        <f t="shared" si="101"/>
        <v>30</v>
      </c>
    </row>
    <row r="2147" spans="1:3" x14ac:dyDescent="0.2">
      <c r="A2147">
        <f t="shared" si="100"/>
        <v>2144</v>
      </c>
      <c r="B2147">
        <f t="shared" si="102"/>
        <v>2144</v>
      </c>
      <c r="C2147">
        <f t="shared" si="101"/>
        <v>30</v>
      </c>
    </row>
    <row r="2148" spans="1:3" x14ac:dyDescent="0.2">
      <c r="A2148">
        <f t="shared" si="100"/>
        <v>2145</v>
      </c>
      <c r="B2148">
        <f t="shared" si="102"/>
        <v>2145</v>
      </c>
      <c r="C2148">
        <f t="shared" si="101"/>
        <v>30</v>
      </c>
    </row>
    <row r="2149" spans="1:3" x14ac:dyDescent="0.2">
      <c r="A2149">
        <f t="shared" si="100"/>
        <v>2146</v>
      </c>
      <c r="B2149">
        <f t="shared" si="102"/>
        <v>2146</v>
      </c>
      <c r="C2149">
        <f t="shared" si="101"/>
        <v>30</v>
      </c>
    </row>
    <row r="2150" spans="1:3" x14ac:dyDescent="0.2">
      <c r="A2150">
        <f t="shared" si="100"/>
        <v>2147</v>
      </c>
      <c r="B2150">
        <f t="shared" si="102"/>
        <v>2147</v>
      </c>
      <c r="C2150">
        <f t="shared" si="101"/>
        <v>30</v>
      </c>
    </row>
    <row r="2151" spans="1:3" x14ac:dyDescent="0.2">
      <c r="A2151">
        <f t="shared" si="100"/>
        <v>2148</v>
      </c>
      <c r="B2151">
        <f t="shared" si="102"/>
        <v>2148</v>
      </c>
      <c r="C2151">
        <f t="shared" si="101"/>
        <v>30</v>
      </c>
    </row>
    <row r="2152" spans="1:3" x14ac:dyDescent="0.2">
      <c r="A2152">
        <f t="shared" si="100"/>
        <v>2149</v>
      </c>
      <c r="B2152">
        <f t="shared" si="102"/>
        <v>2149</v>
      </c>
      <c r="C2152">
        <f t="shared" si="101"/>
        <v>30</v>
      </c>
    </row>
    <row r="2153" spans="1:3" x14ac:dyDescent="0.2">
      <c r="A2153">
        <f t="shared" si="100"/>
        <v>2150</v>
      </c>
      <c r="B2153">
        <f t="shared" si="102"/>
        <v>2150</v>
      </c>
      <c r="C2153">
        <f t="shared" si="101"/>
        <v>30</v>
      </c>
    </row>
    <row r="2154" spans="1:3" x14ac:dyDescent="0.2">
      <c r="A2154">
        <f t="shared" si="100"/>
        <v>2151</v>
      </c>
      <c r="B2154">
        <f t="shared" si="102"/>
        <v>2151</v>
      </c>
      <c r="C2154">
        <f t="shared" si="101"/>
        <v>30</v>
      </c>
    </row>
    <row r="2155" spans="1:3" x14ac:dyDescent="0.2">
      <c r="A2155">
        <f t="shared" si="100"/>
        <v>2152</v>
      </c>
      <c r="B2155">
        <f t="shared" si="102"/>
        <v>2152</v>
      </c>
      <c r="C2155">
        <f t="shared" si="101"/>
        <v>30</v>
      </c>
    </row>
    <row r="2156" spans="1:3" x14ac:dyDescent="0.2">
      <c r="A2156">
        <f t="shared" si="100"/>
        <v>2153</v>
      </c>
      <c r="B2156">
        <f t="shared" si="102"/>
        <v>2153</v>
      </c>
      <c r="C2156">
        <f t="shared" si="101"/>
        <v>30</v>
      </c>
    </row>
    <row r="2157" spans="1:3" x14ac:dyDescent="0.2">
      <c r="A2157">
        <f t="shared" si="100"/>
        <v>2154</v>
      </c>
      <c r="B2157">
        <f t="shared" si="102"/>
        <v>2154</v>
      </c>
      <c r="C2157">
        <f t="shared" si="101"/>
        <v>30</v>
      </c>
    </row>
    <row r="2158" spans="1:3" x14ac:dyDescent="0.2">
      <c r="A2158">
        <f t="shared" si="100"/>
        <v>2155</v>
      </c>
      <c r="B2158">
        <f t="shared" si="102"/>
        <v>2155</v>
      </c>
      <c r="C2158">
        <f t="shared" si="101"/>
        <v>30</v>
      </c>
    </row>
    <row r="2159" spans="1:3" x14ac:dyDescent="0.2">
      <c r="A2159">
        <f t="shared" si="100"/>
        <v>2156</v>
      </c>
      <c r="B2159">
        <f t="shared" si="102"/>
        <v>2156</v>
      </c>
      <c r="C2159">
        <f t="shared" si="101"/>
        <v>30</v>
      </c>
    </row>
    <row r="2160" spans="1:3" x14ac:dyDescent="0.2">
      <c r="A2160">
        <f t="shared" si="100"/>
        <v>2157</v>
      </c>
      <c r="B2160">
        <f t="shared" si="102"/>
        <v>2157</v>
      </c>
      <c r="C2160">
        <f t="shared" si="101"/>
        <v>30</v>
      </c>
    </row>
    <row r="2161" spans="1:3" x14ac:dyDescent="0.2">
      <c r="A2161">
        <f t="shared" si="100"/>
        <v>2158</v>
      </c>
      <c r="B2161">
        <f t="shared" si="102"/>
        <v>2158</v>
      </c>
      <c r="C2161">
        <f t="shared" si="101"/>
        <v>30</v>
      </c>
    </row>
    <row r="2162" spans="1:3" x14ac:dyDescent="0.2">
      <c r="A2162">
        <f t="shared" si="100"/>
        <v>2159</v>
      </c>
      <c r="B2162">
        <f t="shared" si="102"/>
        <v>2159</v>
      </c>
      <c r="C2162">
        <f t="shared" si="101"/>
        <v>30</v>
      </c>
    </row>
    <row r="2163" spans="1:3" x14ac:dyDescent="0.2">
      <c r="A2163">
        <f t="shared" si="100"/>
        <v>2160</v>
      </c>
      <c r="B2163">
        <f t="shared" si="102"/>
        <v>2160</v>
      </c>
      <c r="C2163">
        <f t="shared" si="101"/>
        <v>30</v>
      </c>
    </row>
    <row r="2164" spans="1:3" x14ac:dyDescent="0.2">
      <c r="A2164">
        <f t="shared" si="100"/>
        <v>2161</v>
      </c>
      <c r="B2164">
        <f t="shared" si="102"/>
        <v>2161</v>
      </c>
      <c r="C2164">
        <f t="shared" si="101"/>
        <v>30</v>
      </c>
    </row>
    <row r="2165" spans="1:3" x14ac:dyDescent="0.2">
      <c r="A2165">
        <f t="shared" si="100"/>
        <v>2162</v>
      </c>
      <c r="B2165">
        <f t="shared" si="102"/>
        <v>2162</v>
      </c>
      <c r="C2165">
        <f t="shared" si="101"/>
        <v>30</v>
      </c>
    </row>
    <row r="2166" spans="1:3" x14ac:dyDescent="0.2">
      <c r="A2166">
        <f t="shared" si="100"/>
        <v>2163</v>
      </c>
      <c r="B2166">
        <f t="shared" si="102"/>
        <v>2163</v>
      </c>
      <c r="C2166">
        <f t="shared" si="101"/>
        <v>30</v>
      </c>
    </row>
    <row r="2167" spans="1:3" x14ac:dyDescent="0.2">
      <c r="A2167">
        <f t="shared" si="100"/>
        <v>2164</v>
      </c>
      <c r="B2167">
        <f t="shared" si="102"/>
        <v>2164</v>
      </c>
      <c r="C2167">
        <f t="shared" si="101"/>
        <v>30</v>
      </c>
    </row>
    <row r="2168" spans="1:3" x14ac:dyDescent="0.2">
      <c r="A2168">
        <f t="shared" si="100"/>
        <v>2165</v>
      </c>
      <c r="B2168">
        <f t="shared" si="102"/>
        <v>2165</v>
      </c>
      <c r="C2168">
        <f t="shared" si="101"/>
        <v>30</v>
      </c>
    </row>
    <row r="2169" spans="1:3" x14ac:dyDescent="0.2">
      <c r="A2169">
        <f t="shared" si="100"/>
        <v>2166</v>
      </c>
      <c r="B2169">
        <f t="shared" si="102"/>
        <v>2166</v>
      </c>
      <c r="C2169">
        <f t="shared" si="101"/>
        <v>30</v>
      </c>
    </row>
    <row r="2170" spans="1:3" x14ac:dyDescent="0.2">
      <c r="A2170">
        <f t="shared" si="100"/>
        <v>2167</v>
      </c>
      <c r="B2170">
        <f t="shared" si="102"/>
        <v>2167</v>
      </c>
      <c r="C2170">
        <f t="shared" si="101"/>
        <v>30</v>
      </c>
    </row>
    <row r="2171" spans="1:3" x14ac:dyDescent="0.2">
      <c r="A2171">
        <f t="shared" si="100"/>
        <v>2168</v>
      </c>
      <c r="B2171">
        <f t="shared" si="102"/>
        <v>2168</v>
      </c>
      <c r="C2171">
        <f t="shared" si="101"/>
        <v>30</v>
      </c>
    </row>
    <row r="2172" spans="1:3" x14ac:dyDescent="0.2">
      <c r="A2172">
        <f t="shared" si="100"/>
        <v>2169</v>
      </c>
      <c r="B2172">
        <f t="shared" si="102"/>
        <v>2169</v>
      </c>
      <c r="C2172">
        <f t="shared" si="101"/>
        <v>30</v>
      </c>
    </row>
    <row r="2173" spans="1:3" x14ac:dyDescent="0.2">
      <c r="A2173">
        <f t="shared" si="100"/>
        <v>2170</v>
      </c>
      <c r="B2173">
        <f t="shared" si="102"/>
        <v>2170</v>
      </c>
      <c r="C2173">
        <f t="shared" si="101"/>
        <v>30</v>
      </c>
    </row>
    <row r="2174" spans="1:3" x14ac:dyDescent="0.2">
      <c r="A2174">
        <f t="shared" si="100"/>
        <v>2171</v>
      </c>
      <c r="B2174">
        <f t="shared" si="102"/>
        <v>2171</v>
      </c>
      <c r="C2174">
        <f t="shared" si="101"/>
        <v>30</v>
      </c>
    </row>
    <row r="2175" spans="1:3" x14ac:dyDescent="0.2">
      <c r="A2175">
        <f t="shared" si="100"/>
        <v>2172</v>
      </c>
      <c r="B2175">
        <f t="shared" si="102"/>
        <v>2172</v>
      </c>
      <c r="C2175">
        <f t="shared" si="101"/>
        <v>30</v>
      </c>
    </row>
    <row r="2176" spans="1:3" x14ac:dyDescent="0.2">
      <c r="A2176">
        <f t="shared" si="100"/>
        <v>2173</v>
      </c>
      <c r="B2176">
        <f t="shared" si="102"/>
        <v>2173</v>
      </c>
      <c r="C2176">
        <f t="shared" si="101"/>
        <v>30</v>
      </c>
    </row>
    <row r="2177" spans="1:3" x14ac:dyDescent="0.2">
      <c r="A2177">
        <f t="shared" si="100"/>
        <v>2174</v>
      </c>
      <c r="B2177">
        <f t="shared" si="102"/>
        <v>2174</v>
      </c>
      <c r="C2177">
        <f t="shared" si="101"/>
        <v>30</v>
      </c>
    </row>
    <row r="2178" spans="1:3" x14ac:dyDescent="0.2">
      <c r="A2178">
        <f t="shared" si="100"/>
        <v>2175</v>
      </c>
      <c r="B2178">
        <f t="shared" si="102"/>
        <v>2175</v>
      </c>
      <c r="C2178">
        <f t="shared" si="101"/>
        <v>30</v>
      </c>
    </row>
    <row r="2179" spans="1:3" x14ac:dyDescent="0.2">
      <c r="A2179">
        <f t="shared" si="100"/>
        <v>2176</v>
      </c>
      <c r="B2179">
        <f t="shared" si="102"/>
        <v>2176</v>
      </c>
      <c r="C2179">
        <f t="shared" si="101"/>
        <v>30</v>
      </c>
    </row>
    <row r="2180" spans="1:3" x14ac:dyDescent="0.2">
      <c r="A2180">
        <f t="shared" si="100"/>
        <v>2177</v>
      </c>
      <c r="B2180">
        <f t="shared" si="102"/>
        <v>2177</v>
      </c>
      <c r="C2180">
        <f t="shared" si="101"/>
        <v>30</v>
      </c>
    </row>
    <row r="2181" spans="1:3" x14ac:dyDescent="0.2">
      <c r="A2181">
        <f t="shared" ref="A2181:A2244" si="103">A2180+1</f>
        <v>2178</v>
      </c>
      <c r="B2181">
        <f t="shared" si="102"/>
        <v>2178</v>
      </c>
      <c r="C2181">
        <f t="shared" ref="C2181:C2244" si="104">ROUND((30)/(1+EXP(1*((-B2181/100)+11))),1)</f>
        <v>30</v>
      </c>
    </row>
    <row r="2182" spans="1:3" x14ac:dyDescent="0.2">
      <c r="A2182">
        <f t="shared" si="103"/>
        <v>2179</v>
      </c>
      <c r="B2182">
        <f t="shared" ref="B2182:B2245" si="105">(B2181)+(1)</f>
        <v>2179</v>
      </c>
      <c r="C2182">
        <f t="shared" si="104"/>
        <v>30</v>
      </c>
    </row>
    <row r="2183" spans="1:3" x14ac:dyDescent="0.2">
      <c r="A2183">
        <f t="shared" si="103"/>
        <v>2180</v>
      </c>
      <c r="B2183">
        <f t="shared" si="105"/>
        <v>2180</v>
      </c>
      <c r="C2183">
        <f t="shared" si="104"/>
        <v>30</v>
      </c>
    </row>
    <row r="2184" spans="1:3" x14ac:dyDescent="0.2">
      <c r="A2184">
        <f t="shared" si="103"/>
        <v>2181</v>
      </c>
      <c r="B2184">
        <f t="shared" si="105"/>
        <v>2181</v>
      </c>
      <c r="C2184">
        <f t="shared" si="104"/>
        <v>30</v>
      </c>
    </row>
    <row r="2185" spans="1:3" x14ac:dyDescent="0.2">
      <c r="A2185">
        <f t="shared" si="103"/>
        <v>2182</v>
      </c>
      <c r="B2185">
        <f t="shared" si="105"/>
        <v>2182</v>
      </c>
      <c r="C2185">
        <f t="shared" si="104"/>
        <v>30</v>
      </c>
    </row>
    <row r="2186" spans="1:3" x14ac:dyDescent="0.2">
      <c r="A2186">
        <f t="shared" si="103"/>
        <v>2183</v>
      </c>
      <c r="B2186">
        <f t="shared" si="105"/>
        <v>2183</v>
      </c>
      <c r="C2186">
        <f t="shared" si="104"/>
        <v>30</v>
      </c>
    </row>
    <row r="2187" spans="1:3" x14ac:dyDescent="0.2">
      <c r="A2187">
        <f t="shared" si="103"/>
        <v>2184</v>
      </c>
      <c r="B2187">
        <f t="shared" si="105"/>
        <v>2184</v>
      </c>
      <c r="C2187">
        <f t="shared" si="104"/>
        <v>30</v>
      </c>
    </row>
    <row r="2188" spans="1:3" x14ac:dyDescent="0.2">
      <c r="A2188">
        <f t="shared" si="103"/>
        <v>2185</v>
      </c>
      <c r="B2188">
        <f t="shared" si="105"/>
        <v>2185</v>
      </c>
      <c r="C2188">
        <f t="shared" si="104"/>
        <v>30</v>
      </c>
    </row>
    <row r="2189" spans="1:3" x14ac:dyDescent="0.2">
      <c r="A2189">
        <f t="shared" si="103"/>
        <v>2186</v>
      </c>
      <c r="B2189">
        <f t="shared" si="105"/>
        <v>2186</v>
      </c>
      <c r="C2189">
        <f t="shared" si="104"/>
        <v>30</v>
      </c>
    </row>
    <row r="2190" spans="1:3" x14ac:dyDescent="0.2">
      <c r="A2190">
        <f t="shared" si="103"/>
        <v>2187</v>
      </c>
      <c r="B2190">
        <f t="shared" si="105"/>
        <v>2187</v>
      </c>
      <c r="C2190">
        <f t="shared" si="104"/>
        <v>30</v>
      </c>
    </row>
    <row r="2191" spans="1:3" x14ac:dyDescent="0.2">
      <c r="A2191">
        <f t="shared" si="103"/>
        <v>2188</v>
      </c>
      <c r="B2191">
        <f t="shared" si="105"/>
        <v>2188</v>
      </c>
      <c r="C2191">
        <f t="shared" si="104"/>
        <v>30</v>
      </c>
    </row>
    <row r="2192" spans="1:3" x14ac:dyDescent="0.2">
      <c r="A2192">
        <f t="shared" si="103"/>
        <v>2189</v>
      </c>
      <c r="B2192">
        <f t="shared" si="105"/>
        <v>2189</v>
      </c>
      <c r="C2192">
        <f t="shared" si="104"/>
        <v>30</v>
      </c>
    </row>
    <row r="2193" spans="1:3" x14ac:dyDescent="0.2">
      <c r="A2193">
        <f t="shared" si="103"/>
        <v>2190</v>
      </c>
      <c r="B2193">
        <f t="shared" si="105"/>
        <v>2190</v>
      </c>
      <c r="C2193">
        <f t="shared" si="104"/>
        <v>30</v>
      </c>
    </row>
    <row r="2194" spans="1:3" x14ac:dyDescent="0.2">
      <c r="A2194">
        <f t="shared" si="103"/>
        <v>2191</v>
      </c>
      <c r="B2194">
        <f t="shared" si="105"/>
        <v>2191</v>
      </c>
      <c r="C2194">
        <f t="shared" si="104"/>
        <v>30</v>
      </c>
    </row>
    <row r="2195" spans="1:3" x14ac:dyDescent="0.2">
      <c r="A2195">
        <f t="shared" si="103"/>
        <v>2192</v>
      </c>
      <c r="B2195">
        <f t="shared" si="105"/>
        <v>2192</v>
      </c>
      <c r="C2195">
        <f t="shared" si="104"/>
        <v>30</v>
      </c>
    </row>
    <row r="2196" spans="1:3" x14ac:dyDescent="0.2">
      <c r="A2196">
        <f t="shared" si="103"/>
        <v>2193</v>
      </c>
      <c r="B2196">
        <f t="shared" si="105"/>
        <v>2193</v>
      </c>
      <c r="C2196">
        <f t="shared" si="104"/>
        <v>30</v>
      </c>
    </row>
    <row r="2197" spans="1:3" x14ac:dyDescent="0.2">
      <c r="A2197">
        <f t="shared" si="103"/>
        <v>2194</v>
      </c>
      <c r="B2197">
        <f t="shared" si="105"/>
        <v>2194</v>
      </c>
      <c r="C2197">
        <f t="shared" si="104"/>
        <v>30</v>
      </c>
    </row>
    <row r="2198" spans="1:3" x14ac:dyDescent="0.2">
      <c r="A2198">
        <f t="shared" si="103"/>
        <v>2195</v>
      </c>
      <c r="B2198">
        <f t="shared" si="105"/>
        <v>2195</v>
      </c>
      <c r="C2198">
        <f t="shared" si="104"/>
        <v>30</v>
      </c>
    </row>
    <row r="2199" spans="1:3" x14ac:dyDescent="0.2">
      <c r="A2199">
        <f t="shared" si="103"/>
        <v>2196</v>
      </c>
      <c r="B2199">
        <f t="shared" si="105"/>
        <v>2196</v>
      </c>
      <c r="C2199">
        <f t="shared" si="104"/>
        <v>30</v>
      </c>
    </row>
    <row r="2200" spans="1:3" x14ac:dyDescent="0.2">
      <c r="A2200">
        <f t="shared" si="103"/>
        <v>2197</v>
      </c>
      <c r="B2200">
        <f t="shared" si="105"/>
        <v>2197</v>
      </c>
      <c r="C2200">
        <f t="shared" si="104"/>
        <v>30</v>
      </c>
    </row>
    <row r="2201" spans="1:3" x14ac:dyDescent="0.2">
      <c r="A2201">
        <f t="shared" si="103"/>
        <v>2198</v>
      </c>
      <c r="B2201">
        <f t="shared" si="105"/>
        <v>2198</v>
      </c>
      <c r="C2201">
        <f t="shared" si="104"/>
        <v>30</v>
      </c>
    </row>
    <row r="2202" spans="1:3" x14ac:dyDescent="0.2">
      <c r="A2202">
        <f t="shared" si="103"/>
        <v>2199</v>
      </c>
      <c r="B2202">
        <f t="shared" si="105"/>
        <v>2199</v>
      </c>
      <c r="C2202">
        <f t="shared" si="104"/>
        <v>30</v>
      </c>
    </row>
    <row r="2203" spans="1:3" x14ac:dyDescent="0.2">
      <c r="A2203">
        <f t="shared" si="103"/>
        <v>2200</v>
      </c>
      <c r="B2203">
        <f t="shared" si="105"/>
        <v>2200</v>
      </c>
      <c r="C2203">
        <f t="shared" si="104"/>
        <v>30</v>
      </c>
    </row>
    <row r="2204" spans="1:3" x14ac:dyDescent="0.2">
      <c r="A2204">
        <f t="shared" si="103"/>
        <v>2201</v>
      </c>
      <c r="B2204">
        <f t="shared" si="105"/>
        <v>2201</v>
      </c>
      <c r="C2204">
        <f t="shared" si="104"/>
        <v>30</v>
      </c>
    </row>
    <row r="2205" spans="1:3" x14ac:dyDescent="0.2">
      <c r="A2205">
        <f t="shared" si="103"/>
        <v>2202</v>
      </c>
      <c r="B2205">
        <f t="shared" si="105"/>
        <v>2202</v>
      </c>
      <c r="C2205">
        <f t="shared" si="104"/>
        <v>30</v>
      </c>
    </row>
    <row r="2206" spans="1:3" x14ac:dyDescent="0.2">
      <c r="A2206">
        <f t="shared" si="103"/>
        <v>2203</v>
      </c>
      <c r="B2206">
        <f t="shared" si="105"/>
        <v>2203</v>
      </c>
      <c r="C2206">
        <f t="shared" si="104"/>
        <v>30</v>
      </c>
    </row>
    <row r="2207" spans="1:3" x14ac:dyDescent="0.2">
      <c r="A2207">
        <f t="shared" si="103"/>
        <v>2204</v>
      </c>
      <c r="B2207">
        <f t="shared" si="105"/>
        <v>2204</v>
      </c>
      <c r="C2207">
        <f t="shared" si="104"/>
        <v>30</v>
      </c>
    </row>
    <row r="2208" spans="1:3" x14ac:dyDescent="0.2">
      <c r="A2208">
        <f t="shared" si="103"/>
        <v>2205</v>
      </c>
      <c r="B2208">
        <f t="shared" si="105"/>
        <v>2205</v>
      </c>
      <c r="C2208">
        <f t="shared" si="104"/>
        <v>30</v>
      </c>
    </row>
    <row r="2209" spans="1:3" x14ac:dyDescent="0.2">
      <c r="A2209">
        <f t="shared" si="103"/>
        <v>2206</v>
      </c>
      <c r="B2209">
        <f t="shared" si="105"/>
        <v>2206</v>
      </c>
      <c r="C2209">
        <f t="shared" si="104"/>
        <v>30</v>
      </c>
    </row>
    <row r="2210" spans="1:3" x14ac:dyDescent="0.2">
      <c r="A2210">
        <f t="shared" si="103"/>
        <v>2207</v>
      </c>
      <c r="B2210">
        <f t="shared" si="105"/>
        <v>2207</v>
      </c>
      <c r="C2210">
        <f t="shared" si="104"/>
        <v>30</v>
      </c>
    </row>
    <row r="2211" spans="1:3" x14ac:dyDescent="0.2">
      <c r="A2211">
        <f t="shared" si="103"/>
        <v>2208</v>
      </c>
      <c r="B2211">
        <f t="shared" si="105"/>
        <v>2208</v>
      </c>
      <c r="C2211">
        <f t="shared" si="104"/>
        <v>30</v>
      </c>
    </row>
    <row r="2212" spans="1:3" x14ac:dyDescent="0.2">
      <c r="A2212">
        <f t="shared" si="103"/>
        <v>2209</v>
      </c>
      <c r="B2212">
        <f t="shared" si="105"/>
        <v>2209</v>
      </c>
      <c r="C2212">
        <f t="shared" si="104"/>
        <v>30</v>
      </c>
    </row>
    <row r="2213" spans="1:3" x14ac:dyDescent="0.2">
      <c r="A2213">
        <f t="shared" si="103"/>
        <v>2210</v>
      </c>
      <c r="B2213">
        <f t="shared" si="105"/>
        <v>2210</v>
      </c>
      <c r="C2213">
        <f t="shared" si="104"/>
        <v>30</v>
      </c>
    </row>
    <row r="2214" spans="1:3" x14ac:dyDescent="0.2">
      <c r="A2214">
        <f t="shared" si="103"/>
        <v>2211</v>
      </c>
      <c r="B2214">
        <f t="shared" si="105"/>
        <v>2211</v>
      </c>
      <c r="C2214">
        <f t="shared" si="104"/>
        <v>30</v>
      </c>
    </row>
    <row r="2215" spans="1:3" x14ac:dyDescent="0.2">
      <c r="A2215">
        <f t="shared" si="103"/>
        <v>2212</v>
      </c>
      <c r="B2215">
        <f t="shared" si="105"/>
        <v>2212</v>
      </c>
      <c r="C2215">
        <f t="shared" si="104"/>
        <v>30</v>
      </c>
    </row>
    <row r="2216" spans="1:3" x14ac:dyDescent="0.2">
      <c r="A2216">
        <f t="shared" si="103"/>
        <v>2213</v>
      </c>
      <c r="B2216">
        <f t="shared" si="105"/>
        <v>2213</v>
      </c>
      <c r="C2216">
        <f t="shared" si="104"/>
        <v>30</v>
      </c>
    </row>
    <row r="2217" spans="1:3" x14ac:dyDescent="0.2">
      <c r="A2217">
        <f t="shared" si="103"/>
        <v>2214</v>
      </c>
      <c r="B2217">
        <f t="shared" si="105"/>
        <v>2214</v>
      </c>
      <c r="C2217">
        <f t="shared" si="104"/>
        <v>30</v>
      </c>
    </row>
    <row r="2218" spans="1:3" x14ac:dyDescent="0.2">
      <c r="A2218">
        <f t="shared" si="103"/>
        <v>2215</v>
      </c>
      <c r="B2218">
        <f t="shared" si="105"/>
        <v>2215</v>
      </c>
      <c r="C2218">
        <f t="shared" si="104"/>
        <v>30</v>
      </c>
    </row>
    <row r="2219" spans="1:3" x14ac:dyDescent="0.2">
      <c r="A2219">
        <f t="shared" si="103"/>
        <v>2216</v>
      </c>
      <c r="B2219">
        <f t="shared" si="105"/>
        <v>2216</v>
      </c>
      <c r="C2219">
        <f t="shared" si="104"/>
        <v>30</v>
      </c>
    </row>
    <row r="2220" spans="1:3" x14ac:dyDescent="0.2">
      <c r="A2220">
        <f t="shared" si="103"/>
        <v>2217</v>
      </c>
      <c r="B2220">
        <f t="shared" si="105"/>
        <v>2217</v>
      </c>
      <c r="C2220">
        <f t="shared" si="104"/>
        <v>30</v>
      </c>
    </row>
    <row r="2221" spans="1:3" x14ac:dyDescent="0.2">
      <c r="A2221">
        <f t="shared" si="103"/>
        <v>2218</v>
      </c>
      <c r="B2221">
        <f t="shared" si="105"/>
        <v>2218</v>
      </c>
      <c r="C2221">
        <f t="shared" si="104"/>
        <v>30</v>
      </c>
    </row>
    <row r="2222" spans="1:3" x14ac:dyDescent="0.2">
      <c r="A2222">
        <f t="shared" si="103"/>
        <v>2219</v>
      </c>
      <c r="B2222">
        <f t="shared" si="105"/>
        <v>2219</v>
      </c>
      <c r="C2222">
        <f t="shared" si="104"/>
        <v>30</v>
      </c>
    </row>
    <row r="2223" spans="1:3" x14ac:dyDescent="0.2">
      <c r="A2223">
        <f t="shared" si="103"/>
        <v>2220</v>
      </c>
      <c r="B2223">
        <f t="shared" si="105"/>
        <v>2220</v>
      </c>
      <c r="C2223">
        <f t="shared" si="104"/>
        <v>30</v>
      </c>
    </row>
    <row r="2224" spans="1:3" x14ac:dyDescent="0.2">
      <c r="A2224">
        <f t="shared" si="103"/>
        <v>2221</v>
      </c>
      <c r="B2224">
        <f t="shared" si="105"/>
        <v>2221</v>
      </c>
      <c r="C2224">
        <f t="shared" si="104"/>
        <v>30</v>
      </c>
    </row>
    <row r="2225" spans="1:3" x14ac:dyDescent="0.2">
      <c r="A2225">
        <f t="shared" si="103"/>
        <v>2222</v>
      </c>
      <c r="B2225">
        <f t="shared" si="105"/>
        <v>2222</v>
      </c>
      <c r="C2225">
        <f t="shared" si="104"/>
        <v>30</v>
      </c>
    </row>
    <row r="2226" spans="1:3" x14ac:dyDescent="0.2">
      <c r="A2226">
        <f t="shared" si="103"/>
        <v>2223</v>
      </c>
      <c r="B2226">
        <f t="shared" si="105"/>
        <v>2223</v>
      </c>
      <c r="C2226">
        <f t="shared" si="104"/>
        <v>30</v>
      </c>
    </row>
    <row r="2227" spans="1:3" x14ac:dyDescent="0.2">
      <c r="A2227">
        <f t="shared" si="103"/>
        <v>2224</v>
      </c>
      <c r="B2227">
        <f t="shared" si="105"/>
        <v>2224</v>
      </c>
      <c r="C2227">
        <f t="shared" si="104"/>
        <v>30</v>
      </c>
    </row>
    <row r="2228" spans="1:3" x14ac:dyDescent="0.2">
      <c r="A2228">
        <f t="shared" si="103"/>
        <v>2225</v>
      </c>
      <c r="B2228">
        <f t="shared" si="105"/>
        <v>2225</v>
      </c>
      <c r="C2228">
        <f t="shared" si="104"/>
        <v>30</v>
      </c>
    </row>
    <row r="2229" spans="1:3" x14ac:dyDescent="0.2">
      <c r="A2229">
        <f t="shared" si="103"/>
        <v>2226</v>
      </c>
      <c r="B2229">
        <f t="shared" si="105"/>
        <v>2226</v>
      </c>
      <c r="C2229">
        <f t="shared" si="104"/>
        <v>30</v>
      </c>
    </row>
    <row r="2230" spans="1:3" x14ac:dyDescent="0.2">
      <c r="A2230">
        <f t="shared" si="103"/>
        <v>2227</v>
      </c>
      <c r="B2230">
        <f t="shared" si="105"/>
        <v>2227</v>
      </c>
      <c r="C2230">
        <f t="shared" si="104"/>
        <v>30</v>
      </c>
    </row>
    <row r="2231" spans="1:3" x14ac:dyDescent="0.2">
      <c r="A2231">
        <f t="shared" si="103"/>
        <v>2228</v>
      </c>
      <c r="B2231">
        <f t="shared" si="105"/>
        <v>2228</v>
      </c>
      <c r="C2231">
        <f t="shared" si="104"/>
        <v>30</v>
      </c>
    </row>
    <row r="2232" spans="1:3" x14ac:dyDescent="0.2">
      <c r="A2232">
        <f t="shared" si="103"/>
        <v>2229</v>
      </c>
      <c r="B2232">
        <f t="shared" si="105"/>
        <v>2229</v>
      </c>
      <c r="C2232">
        <f t="shared" si="104"/>
        <v>30</v>
      </c>
    </row>
    <row r="2233" spans="1:3" x14ac:dyDescent="0.2">
      <c r="A2233">
        <f t="shared" si="103"/>
        <v>2230</v>
      </c>
      <c r="B2233">
        <f t="shared" si="105"/>
        <v>2230</v>
      </c>
      <c r="C2233">
        <f t="shared" si="104"/>
        <v>30</v>
      </c>
    </row>
    <row r="2234" spans="1:3" x14ac:dyDescent="0.2">
      <c r="A2234">
        <f t="shared" si="103"/>
        <v>2231</v>
      </c>
      <c r="B2234">
        <f t="shared" si="105"/>
        <v>2231</v>
      </c>
      <c r="C2234">
        <f t="shared" si="104"/>
        <v>30</v>
      </c>
    </row>
    <row r="2235" spans="1:3" x14ac:dyDescent="0.2">
      <c r="A2235">
        <f t="shared" si="103"/>
        <v>2232</v>
      </c>
      <c r="B2235">
        <f t="shared" si="105"/>
        <v>2232</v>
      </c>
      <c r="C2235">
        <f t="shared" si="104"/>
        <v>30</v>
      </c>
    </row>
    <row r="2236" spans="1:3" x14ac:dyDescent="0.2">
      <c r="A2236">
        <f t="shared" si="103"/>
        <v>2233</v>
      </c>
      <c r="B2236">
        <f t="shared" si="105"/>
        <v>2233</v>
      </c>
      <c r="C2236">
        <f t="shared" si="104"/>
        <v>30</v>
      </c>
    </row>
    <row r="2237" spans="1:3" x14ac:dyDescent="0.2">
      <c r="A2237">
        <f t="shared" si="103"/>
        <v>2234</v>
      </c>
      <c r="B2237">
        <f t="shared" si="105"/>
        <v>2234</v>
      </c>
      <c r="C2237">
        <f t="shared" si="104"/>
        <v>30</v>
      </c>
    </row>
    <row r="2238" spans="1:3" x14ac:dyDescent="0.2">
      <c r="A2238">
        <f t="shared" si="103"/>
        <v>2235</v>
      </c>
      <c r="B2238">
        <f t="shared" si="105"/>
        <v>2235</v>
      </c>
      <c r="C2238">
        <f t="shared" si="104"/>
        <v>30</v>
      </c>
    </row>
    <row r="2239" spans="1:3" x14ac:dyDescent="0.2">
      <c r="A2239">
        <f t="shared" si="103"/>
        <v>2236</v>
      </c>
      <c r="B2239">
        <f t="shared" si="105"/>
        <v>2236</v>
      </c>
      <c r="C2239">
        <f t="shared" si="104"/>
        <v>30</v>
      </c>
    </row>
    <row r="2240" spans="1:3" x14ac:dyDescent="0.2">
      <c r="A2240">
        <f t="shared" si="103"/>
        <v>2237</v>
      </c>
      <c r="B2240">
        <f t="shared" si="105"/>
        <v>2237</v>
      </c>
      <c r="C2240">
        <f t="shared" si="104"/>
        <v>30</v>
      </c>
    </row>
    <row r="2241" spans="1:3" x14ac:dyDescent="0.2">
      <c r="A2241">
        <f t="shared" si="103"/>
        <v>2238</v>
      </c>
      <c r="B2241">
        <f t="shared" si="105"/>
        <v>2238</v>
      </c>
      <c r="C2241">
        <f t="shared" si="104"/>
        <v>30</v>
      </c>
    </row>
    <row r="2242" spans="1:3" x14ac:dyDescent="0.2">
      <c r="A2242">
        <f t="shared" si="103"/>
        <v>2239</v>
      </c>
      <c r="B2242">
        <f t="shared" si="105"/>
        <v>2239</v>
      </c>
      <c r="C2242">
        <f t="shared" si="104"/>
        <v>30</v>
      </c>
    </row>
    <row r="2243" spans="1:3" x14ac:dyDescent="0.2">
      <c r="A2243">
        <f t="shared" si="103"/>
        <v>2240</v>
      </c>
      <c r="B2243">
        <f t="shared" si="105"/>
        <v>2240</v>
      </c>
      <c r="C2243">
        <f t="shared" si="104"/>
        <v>30</v>
      </c>
    </row>
    <row r="2244" spans="1:3" x14ac:dyDescent="0.2">
      <c r="A2244">
        <f t="shared" si="103"/>
        <v>2241</v>
      </c>
      <c r="B2244">
        <f t="shared" si="105"/>
        <v>2241</v>
      </c>
      <c r="C2244">
        <f t="shared" si="104"/>
        <v>30</v>
      </c>
    </row>
    <row r="2245" spans="1:3" x14ac:dyDescent="0.2">
      <c r="A2245">
        <f t="shared" ref="A2245:A2308" si="106">A2244+1</f>
        <v>2242</v>
      </c>
      <c r="B2245">
        <f t="shared" si="105"/>
        <v>2242</v>
      </c>
      <c r="C2245">
        <f t="shared" ref="C2245:C2308" si="107">ROUND((30)/(1+EXP(1*((-B2245/100)+11))),1)</f>
        <v>30</v>
      </c>
    </row>
    <row r="2246" spans="1:3" x14ac:dyDescent="0.2">
      <c r="A2246">
        <f t="shared" si="106"/>
        <v>2243</v>
      </c>
      <c r="B2246">
        <f t="shared" ref="B2246:B2309" si="108">(B2245)+(1)</f>
        <v>2243</v>
      </c>
      <c r="C2246">
        <f t="shared" si="107"/>
        <v>30</v>
      </c>
    </row>
    <row r="2247" spans="1:3" x14ac:dyDescent="0.2">
      <c r="A2247">
        <f t="shared" si="106"/>
        <v>2244</v>
      </c>
      <c r="B2247">
        <f t="shared" si="108"/>
        <v>2244</v>
      </c>
      <c r="C2247">
        <f t="shared" si="107"/>
        <v>30</v>
      </c>
    </row>
    <row r="2248" spans="1:3" x14ac:dyDescent="0.2">
      <c r="A2248">
        <f t="shared" si="106"/>
        <v>2245</v>
      </c>
      <c r="B2248">
        <f t="shared" si="108"/>
        <v>2245</v>
      </c>
      <c r="C2248">
        <f t="shared" si="107"/>
        <v>30</v>
      </c>
    </row>
    <row r="2249" spans="1:3" x14ac:dyDescent="0.2">
      <c r="A2249">
        <f t="shared" si="106"/>
        <v>2246</v>
      </c>
      <c r="B2249">
        <f t="shared" si="108"/>
        <v>2246</v>
      </c>
      <c r="C2249">
        <f t="shared" si="107"/>
        <v>30</v>
      </c>
    </row>
    <row r="2250" spans="1:3" x14ac:dyDescent="0.2">
      <c r="A2250">
        <f t="shared" si="106"/>
        <v>2247</v>
      </c>
      <c r="B2250">
        <f t="shared" si="108"/>
        <v>2247</v>
      </c>
      <c r="C2250">
        <f t="shared" si="107"/>
        <v>30</v>
      </c>
    </row>
    <row r="2251" spans="1:3" x14ac:dyDescent="0.2">
      <c r="A2251">
        <f t="shared" si="106"/>
        <v>2248</v>
      </c>
      <c r="B2251">
        <f t="shared" si="108"/>
        <v>2248</v>
      </c>
      <c r="C2251">
        <f t="shared" si="107"/>
        <v>30</v>
      </c>
    </row>
    <row r="2252" spans="1:3" x14ac:dyDescent="0.2">
      <c r="A2252">
        <f t="shared" si="106"/>
        <v>2249</v>
      </c>
      <c r="B2252">
        <f t="shared" si="108"/>
        <v>2249</v>
      </c>
      <c r="C2252">
        <f t="shared" si="107"/>
        <v>30</v>
      </c>
    </row>
    <row r="2253" spans="1:3" x14ac:dyDescent="0.2">
      <c r="A2253">
        <f t="shared" si="106"/>
        <v>2250</v>
      </c>
      <c r="B2253">
        <f t="shared" si="108"/>
        <v>2250</v>
      </c>
      <c r="C2253">
        <f t="shared" si="107"/>
        <v>30</v>
      </c>
    </row>
    <row r="2254" spans="1:3" x14ac:dyDescent="0.2">
      <c r="A2254">
        <f t="shared" si="106"/>
        <v>2251</v>
      </c>
      <c r="B2254">
        <f t="shared" si="108"/>
        <v>2251</v>
      </c>
      <c r="C2254">
        <f t="shared" si="107"/>
        <v>30</v>
      </c>
    </row>
    <row r="2255" spans="1:3" x14ac:dyDescent="0.2">
      <c r="A2255">
        <f t="shared" si="106"/>
        <v>2252</v>
      </c>
      <c r="B2255">
        <f t="shared" si="108"/>
        <v>2252</v>
      </c>
      <c r="C2255">
        <f t="shared" si="107"/>
        <v>30</v>
      </c>
    </row>
    <row r="2256" spans="1:3" x14ac:dyDescent="0.2">
      <c r="A2256">
        <f t="shared" si="106"/>
        <v>2253</v>
      </c>
      <c r="B2256">
        <f t="shared" si="108"/>
        <v>2253</v>
      </c>
      <c r="C2256">
        <f t="shared" si="107"/>
        <v>30</v>
      </c>
    </row>
    <row r="2257" spans="1:3" x14ac:dyDescent="0.2">
      <c r="A2257">
        <f t="shared" si="106"/>
        <v>2254</v>
      </c>
      <c r="B2257">
        <f t="shared" si="108"/>
        <v>2254</v>
      </c>
      <c r="C2257">
        <f t="shared" si="107"/>
        <v>30</v>
      </c>
    </row>
    <row r="2258" spans="1:3" x14ac:dyDescent="0.2">
      <c r="A2258">
        <f t="shared" si="106"/>
        <v>2255</v>
      </c>
      <c r="B2258">
        <f t="shared" si="108"/>
        <v>2255</v>
      </c>
      <c r="C2258">
        <f t="shared" si="107"/>
        <v>30</v>
      </c>
    </row>
    <row r="2259" spans="1:3" x14ac:dyDescent="0.2">
      <c r="A2259">
        <f t="shared" si="106"/>
        <v>2256</v>
      </c>
      <c r="B2259">
        <f t="shared" si="108"/>
        <v>2256</v>
      </c>
      <c r="C2259">
        <f t="shared" si="107"/>
        <v>30</v>
      </c>
    </row>
    <row r="2260" spans="1:3" x14ac:dyDescent="0.2">
      <c r="A2260">
        <f t="shared" si="106"/>
        <v>2257</v>
      </c>
      <c r="B2260">
        <f t="shared" si="108"/>
        <v>2257</v>
      </c>
      <c r="C2260">
        <f t="shared" si="107"/>
        <v>30</v>
      </c>
    </row>
    <row r="2261" spans="1:3" x14ac:dyDescent="0.2">
      <c r="A2261">
        <f t="shared" si="106"/>
        <v>2258</v>
      </c>
      <c r="B2261">
        <f t="shared" si="108"/>
        <v>2258</v>
      </c>
      <c r="C2261">
        <f t="shared" si="107"/>
        <v>30</v>
      </c>
    </row>
    <row r="2262" spans="1:3" x14ac:dyDescent="0.2">
      <c r="A2262">
        <f t="shared" si="106"/>
        <v>2259</v>
      </c>
      <c r="B2262">
        <f t="shared" si="108"/>
        <v>2259</v>
      </c>
      <c r="C2262">
        <f t="shared" si="107"/>
        <v>30</v>
      </c>
    </row>
    <row r="2263" spans="1:3" x14ac:dyDescent="0.2">
      <c r="A2263">
        <f t="shared" si="106"/>
        <v>2260</v>
      </c>
      <c r="B2263">
        <f t="shared" si="108"/>
        <v>2260</v>
      </c>
      <c r="C2263">
        <f t="shared" si="107"/>
        <v>30</v>
      </c>
    </row>
    <row r="2264" spans="1:3" x14ac:dyDescent="0.2">
      <c r="A2264">
        <f t="shared" si="106"/>
        <v>2261</v>
      </c>
      <c r="B2264">
        <f t="shared" si="108"/>
        <v>2261</v>
      </c>
      <c r="C2264">
        <f t="shared" si="107"/>
        <v>30</v>
      </c>
    </row>
    <row r="2265" spans="1:3" x14ac:dyDescent="0.2">
      <c r="A2265">
        <f t="shared" si="106"/>
        <v>2262</v>
      </c>
      <c r="B2265">
        <f t="shared" si="108"/>
        <v>2262</v>
      </c>
      <c r="C2265">
        <f t="shared" si="107"/>
        <v>30</v>
      </c>
    </row>
    <row r="2266" spans="1:3" x14ac:dyDescent="0.2">
      <c r="A2266">
        <f t="shared" si="106"/>
        <v>2263</v>
      </c>
      <c r="B2266">
        <f t="shared" si="108"/>
        <v>2263</v>
      </c>
      <c r="C2266">
        <f t="shared" si="107"/>
        <v>30</v>
      </c>
    </row>
    <row r="2267" spans="1:3" x14ac:dyDescent="0.2">
      <c r="A2267">
        <f t="shared" si="106"/>
        <v>2264</v>
      </c>
      <c r="B2267">
        <f t="shared" si="108"/>
        <v>2264</v>
      </c>
      <c r="C2267">
        <f t="shared" si="107"/>
        <v>30</v>
      </c>
    </row>
    <row r="2268" spans="1:3" x14ac:dyDescent="0.2">
      <c r="A2268">
        <f t="shared" si="106"/>
        <v>2265</v>
      </c>
      <c r="B2268">
        <f t="shared" si="108"/>
        <v>2265</v>
      </c>
      <c r="C2268">
        <f t="shared" si="107"/>
        <v>30</v>
      </c>
    </row>
    <row r="2269" spans="1:3" x14ac:dyDescent="0.2">
      <c r="A2269">
        <f t="shared" si="106"/>
        <v>2266</v>
      </c>
      <c r="B2269">
        <f t="shared" si="108"/>
        <v>2266</v>
      </c>
      <c r="C2269">
        <f t="shared" si="107"/>
        <v>30</v>
      </c>
    </row>
    <row r="2270" spans="1:3" x14ac:dyDescent="0.2">
      <c r="A2270">
        <f t="shared" si="106"/>
        <v>2267</v>
      </c>
      <c r="B2270">
        <f t="shared" si="108"/>
        <v>2267</v>
      </c>
      <c r="C2270">
        <f t="shared" si="107"/>
        <v>30</v>
      </c>
    </row>
    <row r="2271" spans="1:3" x14ac:dyDescent="0.2">
      <c r="A2271">
        <f t="shared" si="106"/>
        <v>2268</v>
      </c>
      <c r="B2271">
        <f t="shared" si="108"/>
        <v>2268</v>
      </c>
      <c r="C2271">
        <f t="shared" si="107"/>
        <v>30</v>
      </c>
    </row>
    <row r="2272" spans="1:3" x14ac:dyDescent="0.2">
      <c r="A2272">
        <f t="shared" si="106"/>
        <v>2269</v>
      </c>
      <c r="B2272">
        <f t="shared" si="108"/>
        <v>2269</v>
      </c>
      <c r="C2272">
        <f t="shared" si="107"/>
        <v>30</v>
      </c>
    </row>
    <row r="2273" spans="1:3" x14ac:dyDescent="0.2">
      <c r="A2273">
        <f t="shared" si="106"/>
        <v>2270</v>
      </c>
      <c r="B2273">
        <f t="shared" si="108"/>
        <v>2270</v>
      </c>
      <c r="C2273">
        <f t="shared" si="107"/>
        <v>30</v>
      </c>
    </row>
    <row r="2274" spans="1:3" x14ac:dyDescent="0.2">
      <c r="A2274">
        <f t="shared" si="106"/>
        <v>2271</v>
      </c>
      <c r="B2274">
        <f t="shared" si="108"/>
        <v>2271</v>
      </c>
      <c r="C2274">
        <f t="shared" si="107"/>
        <v>30</v>
      </c>
    </row>
    <row r="2275" spans="1:3" x14ac:dyDescent="0.2">
      <c r="A2275">
        <f t="shared" si="106"/>
        <v>2272</v>
      </c>
      <c r="B2275">
        <f t="shared" si="108"/>
        <v>2272</v>
      </c>
      <c r="C2275">
        <f t="shared" si="107"/>
        <v>30</v>
      </c>
    </row>
    <row r="2276" spans="1:3" x14ac:dyDescent="0.2">
      <c r="A2276">
        <f t="shared" si="106"/>
        <v>2273</v>
      </c>
      <c r="B2276">
        <f t="shared" si="108"/>
        <v>2273</v>
      </c>
      <c r="C2276">
        <f t="shared" si="107"/>
        <v>30</v>
      </c>
    </row>
    <row r="2277" spans="1:3" x14ac:dyDescent="0.2">
      <c r="A2277">
        <f t="shared" si="106"/>
        <v>2274</v>
      </c>
      <c r="B2277">
        <f t="shared" si="108"/>
        <v>2274</v>
      </c>
      <c r="C2277">
        <f t="shared" si="107"/>
        <v>30</v>
      </c>
    </row>
    <row r="2278" spans="1:3" x14ac:dyDescent="0.2">
      <c r="A2278">
        <f t="shared" si="106"/>
        <v>2275</v>
      </c>
      <c r="B2278">
        <f t="shared" si="108"/>
        <v>2275</v>
      </c>
      <c r="C2278">
        <f t="shared" si="107"/>
        <v>30</v>
      </c>
    </row>
    <row r="2279" spans="1:3" x14ac:dyDescent="0.2">
      <c r="A2279">
        <f t="shared" si="106"/>
        <v>2276</v>
      </c>
      <c r="B2279">
        <f t="shared" si="108"/>
        <v>2276</v>
      </c>
      <c r="C2279">
        <f t="shared" si="107"/>
        <v>30</v>
      </c>
    </row>
    <row r="2280" spans="1:3" x14ac:dyDescent="0.2">
      <c r="A2280">
        <f t="shared" si="106"/>
        <v>2277</v>
      </c>
      <c r="B2280">
        <f t="shared" si="108"/>
        <v>2277</v>
      </c>
      <c r="C2280">
        <f t="shared" si="107"/>
        <v>30</v>
      </c>
    </row>
    <row r="2281" spans="1:3" x14ac:dyDescent="0.2">
      <c r="A2281">
        <f t="shared" si="106"/>
        <v>2278</v>
      </c>
      <c r="B2281">
        <f t="shared" si="108"/>
        <v>2278</v>
      </c>
      <c r="C2281">
        <f t="shared" si="107"/>
        <v>30</v>
      </c>
    </row>
    <row r="2282" spans="1:3" x14ac:dyDescent="0.2">
      <c r="A2282">
        <f t="shared" si="106"/>
        <v>2279</v>
      </c>
      <c r="B2282">
        <f t="shared" si="108"/>
        <v>2279</v>
      </c>
      <c r="C2282">
        <f t="shared" si="107"/>
        <v>30</v>
      </c>
    </row>
    <row r="2283" spans="1:3" x14ac:dyDescent="0.2">
      <c r="A2283">
        <f t="shared" si="106"/>
        <v>2280</v>
      </c>
      <c r="B2283">
        <f t="shared" si="108"/>
        <v>2280</v>
      </c>
      <c r="C2283">
        <f t="shared" si="107"/>
        <v>30</v>
      </c>
    </row>
    <row r="2284" spans="1:3" x14ac:dyDescent="0.2">
      <c r="A2284">
        <f t="shared" si="106"/>
        <v>2281</v>
      </c>
      <c r="B2284">
        <f t="shared" si="108"/>
        <v>2281</v>
      </c>
      <c r="C2284">
        <f t="shared" si="107"/>
        <v>30</v>
      </c>
    </row>
    <row r="2285" spans="1:3" x14ac:dyDescent="0.2">
      <c r="A2285">
        <f t="shared" si="106"/>
        <v>2282</v>
      </c>
      <c r="B2285">
        <f t="shared" si="108"/>
        <v>2282</v>
      </c>
      <c r="C2285">
        <f t="shared" si="107"/>
        <v>30</v>
      </c>
    </row>
    <row r="2286" spans="1:3" x14ac:dyDescent="0.2">
      <c r="A2286">
        <f t="shared" si="106"/>
        <v>2283</v>
      </c>
      <c r="B2286">
        <f t="shared" si="108"/>
        <v>2283</v>
      </c>
      <c r="C2286">
        <f t="shared" si="107"/>
        <v>30</v>
      </c>
    </row>
    <row r="2287" spans="1:3" x14ac:dyDescent="0.2">
      <c r="A2287">
        <f t="shared" si="106"/>
        <v>2284</v>
      </c>
      <c r="B2287">
        <f t="shared" si="108"/>
        <v>2284</v>
      </c>
      <c r="C2287">
        <f t="shared" si="107"/>
        <v>30</v>
      </c>
    </row>
    <row r="2288" spans="1:3" x14ac:dyDescent="0.2">
      <c r="A2288">
        <f t="shared" si="106"/>
        <v>2285</v>
      </c>
      <c r="B2288">
        <f t="shared" si="108"/>
        <v>2285</v>
      </c>
      <c r="C2288">
        <f t="shared" si="107"/>
        <v>30</v>
      </c>
    </row>
    <row r="2289" spans="1:3" x14ac:dyDescent="0.2">
      <c r="A2289">
        <f t="shared" si="106"/>
        <v>2286</v>
      </c>
      <c r="B2289">
        <f t="shared" si="108"/>
        <v>2286</v>
      </c>
      <c r="C2289">
        <f t="shared" si="107"/>
        <v>30</v>
      </c>
    </row>
    <row r="2290" spans="1:3" x14ac:dyDescent="0.2">
      <c r="A2290">
        <f t="shared" si="106"/>
        <v>2287</v>
      </c>
      <c r="B2290">
        <f t="shared" si="108"/>
        <v>2287</v>
      </c>
      <c r="C2290">
        <f t="shared" si="107"/>
        <v>30</v>
      </c>
    </row>
    <row r="2291" spans="1:3" x14ac:dyDescent="0.2">
      <c r="A2291">
        <f t="shared" si="106"/>
        <v>2288</v>
      </c>
      <c r="B2291">
        <f t="shared" si="108"/>
        <v>2288</v>
      </c>
      <c r="C2291">
        <f t="shared" si="107"/>
        <v>30</v>
      </c>
    </row>
    <row r="2292" spans="1:3" x14ac:dyDescent="0.2">
      <c r="A2292">
        <f t="shared" si="106"/>
        <v>2289</v>
      </c>
      <c r="B2292">
        <f t="shared" si="108"/>
        <v>2289</v>
      </c>
      <c r="C2292">
        <f t="shared" si="107"/>
        <v>30</v>
      </c>
    </row>
    <row r="2293" spans="1:3" x14ac:dyDescent="0.2">
      <c r="A2293">
        <f t="shared" si="106"/>
        <v>2290</v>
      </c>
      <c r="B2293">
        <f t="shared" si="108"/>
        <v>2290</v>
      </c>
      <c r="C2293">
        <f t="shared" si="107"/>
        <v>30</v>
      </c>
    </row>
    <row r="2294" spans="1:3" x14ac:dyDescent="0.2">
      <c r="A2294">
        <f t="shared" si="106"/>
        <v>2291</v>
      </c>
      <c r="B2294">
        <f t="shared" si="108"/>
        <v>2291</v>
      </c>
      <c r="C2294">
        <f t="shared" si="107"/>
        <v>30</v>
      </c>
    </row>
    <row r="2295" spans="1:3" x14ac:dyDescent="0.2">
      <c r="A2295">
        <f t="shared" si="106"/>
        <v>2292</v>
      </c>
      <c r="B2295">
        <f t="shared" si="108"/>
        <v>2292</v>
      </c>
      <c r="C2295">
        <f t="shared" si="107"/>
        <v>30</v>
      </c>
    </row>
    <row r="2296" spans="1:3" x14ac:dyDescent="0.2">
      <c r="A2296">
        <f t="shared" si="106"/>
        <v>2293</v>
      </c>
      <c r="B2296">
        <f t="shared" si="108"/>
        <v>2293</v>
      </c>
      <c r="C2296">
        <f t="shared" si="107"/>
        <v>30</v>
      </c>
    </row>
    <row r="2297" spans="1:3" x14ac:dyDescent="0.2">
      <c r="A2297">
        <f t="shared" si="106"/>
        <v>2294</v>
      </c>
      <c r="B2297">
        <f t="shared" si="108"/>
        <v>2294</v>
      </c>
      <c r="C2297">
        <f t="shared" si="107"/>
        <v>30</v>
      </c>
    </row>
    <row r="2298" spans="1:3" x14ac:dyDescent="0.2">
      <c r="A2298">
        <f t="shared" si="106"/>
        <v>2295</v>
      </c>
      <c r="B2298">
        <f t="shared" si="108"/>
        <v>2295</v>
      </c>
      <c r="C2298">
        <f t="shared" si="107"/>
        <v>30</v>
      </c>
    </row>
    <row r="2299" spans="1:3" x14ac:dyDescent="0.2">
      <c r="A2299">
        <f t="shared" si="106"/>
        <v>2296</v>
      </c>
      <c r="B2299">
        <f t="shared" si="108"/>
        <v>2296</v>
      </c>
      <c r="C2299">
        <f t="shared" si="107"/>
        <v>30</v>
      </c>
    </row>
    <row r="2300" spans="1:3" x14ac:dyDescent="0.2">
      <c r="A2300">
        <f t="shared" si="106"/>
        <v>2297</v>
      </c>
      <c r="B2300">
        <f t="shared" si="108"/>
        <v>2297</v>
      </c>
      <c r="C2300">
        <f t="shared" si="107"/>
        <v>30</v>
      </c>
    </row>
    <row r="2301" spans="1:3" x14ac:dyDescent="0.2">
      <c r="A2301">
        <f t="shared" si="106"/>
        <v>2298</v>
      </c>
      <c r="B2301">
        <f t="shared" si="108"/>
        <v>2298</v>
      </c>
      <c r="C2301">
        <f t="shared" si="107"/>
        <v>30</v>
      </c>
    </row>
    <row r="2302" spans="1:3" x14ac:dyDescent="0.2">
      <c r="A2302">
        <f t="shared" si="106"/>
        <v>2299</v>
      </c>
      <c r="B2302">
        <f t="shared" si="108"/>
        <v>2299</v>
      </c>
      <c r="C2302">
        <f t="shared" si="107"/>
        <v>30</v>
      </c>
    </row>
    <row r="2303" spans="1:3" x14ac:dyDescent="0.2">
      <c r="A2303">
        <f t="shared" si="106"/>
        <v>2300</v>
      </c>
      <c r="B2303">
        <f t="shared" si="108"/>
        <v>2300</v>
      </c>
      <c r="C2303">
        <f t="shared" si="107"/>
        <v>30</v>
      </c>
    </row>
    <row r="2304" spans="1:3" x14ac:dyDescent="0.2">
      <c r="A2304">
        <f t="shared" si="106"/>
        <v>2301</v>
      </c>
      <c r="B2304">
        <f t="shared" si="108"/>
        <v>2301</v>
      </c>
      <c r="C2304">
        <f t="shared" si="107"/>
        <v>30</v>
      </c>
    </row>
    <row r="2305" spans="1:3" x14ac:dyDescent="0.2">
      <c r="A2305">
        <f t="shared" si="106"/>
        <v>2302</v>
      </c>
      <c r="B2305">
        <f t="shared" si="108"/>
        <v>2302</v>
      </c>
      <c r="C2305">
        <f t="shared" si="107"/>
        <v>30</v>
      </c>
    </row>
    <row r="2306" spans="1:3" x14ac:dyDescent="0.2">
      <c r="A2306">
        <f t="shared" si="106"/>
        <v>2303</v>
      </c>
      <c r="B2306">
        <f t="shared" si="108"/>
        <v>2303</v>
      </c>
      <c r="C2306">
        <f t="shared" si="107"/>
        <v>30</v>
      </c>
    </row>
    <row r="2307" spans="1:3" x14ac:dyDescent="0.2">
      <c r="A2307">
        <f t="shared" si="106"/>
        <v>2304</v>
      </c>
      <c r="B2307">
        <f t="shared" si="108"/>
        <v>2304</v>
      </c>
      <c r="C2307">
        <f t="shared" si="107"/>
        <v>30</v>
      </c>
    </row>
    <row r="2308" spans="1:3" x14ac:dyDescent="0.2">
      <c r="A2308">
        <f t="shared" si="106"/>
        <v>2305</v>
      </c>
      <c r="B2308">
        <f t="shared" si="108"/>
        <v>2305</v>
      </c>
      <c r="C2308">
        <f t="shared" si="107"/>
        <v>30</v>
      </c>
    </row>
    <row r="2309" spans="1:3" x14ac:dyDescent="0.2">
      <c r="A2309">
        <f t="shared" ref="A2309:A2372" si="109">A2308+1</f>
        <v>2306</v>
      </c>
      <c r="B2309">
        <f t="shared" si="108"/>
        <v>2306</v>
      </c>
      <c r="C2309">
        <f t="shared" ref="C2309:C2372" si="110">ROUND((30)/(1+EXP(1*((-B2309/100)+11))),1)</f>
        <v>30</v>
      </c>
    </row>
    <row r="2310" spans="1:3" x14ac:dyDescent="0.2">
      <c r="A2310">
        <f t="shared" si="109"/>
        <v>2307</v>
      </c>
      <c r="B2310">
        <f t="shared" ref="B2310:B2373" si="111">(B2309)+(1)</f>
        <v>2307</v>
      </c>
      <c r="C2310">
        <f t="shared" si="110"/>
        <v>30</v>
      </c>
    </row>
    <row r="2311" spans="1:3" x14ac:dyDescent="0.2">
      <c r="A2311">
        <f t="shared" si="109"/>
        <v>2308</v>
      </c>
      <c r="B2311">
        <f t="shared" si="111"/>
        <v>2308</v>
      </c>
      <c r="C2311">
        <f t="shared" si="110"/>
        <v>30</v>
      </c>
    </row>
    <row r="2312" spans="1:3" x14ac:dyDescent="0.2">
      <c r="A2312">
        <f t="shared" si="109"/>
        <v>2309</v>
      </c>
      <c r="B2312">
        <f t="shared" si="111"/>
        <v>2309</v>
      </c>
      <c r="C2312">
        <f t="shared" si="110"/>
        <v>30</v>
      </c>
    </row>
    <row r="2313" spans="1:3" x14ac:dyDescent="0.2">
      <c r="A2313">
        <f t="shared" si="109"/>
        <v>2310</v>
      </c>
      <c r="B2313">
        <f t="shared" si="111"/>
        <v>2310</v>
      </c>
      <c r="C2313">
        <f t="shared" si="110"/>
        <v>30</v>
      </c>
    </row>
    <row r="2314" spans="1:3" x14ac:dyDescent="0.2">
      <c r="A2314">
        <f t="shared" si="109"/>
        <v>2311</v>
      </c>
      <c r="B2314">
        <f t="shared" si="111"/>
        <v>2311</v>
      </c>
      <c r="C2314">
        <f t="shared" si="110"/>
        <v>30</v>
      </c>
    </row>
    <row r="2315" spans="1:3" x14ac:dyDescent="0.2">
      <c r="A2315">
        <f t="shared" si="109"/>
        <v>2312</v>
      </c>
      <c r="B2315">
        <f t="shared" si="111"/>
        <v>2312</v>
      </c>
      <c r="C2315">
        <f t="shared" si="110"/>
        <v>30</v>
      </c>
    </row>
    <row r="2316" spans="1:3" x14ac:dyDescent="0.2">
      <c r="A2316">
        <f t="shared" si="109"/>
        <v>2313</v>
      </c>
      <c r="B2316">
        <f t="shared" si="111"/>
        <v>2313</v>
      </c>
      <c r="C2316">
        <f t="shared" si="110"/>
        <v>30</v>
      </c>
    </row>
    <row r="2317" spans="1:3" x14ac:dyDescent="0.2">
      <c r="A2317">
        <f t="shared" si="109"/>
        <v>2314</v>
      </c>
      <c r="B2317">
        <f t="shared" si="111"/>
        <v>2314</v>
      </c>
      <c r="C2317">
        <f t="shared" si="110"/>
        <v>30</v>
      </c>
    </row>
    <row r="2318" spans="1:3" x14ac:dyDescent="0.2">
      <c r="A2318">
        <f t="shared" si="109"/>
        <v>2315</v>
      </c>
      <c r="B2318">
        <f t="shared" si="111"/>
        <v>2315</v>
      </c>
      <c r="C2318">
        <f t="shared" si="110"/>
        <v>30</v>
      </c>
    </row>
    <row r="2319" spans="1:3" x14ac:dyDescent="0.2">
      <c r="A2319">
        <f t="shared" si="109"/>
        <v>2316</v>
      </c>
      <c r="B2319">
        <f t="shared" si="111"/>
        <v>2316</v>
      </c>
      <c r="C2319">
        <f t="shared" si="110"/>
        <v>30</v>
      </c>
    </row>
    <row r="2320" spans="1:3" x14ac:dyDescent="0.2">
      <c r="A2320">
        <f t="shared" si="109"/>
        <v>2317</v>
      </c>
      <c r="B2320">
        <f t="shared" si="111"/>
        <v>2317</v>
      </c>
      <c r="C2320">
        <f t="shared" si="110"/>
        <v>30</v>
      </c>
    </row>
    <row r="2321" spans="1:3" x14ac:dyDescent="0.2">
      <c r="A2321">
        <f t="shared" si="109"/>
        <v>2318</v>
      </c>
      <c r="B2321">
        <f t="shared" si="111"/>
        <v>2318</v>
      </c>
      <c r="C2321">
        <f t="shared" si="110"/>
        <v>30</v>
      </c>
    </row>
    <row r="2322" spans="1:3" x14ac:dyDescent="0.2">
      <c r="A2322">
        <f t="shared" si="109"/>
        <v>2319</v>
      </c>
      <c r="B2322">
        <f t="shared" si="111"/>
        <v>2319</v>
      </c>
      <c r="C2322">
        <f t="shared" si="110"/>
        <v>30</v>
      </c>
    </row>
    <row r="2323" spans="1:3" x14ac:dyDescent="0.2">
      <c r="A2323">
        <f t="shared" si="109"/>
        <v>2320</v>
      </c>
      <c r="B2323">
        <f t="shared" si="111"/>
        <v>2320</v>
      </c>
      <c r="C2323">
        <f t="shared" si="110"/>
        <v>30</v>
      </c>
    </row>
    <row r="2324" spans="1:3" x14ac:dyDescent="0.2">
      <c r="A2324">
        <f t="shared" si="109"/>
        <v>2321</v>
      </c>
      <c r="B2324">
        <f t="shared" si="111"/>
        <v>2321</v>
      </c>
      <c r="C2324">
        <f t="shared" si="110"/>
        <v>30</v>
      </c>
    </row>
    <row r="2325" spans="1:3" x14ac:dyDescent="0.2">
      <c r="A2325">
        <f t="shared" si="109"/>
        <v>2322</v>
      </c>
      <c r="B2325">
        <f t="shared" si="111"/>
        <v>2322</v>
      </c>
      <c r="C2325">
        <f t="shared" si="110"/>
        <v>30</v>
      </c>
    </row>
    <row r="2326" spans="1:3" x14ac:dyDescent="0.2">
      <c r="A2326">
        <f t="shared" si="109"/>
        <v>2323</v>
      </c>
      <c r="B2326">
        <f t="shared" si="111"/>
        <v>2323</v>
      </c>
      <c r="C2326">
        <f t="shared" si="110"/>
        <v>30</v>
      </c>
    </row>
    <row r="2327" spans="1:3" x14ac:dyDescent="0.2">
      <c r="A2327">
        <f t="shared" si="109"/>
        <v>2324</v>
      </c>
      <c r="B2327">
        <f t="shared" si="111"/>
        <v>2324</v>
      </c>
      <c r="C2327">
        <f t="shared" si="110"/>
        <v>30</v>
      </c>
    </row>
    <row r="2328" spans="1:3" x14ac:dyDescent="0.2">
      <c r="A2328">
        <f t="shared" si="109"/>
        <v>2325</v>
      </c>
      <c r="B2328">
        <f t="shared" si="111"/>
        <v>2325</v>
      </c>
      <c r="C2328">
        <f t="shared" si="110"/>
        <v>30</v>
      </c>
    </row>
    <row r="2329" spans="1:3" x14ac:dyDescent="0.2">
      <c r="A2329">
        <f t="shared" si="109"/>
        <v>2326</v>
      </c>
      <c r="B2329">
        <f t="shared" si="111"/>
        <v>2326</v>
      </c>
      <c r="C2329">
        <f t="shared" si="110"/>
        <v>30</v>
      </c>
    </row>
    <row r="2330" spans="1:3" x14ac:dyDescent="0.2">
      <c r="A2330">
        <f t="shared" si="109"/>
        <v>2327</v>
      </c>
      <c r="B2330">
        <f t="shared" si="111"/>
        <v>2327</v>
      </c>
      <c r="C2330">
        <f t="shared" si="110"/>
        <v>30</v>
      </c>
    </row>
    <row r="2331" spans="1:3" x14ac:dyDescent="0.2">
      <c r="A2331">
        <f t="shared" si="109"/>
        <v>2328</v>
      </c>
      <c r="B2331">
        <f t="shared" si="111"/>
        <v>2328</v>
      </c>
      <c r="C2331">
        <f t="shared" si="110"/>
        <v>30</v>
      </c>
    </row>
    <row r="2332" spans="1:3" x14ac:dyDescent="0.2">
      <c r="A2332">
        <f t="shared" si="109"/>
        <v>2329</v>
      </c>
      <c r="B2332">
        <f t="shared" si="111"/>
        <v>2329</v>
      </c>
      <c r="C2332">
        <f t="shared" si="110"/>
        <v>30</v>
      </c>
    </row>
    <row r="2333" spans="1:3" x14ac:dyDescent="0.2">
      <c r="A2333">
        <f t="shared" si="109"/>
        <v>2330</v>
      </c>
      <c r="B2333">
        <f t="shared" si="111"/>
        <v>2330</v>
      </c>
      <c r="C2333">
        <f t="shared" si="110"/>
        <v>30</v>
      </c>
    </row>
    <row r="2334" spans="1:3" x14ac:dyDescent="0.2">
      <c r="A2334">
        <f t="shared" si="109"/>
        <v>2331</v>
      </c>
      <c r="B2334">
        <f t="shared" si="111"/>
        <v>2331</v>
      </c>
      <c r="C2334">
        <f t="shared" si="110"/>
        <v>30</v>
      </c>
    </row>
    <row r="2335" spans="1:3" x14ac:dyDescent="0.2">
      <c r="A2335">
        <f t="shared" si="109"/>
        <v>2332</v>
      </c>
      <c r="B2335">
        <f t="shared" si="111"/>
        <v>2332</v>
      </c>
      <c r="C2335">
        <f t="shared" si="110"/>
        <v>30</v>
      </c>
    </row>
    <row r="2336" spans="1:3" x14ac:dyDescent="0.2">
      <c r="A2336">
        <f t="shared" si="109"/>
        <v>2333</v>
      </c>
      <c r="B2336">
        <f t="shared" si="111"/>
        <v>2333</v>
      </c>
      <c r="C2336">
        <f t="shared" si="110"/>
        <v>30</v>
      </c>
    </row>
    <row r="2337" spans="1:3" x14ac:dyDescent="0.2">
      <c r="A2337">
        <f t="shared" si="109"/>
        <v>2334</v>
      </c>
      <c r="B2337">
        <f t="shared" si="111"/>
        <v>2334</v>
      </c>
      <c r="C2337">
        <f t="shared" si="110"/>
        <v>30</v>
      </c>
    </row>
    <row r="2338" spans="1:3" x14ac:dyDescent="0.2">
      <c r="A2338">
        <f t="shared" si="109"/>
        <v>2335</v>
      </c>
      <c r="B2338">
        <f t="shared" si="111"/>
        <v>2335</v>
      </c>
      <c r="C2338">
        <f t="shared" si="110"/>
        <v>30</v>
      </c>
    </row>
    <row r="2339" spans="1:3" x14ac:dyDescent="0.2">
      <c r="A2339">
        <f t="shared" si="109"/>
        <v>2336</v>
      </c>
      <c r="B2339">
        <f t="shared" si="111"/>
        <v>2336</v>
      </c>
      <c r="C2339">
        <f t="shared" si="110"/>
        <v>30</v>
      </c>
    </row>
    <row r="2340" spans="1:3" x14ac:dyDescent="0.2">
      <c r="A2340">
        <f t="shared" si="109"/>
        <v>2337</v>
      </c>
      <c r="B2340">
        <f t="shared" si="111"/>
        <v>2337</v>
      </c>
      <c r="C2340">
        <f t="shared" si="110"/>
        <v>30</v>
      </c>
    </row>
    <row r="2341" spans="1:3" x14ac:dyDescent="0.2">
      <c r="A2341">
        <f t="shared" si="109"/>
        <v>2338</v>
      </c>
      <c r="B2341">
        <f t="shared" si="111"/>
        <v>2338</v>
      </c>
      <c r="C2341">
        <f t="shared" si="110"/>
        <v>30</v>
      </c>
    </row>
    <row r="2342" spans="1:3" x14ac:dyDescent="0.2">
      <c r="A2342">
        <f t="shared" si="109"/>
        <v>2339</v>
      </c>
      <c r="B2342">
        <f t="shared" si="111"/>
        <v>2339</v>
      </c>
      <c r="C2342">
        <f t="shared" si="110"/>
        <v>30</v>
      </c>
    </row>
    <row r="2343" spans="1:3" x14ac:dyDescent="0.2">
      <c r="A2343">
        <f t="shared" si="109"/>
        <v>2340</v>
      </c>
      <c r="B2343">
        <f t="shared" si="111"/>
        <v>2340</v>
      </c>
      <c r="C2343">
        <f t="shared" si="110"/>
        <v>30</v>
      </c>
    </row>
    <row r="2344" spans="1:3" x14ac:dyDescent="0.2">
      <c r="A2344">
        <f t="shared" si="109"/>
        <v>2341</v>
      </c>
      <c r="B2344">
        <f t="shared" si="111"/>
        <v>2341</v>
      </c>
      <c r="C2344">
        <f t="shared" si="110"/>
        <v>30</v>
      </c>
    </row>
    <row r="2345" spans="1:3" x14ac:dyDescent="0.2">
      <c r="A2345">
        <f t="shared" si="109"/>
        <v>2342</v>
      </c>
      <c r="B2345">
        <f t="shared" si="111"/>
        <v>2342</v>
      </c>
      <c r="C2345">
        <f t="shared" si="110"/>
        <v>30</v>
      </c>
    </row>
    <row r="2346" spans="1:3" x14ac:dyDescent="0.2">
      <c r="A2346">
        <f t="shared" si="109"/>
        <v>2343</v>
      </c>
      <c r="B2346">
        <f t="shared" si="111"/>
        <v>2343</v>
      </c>
      <c r="C2346">
        <f t="shared" si="110"/>
        <v>30</v>
      </c>
    </row>
    <row r="2347" spans="1:3" x14ac:dyDescent="0.2">
      <c r="A2347">
        <f t="shared" si="109"/>
        <v>2344</v>
      </c>
      <c r="B2347">
        <f t="shared" si="111"/>
        <v>2344</v>
      </c>
      <c r="C2347">
        <f t="shared" si="110"/>
        <v>30</v>
      </c>
    </row>
    <row r="2348" spans="1:3" x14ac:dyDescent="0.2">
      <c r="A2348">
        <f t="shared" si="109"/>
        <v>2345</v>
      </c>
      <c r="B2348">
        <f t="shared" si="111"/>
        <v>2345</v>
      </c>
      <c r="C2348">
        <f t="shared" si="110"/>
        <v>30</v>
      </c>
    </row>
    <row r="2349" spans="1:3" x14ac:dyDescent="0.2">
      <c r="A2349">
        <f t="shared" si="109"/>
        <v>2346</v>
      </c>
      <c r="B2349">
        <f t="shared" si="111"/>
        <v>2346</v>
      </c>
      <c r="C2349">
        <f t="shared" si="110"/>
        <v>30</v>
      </c>
    </row>
    <row r="2350" spans="1:3" x14ac:dyDescent="0.2">
      <c r="A2350">
        <f t="shared" si="109"/>
        <v>2347</v>
      </c>
      <c r="B2350">
        <f t="shared" si="111"/>
        <v>2347</v>
      </c>
      <c r="C2350">
        <f t="shared" si="110"/>
        <v>30</v>
      </c>
    </row>
    <row r="2351" spans="1:3" x14ac:dyDescent="0.2">
      <c r="A2351">
        <f t="shared" si="109"/>
        <v>2348</v>
      </c>
      <c r="B2351">
        <f t="shared" si="111"/>
        <v>2348</v>
      </c>
      <c r="C2351">
        <f t="shared" si="110"/>
        <v>30</v>
      </c>
    </row>
    <row r="2352" spans="1:3" x14ac:dyDescent="0.2">
      <c r="A2352">
        <f t="shared" si="109"/>
        <v>2349</v>
      </c>
      <c r="B2352">
        <f t="shared" si="111"/>
        <v>2349</v>
      </c>
      <c r="C2352">
        <f t="shared" si="110"/>
        <v>30</v>
      </c>
    </row>
    <row r="2353" spans="1:3" x14ac:dyDescent="0.2">
      <c r="A2353">
        <f t="shared" si="109"/>
        <v>2350</v>
      </c>
      <c r="B2353">
        <f t="shared" si="111"/>
        <v>2350</v>
      </c>
      <c r="C2353">
        <f t="shared" si="110"/>
        <v>30</v>
      </c>
    </row>
    <row r="2354" spans="1:3" x14ac:dyDescent="0.2">
      <c r="A2354">
        <f t="shared" si="109"/>
        <v>2351</v>
      </c>
      <c r="B2354">
        <f t="shared" si="111"/>
        <v>2351</v>
      </c>
      <c r="C2354">
        <f t="shared" si="110"/>
        <v>30</v>
      </c>
    </row>
    <row r="2355" spans="1:3" x14ac:dyDescent="0.2">
      <c r="A2355">
        <f t="shared" si="109"/>
        <v>2352</v>
      </c>
      <c r="B2355">
        <f t="shared" si="111"/>
        <v>2352</v>
      </c>
      <c r="C2355">
        <f t="shared" si="110"/>
        <v>30</v>
      </c>
    </row>
    <row r="2356" spans="1:3" x14ac:dyDescent="0.2">
      <c r="A2356">
        <f t="shared" si="109"/>
        <v>2353</v>
      </c>
      <c r="B2356">
        <f t="shared" si="111"/>
        <v>2353</v>
      </c>
      <c r="C2356">
        <f t="shared" si="110"/>
        <v>30</v>
      </c>
    </row>
    <row r="2357" spans="1:3" x14ac:dyDescent="0.2">
      <c r="A2357">
        <f t="shared" si="109"/>
        <v>2354</v>
      </c>
      <c r="B2357">
        <f t="shared" si="111"/>
        <v>2354</v>
      </c>
      <c r="C2357">
        <f t="shared" si="110"/>
        <v>30</v>
      </c>
    </row>
    <row r="2358" spans="1:3" x14ac:dyDescent="0.2">
      <c r="A2358">
        <f t="shared" si="109"/>
        <v>2355</v>
      </c>
      <c r="B2358">
        <f t="shared" si="111"/>
        <v>2355</v>
      </c>
      <c r="C2358">
        <f t="shared" si="110"/>
        <v>30</v>
      </c>
    </row>
    <row r="2359" spans="1:3" x14ac:dyDescent="0.2">
      <c r="A2359">
        <f t="shared" si="109"/>
        <v>2356</v>
      </c>
      <c r="B2359">
        <f t="shared" si="111"/>
        <v>2356</v>
      </c>
      <c r="C2359">
        <f t="shared" si="110"/>
        <v>30</v>
      </c>
    </row>
    <row r="2360" spans="1:3" x14ac:dyDescent="0.2">
      <c r="A2360">
        <f t="shared" si="109"/>
        <v>2357</v>
      </c>
      <c r="B2360">
        <f t="shared" si="111"/>
        <v>2357</v>
      </c>
      <c r="C2360">
        <f t="shared" si="110"/>
        <v>30</v>
      </c>
    </row>
    <row r="2361" spans="1:3" x14ac:dyDescent="0.2">
      <c r="A2361">
        <f t="shared" si="109"/>
        <v>2358</v>
      </c>
      <c r="B2361">
        <f t="shared" si="111"/>
        <v>2358</v>
      </c>
      <c r="C2361">
        <f t="shared" si="110"/>
        <v>30</v>
      </c>
    </row>
    <row r="2362" spans="1:3" x14ac:dyDescent="0.2">
      <c r="A2362">
        <f t="shared" si="109"/>
        <v>2359</v>
      </c>
      <c r="B2362">
        <f t="shared" si="111"/>
        <v>2359</v>
      </c>
      <c r="C2362">
        <f t="shared" si="110"/>
        <v>30</v>
      </c>
    </row>
    <row r="2363" spans="1:3" x14ac:dyDescent="0.2">
      <c r="A2363">
        <f t="shared" si="109"/>
        <v>2360</v>
      </c>
      <c r="B2363">
        <f t="shared" si="111"/>
        <v>2360</v>
      </c>
      <c r="C2363">
        <f t="shared" si="110"/>
        <v>30</v>
      </c>
    </row>
    <row r="2364" spans="1:3" x14ac:dyDescent="0.2">
      <c r="A2364">
        <f t="shared" si="109"/>
        <v>2361</v>
      </c>
      <c r="B2364">
        <f t="shared" si="111"/>
        <v>2361</v>
      </c>
      <c r="C2364">
        <f t="shared" si="110"/>
        <v>30</v>
      </c>
    </row>
    <row r="2365" spans="1:3" x14ac:dyDescent="0.2">
      <c r="A2365">
        <f t="shared" si="109"/>
        <v>2362</v>
      </c>
      <c r="B2365">
        <f t="shared" si="111"/>
        <v>2362</v>
      </c>
      <c r="C2365">
        <f t="shared" si="110"/>
        <v>30</v>
      </c>
    </row>
    <row r="2366" spans="1:3" x14ac:dyDescent="0.2">
      <c r="A2366">
        <f t="shared" si="109"/>
        <v>2363</v>
      </c>
      <c r="B2366">
        <f t="shared" si="111"/>
        <v>2363</v>
      </c>
      <c r="C2366">
        <f t="shared" si="110"/>
        <v>30</v>
      </c>
    </row>
    <row r="2367" spans="1:3" x14ac:dyDescent="0.2">
      <c r="A2367">
        <f t="shared" si="109"/>
        <v>2364</v>
      </c>
      <c r="B2367">
        <f t="shared" si="111"/>
        <v>2364</v>
      </c>
      <c r="C2367">
        <f t="shared" si="110"/>
        <v>30</v>
      </c>
    </row>
    <row r="2368" spans="1:3" x14ac:dyDescent="0.2">
      <c r="A2368">
        <f t="shared" si="109"/>
        <v>2365</v>
      </c>
      <c r="B2368">
        <f t="shared" si="111"/>
        <v>2365</v>
      </c>
      <c r="C2368">
        <f t="shared" si="110"/>
        <v>30</v>
      </c>
    </row>
    <row r="2369" spans="1:3" x14ac:dyDescent="0.2">
      <c r="A2369">
        <f t="shared" si="109"/>
        <v>2366</v>
      </c>
      <c r="B2369">
        <f t="shared" si="111"/>
        <v>2366</v>
      </c>
      <c r="C2369">
        <f t="shared" si="110"/>
        <v>30</v>
      </c>
    </row>
    <row r="2370" spans="1:3" x14ac:dyDescent="0.2">
      <c r="A2370">
        <f t="shared" si="109"/>
        <v>2367</v>
      </c>
      <c r="B2370">
        <f t="shared" si="111"/>
        <v>2367</v>
      </c>
      <c r="C2370">
        <f t="shared" si="110"/>
        <v>30</v>
      </c>
    </row>
    <row r="2371" spans="1:3" x14ac:dyDescent="0.2">
      <c r="A2371">
        <f t="shared" si="109"/>
        <v>2368</v>
      </c>
      <c r="B2371">
        <f t="shared" si="111"/>
        <v>2368</v>
      </c>
      <c r="C2371">
        <f t="shared" si="110"/>
        <v>30</v>
      </c>
    </row>
    <row r="2372" spans="1:3" x14ac:dyDescent="0.2">
      <c r="A2372">
        <f t="shared" si="109"/>
        <v>2369</v>
      </c>
      <c r="B2372">
        <f t="shared" si="111"/>
        <v>2369</v>
      </c>
      <c r="C2372">
        <f t="shared" si="110"/>
        <v>30</v>
      </c>
    </row>
    <row r="2373" spans="1:3" x14ac:dyDescent="0.2">
      <c r="A2373">
        <f t="shared" ref="A2373:A2436" si="112">A2372+1</f>
        <v>2370</v>
      </c>
      <c r="B2373">
        <f t="shared" si="111"/>
        <v>2370</v>
      </c>
      <c r="C2373">
        <f t="shared" ref="C2373:C2436" si="113">ROUND((30)/(1+EXP(1*((-B2373/100)+11))),1)</f>
        <v>30</v>
      </c>
    </row>
    <row r="2374" spans="1:3" x14ac:dyDescent="0.2">
      <c r="A2374">
        <f t="shared" si="112"/>
        <v>2371</v>
      </c>
      <c r="B2374">
        <f t="shared" ref="B2374:B2437" si="114">(B2373)+(1)</f>
        <v>2371</v>
      </c>
      <c r="C2374">
        <f t="shared" si="113"/>
        <v>30</v>
      </c>
    </row>
    <row r="2375" spans="1:3" x14ac:dyDescent="0.2">
      <c r="A2375">
        <f t="shared" si="112"/>
        <v>2372</v>
      </c>
      <c r="B2375">
        <f t="shared" si="114"/>
        <v>2372</v>
      </c>
      <c r="C2375">
        <f t="shared" si="113"/>
        <v>30</v>
      </c>
    </row>
    <row r="2376" spans="1:3" x14ac:dyDescent="0.2">
      <c r="A2376">
        <f t="shared" si="112"/>
        <v>2373</v>
      </c>
      <c r="B2376">
        <f t="shared" si="114"/>
        <v>2373</v>
      </c>
      <c r="C2376">
        <f t="shared" si="113"/>
        <v>30</v>
      </c>
    </row>
    <row r="2377" spans="1:3" x14ac:dyDescent="0.2">
      <c r="A2377">
        <f t="shared" si="112"/>
        <v>2374</v>
      </c>
      <c r="B2377">
        <f t="shared" si="114"/>
        <v>2374</v>
      </c>
      <c r="C2377">
        <f t="shared" si="113"/>
        <v>30</v>
      </c>
    </row>
    <row r="2378" spans="1:3" x14ac:dyDescent="0.2">
      <c r="A2378">
        <f t="shared" si="112"/>
        <v>2375</v>
      </c>
      <c r="B2378">
        <f t="shared" si="114"/>
        <v>2375</v>
      </c>
      <c r="C2378">
        <f t="shared" si="113"/>
        <v>30</v>
      </c>
    </row>
    <row r="2379" spans="1:3" x14ac:dyDescent="0.2">
      <c r="A2379">
        <f t="shared" si="112"/>
        <v>2376</v>
      </c>
      <c r="B2379">
        <f t="shared" si="114"/>
        <v>2376</v>
      </c>
      <c r="C2379">
        <f t="shared" si="113"/>
        <v>30</v>
      </c>
    </row>
    <row r="2380" spans="1:3" x14ac:dyDescent="0.2">
      <c r="A2380">
        <f t="shared" si="112"/>
        <v>2377</v>
      </c>
      <c r="B2380">
        <f t="shared" si="114"/>
        <v>2377</v>
      </c>
      <c r="C2380">
        <f t="shared" si="113"/>
        <v>30</v>
      </c>
    </row>
    <row r="2381" spans="1:3" x14ac:dyDescent="0.2">
      <c r="A2381">
        <f t="shared" si="112"/>
        <v>2378</v>
      </c>
      <c r="B2381">
        <f t="shared" si="114"/>
        <v>2378</v>
      </c>
      <c r="C2381">
        <f t="shared" si="113"/>
        <v>30</v>
      </c>
    </row>
    <row r="2382" spans="1:3" x14ac:dyDescent="0.2">
      <c r="A2382">
        <f t="shared" si="112"/>
        <v>2379</v>
      </c>
      <c r="B2382">
        <f t="shared" si="114"/>
        <v>2379</v>
      </c>
      <c r="C2382">
        <f t="shared" si="113"/>
        <v>30</v>
      </c>
    </row>
    <row r="2383" spans="1:3" x14ac:dyDescent="0.2">
      <c r="A2383">
        <f t="shared" si="112"/>
        <v>2380</v>
      </c>
      <c r="B2383">
        <f t="shared" si="114"/>
        <v>2380</v>
      </c>
      <c r="C2383">
        <f t="shared" si="113"/>
        <v>30</v>
      </c>
    </row>
    <row r="2384" spans="1:3" x14ac:dyDescent="0.2">
      <c r="A2384">
        <f t="shared" si="112"/>
        <v>2381</v>
      </c>
      <c r="B2384">
        <f t="shared" si="114"/>
        <v>2381</v>
      </c>
      <c r="C2384">
        <f t="shared" si="113"/>
        <v>30</v>
      </c>
    </row>
    <row r="2385" spans="1:3" x14ac:dyDescent="0.2">
      <c r="A2385">
        <f t="shared" si="112"/>
        <v>2382</v>
      </c>
      <c r="B2385">
        <f t="shared" si="114"/>
        <v>2382</v>
      </c>
      <c r="C2385">
        <f t="shared" si="113"/>
        <v>30</v>
      </c>
    </row>
    <row r="2386" spans="1:3" x14ac:dyDescent="0.2">
      <c r="A2386">
        <f t="shared" si="112"/>
        <v>2383</v>
      </c>
      <c r="B2386">
        <f t="shared" si="114"/>
        <v>2383</v>
      </c>
      <c r="C2386">
        <f t="shared" si="113"/>
        <v>30</v>
      </c>
    </row>
    <row r="2387" spans="1:3" x14ac:dyDescent="0.2">
      <c r="A2387">
        <f t="shared" si="112"/>
        <v>2384</v>
      </c>
      <c r="B2387">
        <f t="shared" si="114"/>
        <v>2384</v>
      </c>
      <c r="C2387">
        <f t="shared" si="113"/>
        <v>30</v>
      </c>
    </row>
    <row r="2388" spans="1:3" x14ac:dyDescent="0.2">
      <c r="A2388">
        <f t="shared" si="112"/>
        <v>2385</v>
      </c>
      <c r="B2388">
        <f t="shared" si="114"/>
        <v>2385</v>
      </c>
      <c r="C2388">
        <f t="shared" si="113"/>
        <v>30</v>
      </c>
    </row>
    <row r="2389" spans="1:3" x14ac:dyDescent="0.2">
      <c r="A2389">
        <f t="shared" si="112"/>
        <v>2386</v>
      </c>
      <c r="B2389">
        <f t="shared" si="114"/>
        <v>2386</v>
      </c>
      <c r="C2389">
        <f t="shared" si="113"/>
        <v>30</v>
      </c>
    </row>
    <row r="2390" spans="1:3" x14ac:dyDescent="0.2">
      <c r="A2390">
        <f t="shared" si="112"/>
        <v>2387</v>
      </c>
      <c r="B2390">
        <f t="shared" si="114"/>
        <v>2387</v>
      </c>
      <c r="C2390">
        <f t="shared" si="113"/>
        <v>30</v>
      </c>
    </row>
    <row r="2391" spans="1:3" x14ac:dyDescent="0.2">
      <c r="A2391">
        <f t="shared" si="112"/>
        <v>2388</v>
      </c>
      <c r="B2391">
        <f t="shared" si="114"/>
        <v>2388</v>
      </c>
      <c r="C2391">
        <f t="shared" si="113"/>
        <v>30</v>
      </c>
    </row>
    <row r="2392" spans="1:3" x14ac:dyDescent="0.2">
      <c r="A2392">
        <f t="shared" si="112"/>
        <v>2389</v>
      </c>
      <c r="B2392">
        <f t="shared" si="114"/>
        <v>2389</v>
      </c>
      <c r="C2392">
        <f t="shared" si="113"/>
        <v>30</v>
      </c>
    </row>
    <row r="2393" spans="1:3" x14ac:dyDescent="0.2">
      <c r="A2393">
        <f t="shared" si="112"/>
        <v>2390</v>
      </c>
      <c r="B2393">
        <f t="shared" si="114"/>
        <v>2390</v>
      </c>
      <c r="C2393">
        <f t="shared" si="113"/>
        <v>30</v>
      </c>
    </row>
    <row r="2394" spans="1:3" x14ac:dyDescent="0.2">
      <c r="A2394">
        <f t="shared" si="112"/>
        <v>2391</v>
      </c>
      <c r="B2394">
        <f t="shared" si="114"/>
        <v>2391</v>
      </c>
      <c r="C2394">
        <f t="shared" si="113"/>
        <v>30</v>
      </c>
    </row>
    <row r="2395" spans="1:3" x14ac:dyDescent="0.2">
      <c r="A2395">
        <f t="shared" si="112"/>
        <v>2392</v>
      </c>
      <c r="B2395">
        <f t="shared" si="114"/>
        <v>2392</v>
      </c>
      <c r="C2395">
        <f t="shared" si="113"/>
        <v>30</v>
      </c>
    </row>
    <row r="2396" spans="1:3" x14ac:dyDescent="0.2">
      <c r="A2396">
        <f t="shared" si="112"/>
        <v>2393</v>
      </c>
      <c r="B2396">
        <f t="shared" si="114"/>
        <v>2393</v>
      </c>
      <c r="C2396">
        <f t="shared" si="113"/>
        <v>30</v>
      </c>
    </row>
    <row r="2397" spans="1:3" x14ac:dyDescent="0.2">
      <c r="A2397">
        <f t="shared" si="112"/>
        <v>2394</v>
      </c>
      <c r="B2397">
        <f t="shared" si="114"/>
        <v>2394</v>
      </c>
      <c r="C2397">
        <f t="shared" si="113"/>
        <v>30</v>
      </c>
    </row>
    <row r="2398" spans="1:3" x14ac:dyDescent="0.2">
      <c r="A2398">
        <f t="shared" si="112"/>
        <v>2395</v>
      </c>
      <c r="B2398">
        <f t="shared" si="114"/>
        <v>2395</v>
      </c>
      <c r="C2398">
        <f t="shared" si="113"/>
        <v>30</v>
      </c>
    </row>
    <row r="2399" spans="1:3" x14ac:dyDescent="0.2">
      <c r="A2399">
        <f t="shared" si="112"/>
        <v>2396</v>
      </c>
      <c r="B2399">
        <f t="shared" si="114"/>
        <v>2396</v>
      </c>
      <c r="C2399">
        <f t="shared" si="113"/>
        <v>30</v>
      </c>
    </row>
    <row r="2400" spans="1:3" x14ac:dyDescent="0.2">
      <c r="A2400">
        <f t="shared" si="112"/>
        <v>2397</v>
      </c>
      <c r="B2400">
        <f t="shared" si="114"/>
        <v>2397</v>
      </c>
      <c r="C2400">
        <f t="shared" si="113"/>
        <v>30</v>
      </c>
    </row>
    <row r="2401" spans="1:3" x14ac:dyDescent="0.2">
      <c r="A2401">
        <f t="shared" si="112"/>
        <v>2398</v>
      </c>
      <c r="B2401">
        <f t="shared" si="114"/>
        <v>2398</v>
      </c>
      <c r="C2401">
        <f t="shared" si="113"/>
        <v>30</v>
      </c>
    </row>
    <row r="2402" spans="1:3" x14ac:dyDescent="0.2">
      <c r="A2402">
        <f t="shared" si="112"/>
        <v>2399</v>
      </c>
      <c r="B2402">
        <f t="shared" si="114"/>
        <v>2399</v>
      </c>
      <c r="C2402">
        <f t="shared" si="113"/>
        <v>30</v>
      </c>
    </row>
    <row r="2403" spans="1:3" x14ac:dyDescent="0.2">
      <c r="A2403">
        <f t="shared" si="112"/>
        <v>2400</v>
      </c>
      <c r="B2403">
        <f t="shared" si="114"/>
        <v>2400</v>
      </c>
      <c r="C2403">
        <f t="shared" si="113"/>
        <v>30</v>
      </c>
    </row>
    <row r="2404" spans="1:3" x14ac:dyDescent="0.2">
      <c r="A2404">
        <f t="shared" si="112"/>
        <v>2401</v>
      </c>
      <c r="B2404">
        <f t="shared" si="114"/>
        <v>2401</v>
      </c>
      <c r="C2404">
        <f t="shared" si="113"/>
        <v>30</v>
      </c>
    </row>
    <row r="2405" spans="1:3" x14ac:dyDescent="0.2">
      <c r="A2405">
        <f t="shared" si="112"/>
        <v>2402</v>
      </c>
      <c r="B2405">
        <f t="shared" si="114"/>
        <v>2402</v>
      </c>
      <c r="C2405">
        <f t="shared" si="113"/>
        <v>30</v>
      </c>
    </row>
    <row r="2406" spans="1:3" x14ac:dyDescent="0.2">
      <c r="A2406">
        <f t="shared" si="112"/>
        <v>2403</v>
      </c>
      <c r="B2406">
        <f t="shared" si="114"/>
        <v>2403</v>
      </c>
      <c r="C2406">
        <f t="shared" si="113"/>
        <v>30</v>
      </c>
    </row>
    <row r="2407" spans="1:3" x14ac:dyDescent="0.2">
      <c r="A2407">
        <f t="shared" si="112"/>
        <v>2404</v>
      </c>
      <c r="B2407">
        <f t="shared" si="114"/>
        <v>2404</v>
      </c>
      <c r="C2407">
        <f t="shared" si="113"/>
        <v>30</v>
      </c>
    </row>
    <row r="2408" spans="1:3" x14ac:dyDescent="0.2">
      <c r="A2408">
        <f t="shared" si="112"/>
        <v>2405</v>
      </c>
      <c r="B2408">
        <f t="shared" si="114"/>
        <v>2405</v>
      </c>
      <c r="C2408">
        <f t="shared" si="113"/>
        <v>30</v>
      </c>
    </row>
    <row r="2409" spans="1:3" x14ac:dyDescent="0.2">
      <c r="A2409">
        <f t="shared" si="112"/>
        <v>2406</v>
      </c>
      <c r="B2409">
        <f t="shared" si="114"/>
        <v>2406</v>
      </c>
      <c r="C2409">
        <f t="shared" si="113"/>
        <v>30</v>
      </c>
    </row>
    <row r="2410" spans="1:3" x14ac:dyDescent="0.2">
      <c r="A2410">
        <f t="shared" si="112"/>
        <v>2407</v>
      </c>
      <c r="B2410">
        <f t="shared" si="114"/>
        <v>2407</v>
      </c>
      <c r="C2410">
        <f t="shared" si="113"/>
        <v>30</v>
      </c>
    </row>
    <row r="2411" spans="1:3" x14ac:dyDescent="0.2">
      <c r="A2411">
        <f t="shared" si="112"/>
        <v>2408</v>
      </c>
      <c r="B2411">
        <f t="shared" si="114"/>
        <v>2408</v>
      </c>
      <c r="C2411">
        <f t="shared" si="113"/>
        <v>30</v>
      </c>
    </row>
    <row r="2412" spans="1:3" x14ac:dyDescent="0.2">
      <c r="A2412">
        <f t="shared" si="112"/>
        <v>2409</v>
      </c>
      <c r="B2412">
        <f t="shared" si="114"/>
        <v>2409</v>
      </c>
      <c r="C2412">
        <f t="shared" si="113"/>
        <v>30</v>
      </c>
    </row>
    <row r="2413" spans="1:3" x14ac:dyDescent="0.2">
      <c r="A2413">
        <f t="shared" si="112"/>
        <v>2410</v>
      </c>
      <c r="B2413">
        <f t="shared" si="114"/>
        <v>2410</v>
      </c>
      <c r="C2413">
        <f t="shared" si="113"/>
        <v>30</v>
      </c>
    </row>
    <row r="2414" spans="1:3" x14ac:dyDescent="0.2">
      <c r="A2414">
        <f t="shared" si="112"/>
        <v>2411</v>
      </c>
      <c r="B2414">
        <f t="shared" si="114"/>
        <v>2411</v>
      </c>
      <c r="C2414">
        <f t="shared" si="113"/>
        <v>30</v>
      </c>
    </row>
    <row r="2415" spans="1:3" x14ac:dyDescent="0.2">
      <c r="A2415">
        <f t="shared" si="112"/>
        <v>2412</v>
      </c>
      <c r="B2415">
        <f t="shared" si="114"/>
        <v>2412</v>
      </c>
      <c r="C2415">
        <f t="shared" si="113"/>
        <v>30</v>
      </c>
    </row>
    <row r="2416" spans="1:3" x14ac:dyDescent="0.2">
      <c r="A2416">
        <f t="shared" si="112"/>
        <v>2413</v>
      </c>
      <c r="B2416">
        <f t="shared" si="114"/>
        <v>2413</v>
      </c>
      <c r="C2416">
        <f t="shared" si="113"/>
        <v>30</v>
      </c>
    </row>
    <row r="2417" spans="1:3" x14ac:dyDescent="0.2">
      <c r="A2417">
        <f t="shared" si="112"/>
        <v>2414</v>
      </c>
      <c r="B2417">
        <f t="shared" si="114"/>
        <v>2414</v>
      </c>
      <c r="C2417">
        <f t="shared" si="113"/>
        <v>30</v>
      </c>
    </row>
    <row r="2418" spans="1:3" x14ac:dyDescent="0.2">
      <c r="A2418">
        <f t="shared" si="112"/>
        <v>2415</v>
      </c>
      <c r="B2418">
        <f t="shared" si="114"/>
        <v>2415</v>
      </c>
      <c r="C2418">
        <f t="shared" si="113"/>
        <v>30</v>
      </c>
    </row>
    <row r="2419" spans="1:3" x14ac:dyDescent="0.2">
      <c r="A2419">
        <f t="shared" si="112"/>
        <v>2416</v>
      </c>
      <c r="B2419">
        <f t="shared" si="114"/>
        <v>2416</v>
      </c>
      <c r="C2419">
        <f t="shared" si="113"/>
        <v>30</v>
      </c>
    </row>
    <row r="2420" spans="1:3" x14ac:dyDescent="0.2">
      <c r="A2420">
        <f t="shared" si="112"/>
        <v>2417</v>
      </c>
      <c r="B2420">
        <f t="shared" si="114"/>
        <v>2417</v>
      </c>
      <c r="C2420">
        <f t="shared" si="113"/>
        <v>30</v>
      </c>
    </row>
    <row r="2421" spans="1:3" x14ac:dyDescent="0.2">
      <c r="A2421">
        <f t="shared" si="112"/>
        <v>2418</v>
      </c>
      <c r="B2421">
        <f t="shared" si="114"/>
        <v>2418</v>
      </c>
      <c r="C2421">
        <f t="shared" si="113"/>
        <v>30</v>
      </c>
    </row>
    <row r="2422" spans="1:3" x14ac:dyDescent="0.2">
      <c r="A2422">
        <f t="shared" si="112"/>
        <v>2419</v>
      </c>
      <c r="B2422">
        <f t="shared" si="114"/>
        <v>2419</v>
      </c>
      <c r="C2422">
        <f t="shared" si="113"/>
        <v>30</v>
      </c>
    </row>
    <row r="2423" spans="1:3" x14ac:dyDescent="0.2">
      <c r="A2423">
        <f t="shared" si="112"/>
        <v>2420</v>
      </c>
      <c r="B2423">
        <f t="shared" si="114"/>
        <v>2420</v>
      </c>
      <c r="C2423">
        <f t="shared" si="113"/>
        <v>30</v>
      </c>
    </row>
    <row r="2424" spans="1:3" x14ac:dyDescent="0.2">
      <c r="A2424">
        <f t="shared" si="112"/>
        <v>2421</v>
      </c>
      <c r="B2424">
        <f t="shared" si="114"/>
        <v>2421</v>
      </c>
      <c r="C2424">
        <f t="shared" si="113"/>
        <v>30</v>
      </c>
    </row>
    <row r="2425" spans="1:3" x14ac:dyDescent="0.2">
      <c r="A2425">
        <f t="shared" si="112"/>
        <v>2422</v>
      </c>
      <c r="B2425">
        <f t="shared" si="114"/>
        <v>2422</v>
      </c>
      <c r="C2425">
        <f t="shared" si="113"/>
        <v>30</v>
      </c>
    </row>
    <row r="2426" spans="1:3" x14ac:dyDescent="0.2">
      <c r="A2426">
        <f t="shared" si="112"/>
        <v>2423</v>
      </c>
      <c r="B2426">
        <f t="shared" si="114"/>
        <v>2423</v>
      </c>
      <c r="C2426">
        <f t="shared" si="113"/>
        <v>30</v>
      </c>
    </row>
    <row r="2427" spans="1:3" x14ac:dyDescent="0.2">
      <c r="A2427">
        <f t="shared" si="112"/>
        <v>2424</v>
      </c>
      <c r="B2427">
        <f t="shared" si="114"/>
        <v>2424</v>
      </c>
      <c r="C2427">
        <f t="shared" si="113"/>
        <v>30</v>
      </c>
    </row>
    <row r="2428" spans="1:3" x14ac:dyDescent="0.2">
      <c r="A2428">
        <f t="shared" si="112"/>
        <v>2425</v>
      </c>
      <c r="B2428">
        <f t="shared" si="114"/>
        <v>2425</v>
      </c>
      <c r="C2428">
        <f t="shared" si="113"/>
        <v>30</v>
      </c>
    </row>
    <row r="2429" spans="1:3" x14ac:dyDescent="0.2">
      <c r="A2429">
        <f t="shared" si="112"/>
        <v>2426</v>
      </c>
      <c r="B2429">
        <f t="shared" si="114"/>
        <v>2426</v>
      </c>
      <c r="C2429">
        <f t="shared" si="113"/>
        <v>30</v>
      </c>
    </row>
    <row r="2430" spans="1:3" x14ac:dyDescent="0.2">
      <c r="A2430">
        <f t="shared" si="112"/>
        <v>2427</v>
      </c>
      <c r="B2430">
        <f t="shared" si="114"/>
        <v>2427</v>
      </c>
      <c r="C2430">
        <f t="shared" si="113"/>
        <v>30</v>
      </c>
    </row>
    <row r="2431" spans="1:3" x14ac:dyDescent="0.2">
      <c r="A2431">
        <f t="shared" si="112"/>
        <v>2428</v>
      </c>
      <c r="B2431">
        <f t="shared" si="114"/>
        <v>2428</v>
      </c>
      <c r="C2431">
        <f t="shared" si="113"/>
        <v>30</v>
      </c>
    </row>
    <row r="2432" spans="1:3" x14ac:dyDescent="0.2">
      <c r="A2432">
        <f t="shared" si="112"/>
        <v>2429</v>
      </c>
      <c r="B2432">
        <f t="shared" si="114"/>
        <v>2429</v>
      </c>
      <c r="C2432">
        <f t="shared" si="113"/>
        <v>30</v>
      </c>
    </row>
    <row r="2433" spans="1:3" x14ac:dyDescent="0.2">
      <c r="A2433">
        <f t="shared" si="112"/>
        <v>2430</v>
      </c>
      <c r="B2433">
        <f t="shared" si="114"/>
        <v>2430</v>
      </c>
      <c r="C2433">
        <f t="shared" si="113"/>
        <v>30</v>
      </c>
    </row>
    <row r="2434" spans="1:3" x14ac:dyDescent="0.2">
      <c r="A2434">
        <f t="shared" si="112"/>
        <v>2431</v>
      </c>
      <c r="B2434">
        <f t="shared" si="114"/>
        <v>2431</v>
      </c>
      <c r="C2434">
        <f t="shared" si="113"/>
        <v>30</v>
      </c>
    </row>
    <row r="2435" spans="1:3" x14ac:dyDescent="0.2">
      <c r="A2435">
        <f t="shared" si="112"/>
        <v>2432</v>
      </c>
      <c r="B2435">
        <f t="shared" si="114"/>
        <v>2432</v>
      </c>
      <c r="C2435">
        <f t="shared" si="113"/>
        <v>30</v>
      </c>
    </row>
    <row r="2436" spans="1:3" x14ac:dyDescent="0.2">
      <c r="A2436">
        <f t="shared" si="112"/>
        <v>2433</v>
      </c>
      <c r="B2436">
        <f t="shared" si="114"/>
        <v>2433</v>
      </c>
      <c r="C2436">
        <f t="shared" si="113"/>
        <v>30</v>
      </c>
    </row>
    <row r="2437" spans="1:3" x14ac:dyDescent="0.2">
      <c r="A2437">
        <f t="shared" ref="A2437:A2500" si="115">A2436+1</f>
        <v>2434</v>
      </c>
      <c r="B2437">
        <f t="shared" si="114"/>
        <v>2434</v>
      </c>
      <c r="C2437">
        <f t="shared" ref="C2437:C2500" si="116">ROUND((30)/(1+EXP(1*((-B2437/100)+11))),1)</f>
        <v>30</v>
      </c>
    </row>
    <row r="2438" spans="1:3" x14ac:dyDescent="0.2">
      <c r="A2438">
        <f t="shared" si="115"/>
        <v>2435</v>
      </c>
      <c r="B2438">
        <f t="shared" ref="B2438:B2501" si="117">(B2437)+(1)</f>
        <v>2435</v>
      </c>
      <c r="C2438">
        <f t="shared" si="116"/>
        <v>30</v>
      </c>
    </row>
    <row r="2439" spans="1:3" x14ac:dyDescent="0.2">
      <c r="A2439">
        <f t="shared" si="115"/>
        <v>2436</v>
      </c>
      <c r="B2439">
        <f t="shared" si="117"/>
        <v>2436</v>
      </c>
      <c r="C2439">
        <f t="shared" si="116"/>
        <v>30</v>
      </c>
    </row>
    <row r="2440" spans="1:3" x14ac:dyDescent="0.2">
      <c r="A2440">
        <f t="shared" si="115"/>
        <v>2437</v>
      </c>
      <c r="B2440">
        <f t="shared" si="117"/>
        <v>2437</v>
      </c>
      <c r="C2440">
        <f t="shared" si="116"/>
        <v>30</v>
      </c>
    </row>
    <row r="2441" spans="1:3" x14ac:dyDescent="0.2">
      <c r="A2441">
        <f t="shared" si="115"/>
        <v>2438</v>
      </c>
      <c r="B2441">
        <f t="shared" si="117"/>
        <v>2438</v>
      </c>
      <c r="C2441">
        <f t="shared" si="116"/>
        <v>30</v>
      </c>
    </row>
    <row r="2442" spans="1:3" x14ac:dyDescent="0.2">
      <c r="A2442">
        <f t="shared" si="115"/>
        <v>2439</v>
      </c>
      <c r="B2442">
        <f t="shared" si="117"/>
        <v>2439</v>
      </c>
      <c r="C2442">
        <f t="shared" si="116"/>
        <v>30</v>
      </c>
    </row>
    <row r="2443" spans="1:3" x14ac:dyDescent="0.2">
      <c r="A2443">
        <f t="shared" si="115"/>
        <v>2440</v>
      </c>
      <c r="B2443">
        <f t="shared" si="117"/>
        <v>2440</v>
      </c>
      <c r="C2443">
        <f t="shared" si="116"/>
        <v>30</v>
      </c>
    </row>
    <row r="2444" spans="1:3" x14ac:dyDescent="0.2">
      <c r="A2444">
        <f t="shared" si="115"/>
        <v>2441</v>
      </c>
      <c r="B2444">
        <f t="shared" si="117"/>
        <v>2441</v>
      </c>
      <c r="C2444">
        <f t="shared" si="116"/>
        <v>30</v>
      </c>
    </row>
    <row r="2445" spans="1:3" x14ac:dyDescent="0.2">
      <c r="A2445">
        <f t="shared" si="115"/>
        <v>2442</v>
      </c>
      <c r="B2445">
        <f t="shared" si="117"/>
        <v>2442</v>
      </c>
      <c r="C2445">
        <f t="shared" si="116"/>
        <v>30</v>
      </c>
    </row>
    <row r="2446" spans="1:3" x14ac:dyDescent="0.2">
      <c r="A2446">
        <f t="shared" si="115"/>
        <v>2443</v>
      </c>
      <c r="B2446">
        <f t="shared" si="117"/>
        <v>2443</v>
      </c>
      <c r="C2446">
        <f t="shared" si="116"/>
        <v>30</v>
      </c>
    </row>
    <row r="2447" spans="1:3" x14ac:dyDescent="0.2">
      <c r="A2447">
        <f t="shared" si="115"/>
        <v>2444</v>
      </c>
      <c r="B2447">
        <f t="shared" si="117"/>
        <v>2444</v>
      </c>
      <c r="C2447">
        <f t="shared" si="116"/>
        <v>30</v>
      </c>
    </row>
    <row r="2448" spans="1:3" x14ac:dyDescent="0.2">
      <c r="A2448">
        <f t="shared" si="115"/>
        <v>2445</v>
      </c>
      <c r="B2448">
        <f t="shared" si="117"/>
        <v>2445</v>
      </c>
      <c r="C2448">
        <f t="shared" si="116"/>
        <v>30</v>
      </c>
    </row>
    <row r="2449" spans="1:3" x14ac:dyDescent="0.2">
      <c r="A2449">
        <f t="shared" si="115"/>
        <v>2446</v>
      </c>
      <c r="B2449">
        <f t="shared" si="117"/>
        <v>2446</v>
      </c>
      <c r="C2449">
        <f t="shared" si="116"/>
        <v>30</v>
      </c>
    </row>
    <row r="2450" spans="1:3" x14ac:dyDescent="0.2">
      <c r="A2450">
        <f t="shared" si="115"/>
        <v>2447</v>
      </c>
      <c r="B2450">
        <f t="shared" si="117"/>
        <v>2447</v>
      </c>
      <c r="C2450">
        <f t="shared" si="116"/>
        <v>30</v>
      </c>
    </row>
    <row r="2451" spans="1:3" x14ac:dyDescent="0.2">
      <c r="A2451">
        <f t="shared" si="115"/>
        <v>2448</v>
      </c>
      <c r="B2451">
        <f t="shared" si="117"/>
        <v>2448</v>
      </c>
      <c r="C2451">
        <f t="shared" si="116"/>
        <v>30</v>
      </c>
    </row>
    <row r="2452" spans="1:3" x14ac:dyDescent="0.2">
      <c r="A2452">
        <f t="shared" si="115"/>
        <v>2449</v>
      </c>
      <c r="B2452">
        <f t="shared" si="117"/>
        <v>2449</v>
      </c>
      <c r="C2452">
        <f t="shared" si="116"/>
        <v>30</v>
      </c>
    </row>
    <row r="2453" spans="1:3" x14ac:dyDescent="0.2">
      <c r="A2453">
        <f t="shared" si="115"/>
        <v>2450</v>
      </c>
      <c r="B2453">
        <f t="shared" si="117"/>
        <v>2450</v>
      </c>
      <c r="C2453">
        <f t="shared" si="116"/>
        <v>30</v>
      </c>
    </row>
    <row r="2454" spans="1:3" x14ac:dyDescent="0.2">
      <c r="A2454">
        <f t="shared" si="115"/>
        <v>2451</v>
      </c>
      <c r="B2454">
        <f t="shared" si="117"/>
        <v>2451</v>
      </c>
      <c r="C2454">
        <f t="shared" si="116"/>
        <v>30</v>
      </c>
    </row>
    <row r="2455" spans="1:3" x14ac:dyDescent="0.2">
      <c r="A2455">
        <f t="shared" si="115"/>
        <v>2452</v>
      </c>
      <c r="B2455">
        <f t="shared" si="117"/>
        <v>2452</v>
      </c>
      <c r="C2455">
        <f t="shared" si="116"/>
        <v>30</v>
      </c>
    </row>
    <row r="2456" spans="1:3" x14ac:dyDescent="0.2">
      <c r="A2456">
        <f t="shared" si="115"/>
        <v>2453</v>
      </c>
      <c r="B2456">
        <f t="shared" si="117"/>
        <v>2453</v>
      </c>
      <c r="C2456">
        <f t="shared" si="116"/>
        <v>30</v>
      </c>
    </row>
    <row r="2457" spans="1:3" x14ac:dyDescent="0.2">
      <c r="A2457">
        <f t="shared" si="115"/>
        <v>2454</v>
      </c>
      <c r="B2457">
        <f t="shared" si="117"/>
        <v>2454</v>
      </c>
      <c r="C2457">
        <f t="shared" si="116"/>
        <v>30</v>
      </c>
    </row>
    <row r="2458" spans="1:3" x14ac:dyDescent="0.2">
      <c r="A2458">
        <f t="shared" si="115"/>
        <v>2455</v>
      </c>
      <c r="B2458">
        <f t="shared" si="117"/>
        <v>2455</v>
      </c>
      <c r="C2458">
        <f t="shared" si="116"/>
        <v>30</v>
      </c>
    </row>
    <row r="2459" spans="1:3" x14ac:dyDescent="0.2">
      <c r="A2459">
        <f t="shared" si="115"/>
        <v>2456</v>
      </c>
      <c r="B2459">
        <f t="shared" si="117"/>
        <v>2456</v>
      </c>
      <c r="C2459">
        <f t="shared" si="116"/>
        <v>30</v>
      </c>
    </row>
    <row r="2460" spans="1:3" x14ac:dyDescent="0.2">
      <c r="A2460">
        <f t="shared" si="115"/>
        <v>2457</v>
      </c>
      <c r="B2460">
        <f t="shared" si="117"/>
        <v>2457</v>
      </c>
      <c r="C2460">
        <f t="shared" si="116"/>
        <v>30</v>
      </c>
    </row>
    <row r="2461" spans="1:3" x14ac:dyDescent="0.2">
      <c r="A2461">
        <f t="shared" si="115"/>
        <v>2458</v>
      </c>
      <c r="B2461">
        <f t="shared" si="117"/>
        <v>2458</v>
      </c>
      <c r="C2461">
        <f t="shared" si="116"/>
        <v>30</v>
      </c>
    </row>
    <row r="2462" spans="1:3" x14ac:dyDescent="0.2">
      <c r="A2462">
        <f t="shared" si="115"/>
        <v>2459</v>
      </c>
      <c r="B2462">
        <f t="shared" si="117"/>
        <v>2459</v>
      </c>
      <c r="C2462">
        <f t="shared" si="116"/>
        <v>30</v>
      </c>
    </row>
    <row r="2463" spans="1:3" x14ac:dyDescent="0.2">
      <c r="A2463">
        <f t="shared" si="115"/>
        <v>2460</v>
      </c>
      <c r="B2463">
        <f t="shared" si="117"/>
        <v>2460</v>
      </c>
      <c r="C2463">
        <f t="shared" si="116"/>
        <v>30</v>
      </c>
    </row>
    <row r="2464" spans="1:3" x14ac:dyDescent="0.2">
      <c r="A2464">
        <f t="shared" si="115"/>
        <v>2461</v>
      </c>
      <c r="B2464">
        <f t="shared" si="117"/>
        <v>2461</v>
      </c>
      <c r="C2464">
        <f t="shared" si="116"/>
        <v>30</v>
      </c>
    </row>
    <row r="2465" spans="1:3" x14ac:dyDescent="0.2">
      <c r="A2465">
        <f t="shared" si="115"/>
        <v>2462</v>
      </c>
      <c r="B2465">
        <f t="shared" si="117"/>
        <v>2462</v>
      </c>
      <c r="C2465">
        <f t="shared" si="116"/>
        <v>30</v>
      </c>
    </row>
    <row r="2466" spans="1:3" x14ac:dyDescent="0.2">
      <c r="A2466">
        <f t="shared" si="115"/>
        <v>2463</v>
      </c>
      <c r="B2466">
        <f t="shared" si="117"/>
        <v>2463</v>
      </c>
      <c r="C2466">
        <f t="shared" si="116"/>
        <v>30</v>
      </c>
    </row>
    <row r="2467" spans="1:3" x14ac:dyDescent="0.2">
      <c r="A2467">
        <f t="shared" si="115"/>
        <v>2464</v>
      </c>
      <c r="B2467">
        <f t="shared" si="117"/>
        <v>2464</v>
      </c>
      <c r="C2467">
        <f t="shared" si="116"/>
        <v>30</v>
      </c>
    </row>
    <row r="2468" spans="1:3" x14ac:dyDescent="0.2">
      <c r="A2468">
        <f t="shared" si="115"/>
        <v>2465</v>
      </c>
      <c r="B2468">
        <f t="shared" si="117"/>
        <v>2465</v>
      </c>
      <c r="C2468">
        <f t="shared" si="116"/>
        <v>30</v>
      </c>
    </row>
    <row r="2469" spans="1:3" x14ac:dyDescent="0.2">
      <c r="A2469">
        <f t="shared" si="115"/>
        <v>2466</v>
      </c>
      <c r="B2469">
        <f t="shared" si="117"/>
        <v>2466</v>
      </c>
      <c r="C2469">
        <f t="shared" si="116"/>
        <v>30</v>
      </c>
    </row>
    <row r="2470" spans="1:3" x14ac:dyDescent="0.2">
      <c r="A2470">
        <f t="shared" si="115"/>
        <v>2467</v>
      </c>
      <c r="B2470">
        <f t="shared" si="117"/>
        <v>2467</v>
      </c>
      <c r="C2470">
        <f t="shared" si="116"/>
        <v>30</v>
      </c>
    </row>
    <row r="2471" spans="1:3" x14ac:dyDescent="0.2">
      <c r="A2471">
        <f t="shared" si="115"/>
        <v>2468</v>
      </c>
      <c r="B2471">
        <f t="shared" si="117"/>
        <v>2468</v>
      </c>
      <c r="C2471">
        <f t="shared" si="116"/>
        <v>30</v>
      </c>
    </row>
    <row r="2472" spans="1:3" x14ac:dyDescent="0.2">
      <c r="A2472">
        <f t="shared" si="115"/>
        <v>2469</v>
      </c>
      <c r="B2472">
        <f t="shared" si="117"/>
        <v>2469</v>
      </c>
      <c r="C2472">
        <f t="shared" si="116"/>
        <v>30</v>
      </c>
    </row>
    <row r="2473" spans="1:3" x14ac:dyDescent="0.2">
      <c r="A2473">
        <f t="shared" si="115"/>
        <v>2470</v>
      </c>
      <c r="B2473">
        <f t="shared" si="117"/>
        <v>2470</v>
      </c>
      <c r="C2473">
        <f t="shared" si="116"/>
        <v>30</v>
      </c>
    </row>
    <row r="2474" spans="1:3" x14ac:dyDescent="0.2">
      <c r="A2474">
        <f t="shared" si="115"/>
        <v>2471</v>
      </c>
      <c r="B2474">
        <f t="shared" si="117"/>
        <v>2471</v>
      </c>
      <c r="C2474">
        <f t="shared" si="116"/>
        <v>30</v>
      </c>
    </row>
    <row r="2475" spans="1:3" x14ac:dyDescent="0.2">
      <c r="A2475">
        <f t="shared" si="115"/>
        <v>2472</v>
      </c>
      <c r="B2475">
        <f t="shared" si="117"/>
        <v>2472</v>
      </c>
      <c r="C2475">
        <f t="shared" si="116"/>
        <v>30</v>
      </c>
    </row>
    <row r="2476" spans="1:3" x14ac:dyDescent="0.2">
      <c r="A2476">
        <f t="shared" si="115"/>
        <v>2473</v>
      </c>
      <c r="B2476">
        <f t="shared" si="117"/>
        <v>2473</v>
      </c>
      <c r="C2476">
        <f t="shared" si="116"/>
        <v>30</v>
      </c>
    </row>
    <row r="2477" spans="1:3" x14ac:dyDescent="0.2">
      <c r="A2477">
        <f t="shared" si="115"/>
        <v>2474</v>
      </c>
      <c r="B2477">
        <f t="shared" si="117"/>
        <v>2474</v>
      </c>
      <c r="C2477">
        <f t="shared" si="116"/>
        <v>30</v>
      </c>
    </row>
    <row r="2478" spans="1:3" x14ac:dyDescent="0.2">
      <c r="A2478">
        <f t="shared" si="115"/>
        <v>2475</v>
      </c>
      <c r="B2478">
        <f t="shared" si="117"/>
        <v>2475</v>
      </c>
      <c r="C2478">
        <f t="shared" si="116"/>
        <v>30</v>
      </c>
    </row>
    <row r="2479" spans="1:3" x14ac:dyDescent="0.2">
      <c r="A2479">
        <f t="shared" si="115"/>
        <v>2476</v>
      </c>
      <c r="B2479">
        <f t="shared" si="117"/>
        <v>2476</v>
      </c>
      <c r="C2479">
        <f t="shared" si="116"/>
        <v>30</v>
      </c>
    </row>
    <row r="2480" spans="1:3" x14ac:dyDescent="0.2">
      <c r="A2480">
        <f t="shared" si="115"/>
        <v>2477</v>
      </c>
      <c r="B2480">
        <f t="shared" si="117"/>
        <v>2477</v>
      </c>
      <c r="C2480">
        <f t="shared" si="116"/>
        <v>30</v>
      </c>
    </row>
    <row r="2481" spans="1:3" x14ac:dyDescent="0.2">
      <c r="A2481">
        <f t="shared" si="115"/>
        <v>2478</v>
      </c>
      <c r="B2481">
        <f t="shared" si="117"/>
        <v>2478</v>
      </c>
      <c r="C2481">
        <f t="shared" si="116"/>
        <v>30</v>
      </c>
    </row>
    <row r="2482" spans="1:3" x14ac:dyDescent="0.2">
      <c r="A2482">
        <f t="shared" si="115"/>
        <v>2479</v>
      </c>
      <c r="B2482">
        <f t="shared" si="117"/>
        <v>2479</v>
      </c>
      <c r="C2482">
        <f t="shared" si="116"/>
        <v>30</v>
      </c>
    </row>
    <row r="2483" spans="1:3" x14ac:dyDescent="0.2">
      <c r="A2483">
        <f t="shared" si="115"/>
        <v>2480</v>
      </c>
      <c r="B2483">
        <f t="shared" si="117"/>
        <v>2480</v>
      </c>
      <c r="C2483">
        <f t="shared" si="116"/>
        <v>30</v>
      </c>
    </row>
    <row r="2484" spans="1:3" x14ac:dyDescent="0.2">
      <c r="A2484">
        <f t="shared" si="115"/>
        <v>2481</v>
      </c>
      <c r="B2484">
        <f t="shared" si="117"/>
        <v>2481</v>
      </c>
      <c r="C2484">
        <f t="shared" si="116"/>
        <v>30</v>
      </c>
    </row>
    <row r="2485" spans="1:3" x14ac:dyDescent="0.2">
      <c r="A2485">
        <f t="shared" si="115"/>
        <v>2482</v>
      </c>
      <c r="B2485">
        <f t="shared" si="117"/>
        <v>2482</v>
      </c>
      <c r="C2485">
        <f t="shared" si="116"/>
        <v>30</v>
      </c>
    </row>
    <row r="2486" spans="1:3" x14ac:dyDescent="0.2">
      <c r="A2486">
        <f t="shared" si="115"/>
        <v>2483</v>
      </c>
      <c r="B2486">
        <f t="shared" si="117"/>
        <v>2483</v>
      </c>
      <c r="C2486">
        <f t="shared" si="116"/>
        <v>30</v>
      </c>
    </row>
    <row r="2487" spans="1:3" x14ac:dyDescent="0.2">
      <c r="A2487">
        <f t="shared" si="115"/>
        <v>2484</v>
      </c>
      <c r="B2487">
        <f t="shared" si="117"/>
        <v>2484</v>
      </c>
      <c r="C2487">
        <f t="shared" si="116"/>
        <v>30</v>
      </c>
    </row>
    <row r="2488" spans="1:3" x14ac:dyDescent="0.2">
      <c r="A2488">
        <f t="shared" si="115"/>
        <v>2485</v>
      </c>
      <c r="B2488">
        <f t="shared" si="117"/>
        <v>2485</v>
      </c>
      <c r="C2488">
        <f t="shared" si="116"/>
        <v>30</v>
      </c>
    </row>
    <row r="2489" spans="1:3" x14ac:dyDescent="0.2">
      <c r="A2489">
        <f t="shared" si="115"/>
        <v>2486</v>
      </c>
      <c r="B2489">
        <f t="shared" si="117"/>
        <v>2486</v>
      </c>
      <c r="C2489">
        <f t="shared" si="116"/>
        <v>30</v>
      </c>
    </row>
    <row r="2490" spans="1:3" x14ac:dyDescent="0.2">
      <c r="A2490">
        <f t="shared" si="115"/>
        <v>2487</v>
      </c>
      <c r="B2490">
        <f t="shared" si="117"/>
        <v>2487</v>
      </c>
      <c r="C2490">
        <f t="shared" si="116"/>
        <v>30</v>
      </c>
    </row>
    <row r="2491" spans="1:3" x14ac:dyDescent="0.2">
      <c r="A2491">
        <f t="shared" si="115"/>
        <v>2488</v>
      </c>
      <c r="B2491">
        <f t="shared" si="117"/>
        <v>2488</v>
      </c>
      <c r="C2491">
        <f t="shared" si="116"/>
        <v>30</v>
      </c>
    </row>
    <row r="2492" spans="1:3" x14ac:dyDescent="0.2">
      <c r="A2492">
        <f t="shared" si="115"/>
        <v>2489</v>
      </c>
      <c r="B2492">
        <f t="shared" si="117"/>
        <v>2489</v>
      </c>
      <c r="C2492">
        <f t="shared" si="116"/>
        <v>30</v>
      </c>
    </row>
    <row r="2493" spans="1:3" x14ac:dyDescent="0.2">
      <c r="A2493">
        <f t="shared" si="115"/>
        <v>2490</v>
      </c>
      <c r="B2493">
        <f t="shared" si="117"/>
        <v>2490</v>
      </c>
      <c r="C2493">
        <f t="shared" si="116"/>
        <v>30</v>
      </c>
    </row>
    <row r="2494" spans="1:3" x14ac:dyDescent="0.2">
      <c r="A2494">
        <f t="shared" si="115"/>
        <v>2491</v>
      </c>
      <c r="B2494">
        <f t="shared" si="117"/>
        <v>2491</v>
      </c>
      <c r="C2494">
        <f t="shared" si="116"/>
        <v>30</v>
      </c>
    </row>
    <row r="2495" spans="1:3" x14ac:dyDescent="0.2">
      <c r="A2495">
        <f t="shared" si="115"/>
        <v>2492</v>
      </c>
      <c r="B2495">
        <f t="shared" si="117"/>
        <v>2492</v>
      </c>
      <c r="C2495">
        <f t="shared" si="116"/>
        <v>30</v>
      </c>
    </row>
    <row r="2496" spans="1:3" x14ac:dyDescent="0.2">
      <c r="A2496">
        <f t="shared" si="115"/>
        <v>2493</v>
      </c>
      <c r="B2496">
        <f t="shared" si="117"/>
        <v>2493</v>
      </c>
      <c r="C2496">
        <f t="shared" si="116"/>
        <v>30</v>
      </c>
    </row>
    <row r="2497" spans="1:3" x14ac:dyDescent="0.2">
      <c r="A2497">
        <f t="shared" si="115"/>
        <v>2494</v>
      </c>
      <c r="B2497">
        <f t="shared" si="117"/>
        <v>2494</v>
      </c>
      <c r="C2497">
        <f t="shared" si="116"/>
        <v>30</v>
      </c>
    </row>
    <row r="2498" spans="1:3" x14ac:dyDescent="0.2">
      <c r="A2498">
        <f t="shared" si="115"/>
        <v>2495</v>
      </c>
      <c r="B2498">
        <f t="shared" si="117"/>
        <v>2495</v>
      </c>
      <c r="C2498">
        <f t="shared" si="116"/>
        <v>30</v>
      </c>
    </row>
    <row r="2499" spans="1:3" x14ac:dyDescent="0.2">
      <c r="A2499">
        <f t="shared" si="115"/>
        <v>2496</v>
      </c>
      <c r="B2499">
        <f t="shared" si="117"/>
        <v>2496</v>
      </c>
      <c r="C2499">
        <f t="shared" si="116"/>
        <v>30</v>
      </c>
    </row>
    <row r="2500" spans="1:3" x14ac:dyDescent="0.2">
      <c r="A2500">
        <f t="shared" si="115"/>
        <v>2497</v>
      </c>
      <c r="B2500">
        <f t="shared" si="117"/>
        <v>2497</v>
      </c>
      <c r="C2500">
        <f t="shared" si="116"/>
        <v>30</v>
      </c>
    </row>
    <row r="2501" spans="1:3" x14ac:dyDescent="0.2">
      <c r="A2501">
        <f t="shared" ref="A2501:A2564" si="118">A2500+1</f>
        <v>2498</v>
      </c>
      <c r="B2501">
        <f t="shared" si="117"/>
        <v>2498</v>
      </c>
      <c r="C2501">
        <f t="shared" ref="C2501:C2564" si="119">ROUND((30)/(1+EXP(1*((-B2501/100)+11))),1)</f>
        <v>30</v>
      </c>
    </row>
    <row r="2502" spans="1:3" x14ac:dyDescent="0.2">
      <c r="A2502">
        <f t="shared" si="118"/>
        <v>2499</v>
      </c>
      <c r="B2502">
        <f t="shared" ref="B2502:B2565" si="120">(B2501)+(1)</f>
        <v>2499</v>
      </c>
      <c r="C2502">
        <f t="shared" si="119"/>
        <v>30</v>
      </c>
    </row>
    <row r="2503" spans="1:3" x14ac:dyDescent="0.2">
      <c r="A2503">
        <f t="shared" si="118"/>
        <v>2500</v>
      </c>
      <c r="B2503">
        <f t="shared" si="120"/>
        <v>2500</v>
      </c>
      <c r="C2503">
        <f t="shared" si="119"/>
        <v>30</v>
      </c>
    </row>
    <row r="2504" spans="1:3" x14ac:dyDescent="0.2">
      <c r="A2504">
        <f t="shared" si="118"/>
        <v>2501</v>
      </c>
      <c r="B2504">
        <f t="shared" si="120"/>
        <v>2501</v>
      </c>
      <c r="C2504">
        <f t="shared" si="119"/>
        <v>30</v>
      </c>
    </row>
    <row r="2505" spans="1:3" x14ac:dyDescent="0.2">
      <c r="A2505">
        <f t="shared" si="118"/>
        <v>2502</v>
      </c>
      <c r="B2505">
        <f t="shared" si="120"/>
        <v>2502</v>
      </c>
      <c r="C2505">
        <f t="shared" si="119"/>
        <v>30</v>
      </c>
    </row>
    <row r="2506" spans="1:3" x14ac:dyDescent="0.2">
      <c r="A2506">
        <f t="shared" si="118"/>
        <v>2503</v>
      </c>
      <c r="B2506">
        <f t="shared" si="120"/>
        <v>2503</v>
      </c>
      <c r="C2506">
        <f t="shared" si="119"/>
        <v>30</v>
      </c>
    </row>
    <row r="2507" spans="1:3" x14ac:dyDescent="0.2">
      <c r="A2507">
        <f t="shared" si="118"/>
        <v>2504</v>
      </c>
      <c r="B2507">
        <f t="shared" si="120"/>
        <v>2504</v>
      </c>
      <c r="C2507">
        <f t="shared" si="119"/>
        <v>30</v>
      </c>
    </row>
    <row r="2508" spans="1:3" x14ac:dyDescent="0.2">
      <c r="A2508">
        <f t="shared" si="118"/>
        <v>2505</v>
      </c>
      <c r="B2508">
        <f t="shared" si="120"/>
        <v>2505</v>
      </c>
      <c r="C2508">
        <f t="shared" si="119"/>
        <v>30</v>
      </c>
    </row>
    <row r="2509" spans="1:3" x14ac:dyDescent="0.2">
      <c r="A2509">
        <f t="shared" si="118"/>
        <v>2506</v>
      </c>
      <c r="B2509">
        <f t="shared" si="120"/>
        <v>2506</v>
      </c>
      <c r="C2509">
        <f t="shared" si="119"/>
        <v>30</v>
      </c>
    </row>
    <row r="2510" spans="1:3" x14ac:dyDescent="0.2">
      <c r="A2510">
        <f t="shared" si="118"/>
        <v>2507</v>
      </c>
      <c r="B2510">
        <f t="shared" si="120"/>
        <v>2507</v>
      </c>
      <c r="C2510">
        <f t="shared" si="119"/>
        <v>30</v>
      </c>
    </row>
    <row r="2511" spans="1:3" x14ac:dyDescent="0.2">
      <c r="A2511">
        <f t="shared" si="118"/>
        <v>2508</v>
      </c>
      <c r="B2511">
        <f t="shared" si="120"/>
        <v>2508</v>
      </c>
      <c r="C2511">
        <f t="shared" si="119"/>
        <v>30</v>
      </c>
    </row>
    <row r="2512" spans="1:3" x14ac:dyDescent="0.2">
      <c r="A2512">
        <f t="shared" si="118"/>
        <v>2509</v>
      </c>
      <c r="B2512">
        <f t="shared" si="120"/>
        <v>2509</v>
      </c>
      <c r="C2512">
        <f t="shared" si="119"/>
        <v>30</v>
      </c>
    </row>
    <row r="2513" spans="1:3" x14ac:dyDescent="0.2">
      <c r="A2513">
        <f t="shared" si="118"/>
        <v>2510</v>
      </c>
      <c r="B2513">
        <f t="shared" si="120"/>
        <v>2510</v>
      </c>
      <c r="C2513">
        <f t="shared" si="119"/>
        <v>30</v>
      </c>
    </row>
    <row r="2514" spans="1:3" x14ac:dyDescent="0.2">
      <c r="A2514">
        <f t="shared" si="118"/>
        <v>2511</v>
      </c>
      <c r="B2514">
        <f t="shared" si="120"/>
        <v>2511</v>
      </c>
      <c r="C2514">
        <f t="shared" si="119"/>
        <v>30</v>
      </c>
    </row>
    <row r="2515" spans="1:3" x14ac:dyDescent="0.2">
      <c r="A2515">
        <f t="shared" si="118"/>
        <v>2512</v>
      </c>
      <c r="B2515">
        <f t="shared" si="120"/>
        <v>2512</v>
      </c>
      <c r="C2515">
        <f t="shared" si="119"/>
        <v>30</v>
      </c>
    </row>
    <row r="2516" spans="1:3" x14ac:dyDescent="0.2">
      <c r="A2516">
        <f t="shared" si="118"/>
        <v>2513</v>
      </c>
      <c r="B2516">
        <f t="shared" si="120"/>
        <v>2513</v>
      </c>
      <c r="C2516">
        <f t="shared" si="119"/>
        <v>30</v>
      </c>
    </row>
    <row r="2517" spans="1:3" x14ac:dyDescent="0.2">
      <c r="A2517">
        <f t="shared" si="118"/>
        <v>2514</v>
      </c>
      <c r="B2517">
        <f t="shared" si="120"/>
        <v>2514</v>
      </c>
      <c r="C2517">
        <f t="shared" si="119"/>
        <v>30</v>
      </c>
    </row>
    <row r="2518" spans="1:3" x14ac:dyDescent="0.2">
      <c r="A2518">
        <f t="shared" si="118"/>
        <v>2515</v>
      </c>
      <c r="B2518">
        <f t="shared" si="120"/>
        <v>2515</v>
      </c>
      <c r="C2518">
        <f t="shared" si="119"/>
        <v>30</v>
      </c>
    </row>
    <row r="2519" spans="1:3" x14ac:dyDescent="0.2">
      <c r="A2519">
        <f t="shared" si="118"/>
        <v>2516</v>
      </c>
      <c r="B2519">
        <f t="shared" si="120"/>
        <v>2516</v>
      </c>
      <c r="C2519">
        <f t="shared" si="119"/>
        <v>30</v>
      </c>
    </row>
    <row r="2520" spans="1:3" x14ac:dyDescent="0.2">
      <c r="A2520">
        <f t="shared" si="118"/>
        <v>2517</v>
      </c>
      <c r="B2520">
        <f t="shared" si="120"/>
        <v>2517</v>
      </c>
      <c r="C2520">
        <f t="shared" si="119"/>
        <v>30</v>
      </c>
    </row>
    <row r="2521" spans="1:3" x14ac:dyDescent="0.2">
      <c r="A2521">
        <f t="shared" si="118"/>
        <v>2518</v>
      </c>
      <c r="B2521">
        <f t="shared" si="120"/>
        <v>2518</v>
      </c>
      <c r="C2521">
        <f t="shared" si="119"/>
        <v>30</v>
      </c>
    </row>
    <row r="2522" spans="1:3" x14ac:dyDescent="0.2">
      <c r="A2522">
        <f t="shared" si="118"/>
        <v>2519</v>
      </c>
      <c r="B2522">
        <f t="shared" si="120"/>
        <v>2519</v>
      </c>
      <c r="C2522">
        <f t="shared" si="119"/>
        <v>30</v>
      </c>
    </row>
    <row r="2523" spans="1:3" x14ac:dyDescent="0.2">
      <c r="A2523">
        <f t="shared" si="118"/>
        <v>2520</v>
      </c>
      <c r="B2523">
        <f t="shared" si="120"/>
        <v>2520</v>
      </c>
      <c r="C2523">
        <f t="shared" si="119"/>
        <v>30</v>
      </c>
    </row>
    <row r="2524" spans="1:3" x14ac:dyDescent="0.2">
      <c r="A2524">
        <f t="shared" si="118"/>
        <v>2521</v>
      </c>
      <c r="B2524">
        <f t="shared" si="120"/>
        <v>2521</v>
      </c>
      <c r="C2524">
        <f t="shared" si="119"/>
        <v>30</v>
      </c>
    </row>
    <row r="2525" spans="1:3" x14ac:dyDescent="0.2">
      <c r="A2525">
        <f t="shared" si="118"/>
        <v>2522</v>
      </c>
      <c r="B2525">
        <f t="shared" si="120"/>
        <v>2522</v>
      </c>
      <c r="C2525">
        <f t="shared" si="119"/>
        <v>30</v>
      </c>
    </row>
    <row r="2526" spans="1:3" x14ac:dyDescent="0.2">
      <c r="A2526">
        <f t="shared" si="118"/>
        <v>2523</v>
      </c>
      <c r="B2526">
        <f t="shared" si="120"/>
        <v>2523</v>
      </c>
      <c r="C2526">
        <f t="shared" si="119"/>
        <v>30</v>
      </c>
    </row>
    <row r="2527" spans="1:3" x14ac:dyDescent="0.2">
      <c r="A2527">
        <f t="shared" si="118"/>
        <v>2524</v>
      </c>
      <c r="B2527">
        <f t="shared" si="120"/>
        <v>2524</v>
      </c>
      <c r="C2527">
        <f t="shared" si="119"/>
        <v>30</v>
      </c>
    </row>
    <row r="2528" spans="1:3" x14ac:dyDescent="0.2">
      <c r="A2528">
        <f t="shared" si="118"/>
        <v>2525</v>
      </c>
      <c r="B2528">
        <f t="shared" si="120"/>
        <v>2525</v>
      </c>
      <c r="C2528">
        <f t="shared" si="119"/>
        <v>30</v>
      </c>
    </row>
    <row r="2529" spans="1:3" x14ac:dyDescent="0.2">
      <c r="A2529">
        <f t="shared" si="118"/>
        <v>2526</v>
      </c>
      <c r="B2529">
        <f t="shared" si="120"/>
        <v>2526</v>
      </c>
      <c r="C2529">
        <f t="shared" si="119"/>
        <v>30</v>
      </c>
    </row>
    <row r="2530" spans="1:3" x14ac:dyDescent="0.2">
      <c r="A2530">
        <f t="shared" si="118"/>
        <v>2527</v>
      </c>
      <c r="B2530">
        <f t="shared" si="120"/>
        <v>2527</v>
      </c>
      <c r="C2530">
        <f t="shared" si="119"/>
        <v>30</v>
      </c>
    </row>
    <row r="2531" spans="1:3" x14ac:dyDescent="0.2">
      <c r="A2531">
        <f t="shared" si="118"/>
        <v>2528</v>
      </c>
      <c r="B2531">
        <f t="shared" si="120"/>
        <v>2528</v>
      </c>
      <c r="C2531">
        <f t="shared" si="119"/>
        <v>30</v>
      </c>
    </row>
    <row r="2532" spans="1:3" x14ac:dyDescent="0.2">
      <c r="A2532">
        <f t="shared" si="118"/>
        <v>2529</v>
      </c>
      <c r="B2532">
        <f t="shared" si="120"/>
        <v>2529</v>
      </c>
      <c r="C2532">
        <f t="shared" si="119"/>
        <v>30</v>
      </c>
    </row>
    <row r="2533" spans="1:3" x14ac:dyDescent="0.2">
      <c r="A2533">
        <f t="shared" si="118"/>
        <v>2530</v>
      </c>
      <c r="B2533">
        <f t="shared" si="120"/>
        <v>2530</v>
      </c>
      <c r="C2533">
        <f t="shared" si="119"/>
        <v>30</v>
      </c>
    </row>
    <row r="2534" spans="1:3" x14ac:dyDescent="0.2">
      <c r="A2534">
        <f t="shared" si="118"/>
        <v>2531</v>
      </c>
      <c r="B2534">
        <f t="shared" si="120"/>
        <v>2531</v>
      </c>
      <c r="C2534">
        <f t="shared" si="119"/>
        <v>30</v>
      </c>
    </row>
    <row r="2535" spans="1:3" x14ac:dyDescent="0.2">
      <c r="A2535">
        <f t="shared" si="118"/>
        <v>2532</v>
      </c>
      <c r="B2535">
        <f t="shared" si="120"/>
        <v>2532</v>
      </c>
      <c r="C2535">
        <f t="shared" si="119"/>
        <v>30</v>
      </c>
    </row>
    <row r="2536" spans="1:3" x14ac:dyDescent="0.2">
      <c r="A2536">
        <f t="shared" si="118"/>
        <v>2533</v>
      </c>
      <c r="B2536">
        <f t="shared" si="120"/>
        <v>2533</v>
      </c>
      <c r="C2536">
        <f t="shared" si="119"/>
        <v>30</v>
      </c>
    </row>
    <row r="2537" spans="1:3" x14ac:dyDescent="0.2">
      <c r="A2537">
        <f t="shared" si="118"/>
        <v>2534</v>
      </c>
      <c r="B2537">
        <f t="shared" si="120"/>
        <v>2534</v>
      </c>
      <c r="C2537">
        <f t="shared" si="119"/>
        <v>30</v>
      </c>
    </row>
    <row r="2538" spans="1:3" x14ac:dyDescent="0.2">
      <c r="A2538">
        <f t="shared" si="118"/>
        <v>2535</v>
      </c>
      <c r="B2538">
        <f t="shared" si="120"/>
        <v>2535</v>
      </c>
      <c r="C2538">
        <f t="shared" si="119"/>
        <v>30</v>
      </c>
    </row>
    <row r="2539" spans="1:3" x14ac:dyDescent="0.2">
      <c r="A2539">
        <f t="shared" si="118"/>
        <v>2536</v>
      </c>
      <c r="B2539">
        <f t="shared" si="120"/>
        <v>2536</v>
      </c>
      <c r="C2539">
        <f t="shared" si="119"/>
        <v>30</v>
      </c>
    </row>
    <row r="2540" spans="1:3" x14ac:dyDescent="0.2">
      <c r="A2540">
        <f t="shared" si="118"/>
        <v>2537</v>
      </c>
      <c r="B2540">
        <f t="shared" si="120"/>
        <v>2537</v>
      </c>
      <c r="C2540">
        <f t="shared" si="119"/>
        <v>30</v>
      </c>
    </row>
    <row r="2541" spans="1:3" x14ac:dyDescent="0.2">
      <c r="A2541">
        <f t="shared" si="118"/>
        <v>2538</v>
      </c>
      <c r="B2541">
        <f t="shared" si="120"/>
        <v>2538</v>
      </c>
      <c r="C2541">
        <f t="shared" si="119"/>
        <v>30</v>
      </c>
    </row>
    <row r="2542" spans="1:3" x14ac:dyDescent="0.2">
      <c r="A2542">
        <f t="shared" si="118"/>
        <v>2539</v>
      </c>
      <c r="B2542">
        <f t="shared" si="120"/>
        <v>2539</v>
      </c>
      <c r="C2542">
        <f t="shared" si="119"/>
        <v>30</v>
      </c>
    </row>
    <row r="2543" spans="1:3" x14ac:dyDescent="0.2">
      <c r="A2543">
        <f t="shared" si="118"/>
        <v>2540</v>
      </c>
      <c r="B2543">
        <f t="shared" si="120"/>
        <v>2540</v>
      </c>
      <c r="C2543">
        <f t="shared" si="119"/>
        <v>30</v>
      </c>
    </row>
    <row r="2544" spans="1:3" x14ac:dyDescent="0.2">
      <c r="A2544">
        <f t="shared" si="118"/>
        <v>2541</v>
      </c>
      <c r="B2544">
        <f t="shared" si="120"/>
        <v>2541</v>
      </c>
      <c r="C2544">
        <f t="shared" si="119"/>
        <v>30</v>
      </c>
    </row>
    <row r="2545" spans="1:3" x14ac:dyDescent="0.2">
      <c r="A2545">
        <f t="shared" si="118"/>
        <v>2542</v>
      </c>
      <c r="B2545">
        <f t="shared" si="120"/>
        <v>2542</v>
      </c>
      <c r="C2545">
        <f t="shared" si="119"/>
        <v>30</v>
      </c>
    </row>
    <row r="2546" spans="1:3" x14ac:dyDescent="0.2">
      <c r="A2546">
        <f t="shared" si="118"/>
        <v>2543</v>
      </c>
      <c r="B2546">
        <f t="shared" si="120"/>
        <v>2543</v>
      </c>
      <c r="C2546">
        <f t="shared" si="119"/>
        <v>30</v>
      </c>
    </row>
    <row r="2547" spans="1:3" x14ac:dyDescent="0.2">
      <c r="A2547">
        <f t="shared" si="118"/>
        <v>2544</v>
      </c>
      <c r="B2547">
        <f t="shared" si="120"/>
        <v>2544</v>
      </c>
      <c r="C2547">
        <f t="shared" si="119"/>
        <v>30</v>
      </c>
    </row>
    <row r="2548" spans="1:3" x14ac:dyDescent="0.2">
      <c r="A2548">
        <f t="shared" si="118"/>
        <v>2545</v>
      </c>
      <c r="B2548">
        <f t="shared" si="120"/>
        <v>2545</v>
      </c>
      <c r="C2548">
        <f t="shared" si="119"/>
        <v>30</v>
      </c>
    </row>
    <row r="2549" spans="1:3" x14ac:dyDescent="0.2">
      <c r="A2549">
        <f t="shared" si="118"/>
        <v>2546</v>
      </c>
      <c r="B2549">
        <f t="shared" si="120"/>
        <v>2546</v>
      </c>
      <c r="C2549">
        <f t="shared" si="119"/>
        <v>30</v>
      </c>
    </row>
    <row r="2550" spans="1:3" x14ac:dyDescent="0.2">
      <c r="A2550">
        <f t="shared" si="118"/>
        <v>2547</v>
      </c>
      <c r="B2550">
        <f t="shared" si="120"/>
        <v>2547</v>
      </c>
      <c r="C2550">
        <f t="shared" si="119"/>
        <v>30</v>
      </c>
    </row>
    <row r="2551" spans="1:3" x14ac:dyDescent="0.2">
      <c r="A2551">
        <f t="shared" si="118"/>
        <v>2548</v>
      </c>
      <c r="B2551">
        <f t="shared" si="120"/>
        <v>2548</v>
      </c>
      <c r="C2551">
        <f t="shared" si="119"/>
        <v>30</v>
      </c>
    </row>
    <row r="2552" spans="1:3" x14ac:dyDescent="0.2">
      <c r="A2552">
        <f t="shared" si="118"/>
        <v>2549</v>
      </c>
      <c r="B2552">
        <f t="shared" si="120"/>
        <v>2549</v>
      </c>
      <c r="C2552">
        <f t="shared" si="119"/>
        <v>30</v>
      </c>
    </row>
    <row r="2553" spans="1:3" x14ac:dyDescent="0.2">
      <c r="A2553">
        <f t="shared" si="118"/>
        <v>2550</v>
      </c>
      <c r="B2553">
        <f t="shared" si="120"/>
        <v>2550</v>
      </c>
      <c r="C2553">
        <f t="shared" si="119"/>
        <v>30</v>
      </c>
    </row>
    <row r="2554" spans="1:3" x14ac:dyDescent="0.2">
      <c r="A2554">
        <f t="shared" si="118"/>
        <v>2551</v>
      </c>
      <c r="B2554">
        <f t="shared" si="120"/>
        <v>2551</v>
      </c>
      <c r="C2554">
        <f t="shared" si="119"/>
        <v>30</v>
      </c>
    </row>
    <row r="2555" spans="1:3" x14ac:dyDescent="0.2">
      <c r="A2555">
        <f t="shared" si="118"/>
        <v>2552</v>
      </c>
      <c r="B2555">
        <f t="shared" si="120"/>
        <v>2552</v>
      </c>
      <c r="C2555">
        <f t="shared" si="119"/>
        <v>30</v>
      </c>
    </row>
    <row r="2556" spans="1:3" x14ac:dyDescent="0.2">
      <c r="A2556">
        <f t="shared" si="118"/>
        <v>2553</v>
      </c>
      <c r="B2556">
        <f t="shared" si="120"/>
        <v>2553</v>
      </c>
      <c r="C2556">
        <f t="shared" si="119"/>
        <v>30</v>
      </c>
    </row>
    <row r="2557" spans="1:3" x14ac:dyDescent="0.2">
      <c r="A2557">
        <f t="shared" si="118"/>
        <v>2554</v>
      </c>
      <c r="B2557">
        <f t="shared" si="120"/>
        <v>2554</v>
      </c>
      <c r="C2557">
        <f t="shared" si="119"/>
        <v>30</v>
      </c>
    </row>
    <row r="2558" spans="1:3" x14ac:dyDescent="0.2">
      <c r="A2558">
        <f t="shared" si="118"/>
        <v>2555</v>
      </c>
      <c r="B2558">
        <f t="shared" si="120"/>
        <v>2555</v>
      </c>
      <c r="C2558">
        <f t="shared" si="119"/>
        <v>30</v>
      </c>
    </row>
    <row r="2559" spans="1:3" x14ac:dyDescent="0.2">
      <c r="A2559">
        <f t="shared" si="118"/>
        <v>2556</v>
      </c>
      <c r="B2559">
        <f t="shared" si="120"/>
        <v>2556</v>
      </c>
      <c r="C2559">
        <f t="shared" si="119"/>
        <v>30</v>
      </c>
    </row>
    <row r="2560" spans="1:3" x14ac:dyDescent="0.2">
      <c r="A2560">
        <f t="shared" si="118"/>
        <v>2557</v>
      </c>
      <c r="B2560">
        <f t="shared" si="120"/>
        <v>2557</v>
      </c>
      <c r="C2560">
        <f t="shared" si="119"/>
        <v>30</v>
      </c>
    </row>
    <row r="2561" spans="1:3" x14ac:dyDescent="0.2">
      <c r="A2561">
        <f t="shared" si="118"/>
        <v>2558</v>
      </c>
      <c r="B2561">
        <f t="shared" si="120"/>
        <v>2558</v>
      </c>
      <c r="C2561">
        <f t="shared" si="119"/>
        <v>30</v>
      </c>
    </row>
    <row r="2562" spans="1:3" x14ac:dyDescent="0.2">
      <c r="A2562">
        <f t="shared" si="118"/>
        <v>2559</v>
      </c>
      <c r="B2562">
        <f t="shared" si="120"/>
        <v>2559</v>
      </c>
      <c r="C2562">
        <f t="shared" si="119"/>
        <v>30</v>
      </c>
    </row>
    <row r="2563" spans="1:3" x14ac:dyDescent="0.2">
      <c r="A2563">
        <f t="shared" si="118"/>
        <v>2560</v>
      </c>
      <c r="B2563">
        <f t="shared" si="120"/>
        <v>2560</v>
      </c>
      <c r="C2563">
        <f t="shared" si="119"/>
        <v>30</v>
      </c>
    </row>
    <row r="2564" spans="1:3" x14ac:dyDescent="0.2">
      <c r="A2564">
        <f t="shared" si="118"/>
        <v>2561</v>
      </c>
      <c r="B2564">
        <f t="shared" si="120"/>
        <v>2561</v>
      </c>
      <c r="C2564">
        <f t="shared" si="119"/>
        <v>30</v>
      </c>
    </row>
    <row r="2565" spans="1:3" x14ac:dyDescent="0.2">
      <c r="A2565">
        <f t="shared" ref="A2565:A2628" si="121">A2564+1</f>
        <v>2562</v>
      </c>
      <c r="B2565">
        <f t="shared" si="120"/>
        <v>2562</v>
      </c>
      <c r="C2565">
        <f t="shared" ref="C2565:C2628" si="122">ROUND((30)/(1+EXP(1*((-B2565/100)+11))),1)</f>
        <v>30</v>
      </c>
    </row>
    <row r="2566" spans="1:3" x14ac:dyDescent="0.2">
      <c r="A2566">
        <f t="shared" si="121"/>
        <v>2563</v>
      </c>
      <c r="B2566">
        <f t="shared" ref="B2566:B2629" si="123">(B2565)+(1)</f>
        <v>2563</v>
      </c>
      <c r="C2566">
        <f t="shared" si="122"/>
        <v>30</v>
      </c>
    </row>
    <row r="2567" spans="1:3" x14ac:dyDescent="0.2">
      <c r="A2567">
        <f t="shared" si="121"/>
        <v>2564</v>
      </c>
      <c r="B2567">
        <f t="shared" si="123"/>
        <v>2564</v>
      </c>
      <c r="C2567">
        <f t="shared" si="122"/>
        <v>30</v>
      </c>
    </row>
    <row r="2568" spans="1:3" x14ac:dyDescent="0.2">
      <c r="A2568">
        <f t="shared" si="121"/>
        <v>2565</v>
      </c>
      <c r="B2568">
        <f t="shared" si="123"/>
        <v>2565</v>
      </c>
      <c r="C2568">
        <f t="shared" si="122"/>
        <v>30</v>
      </c>
    </row>
    <row r="2569" spans="1:3" x14ac:dyDescent="0.2">
      <c r="A2569">
        <f t="shared" si="121"/>
        <v>2566</v>
      </c>
      <c r="B2569">
        <f t="shared" si="123"/>
        <v>2566</v>
      </c>
      <c r="C2569">
        <f t="shared" si="122"/>
        <v>30</v>
      </c>
    </row>
    <row r="2570" spans="1:3" x14ac:dyDescent="0.2">
      <c r="A2570">
        <f t="shared" si="121"/>
        <v>2567</v>
      </c>
      <c r="B2570">
        <f t="shared" si="123"/>
        <v>2567</v>
      </c>
      <c r="C2570">
        <f t="shared" si="122"/>
        <v>30</v>
      </c>
    </row>
    <row r="2571" spans="1:3" x14ac:dyDescent="0.2">
      <c r="A2571">
        <f t="shared" si="121"/>
        <v>2568</v>
      </c>
      <c r="B2571">
        <f t="shared" si="123"/>
        <v>2568</v>
      </c>
      <c r="C2571">
        <f t="shared" si="122"/>
        <v>30</v>
      </c>
    </row>
    <row r="2572" spans="1:3" x14ac:dyDescent="0.2">
      <c r="A2572">
        <f t="shared" si="121"/>
        <v>2569</v>
      </c>
      <c r="B2572">
        <f t="shared" si="123"/>
        <v>2569</v>
      </c>
      <c r="C2572">
        <f t="shared" si="122"/>
        <v>30</v>
      </c>
    </row>
    <row r="2573" spans="1:3" x14ac:dyDescent="0.2">
      <c r="A2573">
        <f t="shared" si="121"/>
        <v>2570</v>
      </c>
      <c r="B2573">
        <f t="shared" si="123"/>
        <v>2570</v>
      </c>
      <c r="C2573">
        <f t="shared" si="122"/>
        <v>30</v>
      </c>
    </row>
    <row r="2574" spans="1:3" x14ac:dyDescent="0.2">
      <c r="A2574">
        <f t="shared" si="121"/>
        <v>2571</v>
      </c>
      <c r="B2574">
        <f t="shared" si="123"/>
        <v>2571</v>
      </c>
      <c r="C2574">
        <f t="shared" si="122"/>
        <v>30</v>
      </c>
    </row>
    <row r="2575" spans="1:3" x14ac:dyDescent="0.2">
      <c r="A2575">
        <f t="shared" si="121"/>
        <v>2572</v>
      </c>
      <c r="B2575">
        <f t="shared" si="123"/>
        <v>2572</v>
      </c>
      <c r="C2575">
        <f t="shared" si="122"/>
        <v>30</v>
      </c>
    </row>
    <row r="2576" spans="1:3" x14ac:dyDescent="0.2">
      <c r="A2576">
        <f t="shared" si="121"/>
        <v>2573</v>
      </c>
      <c r="B2576">
        <f t="shared" si="123"/>
        <v>2573</v>
      </c>
      <c r="C2576">
        <f t="shared" si="122"/>
        <v>30</v>
      </c>
    </row>
    <row r="2577" spans="1:3" x14ac:dyDescent="0.2">
      <c r="A2577">
        <f t="shared" si="121"/>
        <v>2574</v>
      </c>
      <c r="B2577">
        <f t="shared" si="123"/>
        <v>2574</v>
      </c>
      <c r="C2577">
        <f t="shared" si="122"/>
        <v>30</v>
      </c>
    </row>
    <row r="2578" spans="1:3" x14ac:dyDescent="0.2">
      <c r="A2578">
        <f t="shared" si="121"/>
        <v>2575</v>
      </c>
      <c r="B2578">
        <f t="shared" si="123"/>
        <v>2575</v>
      </c>
      <c r="C2578">
        <f t="shared" si="122"/>
        <v>30</v>
      </c>
    </row>
    <row r="2579" spans="1:3" x14ac:dyDescent="0.2">
      <c r="A2579">
        <f t="shared" si="121"/>
        <v>2576</v>
      </c>
      <c r="B2579">
        <f t="shared" si="123"/>
        <v>2576</v>
      </c>
      <c r="C2579">
        <f t="shared" si="122"/>
        <v>30</v>
      </c>
    </row>
    <row r="2580" spans="1:3" x14ac:dyDescent="0.2">
      <c r="A2580">
        <f t="shared" si="121"/>
        <v>2577</v>
      </c>
      <c r="B2580">
        <f t="shared" si="123"/>
        <v>2577</v>
      </c>
      <c r="C2580">
        <f t="shared" si="122"/>
        <v>30</v>
      </c>
    </row>
    <row r="2581" spans="1:3" x14ac:dyDescent="0.2">
      <c r="A2581">
        <f t="shared" si="121"/>
        <v>2578</v>
      </c>
      <c r="B2581">
        <f t="shared" si="123"/>
        <v>2578</v>
      </c>
      <c r="C2581">
        <f t="shared" si="122"/>
        <v>30</v>
      </c>
    </row>
    <row r="2582" spans="1:3" x14ac:dyDescent="0.2">
      <c r="A2582">
        <f t="shared" si="121"/>
        <v>2579</v>
      </c>
      <c r="B2582">
        <f t="shared" si="123"/>
        <v>2579</v>
      </c>
      <c r="C2582">
        <f t="shared" si="122"/>
        <v>30</v>
      </c>
    </row>
    <row r="2583" spans="1:3" x14ac:dyDescent="0.2">
      <c r="A2583">
        <f t="shared" si="121"/>
        <v>2580</v>
      </c>
      <c r="B2583">
        <f t="shared" si="123"/>
        <v>2580</v>
      </c>
      <c r="C2583">
        <f t="shared" si="122"/>
        <v>30</v>
      </c>
    </row>
    <row r="2584" spans="1:3" x14ac:dyDescent="0.2">
      <c r="A2584">
        <f t="shared" si="121"/>
        <v>2581</v>
      </c>
      <c r="B2584">
        <f t="shared" si="123"/>
        <v>2581</v>
      </c>
      <c r="C2584">
        <f t="shared" si="122"/>
        <v>30</v>
      </c>
    </row>
    <row r="2585" spans="1:3" x14ac:dyDescent="0.2">
      <c r="A2585">
        <f t="shared" si="121"/>
        <v>2582</v>
      </c>
      <c r="B2585">
        <f t="shared" si="123"/>
        <v>2582</v>
      </c>
      <c r="C2585">
        <f t="shared" si="122"/>
        <v>30</v>
      </c>
    </row>
    <row r="2586" spans="1:3" x14ac:dyDescent="0.2">
      <c r="A2586">
        <f t="shared" si="121"/>
        <v>2583</v>
      </c>
      <c r="B2586">
        <f t="shared" si="123"/>
        <v>2583</v>
      </c>
      <c r="C2586">
        <f t="shared" si="122"/>
        <v>30</v>
      </c>
    </row>
    <row r="2587" spans="1:3" x14ac:dyDescent="0.2">
      <c r="A2587">
        <f t="shared" si="121"/>
        <v>2584</v>
      </c>
      <c r="B2587">
        <f t="shared" si="123"/>
        <v>2584</v>
      </c>
      <c r="C2587">
        <f t="shared" si="122"/>
        <v>30</v>
      </c>
    </row>
    <row r="2588" spans="1:3" x14ac:dyDescent="0.2">
      <c r="A2588">
        <f t="shared" si="121"/>
        <v>2585</v>
      </c>
      <c r="B2588">
        <f t="shared" si="123"/>
        <v>2585</v>
      </c>
      <c r="C2588">
        <f t="shared" si="122"/>
        <v>30</v>
      </c>
    </row>
    <row r="2589" spans="1:3" x14ac:dyDescent="0.2">
      <c r="A2589">
        <f t="shared" si="121"/>
        <v>2586</v>
      </c>
      <c r="B2589">
        <f t="shared" si="123"/>
        <v>2586</v>
      </c>
      <c r="C2589">
        <f t="shared" si="122"/>
        <v>30</v>
      </c>
    </row>
    <row r="2590" spans="1:3" x14ac:dyDescent="0.2">
      <c r="A2590">
        <f t="shared" si="121"/>
        <v>2587</v>
      </c>
      <c r="B2590">
        <f t="shared" si="123"/>
        <v>2587</v>
      </c>
      <c r="C2590">
        <f t="shared" si="122"/>
        <v>30</v>
      </c>
    </row>
    <row r="2591" spans="1:3" x14ac:dyDescent="0.2">
      <c r="A2591">
        <f t="shared" si="121"/>
        <v>2588</v>
      </c>
      <c r="B2591">
        <f t="shared" si="123"/>
        <v>2588</v>
      </c>
      <c r="C2591">
        <f t="shared" si="122"/>
        <v>30</v>
      </c>
    </row>
    <row r="2592" spans="1:3" x14ac:dyDescent="0.2">
      <c r="A2592">
        <f t="shared" si="121"/>
        <v>2589</v>
      </c>
      <c r="B2592">
        <f t="shared" si="123"/>
        <v>2589</v>
      </c>
      <c r="C2592">
        <f t="shared" si="122"/>
        <v>30</v>
      </c>
    </row>
    <row r="2593" spans="1:3" x14ac:dyDescent="0.2">
      <c r="A2593">
        <f t="shared" si="121"/>
        <v>2590</v>
      </c>
      <c r="B2593">
        <f t="shared" si="123"/>
        <v>2590</v>
      </c>
      <c r="C2593">
        <f t="shared" si="122"/>
        <v>30</v>
      </c>
    </row>
    <row r="2594" spans="1:3" x14ac:dyDescent="0.2">
      <c r="A2594">
        <f t="shared" si="121"/>
        <v>2591</v>
      </c>
      <c r="B2594">
        <f t="shared" si="123"/>
        <v>2591</v>
      </c>
      <c r="C2594">
        <f t="shared" si="122"/>
        <v>30</v>
      </c>
    </row>
    <row r="2595" spans="1:3" x14ac:dyDescent="0.2">
      <c r="A2595">
        <f t="shared" si="121"/>
        <v>2592</v>
      </c>
      <c r="B2595">
        <f t="shared" si="123"/>
        <v>2592</v>
      </c>
      <c r="C2595">
        <f t="shared" si="122"/>
        <v>30</v>
      </c>
    </row>
    <row r="2596" spans="1:3" x14ac:dyDescent="0.2">
      <c r="A2596">
        <f t="shared" si="121"/>
        <v>2593</v>
      </c>
      <c r="B2596">
        <f t="shared" si="123"/>
        <v>2593</v>
      </c>
      <c r="C2596">
        <f t="shared" si="122"/>
        <v>30</v>
      </c>
    </row>
    <row r="2597" spans="1:3" x14ac:dyDescent="0.2">
      <c r="A2597">
        <f t="shared" si="121"/>
        <v>2594</v>
      </c>
      <c r="B2597">
        <f t="shared" si="123"/>
        <v>2594</v>
      </c>
      <c r="C2597">
        <f t="shared" si="122"/>
        <v>30</v>
      </c>
    </row>
    <row r="2598" spans="1:3" x14ac:dyDescent="0.2">
      <c r="A2598">
        <f t="shared" si="121"/>
        <v>2595</v>
      </c>
      <c r="B2598">
        <f t="shared" si="123"/>
        <v>2595</v>
      </c>
      <c r="C2598">
        <f t="shared" si="122"/>
        <v>30</v>
      </c>
    </row>
    <row r="2599" spans="1:3" x14ac:dyDescent="0.2">
      <c r="A2599">
        <f t="shared" si="121"/>
        <v>2596</v>
      </c>
      <c r="B2599">
        <f t="shared" si="123"/>
        <v>2596</v>
      </c>
      <c r="C2599">
        <f t="shared" si="122"/>
        <v>30</v>
      </c>
    </row>
    <row r="2600" spans="1:3" x14ac:dyDescent="0.2">
      <c r="A2600">
        <f t="shared" si="121"/>
        <v>2597</v>
      </c>
      <c r="B2600">
        <f t="shared" si="123"/>
        <v>2597</v>
      </c>
      <c r="C2600">
        <f t="shared" si="122"/>
        <v>30</v>
      </c>
    </row>
    <row r="2601" spans="1:3" x14ac:dyDescent="0.2">
      <c r="A2601">
        <f t="shared" si="121"/>
        <v>2598</v>
      </c>
      <c r="B2601">
        <f t="shared" si="123"/>
        <v>2598</v>
      </c>
      <c r="C2601">
        <f t="shared" si="122"/>
        <v>30</v>
      </c>
    </row>
    <row r="2602" spans="1:3" x14ac:dyDescent="0.2">
      <c r="A2602">
        <f t="shared" si="121"/>
        <v>2599</v>
      </c>
      <c r="B2602">
        <f t="shared" si="123"/>
        <v>2599</v>
      </c>
      <c r="C2602">
        <f t="shared" si="122"/>
        <v>30</v>
      </c>
    </row>
    <row r="2603" spans="1:3" x14ac:dyDescent="0.2">
      <c r="A2603">
        <f t="shared" si="121"/>
        <v>2600</v>
      </c>
      <c r="B2603">
        <f t="shared" si="123"/>
        <v>2600</v>
      </c>
      <c r="C2603">
        <f t="shared" si="122"/>
        <v>30</v>
      </c>
    </row>
    <row r="2604" spans="1:3" x14ac:dyDescent="0.2">
      <c r="A2604">
        <f t="shared" si="121"/>
        <v>2601</v>
      </c>
      <c r="B2604">
        <f t="shared" si="123"/>
        <v>2601</v>
      </c>
      <c r="C2604">
        <f t="shared" si="122"/>
        <v>30</v>
      </c>
    </row>
    <row r="2605" spans="1:3" x14ac:dyDescent="0.2">
      <c r="A2605">
        <f t="shared" si="121"/>
        <v>2602</v>
      </c>
      <c r="B2605">
        <f t="shared" si="123"/>
        <v>2602</v>
      </c>
      <c r="C2605">
        <f t="shared" si="122"/>
        <v>30</v>
      </c>
    </row>
    <row r="2606" spans="1:3" x14ac:dyDescent="0.2">
      <c r="A2606">
        <f t="shared" si="121"/>
        <v>2603</v>
      </c>
      <c r="B2606">
        <f t="shared" si="123"/>
        <v>2603</v>
      </c>
      <c r="C2606">
        <f t="shared" si="122"/>
        <v>30</v>
      </c>
    </row>
    <row r="2607" spans="1:3" x14ac:dyDescent="0.2">
      <c r="A2607">
        <f t="shared" si="121"/>
        <v>2604</v>
      </c>
      <c r="B2607">
        <f t="shared" si="123"/>
        <v>2604</v>
      </c>
      <c r="C2607">
        <f t="shared" si="122"/>
        <v>30</v>
      </c>
    </row>
    <row r="2608" spans="1:3" x14ac:dyDescent="0.2">
      <c r="A2608">
        <f t="shared" si="121"/>
        <v>2605</v>
      </c>
      <c r="B2608">
        <f t="shared" si="123"/>
        <v>2605</v>
      </c>
      <c r="C2608">
        <f t="shared" si="122"/>
        <v>30</v>
      </c>
    </row>
    <row r="2609" spans="1:3" x14ac:dyDescent="0.2">
      <c r="A2609">
        <f t="shared" si="121"/>
        <v>2606</v>
      </c>
      <c r="B2609">
        <f t="shared" si="123"/>
        <v>2606</v>
      </c>
      <c r="C2609">
        <f t="shared" si="122"/>
        <v>30</v>
      </c>
    </row>
    <row r="2610" spans="1:3" x14ac:dyDescent="0.2">
      <c r="A2610">
        <f t="shared" si="121"/>
        <v>2607</v>
      </c>
      <c r="B2610">
        <f t="shared" si="123"/>
        <v>2607</v>
      </c>
      <c r="C2610">
        <f t="shared" si="122"/>
        <v>30</v>
      </c>
    </row>
    <row r="2611" spans="1:3" x14ac:dyDescent="0.2">
      <c r="A2611">
        <f t="shared" si="121"/>
        <v>2608</v>
      </c>
      <c r="B2611">
        <f t="shared" si="123"/>
        <v>2608</v>
      </c>
      <c r="C2611">
        <f t="shared" si="122"/>
        <v>30</v>
      </c>
    </row>
    <row r="2612" spans="1:3" x14ac:dyDescent="0.2">
      <c r="A2612">
        <f t="shared" si="121"/>
        <v>2609</v>
      </c>
      <c r="B2612">
        <f t="shared" si="123"/>
        <v>2609</v>
      </c>
      <c r="C2612">
        <f t="shared" si="122"/>
        <v>30</v>
      </c>
    </row>
    <row r="2613" spans="1:3" x14ac:dyDescent="0.2">
      <c r="A2613">
        <f t="shared" si="121"/>
        <v>2610</v>
      </c>
      <c r="B2613">
        <f t="shared" si="123"/>
        <v>2610</v>
      </c>
      <c r="C2613">
        <f t="shared" si="122"/>
        <v>30</v>
      </c>
    </row>
    <row r="2614" spans="1:3" x14ac:dyDescent="0.2">
      <c r="A2614">
        <f t="shared" si="121"/>
        <v>2611</v>
      </c>
      <c r="B2614">
        <f t="shared" si="123"/>
        <v>2611</v>
      </c>
      <c r="C2614">
        <f t="shared" si="122"/>
        <v>30</v>
      </c>
    </row>
    <row r="2615" spans="1:3" x14ac:dyDescent="0.2">
      <c r="A2615">
        <f t="shared" si="121"/>
        <v>2612</v>
      </c>
      <c r="B2615">
        <f t="shared" si="123"/>
        <v>2612</v>
      </c>
      <c r="C2615">
        <f t="shared" si="122"/>
        <v>30</v>
      </c>
    </row>
    <row r="2616" spans="1:3" x14ac:dyDescent="0.2">
      <c r="A2616">
        <f t="shared" si="121"/>
        <v>2613</v>
      </c>
      <c r="B2616">
        <f t="shared" si="123"/>
        <v>2613</v>
      </c>
      <c r="C2616">
        <f t="shared" si="122"/>
        <v>30</v>
      </c>
    </row>
    <row r="2617" spans="1:3" x14ac:dyDescent="0.2">
      <c r="A2617">
        <f t="shared" si="121"/>
        <v>2614</v>
      </c>
      <c r="B2617">
        <f t="shared" si="123"/>
        <v>2614</v>
      </c>
      <c r="C2617">
        <f t="shared" si="122"/>
        <v>30</v>
      </c>
    </row>
    <row r="2618" spans="1:3" x14ac:dyDescent="0.2">
      <c r="A2618">
        <f t="shared" si="121"/>
        <v>2615</v>
      </c>
      <c r="B2618">
        <f t="shared" si="123"/>
        <v>2615</v>
      </c>
      <c r="C2618">
        <f t="shared" si="122"/>
        <v>30</v>
      </c>
    </row>
    <row r="2619" spans="1:3" x14ac:dyDescent="0.2">
      <c r="A2619">
        <f t="shared" si="121"/>
        <v>2616</v>
      </c>
      <c r="B2619">
        <f t="shared" si="123"/>
        <v>2616</v>
      </c>
      <c r="C2619">
        <f t="shared" si="122"/>
        <v>30</v>
      </c>
    </row>
    <row r="2620" spans="1:3" x14ac:dyDescent="0.2">
      <c r="A2620">
        <f t="shared" si="121"/>
        <v>2617</v>
      </c>
      <c r="B2620">
        <f t="shared" si="123"/>
        <v>2617</v>
      </c>
      <c r="C2620">
        <f t="shared" si="122"/>
        <v>30</v>
      </c>
    </row>
    <row r="2621" spans="1:3" x14ac:dyDescent="0.2">
      <c r="A2621">
        <f t="shared" si="121"/>
        <v>2618</v>
      </c>
      <c r="B2621">
        <f t="shared" si="123"/>
        <v>2618</v>
      </c>
      <c r="C2621">
        <f t="shared" si="122"/>
        <v>30</v>
      </c>
    </row>
    <row r="2622" spans="1:3" x14ac:dyDescent="0.2">
      <c r="A2622">
        <f t="shared" si="121"/>
        <v>2619</v>
      </c>
      <c r="B2622">
        <f t="shared" si="123"/>
        <v>2619</v>
      </c>
      <c r="C2622">
        <f t="shared" si="122"/>
        <v>30</v>
      </c>
    </row>
    <row r="2623" spans="1:3" x14ac:dyDescent="0.2">
      <c r="A2623">
        <f t="shared" si="121"/>
        <v>2620</v>
      </c>
      <c r="B2623">
        <f t="shared" si="123"/>
        <v>2620</v>
      </c>
      <c r="C2623">
        <f t="shared" si="122"/>
        <v>30</v>
      </c>
    </row>
    <row r="2624" spans="1:3" x14ac:dyDescent="0.2">
      <c r="A2624">
        <f t="shared" si="121"/>
        <v>2621</v>
      </c>
      <c r="B2624">
        <f t="shared" si="123"/>
        <v>2621</v>
      </c>
      <c r="C2624">
        <f t="shared" si="122"/>
        <v>30</v>
      </c>
    </row>
    <row r="2625" spans="1:3" x14ac:dyDescent="0.2">
      <c r="A2625">
        <f t="shared" si="121"/>
        <v>2622</v>
      </c>
      <c r="B2625">
        <f t="shared" si="123"/>
        <v>2622</v>
      </c>
      <c r="C2625">
        <f t="shared" si="122"/>
        <v>30</v>
      </c>
    </row>
    <row r="2626" spans="1:3" x14ac:dyDescent="0.2">
      <c r="A2626">
        <f t="shared" si="121"/>
        <v>2623</v>
      </c>
      <c r="B2626">
        <f t="shared" si="123"/>
        <v>2623</v>
      </c>
      <c r="C2626">
        <f t="shared" si="122"/>
        <v>30</v>
      </c>
    </row>
    <row r="2627" spans="1:3" x14ac:dyDescent="0.2">
      <c r="A2627">
        <f t="shared" si="121"/>
        <v>2624</v>
      </c>
      <c r="B2627">
        <f t="shared" si="123"/>
        <v>2624</v>
      </c>
      <c r="C2627">
        <f t="shared" si="122"/>
        <v>30</v>
      </c>
    </row>
    <row r="2628" spans="1:3" x14ac:dyDescent="0.2">
      <c r="A2628">
        <f t="shared" si="121"/>
        <v>2625</v>
      </c>
      <c r="B2628">
        <f t="shared" si="123"/>
        <v>2625</v>
      </c>
      <c r="C2628">
        <f t="shared" si="122"/>
        <v>30</v>
      </c>
    </row>
    <row r="2629" spans="1:3" x14ac:dyDescent="0.2">
      <c r="A2629">
        <f t="shared" ref="A2629:A2692" si="124">A2628+1</f>
        <v>2626</v>
      </c>
      <c r="B2629">
        <f t="shared" si="123"/>
        <v>2626</v>
      </c>
      <c r="C2629">
        <f t="shared" ref="C2629:C2692" si="125">ROUND((30)/(1+EXP(1*((-B2629/100)+11))),1)</f>
        <v>30</v>
      </c>
    </row>
    <row r="2630" spans="1:3" x14ac:dyDescent="0.2">
      <c r="A2630">
        <f t="shared" si="124"/>
        <v>2627</v>
      </c>
      <c r="B2630">
        <f t="shared" ref="B2630:B2693" si="126">(B2629)+(1)</f>
        <v>2627</v>
      </c>
      <c r="C2630">
        <f t="shared" si="125"/>
        <v>30</v>
      </c>
    </row>
    <row r="2631" spans="1:3" x14ac:dyDescent="0.2">
      <c r="A2631">
        <f t="shared" si="124"/>
        <v>2628</v>
      </c>
      <c r="B2631">
        <f t="shared" si="126"/>
        <v>2628</v>
      </c>
      <c r="C2631">
        <f t="shared" si="125"/>
        <v>30</v>
      </c>
    </row>
    <row r="2632" spans="1:3" x14ac:dyDescent="0.2">
      <c r="A2632">
        <f t="shared" si="124"/>
        <v>2629</v>
      </c>
      <c r="B2632">
        <f t="shared" si="126"/>
        <v>2629</v>
      </c>
      <c r="C2632">
        <f t="shared" si="125"/>
        <v>30</v>
      </c>
    </row>
    <row r="2633" spans="1:3" x14ac:dyDescent="0.2">
      <c r="A2633">
        <f t="shared" si="124"/>
        <v>2630</v>
      </c>
      <c r="B2633">
        <f t="shared" si="126"/>
        <v>2630</v>
      </c>
      <c r="C2633">
        <f t="shared" si="125"/>
        <v>30</v>
      </c>
    </row>
    <row r="2634" spans="1:3" x14ac:dyDescent="0.2">
      <c r="A2634">
        <f t="shared" si="124"/>
        <v>2631</v>
      </c>
      <c r="B2634">
        <f t="shared" si="126"/>
        <v>2631</v>
      </c>
      <c r="C2634">
        <f t="shared" si="125"/>
        <v>30</v>
      </c>
    </row>
    <row r="2635" spans="1:3" x14ac:dyDescent="0.2">
      <c r="A2635">
        <f t="shared" si="124"/>
        <v>2632</v>
      </c>
      <c r="B2635">
        <f t="shared" si="126"/>
        <v>2632</v>
      </c>
      <c r="C2635">
        <f t="shared" si="125"/>
        <v>30</v>
      </c>
    </row>
    <row r="2636" spans="1:3" x14ac:dyDescent="0.2">
      <c r="A2636">
        <f t="shared" si="124"/>
        <v>2633</v>
      </c>
      <c r="B2636">
        <f t="shared" si="126"/>
        <v>2633</v>
      </c>
      <c r="C2636">
        <f t="shared" si="125"/>
        <v>30</v>
      </c>
    </row>
    <row r="2637" spans="1:3" x14ac:dyDescent="0.2">
      <c r="A2637">
        <f t="shared" si="124"/>
        <v>2634</v>
      </c>
      <c r="B2637">
        <f t="shared" si="126"/>
        <v>2634</v>
      </c>
      <c r="C2637">
        <f t="shared" si="125"/>
        <v>30</v>
      </c>
    </row>
    <row r="2638" spans="1:3" x14ac:dyDescent="0.2">
      <c r="A2638">
        <f t="shared" si="124"/>
        <v>2635</v>
      </c>
      <c r="B2638">
        <f t="shared" si="126"/>
        <v>2635</v>
      </c>
      <c r="C2638">
        <f t="shared" si="125"/>
        <v>30</v>
      </c>
    </row>
    <row r="2639" spans="1:3" x14ac:dyDescent="0.2">
      <c r="A2639">
        <f t="shared" si="124"/>
        <v>2636</v>
      </c>
      <c r="B2639">
        <f t="shared" si="126"/>
        <v>2636</v>
      </c>
      <c r="C2639">
        <f t="shared" si="125"/>
        <v>30</v>
      </c>
    </row>
    <row r="2640" spans="1:3" x14ac:dyDescent="0.2">
      <c r="A2640">
        <f t="shared" si="124"/>
        <v>2637</v>
      </c>
      <c r="B2640">
        <f t="shared" si="126"/>
        <v>2637</v>
      </c>
      <c r="C2640">
        <f t="shared" si="125"/>
        <v>30</v>
      </c>
    </row>
    <row r="2641" spans="1:3" x14ac:dyDescent="0.2">
      <c r="A2641">
        <f t="shared" si="124"/>
        <v>2638</v>
      </c>
      <c r="B2641">
        <f t="shared" si="126"/>
        <v>2638</v>
      </c>
      <c r="C2641">
        <f t="shared" si="125"/>
        <v>30</v>
      </c>
    </row>
    <row r="2642" spans="1:3" x14ac:dyDescent="0.2">
      <c r="A2642">
        <f t="shared" si="124"/>
        <v>2639</v>
      </c>
      <c r="B2642">
        <f t="shared" si="126"/>
        <v>2639</v>
      </c>
      <c r="C2642">
        <f t="shared" si="125"/>
        <v>30</v>
      </c>
    </row>
    <row r="2643" spans="1:3" x14ac:dyDescent="0.2">
      <c r="A2643">
        <f t="shared" si="124"/>
        <v>2640</v>
      </c>
      <c r="B2643">
        <f t="shared" si="126"/>
        <v>2640</v>
      </c>
      <c r="C2643">
        <f t="shared" si="125"/>
        <v>30</v>
      </c>
    </row>
    <row r="2644" spans="1:3" x14ac:dyDescent="0.2">
      <c r="A2644">
        <f t="shared" si="124"/>
        <v>2641</v>
      </c>
      <c r="B2644">
        <f t="shared" si="126"/>
        <v>2641</v>
      </c>
      <c r="C2644">
        <f t="shared" si="125"/>
        <v>30</v>
      </c>
    </row>
    <row r="2645" spans="1:3" x14ac:dyDescent="0.2">
      <c r="A2645">
        <f t="shared" si="124"/>
        <v>2642</v>
      </c>
      <c r="B2645">
        <f t="shared" si="126"/>
        <v>2642</v>
      </c>
      <c r="C2645">
        <f t="shared" si="125"/>
        <v>30</v>
      </c>
    </row>
    <row r="2646" spans="1:3" x14ac:dyDescent="0.2">
      <c r="A2646">
        <f t="shared" si="124"/>
        <v>2643</v>
      </c>
      <c r="B2646">
        <f t="shared" si="126"/>
        <v>2643</v>
      </c>
      <c r="C2646">
        <f t="shared" si="125"/>
        <v>30</v>
      </c>
    </row>
    <row r="2647" spans="1:3" x14ac:dyDescent="0.2">
      <c r="A2647">
        <f t="shared" si="124"/>
        <v>2644</v>
      </c>
      <c r="B2647">
        <f t="shared" si="126"/>
        <v>2644</v>
      </c>
      <c r="C2647">
        <f t="shared" si="125"/>
        <v>30</v>
      </c>
    </row>
    <row r="2648" spans="1:3" x14ac:dyDescent="0.2">
      <c r="A2648">
        <f t="shared" si="124"/>
        <v>2645</v>
      </c>
      <c r="B2648">
        <f t="shared" si="126"/>
        <v>2645</v>
      </c>
      <c r="C2648">
        <f t="shared" si="125"/>
        <v>30</v>
      </c>
    </row>
    <row r="2649" spans="1:3" x14ac:dyDescent="0.2">
      <c r="A2649">
        <f t="shared" si="124"/>
        <v>2646</v>
      </c>
      <c r="B2649">
        <f t="shared" si="126"/>
        <v>2646</v>
      </c>
      <c r="C2649">
        <f t="shared" si="125"/>
        <v>30</v>
      </c>
    </row>
    <row r="2650" spans="1:3" x14ac:dyDescent="0.2">
      <c r="A2650">
        <f t="shared" si="124"/>
        <v>2647</v>
      </c>
      <c r="B2650">
        <f t="shared" si="126"/>
        <v>2647</v>
      </c>
      <c r="C2650">
        <f t="shared" si="125"/>
        <v>30</v>
      </c>
    </row>
    <row r="2651" spans="1:3" x14ac:dyDescent="0.2">
      <c r="A2651">
        <f t="shared" si="124"/>
        <v>2648</v>
      </c>
      <c r="B2651">
        <f t="shared" si="126"/>
        <v>2648</v>
      </c>
      <c r="C2651">
        <f t="shared" si="125"/>
        <v>30</v>
      </c>
    </row>
    <row r="2652" spans="1:3" x14ac:dyDescent="0.2">
      <c r="A2652">
        <f t="shared" si="124"/>
        <v>2649</v>
      </c>
      <c r="B2652">
        <f t="shared" si="126"/>
        <v>2649</v>
      </c>
      <c r="C2652">
        <f t="shared" si="125"/>
        <v>30</v>
      </c>
    </row>
    <row r="2653" spans="1:3" x14ac:dyDescent="0.2">
      <c r="A2653">
        <f t="shared" si="124"/>
        <v>2650</v>
      </c>
      <c r="B2653">
        <f t="shared" si="126"/>
        <v>2650</v>
      </c>
      <c r="C2653">
        <f t="shared" si="125"/>
        <v>30</v>
      </c>
    </row>
    <row r="2654" spans="1:3" x14ac:dyDescent="0.2">
      <c r="A2654">
        <f t="shared" si="124"/>
        <v>2651</v>
      </c>
      <c r="B2654">
        <f t="shared" si="126"/>
        <v>2651</v>
      </c>
      <c r="C2654">
        <f t="shared" si="125"/>
        <v>30</v>
      </c>
    </row>
    <row r="2655" spans="1:3" x14ac:dyDescent="0.2">
      <c r="A2655">
        <f t="shared" si="124"/>
        <v>2652</v>
      </c>
      <c r="B2655">
        <f t="shared" si="126"/>
        <v>2652</v>
      </c>
      <c r="C2655">
        <f t="shared" si="125"/>
        <v>30</v>
      </c>
    </row>
    <row r="2656" spans="1:3" x14ac:dyDescent="0.2">
      <c r="A2656">
        <f t="shared" si="124"/>
        <v>2653</v>
      </c>
      <c r="B2656">
        <f t="shared" si="126"/>
        <v>2653</v>
      </c>
      <c r="C2656">
        <f t="shared" si="125"/>
        <v>30</v>
      </c>
    </row>
    <row r="2657" spans="1:3" x14ac:dyDescent="0.2">
      <c r="A2657">
        <f t="shared" si="124"/>
        <v>2654</v>
      </c>
      <c r="B2657">
        <f t="shared" si="126"/>
        <v>2654</v>
      </c>
      <c r="C2657">
        <f t="shared" si="125"/>
        <v>30</v>
      </c>
    </row>
    <row r="2658" spans="1:3" x14ac:dyDescent="0.2">
      <c r="A2658">
        <f t="shared" si="124"/>
        <v>2655</v>
      </c>
      <c r="B2658">
        <f t="shared" si="126"/>
        <v>2655</v>
      </c>
      <c r="C2658">
        <f t="shared" si="125"/>
        <v>30</v>
      </c>
    </row>
    <row r="2659" spans="1:3" x14ac:dyDescent="0.2">
      <c r="A2659">
        <f t="shared" si="124"/>
        <v>2656</v>
      </c>
      <c r="B2659">
        <f t="shared" si="126"/>
        <v>2656</v>
      </c>
      <c r="C2659">
        <f t="shared" si="125"/>
        <v>30</v>
      </c>
    </row>
    <row r="2660" spans="1:3" x14ac:dyDescent="0.2">
      <c r="A2660">
        <f t="shared" si="124"/>
        <v>2657</v>
      </c>
      <c r="B2660">
        <f t="shared" si="126"/>
        <v>2657</v>
      </c>
      <c r="C2660">
        <f t="shared" si="125"/>
        <v>30</v>
      </c>
    </row>
    <row r="2661" spans="1:3" x14ac:dyDescent="0.2">
      <c r="A2661">
        <f t="shared" si="124"/>
        <v>2658</v>
      </c>
      <c r="B2661">
        <f t="shared" si="126"/>
        <v>2658</v>
      </c>
      <c r="C2661">
        <f t="shared" si="125"/>
        <v>30</v>
      </c>
    </row>
    <row r="2662" spans="1:3" x14ac:dyDescent="0.2">
      <c r="A2662">
        <f t="shared" si="124"/>
        <v>2659</v>
      </c>
      <c r="B2662">
        <f t="shared" si="126"/>
        <v>2659</v>
      </c>
      <c r="C2662">
        <f t="shared" si="125"/>
        <v>30</v>
      </c>
    </row>
    <row r="2663" spans="1:3" x14ac:dyDescent="0.2">
      <c r="A2663">
        <f t="shared" si="124"/>
        <v>2660</v>
      </c>
      <c r="B2663">
        <f t="shared" si="126"/>
        <v>2660</v>
      </c>
      <c r="C2663">
        <f t="shared" si="125"/>
        <v>30</v>
      </c>
    </row>
    <row r="2664" spans="1:3" x14ac:dyDescent="0.2">
      <c r="A2664">
        <f t="shared" si="124"/>
        <v>2661</v>
      </c>
      <c r="B2664">
        <f t="shared" si="126"/>
        <v>2661</v>
      </c>
      <c r="C2664">
        <f t="shared" si="125"/>
        <v>30</v>
      </c>
    </row>
    <row r="2665" spans="1:3" x14ac:dyDescent="0.2">
      <c r="A2665">
        <f t="shared" si="124"/>
        <v>2662</v>
      </c>
      <c r="B2665">
        <f t="shared" si="126"/>
        <v>2662</v>
      </c>
      <c r="C2665">
        <f t="shared" si="125"/>
        <v>30</v>
      </c>
    </row>
    <row r="2666" spans="1:3" x14ac:dyDescent="0.2">
      <c r="A2666">
        <f t="shared" si="124"/>
        <v>2663</v>
      </c>
      <c r="B2666">
        <f t="shared" si="126"/>
        <v>2663</v>
      </c>
      <c r="C2666">
        <f t="shared" si="125"/>
        <v>30</v>
      </c>
    </row>
    <row r="2667" spans="1:3" x14ac:dyDescent="0.2">
      <c r="A2667">
        <f t="shared" si="124"/>
        <v>2664</v>
      </c>
      <c r="B2667">
        <f t="shared" si="126"/>
        <v>2664</v>
      </c>
      <c r="C2667">
        <f t="shared" si="125"/>
        <v>30</v>
      </c>
    </row>
    <row r="2668" spans="1:3" x14ac:dyDescent="0.2">
      <c r="A2668">
        <f t="shared" si="124"/>
        <v>2665</v>
      </c>
      <c r="B2668">
        <f t="shared" si="126"/>
        <v>2665</v>
      </c>
      <c r="C2668">
        <f t="shared" si="125"/>
        <v>30</v>
      </c>
    </row>
    <row r="2669" spans="1:3" x14ac:dyDescent="0.2">
      <c r="A2669">
        <f t="shared" si="124"/>
        <v>2666</v>
      </c>
      <c r="B2669">
        <f t="shared" si="126"/>
        <v>2666</v>
      </c>
      <c r="C2669">
        <f t="shared" si="125"/>
        <v>30</v>
      </c>
    </row>
    <row r="2670" spans="1:3" x14ac:dyDescent="0.2">
      <c r="A2670">
        <f t="shared" si="124"/>
        <v>2667</v>
      </c>
      <c r="B2670">
        <f t="shared" si="126"/>
        <v>2667</v>
      </c>
      <c r="C2670">
        <f t="shared" si="125"/>
        <v>30</v>
      </c>
    </row>
    <row r="2671" spans="1:3" x14ac:dyDescent="0.2">
      <c r="A2671">
        <f t="shared" si="124"/>
        <v>2668</v>
      </c>
      <c r="B2671">
        <f t="shared" si="126"/>
        <v>2668</v>
      </c>
      <c r="C2671">
        <f t="shared" si="125"/>
        <v>30</v>
      </c>
    </row>
    <row r="2672" spans="1:3" x14ac:dyDescent="0.2">
      <c r="A2672">
        <f t="shared" si="124"/>
        <v>2669</v>
      </c>
      <c r="B2672">
        <f t="shared" si="126"/>
        <v>2669</v>
      </c>
      <c r="C2672">
        <f t="shared" si="125"/>
        <v>30</v>
      </c>
    </row>
    <row r="2673" spans="1:3" x14ac:dyDescent="0.2">
      <c r="A2673">
        <f t="shared" si="124"/>
        <v>2670</v>
      </c>
      <c r="B2673">
        <f t="shared" si="126"/>
        <v>2670</v>
      </c>
      <c r="C2673">
        <f t="shared" si="125"/>
        <v>30</v>
      </c>
    </row>
    <row r="2674" spans="1:3" x14ac:dyDescent="0.2">
      <c r="A2674">
        <f t="shared" si="124"/>
        <v>2671</v>
      </c>
      <c r="B2674">
        <f t="shared" si="126"/>
        <v>2671</v>
      </c>
      <c r="C2674">
        <f t="shared" si="125"/>
        <v>30</v>
      </c>
    </row>
    <row r="2675" spans="1:3" x14ac:dyDescent="0.2">
      <c r="A2675">
        <f t="shared" si="124"/>
        <v>2672</v>
      </c>
      <c r="B2675">
        <f t="shared" si="126"/>
        <v>2672</v>
      </c>
      <c r="C2675">
        <f t="shared" si="125"/>
        <v>30</v>
      </c>
    </row>
    <row r="2676" spans="1:3" x14ac:dyDescent="0.2">
      <c r="A2676">
        <f t="shared" si="124"/>
        <v>2673</v>
      </c>
      <c r="B2676">
        <f t="shared" si="126"/>
        <v>2673</v>
      </c>
      <c r="C2676">
        <f t="shared" si="125"/>
        <v>30</v>
      </c>
    </row>
    <row r="2677" spans="1:3" x14ac:dyDescent="0.2">
      <c r="A2677">
        <f t="shared" si="124"/>
        <v>2674</v>
      </c>
      <c r="B2677">
        <f t="shared" si="126"/>
        <v>2674</v>
      </c>
      <c r="C2677">
        <f t="shared" si="125"/>
        <v>30</v>
      </c>
    </row>
    <row r="2678" spans="1:3" x14ac:dyDescent="0.2">
      <c r="A2678">
        <f t="shared" si="124"/>
        <v>2675</v>
      </c>
      <c r="B2678">
        <f t="shared" si="126"/>
        <v>2675</v>
      </c>
      <c r="C2678">
        <f t="shared" si="125"/>
        <v>30</v>
      </c>
    </row>
    <row r="2679" spans="1:3" x14ac:dyDescent="0.2">
      <c r="A2679">
        <f t="shared" si="124"/>
        <v>2676</v>
      </c>
      <c r="B2679">
        <f t="shared" si="126"/>
        <v>2676</v>
      </c>
      <c r="C2679">
        <f t="shared" si="125"/>
        <v>30</v>
      </c>
    </row>
    <row r="2680" spans="1:3" x14ac:dyDescent="0.2">
      <c r="A2680">
        <f t="shared" si="124"/>
        <v>2677</v>
      </c>
      <c r="B2680">
        <f t="shared" si="126"/>
        <v>2677</v>
      </c>
      <c r="C2680">
        <f t="shared" si="125"/>
        <v>30</v>
      </c>
    </row>
    <row r="2681" spans="1:3" x14ac:dyDescent="0.2">
      <c r="A2681">
        <f t="shared" si="124"/>
        <v>2678</v>
      </c>
      <c r="B2681">
        <f t="shared" si="126"/>
        <v>2678</v>
      </c>
      <c r="C2681">
        <f t="shared" si="125"/>
        <v>30</v>
      </c>
    </row>
    <row r="2682" spans="1:3" x14ac:dyDescent="0.2">
      <c r="A2682">
        <f t="shared" si="124"/>
        <v>2679</v>
      </c>
      <c r="B2682">
        <f t="shared" si="126"/>
        <v>2679</v>
      </c>
      <c r="C2682">
        <f t="shared" si="125"/>
        <v>30</v>
      </c>
    </row>
    <row r="2683" spans="1:3" x14ac:dyDescent="0.2">
      <c r="A2683">
        <f t="shared" si="124"/>
        <v>2680</v>
      </c>
      <c r="B2683">
        <f t="shared" si="126"/>
        <v>2680</v>
      </c>
      <c r="C2683">
        <f t="shared" si="125"/>
        <v>30</v>
      </c>
    </row>
    <row r="2684" spans="1:3" x14ac:dyDescent="0.2">
      <c r="A2684">
        <f t="shared" si="124"/>
        <v>2681</v>
      </c>
      <c r="B2684">
        <f t="shared" si="126"/>
        <v>2681</v>
      </c>
      <c r="C2684">
        <f t="shared" si="125"/>
        <v>30</v>
      </c>
    </row>
    <row r="2685" spans="1:3" x14ac:dyDescent="0.2">
      <c r="A2685">
        <f t="shared" si="124"/>
        <v>2682</v>
      </c>
      <c r="B2685">
        <f t="shared" si="126"/>
        <v>2682</v>
      </c>
      <c r="C2685">
        <f t="shared" si="125"/>
        <v>30</v>
      </c>
    </row>
    <row r="2686" spans="1:3" x14ac:dyDescent="0.2">
      <c r="A2686">
        <f t="shared" si="124"/>
        <v>2683</v>
      </c>
      <c r="B2686">
        <f t="shared" si="126"/>
        <v>2683</v>
      </c>
      <c r="C2686">
        <f t="shared" si="125"/>
        <v>30</v>
      </c>
    </row>
    <row r="2687" spans="1:3" x14ac:dyDescent="0.2">
      <c r="A2687">
        <f t="shared" si="124"/>
        <v>2684</v>
      </c>
      <c r="B2687">
        <f t="shared" si="126"/>
        <v>2684</v>
      </c>
      <c r="C2687">
        <f t="shared" si="125"/>
        <v>30</v>
      </c>
    </row>
    <row r="2688" spans="1:3" x14ac:dyDescent="0.2">
      <c r="A2688">
        <f t="shared" si="124"/>
        <v>2685</v>
      </c>
      <c r="B2688">
        <f t="shared" si="126"/>
        <v>2685</v>
      </c>
      <c r="C2688">
        <f t="shared" si="125"/>
        <v>30</v>
      </c>
    </row>
    <row r="2689" spans="1:3" x14ac:dyDescent="0.2">
      <c r="A2689">
        <f t="shared" si="124"/>
        <v>2686</v>
      </c>
      <c r="B2689">
        <f t="shared" si="126"/>
        <v>2686</v>
      </c>
      <c r="C2689">
        <f t="shared" si="125"/>
        <v>30</v>
      </c>
    </row>
    <row r="2690" spans="1:3" x14ac:dyDescent="0.2">
      <c r="A2690">
        <f t="shared" si="124"/>
        <v>2687</v>
      </c>
      <c r="B2690">
        <f t="shared" si="126"/>
        <v>2687</v>
      </c>
      <c r="C2690">
        <f t="shared" si="125"/>
        <v>30</v>
      </c>
    </row>
    <row r="2691" spans="1:3" x14ac:dyDescent="0.2">
      <c r="A2691">
        <f t="shared" si="124"/>
        <v>2688</v>
      </c>
      <c r="B2691">
        <f t="shared" si="126"/>
        <v>2688</v>
      </c>
      <c r="C2691">
        <f t="shared" si="125"/>
        <v>30</v>
      </c>
    </row>
    <row r="2692" spans="1:3" x14ac:dyDescent="0.2">
      <c r="A2692">
        <f t="shared" si="124"/>
        <v>2689</v>
      </c>
      <c r="B2692">
        <f t="shared" si="126"/>
        <v>2689</v>
      </c>
      <c r="C2692">
        <f t="shared" si="125"/>
        <v>30</v>
      </c>
    </row>
    <row r="2693" spans="1:3" x14ac:dyDescent="0.2">
      <c r="A2693">
        <f t="shared" ref="A2693:A2756" si="127">A2692+1</f>
        <v>2690</v>
      </c>
      <c r="B2693">
        <f t="shared" si="126"/>
        <v>2690</v>
      </c>
      <c r="C2693">
        <f t="shared" ref="C2693:C2756" si="128">ROUND((30)/(1+EXP(1*((-B2693/100)+11))),1)</f>
        <v>30</v>
      </c>
    </row>
    <row r="2694" spans="1:3" x14ac:dyDescent="0.2">
      <c r="A2694">
        <f t="shared" si="127"/>
        <v>2691</v>
      </c>
      <c r="B2694">
        <f t="shared" ref="B2694:B2757" si="129">(B2693)+(1)</f>
        <v>2691</v>
      </c>
      <c r="C2694">
        <f t="shared" si="128"/>
        <v>30</v>
      </c>
    </row>
    <row r="2695" spans="1:3" x14ac:dyDescent="0.2">
      <c r="A2695">
        <f t="shared" si="127"/>
        <v>2692</v>
      </c>
      <c r="B2695">
        <f t="shared" si="129"/>
        <v>2692</v>
      </c>
      <c r="C2695">
        <f t="shared" si="128"/>
        <v>30</v>
      </c>
    </row>
    <row r="2696" spans="1:3" x14ac:dyDescent="0.2">
      <c r="A2696">
        <f t="shared" si="127"/>
        <v>2693</v>
      </c>
      <c r="B2696">
        <f t="shared" si="129"/>
        <v>2693</v>
      </c>
      <c r="C2696">
        <f t="shared" si="128"/>
        <v>30</v>
      </c>
    </row>
    <row r="2697" spans="1:3" x14ac:dyDescent="0.2">
      <c r="A2697">
        <f t="shared" si="127"/>
        <v>2694</v>
      </c>
      <c r="B2697">
        <f t="shared" si="129"/>
        <v>2694</v>
      </c>
      <c r="C2697">
        <f t="shared" si="128"/>
        <v>30</v>
      </c>
    </row>
    <row r="2698" spans="1:3" x14ac:dyDescent="0.2">
      <c r="A2698">
        <f t="shared" si="127"/>
        <v>2695</v>
      </c>
      <c r="B2698">
        <f t="shared" si="129"/>
        <v>2695</v>
      </c>
      <c r="C2698">
        <f t="shared" si="128"/>
        <v>30</v>
      </c>
    </row>
    <row r="2699" spans="1:3" x14ac:dyDescent="0.2">
      <c r="A2699">
        <f t="shared" si="127"/>
        <v>2696</v>
      </c>
      <c r="B2699">
        <f t="shared" si="129"/>
        <v>2696</v>
      </c>
      <c r="C2699">
        <f t="shared" si="128"/>
        <v>30</v>
      </c>
    </row>
    <row r="2700" spans="1:3" x14ac:dyDescent="0.2">
      <c r="A2700">
        <f t="shared" si="127"/>
        <v>2697</v>
      </c>
      <c r="B2700">
        <f t="shared" si="129"/>
        <v>2697</v>
      </c>
      <c r="C2700">
        <f t="shared" si="128"/>
        <v>30</v>
      </c>
    </row>
    <row r="2701" spans="1:3" x14ac:dyDescent="0.2">
      <c r="A2701">
        <f t="shared" si="127"/>
        <v>2698</v>
      </c>
      <c r="B2701">
        <f t="shared" si="129"/>
        <v>2698</v>
      </c>
      <c r="C2701">
        <f t="shared" si="128"/>
        <v>30</v>
      </c>
    </row>
    <row r="2702" spans="1:3" x14ac:dyDescent="0.2">
      <c r="A2702">
        <f t="shared" si="127"/>
        <v>2699</v>
      </c>
      <c r="B2702">
        <f t="shared" si="129"/>
        <v>2699</v>
      </c>
      <c r="C2702">
        <f t="shared" si="128"/>
        <v>30</v>
      </c>
    </row>
    <row r="2703" spans="1:3" x14ac:dyDescent="0.2">
      <c r="A2703">
        <f t="shared" si="127"/>
        <v>2700</v>
      </c>
      <c r="B2703">
        <f t="shared" si="129"/>
        <v>2700</v>
      </c>
      <c r="C2703">
        <f t="shared" si="128"/>
        <v>30</v>
      </c>
    </row>
    <row r="2704" spans="1:3" x14ac:dyDescent="0.2">
      <c r="A2704">
        <f t="shared" si="127"/>
        <v>2701</v>
      </c>
      <c r="B2704">
        <f t="shared" si="129"/>
        <v>2701</v>
      </c>
      <c r="C2704">
        <f t="shared" si="128"/>
        <v>30</v>
      </c>
    </row>
    <row r="2705" spans="1:3" x14ac:dyDescent="0.2">
      <c r="A2705">
        <f t="shared" si="127"/>
        <v>2702</v>
      </c>
      <c r="B2705">
        <f t="shared" si="129"/>
        <v>2702</v>
      </c>
      <c r="C2705">
        <f t="shared" si="128"/>
        <v>30</v>
      </c>
    </row>
    <row r="2706" spans="1:3" x14ac:dyDescent="0.2">
      <c r="A2706">
        <f t="shared" si="127"/>
        <v>2703</v>
      </c>
      <c r="B2706">
        <f t="shared" si="129"/>
        <v>2703</v>
      </c>
      <c r="C2706">
        <f t="shared" si="128"/>
        <v>30</v>
      </c>
    </row>
    <row r="2707" spans="1:3" x14ac:dyDescent="0.2">
      <c r="A2707">
        <f t="shared" si="127"/>
        <v>2704</v>
      </c>
      <c r="B2707">
        <f t="shared" si="129"/>
        <v>2704</v>
      </c>
      <c r="C2707">
        <f t="shared" si="128"/>
        <v>30</v>
      </c>
    </row>
    <row r="2708" spans="1:3" x14ac:dyDescent="0.2">
      <c r="A2708">
        <f t="shared" si="127"/>
        <v>2705</v>
      </c>
      <c r="B2708">
        <f t="shared" si="129"/>
        <v>2705</v>
      </c>
      <c r="C2708">
        <f t="shared" si="128"/>
        <v>30</v>
      </c>
    </row>
    <row r="2709" spans="1:3" x14ac:dyDescent="0.2">
      <c r="A2709">
        <f t="shared" si="127"/>
        <v>2706</v>
      </c>
      <c r="B2709">
        <f t="shared" si="129"/>
        <v>2706</v>
      </c>
      <c r="C2709">
        <f t="shared" si="128"/>
        <v>30</v>
      </c>
    </row>
    <row r="2710" spans="1:3" x14ac:dyDescent="0.2">
      <c r="A2710">
        <f t="shared" si="127"/>
        <v>2707</v>
      </c>
      <c r="B2710">
        <f t="shared" si="129"/>
        <v>2707</v>
      </c>
      <c r="C2710">
        <f t="shared" si="128"/>
        <v>30</v>
      </c>
    </row>
    <row r="2711" spans="1:3" x14ac:dyDescent="0.2">
      <c r="A2711">
        <f t="shared" si="127"/>
        <v>2708</v>
      </c>
      <c r="B2711">
        <f t="shared" si="129"/>
        <v>2708</v>
      </c>
      <c r="C2711">
        <f t="shared" si="128"/>
        <v>30</v>
      </c>
    </row>
    <row r="2712" spans="1:3" x14ac:dyDescent="0.2">
      <c r="A2712">
        <f t="shared" si="127"/>
        <v>2709</v>
      </c>
      <c r="B2712">
        <f t="shared" si="129"/>
        <v>2709</v>
      </c>
      <c r="C2712">
        <f t="shared" si="128"/>
        <v>30</v>
      </c>
    </row>
    <row r="2713" spans="1:3" x14ac:dyDescent="0.2">
      <c r="A2713">
        <f t="shared" si="127"/>
        <v>2710</v>
      </c>
      <c r="B2713">
        <f t="shared" si="129"/>
        <v>2710</v>
      </c>
      <c r="C2713">
        <f t="shared" si="128"/>
        <v>30</v>
      </c>
    </row>
    <row r="2714" spans="1:3" x14ac:dyDescent="0.2">
      <c r="A2714">
        <f t="shared" si="127"/>
        <v>2711</v>
      </c>
      <c r="B2714">
        <f t="shared" si="129"/>
        <v>2711</v>
      </c>
      <c r="C2714">
        <f t="shared" si="128"/>
        <v>30</v>
      </c>
    </row>
    <row r="2715" spans="1:3" x14ac:dyDescent="0.2">
      <c r="A2715">
        <f t="shared" si="127"/>
        <v>2712</v>
      </c>
      <c r="B2715">
        <f t="shared" si="129"/>
        <v>2712</v>
      </c>
      <c r="C2715">
        <f t="shared" si="128"/>
        <v>30</v>
      </c>
    </row>
    <row r="2716" spans="1:3" x14ac:dyDescent="0.2">
      <c r="A2716">
        <f t="shared" si="127"/>
        <v>2713</v>
      </c>
      <c r="B2716">
        <f t="shared" si="129"/>
        <v>2713</v>
      </c>
      <c r="C2716">
        <f t="shared" si="128"/>
        <v>30</v>
      </c>
    </row>
    <row r="2717" spans="1:3" x14ac:dyDescent="0.2">
      <c r="A2717">
        <f t="shared" si="127"/>
        <v>2714</v>
      </c>
      <c r="B2717">
        <f t="shared" si="129"/>
        <v>2714</v>
      </c>
      <c r="C2717">
        <f t="shared" si="128"/>
        <v>30</v>
      </c>
    </row>
    <row r="2718" spans="1:3" x14ac:dyDescent="0.2">
      <c r="A2718">
        <f t="shared" si="127"/>
        <v>2715</v>
      </c>
      <c r="B2718">
        <f t="shared" si="129"/>
        <v>2715</v>
      </c>
      <c r="C2718">
        <f t="shared" si="128"/>
        <v>30</v>
      </c>
    </row>
    <row r="2719" spans="1:3" x14ac:dyDescent="0.2">
      <c r="A2719">
        <f t="shared" si="127"/>
        <v>2716</v>
      </c>
      <c r="B2719">
        <f t="shared" si="129"/>
        <v>2716</v>
      </c>
      <c r="C2719">
        <f t="shared" si="128"/>
        <v>30</v>
      </c>
    </row>
    <row r="2720" spans="1:3" x14ac:dyDescent="0.2">
      <c r="A2720">
        <f t="shared" si="127"/>
        <v>2717</v>
      </c>
      <c r="B2720">
        <f t="shared" si="129"/>
        <v>2717</v>
      </c>
      <c r="C2720">
        <f t="shared" si="128"/>
        <v>30</v>
      </c>
    </row>
    <row r="2721" spans="1:3" x14ac:dyDescent="0.2">
      <c r="A2721">
        <f t="shared" si="127"/>
        <v>2718</v>
      </c>
      <c r="B2721">
        <f t="shared" si="129"/>
        <v>2718</v>
      </c>
      <c r="C2721">
        <f t="shared" si="128"/>
        <v>30</v>
      </c>
    </row>
    <row r="2722" spans="1:3" x14ac:dyDescent="0.2">
      <c r="A2722">
        <f t="shared" si="127"/>
        <v>2719</v>
      </c>
      <c r="B2722">
        <f t="shared" si="129"/>
        <v>2719</v>
      </c>
      <c r="C2722">
        <f t="shared" si="128"/>
        <v>30</v>
      </c>
    </row>
    <row r="2723" spans="1:3" x14ac:dyDescent="0.2">
      <c r="A2723">
        <f t="shared" si="127"/>
        <v>2720</v>
      </c>
      <c r="B2723">
        <f t="shared" si="129"/>
        <v>2720</v>
      </c>
      <c r="C2723">
        <f t="shared" si="128"/>
        <v>30</v>
      </c>
    </row>
    <row r="2724" spans="1:3" x14ac:dyDescent="0.2">
      <c r="A2724">
        <f t="shared" si="127"/>
        <v>2721</v>
      </c>
      <c r="B2724">
        <f t="shared" si="129"/>
        <v>2721</v>
      </c>
      <c r="C2724">
        <f t="shared" si="128"/>
        <v>30</v>
      </c>
    </row>
    <row r="2725" spans="1:3" x14ac:dyDescent="0.2">
      <c r="A2725">
        <f t="shared" si="127"/>
        <v>2722</v>
      </c>
      <c r="B2725">
        <f t="shared" si="129"/>
        <v>2722</v>
      </c>
      <c r="C2725">
        <f t="shared" si="128"/>
        <v>30</v>
      </c>
    </row>
    <row r="2726" spans="1:3" x14ac:dyDescent="0.2">
      <c r="A2726">
        <f t="shared" si="127"/>
        <v>2723</v>
      </c>
      <c r="B2726">
        <f t="shared" si="129"/>
        <v>2723</v>
      </c>
      <c r="C2726">
        <f t="shared" si="128"/>
        <v>30</v>
      </c>
    </row>
    <row r="2727" spans="1:3" x14ac:dyDescent="0.2">
      <c r="A2727">
        <f t="shared" si="127"/>
        <v>2724</v>
      </c>
      <c r="B2727">
        <f t="shared" si="129"/>
        <v>2724</v>
      </c>
      <c r="C2727">
        <f t="shared" si="128"/>
        <v>30</v>
      </c>
    </row>
    <row r="2728" spans="1:3" x14ac:dyDescent="0.2">
      <c r="A2728">
        <f t="shared" si="127"/>
        <v>2725</v>
      </c>
      <c r="B2728">
        <f t="shared" si="129"/>
        <v>2725</v>
      </c>
      <c r="C2728">
        <f t="shared" si="128"/>
        <v>30</v>
      </c>
    </row>
    <row r="2729" spans="1:3" x14ac:dyDescent="0.2">
      <c r="A2729">
        <f t="shared" si="127"/>
        <v>2726</v>
      </c>
      <c r="B2729">
        <f t="shared" si="129"/>
        <v>2726</v>
      </c>
      <c r="C2729">
        <f t="shared" si="128"/>
        <v>30</v>
      </c>
    </row>
    <row r="2730" spans="1:3" x14ac:dyDescent="0.2">
      <c r="A2730">
        <f t="shared" si="127"/>
        <v>2727</v>
      </c>
      <c r="B2730">
        <f t="shared" si="129"/>
        <v>2727</v>
      </c>
      <c r="C2730">
        <f t="shared" si="128"/>
        <v>30</v>
      </c>
    </row>
    <row r="2731" spans="1:3" x14ac:dyDescent="0.2">
      <c r="A2731">
        <f t="shared" si="127"/>
        <v>2728</v>
      </c>
      <c r="B2731">
        <f t="shared" si="129"/>
        <v>2728</v>
      </c>
      <c r="C2731">
        <f t="shared" si="128"/>
        <v>30</v>
      </c>
    </row>
    <row r="2732" spans="1:3" x14ac:dyDescent="0.2">
      <c r="A2732">
        <f t="shared" si="127"/>
        <v>2729</v>
      </c>
      <c r="B2732">
        <f t="shared" si="129"/>
        <v>2729</v>
      </c>
      <c r="C2732">
        <f t="shared" si="128"/>
        <v>30</v>
      </c>
    </row>
    <row r="2733" spans="1:3" x14ac:dyDescent="0.2">
      <c r="A2733">
        <f t="shared" si="127"/>
        <v>2730</v>
      </c>
      <c r="B2733">
        <f t="shared" si="129"/>
        <v>2730</v>
      </c>
      <c r="C2733">
        <f t="shared" si="128"/>
        <v>30</v>
      </c>
    </row>
    <row r="2734" spans="1:3" x14ac:dyDescent="0.2">
      <c r="A2734">
        <f t="shared" si="127"/>
        <v>2731</v>
      </c>
      <c r="B2734">
        <f t="shared" si="129"/>
        <v>2731</v>
      </c>
      <c r="C2734">
        <f t="shared" si="128"/>
        <v>30</v>
      </c>
    </row>
    <row r="2735" spans="1:3" x14ac:dyDescent="0.2">
      <c r="A2735">
        <f t="shared" si="127"/>
        <v>2732</v>
      </c>
      <c r="B2735">
        <f t="shared" si="129"/>
        <v>2732</v>
      </c>
      <c r="C2735">
        <f t="shared" si="128"/>
        <v>30</v>
      </c>
    </row>
    <row r="2736" spans="1:3" x14ac:dyDescent="0.2">
      <c r="A2736">
        <f t="shared" si="127"/>
        <v>2733</v>
      </c>
      <c r="B2736">
        <f t="shared" si="129"/>
        <v>2733</v>
      </c>
      <c r="C2736">
        <f t="shared" si="128"/>
        <v>30</v>
      </c>
    </row>
    <row r="2737" spans="1:3" x14ac:dyDescent="0.2">
      <c r="A2737">
        <f t="shared" si="127"/>
        <v>2734</v>
      </c>
      <c r="B2737">
        <f t="shared" si="129"/>
        <v>2734</v>
      </c>
      <c r="C2737">
        <f t="shared" si="128"/>
        <v>30</v>
      </c>
    </row>
    <row r="2738" spans="1:3" x14ac:dyDescent="0.2">
      <c r="A2738">
        <f t="shared" si="127"/>
        <v>2735</v>
      </c>
      <c r="B2738">
        <f t="shared" si="129"/>
        <v>2735</v>
      </c>
      <c r="C2738">
        <f t="shared" si="128"/>
        <v>30</v>
      </c>
    </row>
    <row r="2739" spans="1:3" x14ac:dyDescent="0.2">
      <c r="A2739">
        <f t="shared" si="127"/>
        <v>2736</v>
      </c>
      <c r="B2739">
        <f t="shared" si="129"/>
        <v>2736</v>
      </c>
      <c r="C2739">
        <f t="shared" si="128"/>
        <v>30</v>
      </c>
    </row>
    <row r="2740" spans="1:3" x14ac:dyDescent="0.2">
      <c r="A2740">
        <f t="shared" si="127"/>
        <v>2737</v>
      </c>
      <c r="B2740">
        <f t="shared" si="129"/>
        <v>2737</v>
      </c>
      <c r="C2740">
        <f t="shared" si="128"/>
        <v>30</v>
      </c>
    </row>
    <row r="2741" spans="1:3" x14ac:dyDescent="0.2">
      <c r="A2741">
        <f t="shared" si="127"/>
        <v>2738</v>
      </c>
      <c r="B2741">
        <f t="shared" si="129"/>
        <v>2738</v>
      </c>
      <c r="C2741">
        <f t="shared" si="128"/>
        <v>30</v>
      </c>
    </row>
    <row r="2742" spans="1:3" x14ac:dyDescent="0.2">
      <c r="A2742">
        <f t="shared" si="127"/>
        <v>2739</v>
      </c>
      <c r="B2742">
        <f t="shared" si="129"/>
        <v>2739</v>
      </c>
      <c r="C2742">
        <f t="shared" si="128"/>
        <v>30</v>
      </c>
    </row>
    <row r="2743" spans="1:3" x14ac:dyDescent="0.2">
      <c r="A2743">
        <f t="shared" si="127"/>
        <v>2740</v>
      </c>
      <c r="B2743">
        <f t="shared" si="129"/>
        <v>2740</v>
      </c>
      <c r="C2743">
        <f t="shared" si="128"/>
        <v>30</v>
      </c>
    </row>
    <row r="2744" spans="1:3" x14ac:dyDescent="0.2">
      <c r="A2744">
        <f t="shared" si="127"/>
        <v>2741</v>
      </c>
      <c r="B2744">
        <f t="shared" si="129"/>
        <v>2741</v>
      </c>
      <c r="C2744">
        <f t="shared" si="128"/>
        <v>30</v>
      </c>
    </row>
    <row r="2745" spans="1:3" x14ac:dyDescent="0.2">
      <c r="A2745">
        <f t="shared" si="127"/>
        <v>2742</v>
      </c>
      <c r="B2745">
        <f t="shared" si="129"/>
        <v>2742</v>
      </c>
      <c r="C2745">
        <f t="shared" si="128"/>
        <v>30</v>
      </c>
    </row>
    <row r="2746" spans="1:3" x14ac:dyDescent="0.2">
      <c r="A2746">
        <f t="shared" si="127"/>
        <v>2743</v>
      </c>
      <c r="B2746">
        <f t="shared" si="129"/>
        <v>2743</v>
      </c>
      <c r="C2746">
        <f t="shared" si="128"/>
        <v>30</v>
      </c>
    </row>
    <row r="2747" spans="1:3" x14ac:dyDescent="0.2">
      <c r="A2747">
        <f t="shared" si="127"/>
        <v>2744</v>
      </c>
      <c r="B2747">
        <f t="shared" si="129"/>
        <v>2744</v>
      </c>
      <c r="C2747">
        <f t="shared" si="128"/>
        <v>30</v>
      </c>
    </row>
    <row r="2748" spans="1:3" x14ac:dyDescent="0.2">
      <c r="A2748">
        <f t="shared" si="127"/>
        <v>2745</v>
      </c>
      <c r="B2748">
        <f t="shared" si="129"/>
        <v>2745</v>
      </c>
      <c r="C2748">
        <f t="shared" si="128"/>
        <v>30</v>
      </c>
    </row>
    <row r="2749" spans="1:3" x14ac:dyDescent="0.2">
      <c r="A2749">
        <f t="shared" si="127"/>
        <v>2746</v>
      </c>
      <c r="B2749">
        <f t="shared" si="129"/>
        <v>2746</v>
      </c>
      <c r="C2749">
        <f t="shared" si="128"/>
        <v>30</v>
      </c>
    </row>
    <row r="2750" spans="1:3" x14ac:dyDescent="0.2">
      <c r="A2750">
        <f t="shared" si="127"/>
        <v>2747</v>
      </c>
      <c r="B2750">
        <f t="shared" si="129"/>
        <v>2747</v>
      </c>
      <c r="C2750">
        <f t="shared" si="128"/>
        <v>30</v>
      </c>
    </row>
    <row r="2751" spans="1:3" x14ac:dyDescent="0.2">
      <c r="A2751">
        <f t="shared" si="127"/>
        <v>2748</v>
      </c>
      <c r="B2751">
        <f t="shared" si="129"/>
        <v>2748</v>
      </c>
      <c r="C2751">
        <f t="shared" si="128"/>
        <v>30</v>
      </c>
    </row>
    <row r="2752" spans="1:3" x14ac:dyDescent="0.2">
      <c r="A2752">
        <f t="shared" si="127"/>
        <v>2749</v>
      </c>
      <c r="B2752">
        <f t="shared" si="129"/>
        <v>2749</v>
      </c>
      <c r="C2752">
        <f t="shared" si="128"/>
        <v>30</v>
      </c>
    </row>
    <row r="2753" spans="1:3" x14ac:dyDescent="0.2">
      <c r="A2753">
        <f t="shared" si="127"/>
        <v>2750</v>
      </c>
      <c r="B2753">
        <f t="shared" si="129"/>
        <v>2750</v>
      </c>
      <c r="C2753">
        <f t="shared" si="128"/>
        <v>30</v>
      </c>
    </row>
    <row r="2754" spans="1:3" x14ac:dyDescent="0.2">
      <c r="A2754">
        <f t="shared" si="127"/>
        <v>2751</v>
      </c>
      <c r="B2754">
        <f t="shared" si="129"/>
        <v>2751</v>
      </c>
      <c r="C2754">
        <f t="shared" si="128"/>
        <v>30</v>
      </c>
    </row>
    <row r="2755" spans="1:3" x14ac:dyDescent="0.2">
      <c r="A2755">
        <f t="shared" si="127"/>
        <v>2752</v>
      </c>
      <c r="B2755">
        <f t="shared" si="129"/>
        <v>2752</v>
      </c>
      <c r="C2755">
        <f t="shared" si="128"/>
        <v>30</v>
      </c>
    </row>
    <row r="2756" spans="1:3" x14ac:dyDescent="0.2">
      <c r="A2756">
        <f t="shared" si="127"/>
        <v>2753</v>
      </c>
      <c r="B2756">
        <f t="shared" si="129"/>
        <v>2753</v>
      </c>
      <c r="C2756">
        <f t="shared" si="128"/>
        <v>30</v>
      </c>
    </row>
    <row r="2757" spans="1:3" x14ac:dyDescent="0.2">
      <c r="A2757">
        <f t="shared" ref="A2757:A2820" si="130">A2756+1</f>
        <v>2754</v>
      </c>
      <c r="B2757">
        <f t="shared" si="129"/>
        <v>2754</v>
      </c>
      <c r="C2757">
        <f t="shared" ref="C2757:C2820" si="131">ROUND((30)/(1+EXP(1*((-B2757/100)+11))),1)</f>
        <v>30</v>
      </c>
    </row>
    <row r="2758" spans="1:3" x14ac:dyDescent="0.2">
      <c r="A2758">
        <f t="shared" si="130"/>
        <v>2755</v>
      </c>
      <c r="B2758">
        <f t="shared" ref="B2758:B2821" si="132">(B2757)+(1)</f>
        <v>2755</v>
      </c>
      <c r="C2758">
        <f t="shared" si="131"/>
        <v>30</v>
      </c>
    </row>
    <row r="2759" spans="1:3" x14ac:dyDescent="0.2">
      <c r="A2759">
        <f t="shared" si="130"/>
        <v>2756</v>
      </c>
      <c r="B2759">
        <f t="shared" si="132"/>
        <v>2756</v>
      </c>
      <c r="C2759">
        <f t="shared" si="131"/>
        <v>30</v>
      </c>
    </row>
    <row r="2760" spans="1:3" x14ac:dyDescent="0.2">
      <c r="A2760">
        <f t="shared" si="130"/>
        <v>2757</v>
      </c>
      <c r="B2760">
        <f t="shared" si="132"/>
        <v>2757</v>
      </c>
      <c r="C2760">
        <f t="shared" si="131"/>
        <v>30</v>
      </c>
    </row>
    <row r="2761" spans="1:3" x14ac:dyDescent="0.2">
      <c r="A2761">
        <f t="shared" si="130"/>
        <v>2758</v>
      </c>
      <c r="B2761">
        <f t="shared" si="132"/>
        <v>2758</v>
      </c>
      <c r="C2761">
        <f t="shared" si="131"/>
        <v>30</v>
      </c>
    </row>
    <row r="2762" spans="1:3" x14ac:dyDescent="0.2">
      <c r="A2762">
        <f t="shared" si="130"/>
        <v>2759</v>
      </c>
      <c r="B2762">
        <f t="shared" si="132"/>
        <v>2759</v>
      </c>
      <c r="C2762">
        <f t="shared" si="131"/>
        <v>30</v>
      </c>
    </row>
    <row r="2763" spans="1:3" x14ac:dyDescent="0.2">
      <c r="A2763">
        <f t="shared" si="130"/>
        <v>2760</v>
      </c>
      <c r="B2763">
        <f t="shared" si="132"/>
        <v>2760</v>
      </c>
      <c r="C2763">
        <f t="shared" si="131"/>
        <v>30</v>
      </c>
    </row>
    <row r="2764" spans="1:3" x14ac:dyDescent="0.2">
      <c r="A2764">
        <f t="shared" si="130"/>
        <v>2761</v>
      </c>
      <c r="B2764">
        <f t="shared" si="132"/>
        <v>2761</v>
      </c>
      <c r="C2764">
        <f t="shared" si="131"/>
        <v>30</v>
      </c>
    </row>
    <row r="2765" spans="1:3" x14ac:dyDescent="0.2">
      <c r="A2765">
        <f t="shared" si="130"/>
        <v>2762</v>
      </c>
      <c r="B2765">
        <f t="shared" si="132"/>
        <v>2762</v>
      </c>
      <c r="C2765">
        <f t="shared" si="131"/>
        <v>30</v>
      </c>
    </row>
    <row r="2766" spans="1:3" x14ac:dyDescent="0.2">
      <c r="A2766">
        <f t="shared" si="130"/>
        <v>2763</v>
      </c>
      <c r="B2766">
        <f t="shared" si="132"/>
        <v>2763</v>
      </c>
      <c r="C2766">
        <f t="shared" si="131"/>
        <v>30</v>
      </c>
    </row>
    <row r="2767" spans="1:3" x14ac:dyDescent="0.2">
      <c r="A2767">
        <f t="shared" si="130"/>
        <v>2764</v>
      </c>
      <c r="B2767">
        <f t="shared" si="132"/>
        <v>2764</v>
      </c>
      <c r="C2767">
        <f t="shared" si="131"/>
        <v>30</v>
      </c>
    </row>
    <row r="2768" spans="1:3" x14ac:dyDescent="0.2">
      <c r="A2768">
        <f t="shared" si="130"/>
        <v>2765</v>
      </c>
      <c r="B2768">
        <f t="shared" si="132"/>
        <v>2765</v>
      </c>
      <c r="C2768">
        <f t="shared" si="131"/>
        <v>30</v>
      </c>
    </row>
    <row r="2769" spans="1:3" x14ac:dyDescent="0.2">
      <c r="A2769">
        <f t="shared" si="130"/>
        <v>2766</v>
      </c>
      <c r="B2769">
        <f t="shared" si="132"/>
        <v>2766</v>
      </c>
      <c r="C2769">
        <f t="shared" si="131"/>
        <v>30</v>
      </c>
    </row>
    <row r="2770" spans="1:3" x14ac:dyDescent="0.2">
      <c r="A2770">
        <f t="shared" si="130"/>
        <v>2767</v>
      </c>
      <c r="B2770">
        <f t="shared" si="132"/>
        <v>2767</v>
      </c>
      <c r="C2770">
        <f t="shared" si="131"/>
        <v>30</v>
      </c>
    </row>
    <row r="2771" spans="1:3" x14ac:dyDescent="0.2">
      <c r="A2771">
        <f t="shared" si="130"/>
        <v>2768</v>
      </c>
      <c r="B2771">
        <f t="shared" si="132"/>
        <v>2768</v>
      </c>
      <c r="C2771">
        <f t="shared" si="131"/>
        <v>30</v>
      </c>
    </row>
    <row r="2772" spans="1:3" x14ac:dyDescent="0.2">
      <c r="A2772">
        <f t="shared" si="130"/>
        <v>2769</v>
      </c>
      <c r="B2772">
        <f t="shared" si="132"/>
        <v>2769</v>
      </c>
      <c r="C2772">
        <f t="shared" si="131"/>
        <v>30</v>
      </c>
    </row>
    <row r="2773" spans="1:3" x14ac:dyDescent="0.2">
      <c r="A2773">
        <f t="shared" si="130"/>
        <v>2770</v>
      </c>
      <c r="B2773">
        <f t="shared" si="132"/>
        <v>2770</v>
      </c>
      <c r="C2773">
        <f t="shared" si="131"/>
        <v>30</v>
      </c>
    </row>
    <row r="2774" spans="1:3" x14ac:dyDescent="0.2">
      <c r="A2774">
        <f t="shared" si="130"/>
        <v>2771</v>
      </c>
      <c r="B2774">
        <f t="shared" si="132"/>
        <v>2771</v>
      </c>
      <c r="C2774">
        <f t="shared" si="131"/>
        <v>30</v>
      </c>
    </row>
    <row r="2775" spans="1:3" x14ac:dyDescent="0.2">
      <c r="A2775">
        <f t="shared" si="130"/>
        <v>2772</v>
      </c>
      <c r="B2775">
        <f t="shared" si="132"/>
        <v>2772</v>
      </c>
      <c r="C2775">
        <f t="shared" si="131"/>
        <v>30</v>
      </c>
    </row>
    <row r="2776" spans="1:3" x14ac:dyDescent="0.2">
      <c r="A2776">
        <f t="shared" si="130"/>
        <v>2773</v>
      </c>
      <c r="B2776">
        <f t="shared" si="132"/>
        <v>2773</v>
      </c>
      <c r="C2776">
        <f t="shared" si="131"/>
        <v>30</v>
      </c>
    </row>
    <row r="2777" spans="1:3" x14ac:dyDescent="0.2">
      <c r="A2777">
        <f t="shared" si="130"/>
        <v>2774</v>
      </c>
      <c r="B2777">
        <f t="shared" si="132"/>
        <v>2774</v>
      </c>
      <c r="C2777">
        <f t="shared" si="131"/>
        <v>30</v>
      </c>
    </row>
    <row r="2778" spans="1:3" x14ac:dyDescent="0.2">
      <c r="A2778">
        <f t="shared" si="130"/>
        <v>2775</v>
      </c>
      <c r="B2778">
        <f t="shared" si="132"/>
        <v>2775</v>
      </c>
      <c r="C2778">
        <f t="shared" si="131"/>
        <v>30</v>
      </c>
    </row>
    <row r="2779" spans="1:3" x14ac:dyDescent="0.2">
      <c r="A2779">
        <f t="shared" si="130"/>
        <v>2776</v>
      </c>
      <c r="B2779">
        <f t="shared" si="132"/>
        <v>2776</v>
      </c>
      <c r="C2779">
        <f t="shared" si="131"/>
        <v>30</v>
      </c>
    </row>
    <row r="2780" spans="1:3" x14ac:dyDescent="0.2">
      <c r="A2780">
        <f t="shared" si="130"/>
        <v>2777</v>
      </c>
      <c r="B2780">
        <f t="shared" si="132"/>
        <v>2777</v>
      </c>
      <c r="C2780">
        <f t="shared" si="131"/>
        <v>30</v>
      </c>
    </row>
    <row r="2781" spans="1:3" x14ac:dyDescent="0.2">
      <c r="A2781">
        <f t="shared" si="130"/>
        <v>2778</v>
      </c>
      <c r="B2781">
        <f t="shared" si="132"/>
        <v>2778</v>
      </c>
      <c r="C2781">
        <f t="shared" si="131"/>
        <v>30</v>
      </c>
    </row>
    <row r="2782" spans="1:3" x14ac:dyDescent="0.2">
      <c r="A2782">
        <f t="shared" si="130"/>
        <v>2779</v>
      </c>
      <c r="B2782">
        <f t="shared" si="132"/>
        <v>2779</v>
      </c>
      <c r="C2782">
        <f t="shared" si="131"/>
        <v>30</v>
      </c>
    </row>
    <row r="2783" spans="1:3" x14ac:dyDescent="0.2">
      <c r="A2783">
        <f t="shared" si="130"/>
        <v>2780</v>
      </c>
      <c r="B2783">
        <f t="shared" si="132"/>
        <v>2780</v>
      </c>
      <c r="C2783">
        <f t="shared" si="131"/>
        <v>30</v>
      </c>
    </row>
    <row r="2784" spans="1:3" x14ac:dyDescent="0.2">
      <c r="A2784">
        <f t="shared" si="130"/>
        <v>2781</v>
      </c>
      <c r="B2784">
        <f t="shared" si="132"/>
        <v>2781</v>
      </c>
      <c r="C2784">
        <f t="shared" si="131"/>
        <v>30</v>
      </c>
    </row>
    <row r="2785" spans="1:3" x14ac:dyDescent="0.2">
      <c r="A2785">
        <f t="shared" si="130"/>
        <v>2782</v>
      </c>
      <c r="B2785">
        <f t="shared" si="132"/>
        <v>2782</v>
      </c>
      <c r="C2785">
        <f t="shared" si="131"/>
        <v>30</v>
      </c>
    </row>
    <row r="2786" spans="1:3" x14ac:dyDescent="0.2">
      <c r="A2786">
        <f t="shared" si="130"/>
        <v>2783</v>
      </c>
      <c r="B2786">
        <f t="shared" si="132"/>
        <v>2783</v>
      </c>
      <c r="C2786">
        <f t="shared" si="131"/>
        <v>30</v>
      </c>
    </row>
    <row r="2787" spans="1:3" x14ac:dyDescent="0.2">
      <c r="A2787">
        <f t="shared" si="130"/>
        <v>2784</v>
      </c>
      <c r="B2787">
        <f t="shared" si="132"/>
        <v>2784</v>
      </c>
      <c r="C2787">
        <f t="shared" si="131"/>
        <v>30</v>
      </c>
    </row>
    <row r="2788" spans="1:3" x14ac:dyDescent="0.2">
      <c r="A2788">
        <f t="shared" si="130"/>
        <v>2785</v>
      </c>
      <c r="B2788">
        <f t="shared" si="132"/>
        <v>2785</v>
      </c>
      <c r="C2788">
        <f t="shared" si="131"/>
        <v>30</v>
      </c>
    </row>
    <row r="2789" spans="1:3" x14ac:dyDescent="0.2">
      <c r="A2789">
        <f t="shared" si="130"/>
        <v>2786</v>
      </c>
      <c r="B2789">
        <f t="shared" si="132"/>
        <v>2786</v>
      </c>
      <c r="C2789">
        <f t="shared" si="131"/>
        <v>30</v>
      </c>
    </row>
    <row r="2790" spans="1:3" x14ac:dyDescent="0.2">
      <c r="A2790">
        <f t="shared" si="130"/>
        <v>2787</v>
      </c>
      <c r="B2790">
        <f t="shared" si="132"/>
        <v>2787</v>
      </c>
      <c r="C2790">
        <f t="shared" si="131"/>
        <v>30</v>
      </c>
    </row>
    <row r="2791" spans="1:3" x14ac:dyDescent="0.2">
      <c r="A2791">
        <f t="shared" si="130"/>
        <v>2788</v>
      </c>
      <c r="B2791">
        <f t="shared" si="132"/>
        <v>2788</v>
      </c>
      <c r="C2791">
        <f t="shared" si="131"/>
        <v>30</v>
      </c>
    </row>
    <row r="2792" spans="1:3" x14ac:dyDescent="0.2">
      <c r="A2792">
        <f t="shared" si="130"/>
        <v>2789</v>
      </c>
      <c r="B2792">
        <f t="shared" si="132"/>
        <v>2789</v>
      </c>
      <c r="C2792">
        <f t="shared" si="131"/>
        <v>30</v>
      </c>
    </row>
    <row r="2793" spans="1:3" x14ac:dyDescent="0.2">
      <c r="A2793">
        <f t="shared" si="130"/>
        <v>2790</v>
      </c>
      <c r="B2793">
        <f t="shared" si="132"/>
        <v>2790</v>
      </c>
      <c r="C2793">
        <f t="shared" si="131"/>
        <v>30</v>
      </c>
    </row>
    <row r="2794" spans="1:3" x14ac:dyDescent="0.2">
      <c r="A2794">
        <f t="shared" si="130"/>
        <v>2791</v>
      </c>
      <c r="B2794">
        <f t="shared" si="132"/>
        <v>2791</v>
      </c>
      <c r="C2794">
        <f t="shared" si="131"/>
        <v>30</v>
      </c>
    </row>
    <row r="2795" spans="1:3" x14ac:dyDescent="0.2">
      <c r="A2795">
        <f t="shared" si="130"/>
        <v>2792</v>
      </c>
      <c r="B2795">
        <f t="shared" si="132"/>
        <v>2792</v>
      </c>
      <c r="C2795">
        <f t="shared" si="131"/>
        <v>30</v>
      </c>
    </row>
    <row r="2796" spans="1:3" x14ac:dyDescent="0.2">
      <c r="A2796">
        <f t="shared" si="130"/>
        <v>2793</v>
      </c>
      <c r="B2796">
        <f t="shared" si="132"/>
        <v>2793</v>
      </c>
      <c r="C2796">
        <f t="shared" si="131"/>
        <v>30</v>
      </c>
    </row>
    <row r="2797" spans="1:3" x14ac:dyDescent="0.2">
      <c r="A2797">
        <f t="shared" si="130"/>
        <v>2794</v>
      </c>
      <c r="B2797">
        <f t="shared" si="132"/>
        <v>2794</v>
      </c>
      <c r="C2797">
        <f t="shared" si="131"/>
        <v>30</v>
      </c>
    </row>
    <row r="2798" spans="1:3" x14ac:dyDescent="0.2">
      <c r="A2798">
        <f t="shared" si="130"/>
        <v>2795</v>
      </c>
      <c r="B2798">
        <f t="shared" si="132"/>
        <v>2795</v>
      </c>
      <c r="C2798">
        <f t="shared" si="131"/>
        <v>30</v>
      </c>
    </row>
    <row r="2799" spans="1:3" x14ac:dyDescent="0.2">
      <c r="A2799">
        <f t="shared" si="130"/>
        <v>2796</v>
      </c>
      <c r="B2799">
        <f t="shared" si="132"/>
        <v>2796</v>
      </c>
      <c r="C2799">
        <f t="shared" si="131"/>
        <v>30</v>
      </c>
    </row>
    <row r="2800" spans="1:3" x14ac:dyDescent="0.2">
      <c r="A2800">
        <f t="shared" si="130"/>
        <v>2797</v>
      </c>
      <c r="B2800">
        <f t="shared" si="132"/>
        <v>2797</v>
      </c>
      <c r="C2800">
        <f t="shared" si="131"/>
        <v>30</v>
      </c>
    </row>
    <row r="2801" spans="1:3" x14ac:dyDescent="0.2">
      <c r="A2801">
        <f t="shared" si="130"/>
        <v>2798</v>
      </c>
      <c r="B2801">
        <f t="shared" si="132"/>
        <v>2798</v>
      </c>
      <c r="C2801">
        <f t="shared" si="131"/>
        <v>30</v>
      </c>
    </row>
    <row r="2802" spans="1:3" x14ac:dyDescent="0.2">
      <c r="A2802">
        <f t="shared" si="130"/>
        <v>2799</v>
      </c>
      <c r="B2802">
        <f t="shared" si="132"/>
        <v>2799</v>
      </c>
      <c r="C2802">
        <f t="shared" si="131"/>
        <v>30</v>
      </c>
    </row>
    <row r="2803" spans="1:3" x14ac:dyDescent="0.2">
      <c r="A2803">
        <f t="shared" si="130"/>
        <v>2800</v>
      </c>
      <c r="B2803">
        <f t="shared" si="132"/>
        <v>2800</v>
      </c>
      <c r="C2803">
        <f t="shared" si="131"/>
        <v>30</v>
      </c>
    </row>
    <row r="2804" spans="1:3" x14ac:dyDescent="0.2">
      <c r="A2804">
        <f t="shared" si="130"/>
        <v>2801</v>
      </c>
      <c r="B2804">
        <f t="shared" si="132"/>
        <v>2801</v>
      </c>
      <c r="C2804">
        <f t="shared" si="131"/>
        <v>30</v>
      </c>
    </row>
    <row r="2805" spans="1:3" x14ac:dyDescent="0.2">
      <c r="A2805">
        <f t="shared" si="130"/>
        <v>2802</v>
      </c>
      <c r="B2805">
        <f t="shared" si="132"/>
        <v>2802</v>
      </c>
      <c r="C2805">
        <f t="shared" si="131"/>
        <v>30</v>
      </c>
    </row>
    <row r="2806" spans="1:3" x14ac:dyDescent="0.2">
      <c r="A2806">
        <f t="shared" si="130"/>
        <v>2803</v>
      </c>
      <c r="B2806">
        <f t="shared" si="132"/>
        <v>2803</v>
      </c>
      <c r="C2806">
        <f t="shared" si="131"/>
        <v>30</v>
      </c>
    </row>
    <row r="2807" spans="1:3" x14ac:dyDescent="0.2">
      <c r="A2807">
        <f t="shared" si="130"/>
        <v>2804</v>
      </c>
      <c r="B2807">
        <f t="shared" si="132"/>
        <v>2804</v>
      </c>
      <c r="C2807">
        <f t="shared" si="131"/>
        <v>30</v>
      </c>
    </row>
    <row r="2808" spans="1:3" x14ac:dyDescent="0.2">
      <c r="A2808">
        <f t="shared" si="130"/>
        <v>2805</v>
      </c>
      <c r="B2808">
        <f t="shared" si="132"/>
        <v>2805</v>
      </c>
      <c r="C2808">
        <f t="shared" si="131"/>
        <v>30</v>
      </c>
    </row>
    <row r="2809" spans="1:3" x14ac:dyDescent="0.2">
      <c r="A2809">
        <f t="shared" si="130"/>
        <v>2806</v>
      </c>
      <c r="B2809">
        <f t="shared" si="132"/>
        <v>2806</v>
      </c>
      <c r="C2809">
        <f t="shared" si="131"/>
        <v>30</v>
      </c>
    </row>
    <row r="2810" spans="1:3" x14ac:dyDescent="0.2">
      <c r="A2810">
        <f t="shared" si="130"/>
        <v>2807</v>
      </c>
      <c r="B2810">
        <f t="shared" si="132"/>
        <v>2807</v>
      </c>
      <c r="C2810">
        <f t="shared" si="131"/>
        <v>30</v>
      </c>
    </row>
    <row r="2811" spans="1:3" x14ac:dyDescent="0.2">
      <c r="A2811">
        <f t="shared" si="130"/>
        <v>2808</v>
      </c>
      <c r="B2811">
        <f t="shared" si="132"/>
        <v>2808</v>
      </c>
      <c r="C2811">
        <f t="shared" si="131"/>
        <v>30</v>
      </c>
    </row>
    <row r="2812" spans="1:3" x14ac:dyDescent="0.2">
      <c r="A2812">
        <f t="shared" si="130"/>
        <v>2809</v>
      </c>
      <c r="B2812">
        <f t="shared" si="132"/>
        <v>2809</v>
      </c>
      <c r="C2812">
        <f t="shared" si="131"/>
        <v>30</v>
      </c>
    </row>
    <row r="2813" spans="1:3" x14ac:dyDescent="0.2">
      <c r="A2813">
        <f t="shared" si="130"/>
        <v>2810</v>
      </c>
      <c r="B2813">
        <f t="shared" si="132"/>
        <v>2810</v>
      </c>
      <c r="C2813">
        <f t="shared" si="131"/>
        <v>30</v>
      </c>
    </row>
    <row r="2814" spans="1:3" x14ac:dyDescent="0.2">
      <c r="A2814">
        <f t="shared" si="130"/>
        <v>2811</v>
      </c>
      <c r="B2814">
        <f t="shared" si="132"/>
        <v>2811</v>
      </c>
      <c r="C2814">
        <f t="shared" si="131"/>
        <v>30</v>
      </c>
    </row>
    <row r="2815" spans="1:3" x14ac:dyDescent="0.2">
      <c r="A2815">
        <f t="shared" si="130"/>
        <v>2812</v>
      </c>
      <c r="B2815">
        <f t="shared" si="132"/>
        <v>2812</v>
      </c>
      <c r="C2815">
        <f t="shared" si="131"/>
        <v>30</v>
      </c>
    </row>
    <row r="2816" spans="1:3" x14ac:dyDescent="0.2">
      <c r="A2816">
        <f t="shared" si="130"/>
        <v>2813</v>
      </c>
      <c r="B2816">
        <f t="shared" si="132"/>
        <v>2813</v>
      </c>
      <c r="C2816">
        <f t="shared" si="131"/>
        <v>30</v>
      </c>
    </row>
    <row r="2817" spans="1:3" x14ac:dyDescent="0.2">
      <c r="A2817">
        <f t="shared" si="130"/>
        <v>2814</v>
      </c>
      <c r="B2817">
        <f t="shared" si="132"/>
        <v>2814</v>
      </c>
      <c r="C2817">
        <f t="shared" si="131"/>
        <v>30</v>
      </c>
    </row>
    <row r="2818" spans="1:3" x14ac:dyDescent="0.2">
      <c r="A2818">
        <f t="shared" si="130"/>
        <v>2815</v>
      </c>
      <c r="B2818">
        <f t="shared" si="132"/>
        <v>2815</v>
      </c>
      <c r="C2818">
        <f t="shared" si="131"/>
        <v>30</v>
      </c>
    </row>
    <row r="2819" spans="1:3" x14ac:dyDescent="0.2">
      <c r="A2819">
        <f t="shared" si="130"/>
        <v>2816</v>
      </c>
      <c r="B2819">
        <f t="shared" si="132"/>
        <v>2816</v>
      </c>
      <c r="C2819">
        <f t="shared" si="131"/>
        <v>30</v>
      </c>
    </row>
    <row r="2820" spans="1:3" x14ac:dyDescent="0.2">
      <c r="A2820">
        <f t="shared" si="130"/>
        <v>2817</v>
      </c>
      <c r="B2820">
        <f t="shared" si="132"/>
        <v>2817</v>
      </c>
      <c r="C2820">
        <f t="shared" si="131"/>
        <v>30</v>
      </c>
    </row>
    <row r="2821" spans="1:3" x14ac:dyDescent="0.2">
      <c r="A2821">
        <f t="shared" ref="A2821:A2884" si="133">A2820+1</f>
        <v>2818</v>
      </c>
      <c r="B2821">
        <f t="shared" si="132"/>
        <v>2818</v>
      </c>
      <c r="C2821">
        <f t="shared" ref="C2821:C2884" si="134">ROUND((30)/(1+EXP(1*((-B2821/100)+11))),1)</f>
        <v>30</v>
      </c>
    </row>
    <row r="2822" spans="1:3" x14ac:dyDescent="0.2">
      <c r="A2822">
        <f t="shared" si="133"/>
        <v>2819</v>
      </c>
      <c r="B2822">
        <f t="shared" ref="B2822:B2885" si="135">(B2821)+(1)</f>
        <v>2819</v>
      </c>
      <c r="C2822">
        <f t="shared" si="134"/>
        <v>30</v>
      </c>
    </row>
    <row r="2823" spans="1:3" x14ac:dyDescent="0.2">
      <c r="A2823">
        <f t="shared" si="133"/>
        <v>2820</v>
      </c>
      <c r="B2823">
        <f t="shared" si="135"/>
        <v>2820</v>
      </c>
      <c r="C2823">
        <f t="shared" si="134"/>
        <v>30</v>
      </c>
    </row>
    <row r="2824" spans="1:3" x14ac:dyDescent="0.2">
      <c r="A2824">
        <f t="shared" si="133"/>
        <v>2821</v>
      </c>
      <c r="B2824">
        <f t="shared" si="135"/>
        <v>2821</v>
      </c>
      <c r="C2824">
        <f t="shared" si="134"/>
        <v>30</v>
      </c>
    </row>
    <row r="2825" spans="1:3" x14ac:dyDescent="0.2">
      <c r="A2825">
        <f t="shared" si="133"/>
        <v>2822</v>
      </c>
      <c r="B2825">
        <f t="shared" si="135"/>
        <v>2822</v>
      </c>
      <c r="C2825">
        <f t="shared" si="134"/>
        <v>30</v>
      </c>
    </row>
    <row r="2826" spans="1:3" x14ac:dyDescent="0.2">
      <c r="A2826">
        <f t="shared" si="133"/>
        <v>2823</v>
      </c>
      <c r="B2826">
        <f t="shared" si="135"/>
        <v>2823</v>
      </c>
      <c r="C2826">
        <f t="shared" si="134"/>
        <v>30</v>
      </c>
    </row>
    <row r="2827" spans="1:3" x14ac:dyDescent="0.2">
      <c r="A2827">
        <f t="shared" si="133"/>
        <v>2824</v>
      </c>
      <c r="B2827">
        <f t="shared" si="135"/>
        <v>2824</v>
      </c>
      <c r="C2827">
        <f t="shared" si="134"/>
        <v>30</v>
      </c>
    </row>
    <row r="2828" spans="1:3" x14ac:dyDescent="0.2">
      <c r="A2828">
        <f t="shared" si="133"/>
        <v>2825</v>
      </c>
      <c r="B2828">
        <f t="shared" si="135"/>
        <v>2825</v>
      </c>
      <c r="C2828">
        <f t="shared" si="134"/>
        <v>30</v>
      </c>
    </row>
    <row r="2829" spans="1:3" x14ac:dyDescent="0.2">
      <c r="A2829">
        <f t="shared" si="133"/>
        <v>2826</v>
      </c>
      <c r="B2829">
        <f t="shared" si="135"/>
        <v>2826</v>
      </c>
      <c r="C2829">
        <f t="shared" si="134"/>
        <v>30</v>
      </c>
    </row>
    <row r="2830" spans="1:3" x14ac:dyDescent="0.2">
      <c r="A2830">
        <f t="shared" si="133"/>
        <v>2827</v>
      </c>
      <c r="B2830">
        <f t="shared" si="135"/>
        <v>2827</v>
      </c>
      <c r="C2830">
        <f t="shared" si="134"/>
        <v>30</v>
      </c>
    </row>
    <row r="2831" spans="1:3" x14ac:dyDescent="0.2">
      <c r="A2831">
        <f t="shared" si="133"/>
        <v>2828</v>
      </c>
      <c r="B2831">
        <f t="shared" si="135"/>
        <v>2828</v>
      </c>
      <c r="C2831">
        <f t="shared" si="134"/>
        <v>30</v>
      </c>
    </row>
    <row r="2832" spans="1:3" x14ac:dyDescent="0.2">
      <c r="A2832">
        <f t="shared" si="133"/>
        <v>2829</v>
      </c>
      <c r="B2832">
        <f t="shared" si="135"/>
        <v>2829</v>
      </c>
      <c r="C2832">
        <f t="shared" si="134"/>
        <v>30</v>
      </c>
    </row>
    <row r="2833" spans="1:3" x14ac:dyDescent="0.2">
      <c r="A2833">
        <f t="shared" si="133"/>
        <v>2830</v>
      </c>
      <c r="B2833">
        <f t="shared" si="135"/>
        <v>2830</v>
      </c>
      <c r="C2833">
        <f t="shared" si="134"/>
        <v>30</v>
      </c>
    </row>
    <row r="2834" spans="1:3" x14ac:dyDescent="0.2">
      <c r="A2834">
        <f t="shared" si="133"/>
        <v>2831</v>
      </c>
      <c r="B2834">
        <f t="shared" si="135"/>
        <v>2831</v>
      </c>
      <c r="C2834">
        <f t="shared" si="134"/>
        <v>30</v>
      </c>
    </row>
    <row r="2835" spans="1:3" x14ac:dyDescent="0.2">
      <c r="A2835">
        <f t="shared" si="133"/>
        <v>2832</v>
      </c>
      <c r="B2835">
        <f t="shared" si="135"/>
        <v>2832</v>
      </c>
      <c r="C2835">
        <f t="shared" si="134"/>
        <v>30</v>
      </c>
    </row>
    <row r="2836" spans="1:3" x14ac:dyDescent="0.2">
      <c r="A2836">
        <f t="shared" si="133"/>
        <v>2833</v>
      </c>
      <c r="B2836">
        <f t="shared" si="135"/>
        <v>2833</v>
      </c>
      <c r="C2836">
        <f t="shared" si="134"/>
        <v>30</v>
      </c>
    </row>
    <row r="2837" spans="1:3" x14ac:dyDescent="0.2">
      <c r="A2837">
        <f t="shared" si="133"/>
        <v>2834</v>
      </c>
      <c r="B2837">
        <f t="shared" si="135"/>
        <v>2834</v>
      </c>
      <c r="C2837">
        <f t="shared" si="134"/>
        <v>30</v>
      </c>
    </row>
    <row r="2838" spans="1:3" x14ac:dyDescent="0.2">
      <c r="A2838">
        <f t="shared" si="133"/>
        <v>2835</v>
      </c>
      <c r="B2838">
        <f t="shared" si="135"/>
        <v>2835</v>
      </c>
      <c r="C2838">
        <f t="shared" si="134"/>
        <v>30</v>
      </c>
    </row>
    <row r="2839" spans="1:3" x14ac:dyDescent="0.2">
      <c r="A2839">
        <f t="shared" si="133"/>
        <v>2836</v>
      </c>
      <c r="B2839">
        <f t="shared" si="135"/>
        <v>2836</v>
      </c>
      <c r="C2839">
        <f t="shared" si="134"/>
        <v>30</v>
      </c>
    </row>
    <row r="2840" spans="1:3" x14ac:dyDescent="0.2">
      <c r="A2840">
        <f t="shared" si="133"/>
        <v>2837</v>
      </c>
      <c r="B2840">
        <f t="shared" si="135"/>
        <v>2837</v>
      </c>
      <c r="C2840">
        <f t="shared" si="134"/>
        <v>30</v>
      </c>
    </row>
    <row r="2841" spans="1:3" x14ac:dyDescent="0.2">
      <c r="A2841">
        <f t="shared" si="133"/>
        <v>2838</v>
      </c>
      <c r="B2841">
        <f t="shared" si="135"/>
        <v>2838</v>
      </c>
      <c r="C2841">
        <f t="shared" si="134"/>
        <v>30</v>
      </c>
    </row>
    <row r="2842" spans="1:3" x14ac:dyDescent="0.2">
      <c r="A2842">
        <f t="shared" si="133"/>
        <v>2839</v>
      </c>
      <c r="B2842">
        <f t="shared" si="135"/>
        <v>2839</v>
      </c>
      <c r="C2842">
        <f t="shared" si="134"/>
        <v>30</v>
      </c>
    </row>
    <row r="2843" spans="1:3" x14ac:dyDescent="0.2">
      <c r="A2843">
        <f t="shared" si="133"/>
        <v>2840</v>
      </c>
      <c r="B2843">
        <f t="shared" si="135"/>
        <v>2840</v>
      </c>
      <c r="C2843">
        <f t="shared" si="134"/>
        <v>30</v>
      </c>
    </row>
    <row r="2844" spans="1:3" x14ac:dyDescent="0.2">
      <c r="A2844">
        <f t="shared" si="133"/>
        <v>2841</v>
      </c>
      <c r="B2844">
        <f t="shared" si="135"/>
        <v>2841</v>
      </c>
      <c r="C2844">
        <f t="shared" si="134"/>
        <v>30</v>
      </c>
    </row>
    <row r="2845" spans="1:3" x14ac:dyDescent="0.2">
      <c r="A2845">
        <f t="shared" si="133"/>
        <v>2842</v>
      </c>
      <c r="B2845">
        <f t="shared" si="135"/>
        <v>2842</v>
      </c>
      <c r="C2845">
        <f t="shared" si="134"/>
        <v>30</v>
      </c>
    </row>
    <row r="2846" spans="1:3" x14ac:dyDescent="0.2">
      <c r="A2846">
        <f t="shared" si="133"/>
        <v>2843</v>
      </c>
      <c r="B2846">
        <f t="shared" si="135"/>
        <v>2843</v>
      </c>
      <c r="C2846">
        <f t="shared" si="134"/>
        <v>30</v>
      </c>
    </row>
    <row r="2847" spans="1:3" x14ac:dyDescent="0.2">
      <c r="A2847">
        <f t="shared" si="133"/>
        <v>2844</v>
      </c>
      <c r="B2847">
        <f t="shared" si="135"/>
        <v>2844</v>
      </c>
      <c r="C2847">
        <f t="shared" si="134"/>
        <v>30</v>
      </c>
    </row>
    <row r="2848" spans="1:3" x14ac:dyDescent="0.2">
      <c r="A2848">
        <f t="shared" si="133"/>
        <v>2845</v>
      </c>
      <c r="B2848">
        <f t="shared" si="135"/>
        <v>2845</v>
      </c>
      <c r="C2848">
        <f t="shared" si="134"/>
        <v>30</v>
      </c>
    </row>
    <row r="2849" spans="1:3" x14ac:dyDescent="0.2">
      <c r="A2849">
        <f t="shared" si="133"/>
        <v>2846</v>
      </c>
      <c r="B2849">
        <f t="shared" si="135"/>
        <v>2846</v>
      </c>
      <c r="C2849">
        <f t="shared" si="134"/>
        <v>30</v>
      </c>
    </row>
    <row r="2850" spans="1:3" x14ac:dyDescent="0.2">
      <c r="A2850">
        <f t="shared" si="133"/>
        <v>2847</v>
      </c>
      <c r="B2850">
        <f t="shared" si="135"/>
        <v>2847</v>
      </c>
      <c r="C2850">
        <f t="shared" si="134"/>
        <v>30</v>
      </c>
    </row>
    <row r="2851" spans="1:3" x14ac:dyDescent="0.2">
      <c r="A2851">
        <f t="shared" si="133"/>
        <v>2848</v>
      </c>
      <c r="B2851">
        <f t="shared" si="135"/>
        <v>2848</v>
      </c>
      <c r="C2851">
        <f t="shared" si="134"/>
        <v>30</v>
      </c>
    </row>
    <row r="2852" spans="1:3" x14ac:dyDescent="0.2">
      <c r="A2852">
        <f t="shared" si="133"/>
        <v>2849</v>
      </c>
      <c r="B2852">
        <f t="shared" si="135"/>
        <v>2849</v>
      </c>
      <c r="C2852">
        <f t="shared" si="134"/>
        <v>30</v>
      </c>
    </row>
    <row r="2853" spans="1:3" x14ac:dyDescent="0.2">
      <c r="A2853">
        <f t="shared" si="133"/>
        <v>2850</v>
      </c>
      <c r="B2853">
        <f t="shared" si="135"/>
        <v>2850</v>
      </c>
      <c r="C2853">
        <f t="shared" si="134"/>
        <v>30</v>
      </c>
    </row>
    <row r="2854" spans="1:3" x14ac:dyDescent="0.2">
      <c r="A2854">
        <f t="shared" si="133"/>
        <v>2851</v>
      </c>
      <c r="B2854">
        <f t="shared" si="135"/>
        <v>2851</v>
      </c>
      <c r="C2854">
        <f t="shared" si="134"/>
        <v>30</v>
      </c>
    </row>
    <row r="2855" spans="1:3" x14ac:dyDescent="0.2">
      <c r="A2855">
        <f t="shared" si="133"/>
        <v>2852</v>
      </c>
      <c r="B2855">
        <f t="shared" si="135"/>
        <v>2852</v>
      </c>
      <c r="C2855">
        <f t="shared" si="134"/>
        <v>30</v>
      </c>
    </row>
    <row r="2856" spans="1:3" x14ac:dyDescent="0.2">
      <c r="A2856">
        <f t="shared" si="133"/>
        <v>2853</v>
      </c>
      <c r="B2856">
        <f t="shared" si="135"/>
        <v>2853</v>
      </c>
      <c r="C2856">
        <f t="shared" si="134"/>
        <v>30</v>
      </c>
    </row>
    <row r="2857" spans="1:3" x14ac:dyDescent="0.2">
      <c r="A2857">
        <f t="shared" si="133"/>
        <v>2854</v>
      </c>
      <c r="B2857">
        <f t="shared" si="135"/>
        <v>2854</v>
      </c>
      <c r="C2857">
        <f t="shared" si="134"/>
        <v>30</v>
      </c>
    </row>
    <row r="2858" spans="1:3" x14ac:dyDescent="0.2">
      <c r="A2858">
        <f t="shared" si="133"/>
        <v>2855</v>
      </c>
      <c r="B2858">
        <f t="shared" si="135"/>
        <v>2855</v>
      </c>
      <c r="C2858">
        <f t="shared" si="134"/>
        <v>30</v>
      </c>
    </row>
    <row r="2859" spans="1:3" x14ac:dyDescent="0.2">
      <c r="A2859">
        <f t="shared" si="133"/>
        <v>2856</v>
      </c>
      <c r="B2859">
        <f t="shared" si="135"/>
        <v>2856</v>
      </c>
      <c r="C2859">
        <f t="shared" si="134"/>
        <v>30</v>
      </c>
    </row>
    <row r="2860" spans="1:3" x14ac:dyDescent="0.2">
      <c r="A2860">
        <f t="shared" si="133"/>
        <v>2857</v>
      </c>
      <c r="B2860">
        <f t="shared" si="135"/>
        <v>2857</v>
      </c>
      <c r="C2860">
        <f t="shared" si="134"/>
        <v>30</v>
      </c>
    </row>
    <row r="2861" spans="1:3" x14ac:dyDescent="0.2">
      <c r="A2861">
        <f t="shared" si="133"/>
        <v>2858</v>
      </c>
      <c r="B2861">
        <f t="shared" si="135"/>
        <v>2858</v>
      </c>
      <c r="C2861">
        <f t="shared" si="134"/>
        <v>30</v>
      </c>
    </row>
    <row r="2862" spans="1:3" x14ac:dyDescent="0.2">
      <c r="A2862">
        <f t="shared" si="133"/>
        <v>2859</v>
      </c>
      <c r="B2862">
        <f t="shared" si="135"/>
        <v>2859</v>
      </c>
      <c r="C2862">
        <f t="shared" si="134"/>
        <v>30</v>
      </c>
    </row>
    <row r="2863" spans="1:3" x14ac:dyDescent="0.2">
      <c r="A2863">
        <f t="shared" si="133"/>
        <v>2860</v>
      </c>
      <c r="B2863">
        <f t="shared" si="135"/>
        <v>2860</v>
      </c>
      <c r="C2863">
        <f t="shared" si="134"/>
        <v>30</v>
      </c>
    </row>
    <row r="2864" spans="1:3" x14ac:dyDescent="0.2">
      <c r="A2864">
        <f t="shared" si="133"/>
        <v>2861</v>
      </c>
      <c r="B2864">
        <f t="shared" si="135"/>
        <v>2861</v>
      </c>
      <c r="C2864">
        <f t="shared" si="134"/>
        <v>30</v>
      </c>
    </row>
    <row r="2865" spans="1:3" x14ac:dyDescent="0.2">
      <c r="A2865">
        <f t="shared" si="133"/>
        <v>2862</v>
      </c>
      <c r="B2865">
        <f t="shared" si="135"/>
        <v>2862</v>
      </c>
      <c r="C2865">
        <f t="shared" si="134"/>
        <v>30</v>
      </c>
    </row>
    <row r="2866" spans="1:3" x14ac:dyDescent="0.2">
      <c r="A2866">
        <f t="shared" si="133"/>
        <v>2863</v>
      </c>
      <c r="B2866">
        <f t="shared" si="135"/>
        <v>2863</v>
      </c>
      <c r="C2866">
        <f t="shared" si="134"/>
        <v>30</v>
      </c>
    </row>
    <row r="2867" spans="1:3" x14ac:dyDescent="0.2">
      <c r="A2867">
        <f t="shared" si="133"/>
        <v>2864</v>
      </c>
      <c r="B2867">
        <f t="shared" si="135"/>
        <v>2864</v>
      </c>
      <c r="C2867">
        <f t="shared" si="134"/>
        <v>30</v>
      </c>
    </row>
    <row r="2868" spans="1:3" x14ac:dyDescent="0.2">
      <c r="A2868">
        <f t="shared" si="133"/>
        <v>2865</v>
      </c>
      <c r="B2868">
        <f t="shared" si="135"/>
        <v>2865</v>
      </c>
      <c r="C2868">
        <f t="shared" si="134"/>
        <v>30</v>
      </c>
    </row>
    <row r="2869" spans="1:3" x14ac:dyDescent="0.2">
      <c r="A2869">
        <f t="shared" si="133"/>
        <v>2866</v>
      </c>
      <c r="B2869">
        <f t="shared" si="135"/>
        <v>2866</v>
      </c>
      <c r="C2869">
        <f t="shared" si="134"/>
        <v>30</v>
      </c>
    </row>
    <row r="2870" spans="1:3" x14ac:dyDescent="0.2">
      <c r="A2870">
        <f t="shared" si="133"/>
        <v>2867</v>
      </c>
      <c r="B2870">
        <f t="shared" si="135"/>
        <v>2867</v>
      </c>
      <c r="C2870">
        <f t="shared" si="134"/>
        <v>30</v>
      </c>
    </row>
    <row r="2871" spans="1:3" x14ac:dyDescent="0.2">
      <c r="A2871">
        <f t="shared" si="133"/>
        <v>2868</v>
      </c>
      <c r="B2871">
        <f t="shared" si="135"/>
        <v>2868</v>
      </c>
      <c r="C2871">
        <f t="shared" si="134"/>
        <v>30</v>
      </c>
    </row>
    <row r="2872" spans="1:3" x14ac:dyDescent="0.2">
      <c r="A2872">
        <f t="shared" si="133"/>
        <v>2869</v>
      </c>
      <c r="B2872">
        <f t="shared" si="135"/>
        <v>2869</v>
      </c>
      <c r="C2872">
        <f t="shared" si="134"/>
        <v>30</v>
      </c>
    </row>
    <row r="2873" spans="1:3" x14ac:dyDescent="0.2">
      <c r="A2873">
        <f t="shared" si="133"/>
        <v>2870</v>
      </c>
      <c r="B2873">
        <f t="shared" si="135"/>
        <v>2870</v>
      </c>
      <c r="C2873">
        <f t="shared" si="134"/>
        <v>30</v>
      </c>
    </row>
    <row r="2874" spans="1:3" x14ac:dyDescent="0.2">
      <c r="A2874">
        <f t="shared" si="133"/>
        <v>2871</v>
      </c>
      <c r="B2874">
        <f t="shared" si="135"/>
        <v>2871</v>
      </c>
      <c r="C2874">
        <f t="shared" si="134"/>
        <v>30</v>
      </c>
    </row>
    <row r="2875" spans="1:3" x14ac:dyDescent="0.2">
      <c r="A2875">
        <f t="shared" si="133"/>
        <v>2872</v>
      </c>
      <c r="B2875">
        <f t="shared" si="135"/>
        <v>2872</v>
      </c>
      <c r="C2875">
        <f t="shared" si="134"/>
        <v>30</v>
      </c>
    </row>
    <row r="2876" spans="1:3" x14ac:dyDescent="0.2">
      <c r="A2876">
        <f t="shared" si="133"/>
        <v>2873</v>
      </c>
      <c r="B2876">
        <f t="shared" si="135"/>
        <v>2873</v>
      </c>
      <c r="C2876">
        <f t="shared" si="134"/>
        <v>30</v>
      </c>
    </row>
    <row r="2877" spans="1:3" x14ac:dyDescent="0.2">
      <c r="A2877">
        <f t="shared" si="133"/>
        <v>2874</v>
      </c>
      <c r="B2877">
        <f t="shared" si="135"/>
        <v>2874</v>
      </c>
      <c r="C2877">
        <f t="shared" si="134"/>
        <v>30</v>
      </c>
    </row>
    <row r="2878" spans="1:3" x14ac:dyDescent="0.2">
      <c r="A2878">
        <f t="shared" si="133"/>
        <v>2875</v>
      </c>
      <c r="B2878">
        <f t="shared" si="135"/>
        <v>2875</v>
      </c>
      <c r="C2878">
        <f t="shared" si="134"/>
        <v>30</v>
      </c>
    </row>
    <row r="2879" spans="1:3" x14ac:dyDescent="0.2">
      <c r="A2879">
        <f t="shared" si="133"/>
        <v>2876</v>
      </c>
      <c r="B2879">
        <f t="shared" si="135"/>
        <v>2876</v>
      </c>
      <c r="C2879">
        <f t="shared" si="134"/>
        <v>30</v>
      </c>
    </row>
    <row r="2880" spans="1:3" x14ac:dyDescent="0.2">
      <c r="A2880">
        <f t="shared" si="133"/>
        <v>2877</v>
      </c>
      <c r="B2880">
        <f t="shared" si="135"/>
        <v>2877</v>
      </c>
      <c r="C2880">
        <f t="shared" si="134"/>
        <v>30</v>
      </c>
    </row>
    <row r="2881" spans="1:3" x14ac:dyDescent="0.2">
      <c r="A2881">
        <f t="shared" si="133"/>
        <v>2878</v>
      </c>
      <c r="B2881">
        <f t="shared" si="135"/>
        <v>2878</v>
      </c>
      <c r="C2881">
        <f t="shared" si="134"/>
        <v>30</v>
      </c>
    </row>
    <row r="2882" spans="1:3" x14ac:dyDescent="0.2">
      <c r="A2882">
        <f t="shared" si="133"/>
        <v>2879</v>
      </c>
      <c r="B2882">
        <f t="shared" si="135"/>
        <v>2879</v>
      </c>
      <c r="C2882">
        <f t="shared" si="134"/>
        <v>30</v>
      </c>
    </row>
    <row r="2883" spans="1:3" x14ac:dyDescent="0.2">
      <c r="A2883">
        <f t="shared" si="133"/>
        <v>2880</v>
      </c>
      <c r="B2883">
        <f t="shared" si="135"/>
        <v>2880</v>
      </c>
      <c r="C2883">
        <f t="shared" si="134"/>
        <v>30</v>
      </c>
    </row>
    <row r="2884" spans="1:3" x14ac:dyDescent="0.2">
      <c r="A2884">
        <f t="shared" si="133"/>
        <v>2881</v>
      </c>
      <c r="B2884">
        <f t="shared" si="135"/>
        <v>2881</v>
      </c>
      <c r="C2884">
        <f t="shared" si="134"/>
        <v>30</v>
      </c>
    </row>
    <row r="2885" spans="1:3" x14ac:dyDescent="0.2">
      <c r="A2885">
        <f t="shared" ref="A2885:A2948" si="136">A2884+1</f>
        <v>2882</v>
      </c>
      <c r="B2885">
        <f t="shared" si="135"/>
        <v>2882</v>
      </c>
      <c r="C2885">
        <f t="shared" ref="C2885:C2948" si="137">ROUND((30)/(1+EXP(1*((-B2885/100)+11))),1)</f>
        <v>30</v>
      </c>
    </row>
    <row r="2886" spans="1:3" x14ac:dyDescent="0.2">
      <c r="A2886">
        <f t="shared" si="136"/>
        <v>2883</v>
      </c>
      <c r="B2886">
        <f t="shared" ref="B2886:B2949" si="138">(B2885)+(1)</f>
        <v>2883</v>
      </c>
      <c r="C2886">
        <f t="shared" si="137"/>
        <v>30</v>
      </c>
    </row>
    <row r="2887" spans="1:3" x14ac:dyDescent="0.2">
      <c r="A2887">
        <f t="shared" si="136"/>
        <v>2884</v>
      </c>
      <c r="B2887">
        <f t="shared" si="138"/>
        <v>2884</v>
      </c>
      <c r="C2887">
        <f t="shared" si="137"/>
        <v>30</v>
      </c>
    </row>
    <row r="2888" spans="1:3" x14ac:dyDescent="0.2">
      <c r="A2888">
        <f t="shared" si="136"/>
        <v>2885</v>
      </c>
      <c r="B2888">
        <f t="shared" si="138"/>
        <v>2885</v>
      </c>
      <c r="C2888">
        <f t="shared" si="137"/>
        <v>30</v>
      </c>
    </row>
    <row r="2889" spans="1:3" x14ac:dyDescent="0.2">
      <c r="A2889">
        <f t="shared" si="136"/>
        <v>2886</v>
      </c>
      <c r="B2889">
        <f t="shared" si="138"/>
        <v>2886</v>
      </c>
      <c r="C2889">
        <f t="shared" si="137"/>
        <v>30</v>
      </c>
    </row>
    <row r="2890" spans="1:3" x14ac:dyDescent="0.2">
      <c r="A2890">
        <f t="shared" si="136"/>
        <v>2887</v>
      </c>
      <c r="B2890">
        <f t="shared" si="138"/>
        <v>2887</v>
      </c>
      <c r="C2890">
        <f t="shared" si="137"/>
        <v>30</v>
      </c>
    </row>
    <row r="2891" spans="1:3" x14ac:dyDescent="0.2">
      <c r="A2891">
        <f t="shared" si="136"/>
        <v>2888</v>
      </c>
      <c r="B2891">
        <f t="shared" si="138"/>
        <v>2888</v>
      </c>
      <c r="C2891">
        <f t="shared" si="137"/>
        <v>30</v>
      </c>
    </row>
    <row r="2892" spans="1:3" x14ac:dyDescent="0.2">
      <c r="A2892">
        <f t="shared" si="136"/>
        <v>2889</v>
      </c>
      <c r="B2892">
        <f t="shared" si="138"/>
        <v>2889</v>
      </c>
      <c r="C2892">
        <f t="shared" si="137"/>
        <v>30</v>
      </c>
    </row>
    <row r="2893" spans="1:3" x14ac:dyDescent="0.2">
      <c r="A2893">
        <f t="shared" si="136"/>
        <v>2890</v>
      </c>
      <c r="B2893">
        <f t="shared" si="138"/>
        <v>2890</v>
      </c>
      <c r="C2893">
        <f t="shared" si="137"/>
        <v>30</v>
      </c>
    </row>
    <row r="2894" spans="1:3" x14ac:dyDescent="0.2">
      <c r="A2894">
        <f t="shared" si="136"/>
        <v>2891</v>
      </c>
      <c r="B2894">
        <f t="shared" si="138"/>
        <v>2891</v>
      </c>
      <c r="C2894">
        <f t="shared" si="137"/>
        <v>30</v>
      </c>
    </row>
    <row r="2895" spans="1:3" x14ac:dyDescent="0.2">
      <c r="A2895">
        <f t="shared" si="136"/>
        <v>2892</v>
      </c>
      <c r="B2895">
        <f t="shared" si="138"/>
        <v>2892</v>
      </c>
      <c r="C2895">
        <f t="shared" si="137"/>
        <v>30</v>
      </c>
    </row>
    <row r="2896" spans="1:3" x14ac:dyDescent="0.2">
      <c r="A2896">
        <f t="shared" si="136"/>
        <v>2893</v>
      </c>
      <c r="B2896">
        <f t="shared" si="138"/>
        <v>2893</v>
      </c>
      <c r="C2896">
        <f t="shared" si="137"/>
        <v>30</v>
      </c>
    </row>
    <row r="2897" spans="1:3" x14ac:dyDescent="0.2">
      <c r="A2897">
        <f t="shared" si="136"/>
        <v>2894</v>
      </c>
      <c r="B2897">
        <f t="shared" si="138"/>
        <v>2894</v>
      </c>
      <c r="C2897">
        <f t="shared" si="137"/>
        <v>30</v>
      </c>
    </row>
    <row r="2898" spans="1:3" x14ac:dyDescent="0.2">
      <c r="A2898">
        <f t="shared" si="136"/>
        <v>2895</v>
      </c>
      <c r="B2898">
        <f t="shared" si="138"/>
        <v>2895</v>
      </c>
      <c r="C2898">
        <f t="shared" si="137"/>
        <v>30</v>
      </c>
    </row>
    <row r="2899" spans="1:3" x14ac:dyDescent="0.2">
      <c r="A2899">
        <f t="shared" si="136"/>
        <v>2896</v>
      </c>
      <c r="B2899">
        <f t="shared" si="138"/>
        <v>2896</v>
      </c>
      <c r="C2899">
        <f t="shared" si="137"/>
        <v>30</v>
      </c>
    </row>
    <row r="2900" spans="1:3" x14ac:dyDescent="0.2">
      <c r="A2900">
        <f t="shared" si="136"/>
        <v>2897</v>
      </c>
      <c r="B2900">
        <f t="shared" si="138"/>
        <v>2897</v>
      </c>
      <c r="C2900">
        <f t="shared" si="137"/>
        <v>30</v>
      </c>
    </row>
    <row r="2901" spans="1:3" x14ac:dyDescent="0.2">
      <c r="A2901">
        <f t="shared" si="136"/>
        <v>2898</v>
      </c>
      <c r="B2901">
        <f t="shared" si="138"/>
        <v>2898</v>
      </c>
      <c r="C2901">
        <f t="shared" si="137"/>
        <v>30</v>
      </c>
    </row>
    <row r="2902" spans="1:3" x14ac:dyDescent="0.2">
      <c r="A2902">
        <f t="shared" si="136"/>
        <v>2899</v>
      </c>
      <c r="B2902">
        <f t="shared" si="138"/>
        <v>2899</v>
      </c>
      <c r="C2902">
        <f t="shared" si="137"/>
        <v>30</v>
      </c>
    </row>
    <row r="2903" spans="1:3" x14ac:dyDescent="0.2">
      <c r="A2903">
        <f t="shared" si="136"/>
        <v>2900</v>
      </c>
      <c r="B2903">
        <f t="shared" si="138"/>
        <v>2900</v>
      </c>
      <c r="C2903">
        <f t="shared" si="137"/>
        <v>30</v>
      </c>
    </row>
    <row r="2904" spans="1:3" x14ac:dyDescent="0.2">
      <c r="A2904">
        <f t="shared" si="136"/>
        <v>2901</v>
      </c>
      <c r="B2904">
        <f t="shared" si="138"/>
        <v>2901</v>
      </c>
      <c r="C2904">
        <f t="shared" si="137"/>
        <v>30</v>
      </c>
    </row>
    <row r="2905" spans="1:3" x14ac:dyDescent="0.2">
      <c r="A2905">
        <f t="shared" si="136"/>
        <v>2902</v>
      </c>
      <c r="B2905">
        <f t="shared" si="138"/>
        <v>2902</v>
      </c>
      <c r="C2905">
        <f t="shared" si="137"/>
        <v>30</v>
      </c>
    </row>
    <row r="2906" spans="1:3" x14ac:dyDescent="0.2">
      <c r="A2906">
        <f t="shared" si="136"/>
        <v>2903</v>
      </c>
      <c r="B2906">
        <f t="shared" si="138"/>
        <v>2903</v>
      </c>
      <c r="C2906">
        <f t="shared" si="137"/>
        <v>30</v>
      </c>
    </row>
    <row r="2907" spans="1:3" x14ac:dyDescent="0.2">
      <c r="A2907">
        <f t="shared" si="136"/>
        <v>2904</v>
      </c>
      <c r="B2907">
        <f t="shared" si="138"/>
        <v>2904</v>
      </c>
      <c r="C2907">
        <f t="shared" si="137"/>
        <v>30</v>
      </c>
    </row>
    <row r="2908" spans="1:3" x14ac:dyDescent="0.2">
      <c r="A2908">
        <f t="shared" si="136"/>
        <v>2905</v>
      </c>
      <c r="B2908">
        <f t="shared" si="138"/>
        <v>2905</v>
      </c>
      <c r="C2908">
        <f t="shared" si="137"/>
        <v>30</v>
      </c>
    </row>
    <row r="2909" spans="1:3" x14ac:dyDescent="0.2">
      <c r="A2909">
        <f t="shared" si="136"/>
        <v>2906</v>
      </c>
      <c r="B2909">
        <f t="shared" si="138"/>
        <v>2906</v>
      </c>
      <c r="C2909">
        <f t="shared" si="137"/>
        <v>30</v>
      </c>
    </row>
    <row r="2910" spans="1:3" x14ac:dyDescent="0.2">
      <c r="A2910">
        <f t="shared" si="136"/>
        <v>2907</v>
      </c>
      <c r="B2910">
        <f t="shared" si="138"/>
        <v>2907</v>
      </c>
      <c r="C2910">
        <f t="shared" si="137"/>
        <v>30</v>
      </c>
    </row>
    <row r="2911" spans="1:3" x14ac:dyDescent="0.2">
      <c r="A2911">
        <f t="shared" si="136"/>
        <v>2908</v>
      </c>
      <c r="B2911">
        <f t="shared" si="138"/>
        <v>2908</v>
      </c>
      <c r="C2911">
        <f t="shared" si="137"/>
        <v>30</v>
      </c>
    </row>
    <row r="2912" spans="1:3" x14ac:dyDescent="0.2">
      <c r="A2912">
        <f t="shared" si="136"/>
        <v>2909</v>
      </c>
      <c r="B2912">
        <f t="shared" si="138"/>
        <v>2909</v>
      </c>
      <c r="C2912">
        <f t="shared" si="137"/>
        <v>30</v>
      </c>
    </row>
    <row r="2913" spans="1:3" x14ac:dyDescent="0.2">
      <c r="A2913">
        <f t="shared" si="136"/>
        <v>2910</v>
      </c>
      <c r="B2913">
        <f t="shared" si="138"/>
        <v>2910</v>
      </c>
      <c r="C2913">
        <f t="shared" si="137"/>
        <v>30</v>
      </c>
    </row>
    <row r="2914" spans="1:3" x14ac:dyDescent="0.2">
      <c r="A2914">
        <f t="shared" si="136"/>
        <v>2911</v>
      </c>
      <c r="B2914">
        <f t="shared" si="138"/>
        <v>2911</v>
      </c>
      <c r="C2914">
        <f t="shared" si="137"/>
        <v>30</v>
      </c>
    </row>
    <row r="2915" spans="1:3" x14ac:dyDescent="0.2">
      <c r="A2915">
        <f t="shared" si="136"/>
        <v>2912</v>
      </c>
      <c r="B2915">
        <f t="shared" si="138"/>
        <v>2912</v>
      </c>
      <c r="C2915">
        <f t="shared" si="137"/>
        <v>30</v>
      </c>
    </row>
    <row r="2916" spans="1:3" x14ac:dyDescent="0.2">
      <c r="A2916">
        <f t="shared" si="136"/>
        <v>2913</v>
      </c>
      <c r="B2916">
        <f t="shared" si="138"/>
        <v>2913</v>
      </c>
      <c r="C2916">
        <f t="shared" si="137"/>
        <v>30</v>
      </c>
    </row>
    <row r="2917" spans="1:3" x14ac:dyDescent="0.2">
      <c r="A2917">
        <f t="shared" si="136"/>
        <v>2914</v>
      </c>
      <c r="B2917">
        <f t="shared" si="138"/>
        <v>2914</v>
      </c>
      <c r="C2917">
        <f t="shared" si="137"/>
        <v>30</v>
      </c>
    </row>
    <row r="2918" spans="1:3" x14ac:dyDescent="0.2">
      <c r="A2918">
        <f t="shared" si="136"/>
        <v>2915</v>
      </c>
      <c r="B2918">
        <f t="shared" si="138"/>
        <v>2915</v>
      </c>
      <c r="C2918">
        <f t="shared" si="137"/>
        <v>30</v>
      </c>
    </row>
    <row r="2919" spans="1:3" x14ac:dyDescent="0.2">
      <c r="A2919">
        <f t="shared" si="136"/>
        <v>2916</v>
      </c>
      <c r="B2919">
        <f t="shared" si="138"/>
        <v>2916</v>
      </c>
      <c r="C2919">
        <f t="shared" si="137"/>
        <v>30</v>
      </c>
    </row>
    <row r="2920" spans="1:3" x14ac:dyDescent="0.2">
      <c r="A2920">
        <f t="shared" si="136"/>
        <v>2917</v>
      </c>
      <c r="B2920">
        <f t="shared" si="138"/>
        <v>2917</v>
      </c>
      <c r="C2920">
        <f t="shared" si="137"/>
        <v>30</v>
      </c>
    </row>
    <row r="2921" spans="1:3" x14ac:dyDescent="0.2">
      <c r="A2921">
        <f t="shared" si="136"/>
        <v>2918</v>
      </c>
      <c r="B2921">
        <f t="shared" si="138"/>
        <v>2918</v>
      </c>
      <c r="C2921">
        <f t="shared" si="137"/>
        <v>30</v>
      </c>
    </row>
    <row r="2922" spans="1:3" x14ac:dyDescent="0.2">
      <c r="A2922">
        <f t="shared" si="136"/>
        <v>2919</v>
      </c>
      <c r="B2922">
        <f t="shared" si="138"/>
        <v>2919</v>
      </c>
      <c r="C2922">
        <f t="shared" si="137"/>
        <v>30</v>
      </c>
    </row>
    <row r="2923" spans="1:3" x14ac:dyDescent="0.2">
      <c r="A2923">
        <f t="shared" si="136"/>
        <v>2920</v>
      </c>
      <c r="B2923">
        <f t="shared" si="138"/>
        <v>2920</v>
      </c>
      <c r="C2923">
        <f t="shared" si="137"/>
        <v>30</v>
      </c>
    </row>
    <row r="2924" spans="1:3" x14ac:dyDescent="0.2">
      <c r="A2924">
        <f t="shared" si="136"/>
        <v>2921</v>
      </c>
      <c r="B2924">
        <f t="shared" si="138"/>
        <v>2921</v>
      </c>
      <c r="C2924">
        <f t="shared" si="137"/>
        <v>30</v>
      </c>
    </row>
    <row r="2925" spans="1:3" x14ac:dyDescent="0.2">
      <c r="A2925">
        <f t="shared" si="136"/>
        <v>2922</v>
      </c>
      <c r="B2925">
        <f t="shared" si="138"/>
        <v>2922</v>
      </c>
      <c r="C2925">
        <f t="shared" si="137"/>
        <v>30</v>
      </c>
    </row>
    <row r="2926" spans="1:3" x14ac:dyDescent="0.2">
      <c r="A2926">
        <f t="shared" si="136"/>
        <v>2923</v>
      </c>
      <c r="B2926">
        <f t="shared" si="138"/>
        <v>2923</v>
      </c>
      <c r="C2926">
        <f t="shared" si="137"/>
        <v>30</v>
      </c>
    </row>
    <row r="2927" spans="1:3" x14ac:dyDescent="0.2">
      <c r="A2927">
        <f t="shared" si="136"/>
        <v>2924</v>
      </c>
      <c r="B2927">
        <f t="shared" si="138"/>
        <v>2924</v>
      </c>
      <c r="C2927">
        <f t="shared" si="137"/>
        <v>30</v>
      </c>
    </row>
    <row r="2928" spans="1:3" x14ac:dyDescent="0.2">
      <c r="A2928">
        <f t="shared" si="136"/>
        <v>2925</v>
      </c>
      <c r="B2928">
        <f t="shared" si="138"/>
        <v>2925</v>
      </c>
      <c r="C2928">
        <f t="shared" si="137"/>
        <v>30</v>
      </c>
    </row>
    <row r="2929" spans="1:3" x14ac:dyDescent="0.2">
      <c r="A2929">
        <f t="shared" si="136"/>
        <v>2926</v>
      </c>
      <c r="B2929">
        <f t="shared" si="138"/>
        <v>2926</v>
      </c>
      <c r="C2929">
        <f t="shared" si="137"/>
        <v>30</v>
      </c>
    </row>
    <row r="2930" spans="1:3" x14ac:dyDescent="0.2">
      <c r="A2930">
        <f t="shared" si="136"/>
        <v>2927</v>
      </c>
      <c r="B2930">
        <f t="shared" si="138"/>
        <v>2927</v>
      </c>
      <c r="C2930">
        <f t="shared" si="137"/>
        <v>30</v>
      </c>
    </row>
    <row r="2931" spans="1:3" x14ac:dyDescent="0.2">
      <c r="A2931">
        <f t="shared" si="136"/>
        <v>2928</v>
      </c>
      <c r="B2931">
        <f t="shared" si="138"/>
        <v>2928</v>
      </c>
      <c r="C2931">
        <f t="shared" si="137"/>
        <v>30</v>
      </c>
    </row>
    <row r="2932" spans="1:3" x14ac:dyDescent="0.2">
      <c r="A2932">
        <f t="shared" si="136"/>
        <v>2929</v>
      </c>
      <c r="B2932">
        <f t="shared" si="138"/>
        <v>2929</v>
      </c>
      <c r="C2932">
        <f t="shared" si="137"/>
        <v>30</v>
      </c>
    </row>
    <row r="2933" spans="1:3" x14ac:dyDescent="0.2">
      <c r="A2933">
        <f t="shared" si="136"/>
        <v>2930</v>
      </c>
      <c r="B2933">
        <f t="shared" si="138"/>
        <v>2930</v>
      </c>
      <c r="C2933">
        <f t="shared" si="137"/>
        <v>30</v>
      </c>
    </row>
    <row r="2934" spans="1:3" x14ac:dyDescent="0.2">
      <c r="A2934">
        <f t="shared" si="136"/>
        <v>2931</v>
      </c>
      <c r="B2934">
        <f t="shared" si="138"/>
        <v>2931</v>
      </c>
      <c r="C2934">
        <f t="shared" si="137"/>
        <v>30</v>
      </c>
    </row>
    <row r="2935" spans="1:3" x14ac:dyDescent="0.2">
      <c r="A2935">
        <f t="shared" si="136"/>
        <v>2932</v>
      </c>
      <c r="B2935">
        <f t="shared" si="138"/>
        <v>2932</v>
      </c>
      <c r="C2935">
        <f t="shared" si="137"/>
        <v>30</v>
      </c>
    </row>
    <row r="2936" spans="1:3" x14ac:dyDescent="0.2">
      <c r="A2936">
        <f t="shared" si="136"/>
        <v>2933</v>
      </c>
      <c r="B2936">
        <f t="shared" si="138"/>
        <v>2933</v>
      </c>
      <c r="C2936">
        <f t="shared" si="137"/>
        <v>30</v>
      </c>
    </row>
    <row r="2937" spans="1:3" x14ac:dyDescent="0.2">
      <c r="A2937">
        <f t="shared" si="136"/>
        <v>2934</v>
      </c>
      <c r="B2937">
        <f t="shared" si="138"/>
        <v>2934</v>
      </c>
      <c r="C2937">
        <f t="shared" si="137"/>
        <v>30</v>
      </c>
    </row>
    <row r="2938" spans="1:3" x14ac:dyDescent="0.2">
      <c r="A2938">
        <f t="shared" si="136"/>
        <v>2935</v>
      </c>
      <c r="B2938">
        <f t="shared" si="138"/>
        <v>2935</v>
      </c>
      <c r="C2938">
        <f t="shared" si="137"/>
        <v>30</v>
      </c>
    </row>
    <row r="2939" spans="1:3" x14ac:dyDescent="0.2">
      <c r="A2939">
        <f t="shared" si="136"/>
        <v>2936</v>
      </c>
      <c r="B2939">
        <f t="shared" si="138"/>
        <v>2936</v>
      </c>
      <c r="C2939">
        <f t="shared" si="137"/>
        <v>30</v>
      </c>
    </row>
    <row r="2940" spans="1:3" x14ac:dyDescent="0.2">
      <c r="A2940">
        <f t="shared" si="136"/>
        <v>2937</v>
      </c>
      <c r="B2940">
        <f t="shared" si="138"/>
        <v>2937</v>
      </c>
      <c r="C2940">
        <f t="shared" si="137"/>
        <v>30</v>
      </c>
    </row>
    <row r="2941" spans="1:3" x14ac:dyDescent="0.2">
      <c r="A2941">
        <f t="shared" si="136"/>
        <v>2938</v>
      </c>
      <c r="B2941">
        <f t="shared" si="138"/>
        <v>2938</v>
      </c>
      <c r="C2941">
        <f t="shared" si="137"/>
        <v>30</v>
      </c>
    </row>
    <row r="2942" spans="1:3" x14ac:dyDescent="0.2">
      <c r="A2942">
        <f t="shared" si="136"/>
        <v>2939</v>
      </c>
      <c r="B2942">
        <f t="shared" si="138"/>
        <v>2939</v>
      </c>
      <c r="C2942">
        <f t="shared" si="137"/>
        <v>30</v>
      </c>
    </row>
    <row r="2943" spans="1:3" x14ac:dyDescent="0.2">
      <c r="A2943">
        <f t="shared" si="136"/>
        <v>2940</v>
      </c>
      <c r="B2943">
        <f t="shared" si="138"/>
        <v>2940</v>
      </c>
      <c r="C2943">
        <f t="shared" si="137"/>
        <v>30</v>
      </c>
    </row>
    <row r="2944" spans="1:3" x14ac:dyDescent="0.2">
      <c r="A2944">
        <f t="shared" si="136"/>
        <v>2941</v>
      </c>
      <c r="B2944">
        <f t="shared" si="138"/>
        <v>2941</v>
      </c>
      <c r="C2944">
        <f t="shared" si="137"/>
        <v>30</v>
      </c>
    </row>
    <row r="2945" spans="1:3" x14ac:dyDescent="0.2">
      <c r="A2945">
        <f t="shared" si="136"/>
        <v>2942</v>
      </c>
      <c r="B2945">
        <f t="shared" si="138"/>
        <v>2942</v>
      </c>
      <c r="C2945">
        <f t="shared" si="137"/>
        <v>30</v>
      </c>
    </row>
    <row r="2946" spans="1:3" x14ac:dyDescent="0.2">
      <c r="A2946">
        <f t="shared" si="136"/>
        <v>2943</v>
      </c>
      <c r="B2946">
        <f t="shared" si="138"/>
        <v>2943</v>
      </c>
      <c r="C2946">
        <f t="shared" si="137"/>
        <v>30</v>
      </c>
    </row>
    <row r="2947" spans="1:3" x14ac:dyDescent="0.2">
      <c r="A2947">
        <f t="shared" si="136"/>
        <v>2944</v>
      </c>
      <c r="B2947">
        <f t="shared" si="138"/>
        <v>2944</v>
      </c>
      <c r="C2947">
        <f t="shared" si="137"/>
        <v>30</v>
      </c>
    </row>
    <row r="2948" spans="1:3" x14ac:dyDescent="0.2">
      <c r="A2948">
        <f t="shared" si="136"/>
        <v>2945</v>
      </c>
      <c r="B2948">
        <f t="shared" si="138"/>
        <v>2945</v>
      </c>
      <c r="C2948">
        <f t="shared" si="137"/>
        <v>30</v>
      </c>
    </row>
    <row r="2949" spans="1:3" x14ac:dyDescent="0.2">
      <c r="A2949">
        <f t="shared" ref="A2949:A3003" si="139">A2948+1</f>
        <v>2946</v>
      </c>
      <c r="B2949">
        <f t="shared" si="138"/>
        <v>2946</v>
      </c>
      <c r="C2949">
        <f t="shared" ref="C2949:C3003" si="140">ROUND((30)/(1+EXP(1*((-B2949/100)+11))),1)</f>
        <v>30</v>
      </c>
    </row>
    <row r="2950" spans="1:3" x14ac:dyDescent="0.2">
      <c r="A2950">
        <f t="shared" si="139"/>
        <v>2947</v>
      </c>
      <c r="B2950">
        <f t="shared" ref="B2950:B3003" si="141">(B2949)+(1)</f>
        <v>2947</v>
      </c>
      <c r="C2950">
        <f t="shared" si="140"/>
        <v>30</v>
      </c>
    </row>
    <row r="2951" spans="1:3" x14ac:dyDescent="0.2">
      <c r="A2951">
        <f t="shared" si="139"/>
        <v>2948</v>
      </c>
      <c r="B2951">
        <f t="shared" si="141"/>
        <v>2948</v>
      </c>
      <c r="C2951">
        <f t="shared" si="140"/>
        <v>30</v>
      </c>
    </row>
    <row r="2952" spans="1:3" x14ac:dyDescent="0.2">
      <c r="A2952">
        <f t="shared" si="139"/>
        <v>2949</v>
      </c>
      <c r="B2952">
        <f t="shared" si="141"/>
        <v>2949</v>
      </c>
      <c r="C2952">
        <f t="shared" si="140"/>
        <v>30</v>
      </c>
    </row>
    <row r="2953" spans="1:3" x14ac:dyDescent="0.2">
      <c r="A2953">
        <f t="shared" si="139"/>
        <v>2950</v>
      </c>
      <c r="B2953">
        <f t="shared" si="141"/>
        <v>2950</v>
      </c>
      <c r="C2953">
        <f t="shared" si="140"/>
        <v>30</v>
      </c>
    </row>
    <row r="2954" spans="1:3" x14ac:dyDescent="0.2">
      <c r="A2954">
        <f t="shared" si="139"/>
        <v>2951</v>
      </c>
      <c r="B2954">
        <f t="shared" si="141"/>
        <v>2951</v>
      </c>
      <c r="C2954">
        <f t="shared" si="140"/>
        <v>30</v>
      </c>
    </row>
    <row r="2955" spans="1:3" x14ac:dyDescent="0.2">
      <c r="A2955">
        <f t="shared" si="139"/>
        <v>2952</v>
      </c>
      <c r="B2955">
        <f t="shared" si="141"/>
        <v>2952</v>
      </c>
      <c r="C2955">
        <f t="shared" si="140"/>
        <v>30</v>
      </c>
    </row>
    <row r="2956" spans="1:3" x14ac:dyDescent="0.2">
      <c r="A2956">
        <f t="shared" si="139"/>
        <v>2953</v>
      </c>
      <c r="B2956">
        <f t="shared" si="141"/>
        <v>2953</v>
      </c>
      <c r="C2956">
        <f t="shared" si="140"/>
        <v>30</v>
      </c>
    </row>
    <row r="2957" spans="1:3" x14ac:dyDescent="0.2">
      <c r="A2957">
        <f t="shared" si="139"/>
        <v>2954</v>
      </c>
      <c r="B2957">
        <f t="shared" si="141"/>
        <v>2954</v>
      </c>
      <c r="C2957">
        <f t="shared" si="140"/>
        <v>30</v>
      </c>
    </row>
    <row r="2958" spans="1:3" x14ac:dyDescent="0.2">
      <c r="A2958">
        <f t="shared" si="139"/>
        <v>2955</v>
      </c>
      <c r="B2958">
        <f t="shared" si="141"/>
        <v>2955</v>
      </c>
      <c r="C2958">
        <f t="shared" si="140"/>
        <v>30</v>
      </c>
    </row>
    <row r="2959" spans="1:3" x14ac:dyDescent="0.2">
      <c r="A2959">
        <f t="shared" si="139"/>
        <v>2956</v>
      </c>
      <c r="B2959">
        <f t="shared" si="141"/>
        <v>2956</v>
      </c>
      <c r="C2959">
        <f t="shared" si="140"/>
        <v>30</v>
      </c>
    </row>
    <row r="2960" spans="1:3" x14ac:dyDescent="0.2">
      <c r="A2960">
        <f t="shared" si="139"/>
        <v>2957</v>
      </c>
      <c r="B2960">
        <f t="shared" si="141"/>
        <v>2957</v>
      </c>
      <c r="C2960">
        <f t="shared" si="140"/>
        <v>30</v>
      </c>
    </row>
    <row r="2961" spans="1:3" x14ac:dyDescent="0.2">
      <c r="A2961">
        <f t="shared" si="139"/>
        <v>2958</v>
      </c>
      <c r="B2961">
        <f t="shared" si="141"/>
        <v>2958</v>
      </c>
      <c r="C2961">
        <f t="shared" si="140"/>
        <v>30</v>
      </c>
    </row>
    <row r="2962" spans="1:3" x14ac:dyDescent="0.2">
      <c r="A2962">
        <f t="shared" si="139"/>
        <v>2959</v>
      </c>
      <c r="B2962">
        <f t="shared" si="141"/>
        <v>2959</v>
      </c>
      <c r="C2962">
        <f t="shared" si="140"/>
        <v>30</v>
      </c>
    </row>
    <row r="2963" spans="1:3" x14ac:dyDescent="0.2">
      <c r="A2963">
        <f t="shared" si="139"/>
        <v>2960</v>
      </c>
      <c r="B2963">
        <f t="shared" si="141"/>
        <v>2960</v>
      </c>
      <c r="C2963">
        <f t="shared" si="140"/>
        <v>30</v>
      </c>
    </row>
    <row r="2964" spans="1:3" x14ac:dyDescent="0.2">
      <c r="A2964">
        <f t="shared" si="139"/>
        <v>2961</v>
      </c>
      <c r="B2964">
        <f t="shared" si="141"/>
        <v>2961</v>
      </c>
      <c r="C2964">
        <f t="shared" si="140"/>
        <v>30</v>
      </c>
    </row>
    <row r="2965" spans="1:3" x14ac:dyDescent="0.2">
      <c r="A2965">
        <f t="shared" si="139"/>
        <v>2962</v>
      </c>
      <c r="B2965">
        <f t="shared" si="141"/>
        <v>2962</v>
      </c>
      <c r="C2965">
        <f t="shared" si="140"/>
        <v>30</v>
      </c>
    </row>
    <row r="2966" spans="1:3" x14ac:dyDescent="0.2">
      <c r="A2966">
        <f t="shared" si="139"/>
        <v>2963</v>
      </c>
      <c r="B2966">
        <f t="shared" si="141"/>
        <v>2963</v>
      </c>
      <c r="C2966">
        <f t="shared" si="140"/>
        <v>30</v>
      </c>
    </row>
    <row r="2967" spans="1:3" x14ac:dyDescent="0.2">
      <c r="A2967">
        <f t="shared" si="139"/>
        <v>2964</v>
      </c>
      <c r="B2967">
        <f t="shared" si="141"/>
        <v>2964</v>
      </c>
      <c r="C2967">
        <f t="shared" si="140"/>
        <v>30</v>
      </c>
    </row>
    <row r="2968" spans="1:3" x14ac:dyDescent="0.2">
      <c r="A2968">
        <f t="shared" si="139"/>
        <v>2965</v>
      </c>
      <c r="B2968">
        <f t="shared" si="141"/>
        <v>2965</v>
      </c>
      <c r="C2968">
        <f t="shared" si="140"/>
        <v>30</v>
      </c>
    </row>
    <row r="2969" spans="1:3" x14ac:dyDescent="0.2">
      <c r="A2969">
        <f t="shared" si="139"/>
        <v>2966</v>
      </c>
      <c r="B2969">
        <f t="shared" si="141"/>
        <v>2966</v>
      </c>
      <c r="C2969">
        <f t="shared" si="140"/>
        <v>30</v>
      </c>
    </row>
    <row r="2970" spans="1:3" x14ac:dyDescent="0.2">
      <c r="A2970">
        <f t="shared" si="139"/>
        <v>2967</v>
      </c>
      <c r="B2970">
        <f t="shared" si="141"/>
        <v>2967</v>
      </c>
      <c r="C2970">
        <f t="shared" si="140"/>
        <v>30</v>
      </c>
    </row>
    <row r="2971" spans="1:3" x14ac:dyDescent="0.2">
      <c r="A2971">
        <f t="shared" si="139"/>
        <v>2968</v>
      </c>
      <c r="B2971">
        <f t="shared" si="141"/>
        <v>2968</v>
      </c>
      <c r="C2971">
        <f t="shared" si="140"/>
        <v>30</v>
      </c>
    </row>
    <row r="2972" spans="1:3" x14ac:dyDescent="0.2">
      <c r="A2972">
        <f t="shared" si="139"/>
        <v>2969</v>
      </c>
      <c r="B2972">
        <f t="shared" si="141"/>
        <v>2969</v>
      </c>
      <c r="C2972">
        <f t="shared" si="140"/>
        <v>30</v>
      </c>
    </row>
    <row r="2973" spans="1:3" x14ac:dyDescent="0.2">
      <c r="A2973">
        <f t="shared" si="139"/>
        <v>2970</v>
      </c>
      <c r="B2973">
        <f t="shared" si="141"/>
        <v>2970</v>
      </c>
      <c r="C2973">
        <f t="shared" si="140"/>
        <v>30</v>
      </c>
    </row>
    <row r="2974" spans="1:3" x14ac:dyDescent="0.2">
      <c r="A2974">
        <f t="shared" si="139"/>
        <v>2971</v>
      </c>
      <c r="B2974">
        <f t="shared" si="141"/>
        <v>2971</v>
      </c>
      <c r="C2974">
        <f t="shared" si="140"/>
        <v>30</v>
      </c>
    </row>
    <row r="2975" spans="1:3" x14ac:dyDescent="0.2">
      <c r="A2975">
        <f t="shared" si="139"/>
        <v>2972</v>
      </c>
      <c r="B2975">
        <f t="shared" si="141"/>
        <v>2972</v>
      </c>
      <c r="C2975">
        <f t="shared" si="140"/>
        <v>30</v>
      </c>
    </row>
    <row r="2976" spans="1:3" x14ac:dyDescent="0.2">
      <c r="A2976">
        <f t="shared" si="139"/>
        <v>2973</v>
      </c>
      <c r="B2976">
        <f t="shared" si="141"/>
        <v>2973</v>
      </c>
      <c r="C2976">
        <f t="shared" si="140"/>
        <v>30</v>
      </c>
    </row>
    <row r="2977" spans="1:3" x14ac:dyDescent="0.2">
      <c r="A2977">
        <f t="shared" si="139"/>
        <v>2974</v>
      </c>
      <c r="B2977">
        <f t="shared" si="141"/>
        <v>2974</v>
      </c>
      <c r="C2977">
        <f t="shared" si="140"/>
        <v>30</v>
      </c>
    </row>
    <row r="2978" spans="1:3" x14ac:dyDescent="0.2">
      <c r="A2978">
        <f t="shared" si="139"/>
        <v>2975</v>
      </c>
      <c r="B2978">
        <f t="shared" si="141"/>
        <v>2975</v>
      </c>
      <c r="C2978">
        <f t="shared" si="140"/>
        <v>30</v>
      </c>
    </row>
    <row r="2979" spans="1:3" x14ac:dyDescent="0.2">
      <c r="A2979">
        <f t="shared" si="139"/>
        <v>2976</v>
      </c>
      <c r="B2979">
        <f t="shared" si="141"/>
        <v>2976</v>
      </c>
      <c r="C2979">
        <f t="shared" si="140"/>
        <v>30</v>
      </c>
    </row>
    <row r="2980" spans="1:3" x14ac:dyDescent="0.2">
      <c r="A2980">
        <f t="shared" si="139"/>
        <v>2977</v>
      </c>
      <c r="B2980">
        <f t="shared" si="141"/>
        <v>2977</v>
      </c>
      <c r="C2980">
        <f t="shared" si="140"/>
        <v>30</v>
      </c>
    </row>
    <row r="2981" spans="1:3" x14ac:dyDescent="0.2">
      <c r="A2981">
        <f t="shared" si="139"/>
        <v>2978</v>
      </c>
      <c r="B2981">
        <f t="shared" si="141"/>
        <v>2978</v>
      </c>
      <c r="C2981">
        <f t="shared" si="140"/>
        <v>30</v>
      </c>
    </row>
    <row r="2982" spans="1:3" x14ac:dyDescent="0.2">
      <c r="A2982">
        <f t="shared" si="139"/>
        <v>2979</v>
      </c>
      <c r="B2982">
        <f t="shared" si="141"/>
        <v>2979</v>
      </c>
      <c r="C2982">
        <f t="shared" si="140"/>
        <v>30</v>
      </c>
    </row>
    <row r="2983" spans="1:3" x14ac:dyDescent="0.2">
      <c r="A2983">
        <f t="shared" si="139"/>
        <v>2980</v>
      </c>
      <c r="B2983">
        <f t="shared" si="141"/>
        <v>2980</v>
      </c>
      <c r="C2983">
        <f t="shared" si="140"/>
        <v>30</v>
      </c>
    </row>
    <row r="2984" spans="1:3" x14ac:dyDescent="0.2">
      <c r="A2984">
        <f t="shared" si="139"/>
        <v>2981</v>
      </c>
      <c r="B2984">
        <f t="shared" si="141"/>
        <v>2981</v>
      </c>
      <c r="C2984">
        <f t="shared" si="140"/>
        <v>30</v>
      </c>
    </row>
    <row r="2985" spans="1:3" x14ac:dyDescent="0.2">
      <c r="A2985">
        <f t="shared" si="139"/>
        <v>2982</v>
      </c>
      <c r="B2985">
        <f t="shared" si="141"/>
        <v>2982</v>
      </c>
      <c r="C2985">
        <f t="shared" si="140"/>
        <v>30</v>
      </c>
    </row>
    <row r="2986" spans="1:3" x14ac:dyDescent="0.2">
      <c r="A2986">
        <f t="shared" si="139"/>
        <v>2983</v>
      </c>
      <c r="B2986">
        <f t="shared" si="141"/>
        <v>2983</v>
      </c>
      <c r="C2986">
        <f t="shared" si="140"/>
        <v>30</v>
      </c>
    </row>
    <row r="2987" spans="1:3" x14ac:dyDescent="0.2">
      <c r="A2987">
        <f t="shared" si="139"/>
        <v>2984</v>
      </c>
      <c r="B2987">
        <f t="shared" si="141"/>
        <v>2984</v>
      </c>
      <c r="C2987">
        <f t="shared" si="140"/>
        <v>30</v>
      </c>
    </row>
    <row r="2988" spans="1:3" x14ac:dyDescent="0.2">
      <c r="A2988">
        <f t="shared" si="139"/>
        <v>2985</v>
      </c>
      <c r="B2988">
        <f t="shared" si="141"/>
        <v>2985</v>
      </c>
      <c r="C2988">
        <f t="shared" si="140"/>
        <v>30</v>
      </c>
    </row>
    <row r="2989" spans="1:3" x14ac:dyDescent="0.2">
      <c r="A2989">
        <f t="shared" si="139"/>
        <v>2986</v>
      </c>
      <c r="B2989">
        <f t="shared" si="141"/>
        <v>2986</v>
      </c>
      <c r="C2989">
        <f t="shared" si="140"/>
        <v>30</v>
      </c>
    </row>
    <row r="2990" spans="1:3" x14ac:dyDescent="0.2">
      <c r="A2990">
        <f t="shared" si="139"/>
        <v>2987</v>
      </c>
      <c r="B2990">
        <f t="shared" si="141"/>
        <v>2987</v>
      </c>
      <c r="C2990">
        <f t="shared" si="140"/>
        <v>30</v>
      </c>
    </row>
    <row r="2991" spans="1:3" x14ac:dyDescent="0.2">
      <c r="A2991">
        <f t="shared" si="139"/>
        <v>2988</v>
      </c>
      <c r="B2991">
        <f t="shared" si="141"/>
        <v>2988</v>
      </c>
      <c r="C2991">
        <f t="shared" si="140"/>
        <v>30</v>
      </c>
    </row>
    <row r="2992" spans="1:3" x14ac:dyDescent="0.2">
      <c r="A2992">
        <f t="shared" si="139"/>
        <v>2989</v>
      </c>
      <c r="B2992">
        <f t="shared" si="141"/>
        <v>2989</v>
      </c>
      <c r="C2992">
        <f t="shared" si="140"/>
        <v>30</v>
      </c>
    </row>
    <row r="2993" spans="1:3" x14ac:dyDescent="0.2">
      <c r="A2993">
        <f t="shared" si="139"/>
        <v>2990</v>
      </c>
      <c r="B2993">
        <f t="shared" si="141"/>
        <v>2990</v>
      </c>
      <c r="C2993">
        <f t="shared" si="140"/>
        <v>30</v>
      </c>
    </row>
    <row r="2994" spans="1:3" x14ac:dyDescent="0.2">
      <c r="A2994">
        <f t="shared" si="139"/>
        <v>2991</v>
      </c>
      <c r="B2994">
        <f t="shared" si="141"/>
        <v>2991</v>
      </c>
      <c r="C2994">
        <f t="shared" si="140"/>
        <v>30</v>
      </c>
    </row>
    <row r="2995" spans="1:3" x14ac:dyDescent="0.2">
      <c r="A2995">
        <f t="shared" si="139"/>
        <v>2992</v>
      </c>
      <c r="B2995">
        <f t="shared" si="141"/>
        <v>2992</v>
      </c>
      <c r="C2995">
        <f t="shared" si="140"/>
        <v>30</v>
      </c>
    </row>
    <row r="2996" spans="1:3" x14ac:dyDescent="0.2">
      <c r="A2996">
        <f t="shared" si="139"/>
        <v>2993</v>
      </c>
      <c r="B2996">
        <f t="shared" si="141"/>
        <v>2993</v>
      </c>
      <c r="C2996">
        <f t="shared" si="140"/>
        <v>30</v>
      </c>
    </row>
    <row r="2997" spans="1:3" x14ac:dyDescent="0.2">
      <c r="A2997">
        <f t="shared" si="139"/>
        <v>2994</v>
      </c>
      <c r="B2997">
        <f t="shared" si="141"/>
        <v>2994</v>
      </c>
      <c r="C2997">
        <f t="shared" si="140"/>
        <v>30</v>
      </c>
    </row>
    <row r="2998" spans="1:3" x14ac:dyDescent="0.2">
      <c r="A2998">
        <f t="shared" si="139"/>
        <v>2995</v>
      </c>
      <c r="B2998">
        <f t="shared" si="141"/>
        <v>2995</v>
      </c>
      <c r="C2998">
        <f t="shared" si="140"/>
        <v>30</v>
      </c>
    </row>
    <row r="2999" spans="1:3" x14ac:dyDescent="0.2">
      <c r="A2999">
        <f t="shared" si="139"/>
        <v>2996</v>
      </c>
      <c r="B2999">
        <f t="shared" si="141"/>
        <v>2996</v>
      </c>
      <c r="C2999">
        <f t="shared" si="140"/>
        <v>30</v>
      </c>
    </row>
    <row r="3000" spans="1:3" x14ac:dyDescent="0.2">
      <c r="A3000">
        <f t="shared" si="139"/>
        <v>2997</v>
      </c>
      <c r="B3000">
        <f t="shared" si="141"/>
        <v>2997</v>
      </c>
      <c r="C3000">
        <f t="shared" si="140"/>
        <v>30</v>
      </c>
    </row>
    <row r="3001" spans="1:3" x14ac:dyDescent="0.2">
      <c r="A3001">
        <f t="shared" si="139"/>
        <v>2998</v>
      </c>
      <c r="B3001">
        <f t="shared" si="141"/>
        <v>2998</v>
      </c>
      <c r="C3001">
        <f t="shared" si="140"/>
        <v>30</v>
      </c>
    </row>
    <row r="3002" spans="1:3" x14ac:dyDescent="0.2">
      <c r="A3002">
        <f t="shared" si="139"/>
        <v>2999</v>
      </c>
      <c r="B3002">
        <f t="shared" si="141"/>
        <v>2999</v>
      </c>
      <c r="C3002">
        <f t="shared" si="140"/>
        <v>30</v>
      </c>
    </row>
    <row r="3003" spans="1:3" x14ac:dyDescent="0.2">
      <c r="A3003">
        <f t="shared" si="139"/>
        <v>3000</v>
      </c>
      <c r="B3003">
        <f t="shared" si="141"/>
        <v>3000</v>
      </c>
      <c r="C3003">
        <f t="shared" si="140"/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03"/>
  <sheetViews>
    <sheetView zoomScale="60" zoomScaleNormal="60" workbookViewId="0">
      <selection activeCell="G52" sqref="G52"/>
    </sheetView>
  </sheetViews>
  <sheetFormatPr baseColWidth="10" defaultColWidth="8.83203125" defaultRowHeight="15" x14ac:dyDescent="0.2"/>
  <cols>
    <col min="1" max="1" width="20.1640625" customWidth="1"/>
    <col min="2" max="2" width="11.83203125" customWidth="1"/>
    <col min="3" max="3" width="36.33203125" customWidth="1"/>
    <col min="4" max="4" width="16.1640625" customWidth="1"/>
    <col min="5" max="5" width="17.83203125" customWidth="1"/>
    <col min="7" max="7" width="27.5" customWidth="1"/>
    <col min="8" max="8" width="8.6640625" customWidth="1"/>
    <col min="12" max="12" width="13.83203125" customWidth="1"/>
  </cols>
  <sheetData>
    <row r="1" spans="1:19" x14ac:dyDescent="0.2">
      <c r="A1" t="s">
        <v>12</v>
      </c>
      <c r="B1">
        <v>30</v>
      </c>
    </row>
    <row r="2" spans="1:19" x14ac:dyDescent="0.2">
      <c r="D2" s="5" t="s">
        <v>13</v>
      </c>
      <c r="E2" s="4">
        <f>C1618</f>
        <v>16.100000000000001</v>
      </c>
      <c r="G2" t="s">
        <v>14</v>
      </c>
      <c r="H2">
        <f>MIN(1380,1225)</f>
        <v>1225</v>
      </c>
    </row>
    <row r="3" spans="1:19" x14ac:dyDescent="0.2">
      <c r="A3" t="s">
        <v>11</v>
      </c>
      <c r="B3" t="s">
        <v>10</v>
      </c>
      <c r="C3" t="s">
        <v>9</v>
      </c>
      <c r="D3" t="s">
        <v>25</v>
      </c>
      <c r="E3">
        <f>'Payout Calculator_Testing'!B13</f>
        <v>2.5</v>
      </c>
      <c r="G3" t="s">
        <v>15</v>
      </c>
      <c r="H3">
        <f>C1228</f>
        <v>0.7</v>
      </c>
    </row>
    <row r="4" spans="1:19" x14ac:dyDescent="0.2">
      <c r="A4">
        <v>1</v>
      </c>
      <c r="B4">
        <f>1</f>
        <v>1</v>
      </c>
      <c r="C4">
        <f>ROUND((30)/(1+EXP(1*((-B4/100)+16.15*(1-0.0095)))),1)</f>
        <v>0</v>
      </c>
      <c r="G4" t="s">
        <v>16</v>
      </c>
      <c r="H4">
        <f>C1383</f>
        <v>3</v>
      </c>
      <c r="K4" t="s">
        <v>8</v>
      </c>
      <c r="L4" t="s">
        <v>7</v>
      </c>
      <c r="R4" t="s">
        <v>6</v>
      </c>
      <c r="S4" t="s">
        <v>5</v>
      </c>
    </row>
    <row r="5" spans="1:19" x14ac:dyDescent="0.2">
      <c r="A5">
        <f t="shared" ref="A5:A68" si="0">A4+1</f>
        <v>2</v>
      </c>
      <c r="B5">
        <f>(B4)+(1)</f>
        <v>2</v>
      </c>
      <c r="C5">
        <f t="shared" ref="C5:C68" si="1">ROUND((30)/(1+EXP(1*((-B5/100)+16.15*(1-0.0095)))),1)</f>
        <v>0</v>
      </c>
      <c r="L5" t="s">
        <v>4</v>
      </c>
      <c r="S5" t="s">
        <v>3</v>
      </c>
    </row>
    <row r="6" spans="1:19" x14ac:dyDescent="0.2">
      <c r="A6">
        <f t="shared" si="0"/>
        <v>3</v>
      </c>
      <c r="B6">
        <f t="shared" ref="B6:B69" si="2">(B5)+(1)</f>
        <v>3</v>
      </c>
      <c r="C6">
        <f t="shared" si="1"/>
        <v>0</v>
      </c>
      <c r="L6" t="s">
        <v>2</v>
      </c>
    </row>
    <row r="7" spans="1:19" x14ac:dyDescent="0.2">
      <c r="A7">
        <f t="shared" si="0"/>
        <v>4</v>
      </c>
      <c r="B7">
        <f t="shared" si="2"/>
        <v>4</v>
      </c>
      <c r="C7">
        <f t="shared" si="1"/>
        <v>0</v>
      </c>
      <c r="S7" t="s">
        <v>1</v>
      </c>
    </row>
    <row r="8" spans="1:19" x14ac:dyDescent="0.2">
      <c r="A8">
        <f t="shared" si="0"/>
        <v>5</v>
      </c>
      <c r="B8">
        <f t="shared" si="2"/>
        <v>5</v>
      </c>
      <c r="C8">
        <f t="shared" si="1"/>
        <v>0</v>
      </c>
      <c r="S8" t="s">
        <v>0</v>
      </c>
    </row>
    <row r="9" spans="1:19" x14ac:dyDescent="0.2">
      <c r="A9">
        <f t="shared" si="0"/>
        <v>6</v>
      </c>
      <c r="B9">
        <f t="shared" si="2"/>
        <v>6</v>
      </c>
      <c r="C9">
        <f t="shared" si="1"/>
        <v>0</v>
      </c>
    </row>
    <row r="10" spans="1:19" x14ac:dyDescent="0.2">
      <c r="A10">
        <f t="shared" si="0"/>
        <v>7</v>
      </c>
      <c r="B10">
        <f t="shared" si="2"/>
        <v>7</v>
      </c>
      <c r="C10">
        <f t="shared" si="1"/>
        <v>0</v>
      </c>
    </row>
    <row r="11" spans="1:19" x14ac:dyDescent="0.2">
      <c r="A11">
        <f t="shared" si="0"/>
        <v>8</v>
      </c>
      <c r="B11">
        <f t="shared" si="2"/>
        <v>8</v>
      </c>
      <c r="C11">
        <f t="shared" si="1"/>
        <v>0</v>
      </c>
    </row>
    <row r="12" spans="1:19" x14ac:dyDescent="0.2">
      <c r="A12">
        <f t="shared" si="0"/>
        <v>9</v>
      </c>
      <c r="B12">
        <f t="shared" si="2"/>
        <v>9</v>
      </c>
      <c r="C12">
        <f t="shared" si="1"/>
        <v>0</v>
      </c>
    </row>
    <row r="13" spans="1:19" x14ac:dyDescent="0.2">
      <c r="A13">
        <f t="shared" si="0"/>
        <v>10</v>
      </c>
      <c r="B13">
        <f t="shared" si="2"/>
        <v>10</v>
      </c>
      <c r="C13">
        <f t="shared" si="1"/>
        <v>0</v>
      </c>
    </row>
    <row r="14" spans="1:19" x14ac:dyDescent="0.2">
      <c r="A14">
        <f t="shared" si="0"/>
        <v>11</v>
      </c>
      <c r="B14">
        <f t="shared" si="2"/>
        <v>11</v>
      </c>
      <c r="C14">
        <f t="shared" si="1"/>
        <v>0</v>
      </c>
    </row>
    <row r="15" spans="1:19" x14ac:dyDescent="0.2">
      <c r="A15">
        <f t="shared" si="0"/>
        <v>12</v>
      </c>
      <c r="B15">
        <f t="shared" si="2"/>
        <v>12</v>
      </c>
      <c r="C15">
        <f t="shared" si="1"/>
        <v>0</v>
      </c>
    </row>
    <row r="16" spans="1:19" x14ac:dyDescent="0.2">
      <c r="A16">
        <f t="shared" si="0"/>
        <v>13</v>
      </c>
      <c r="B16">
        <f t="shared" si="2"/>
        <v>13</v>
      </c>
      <c r="C16">
        <f t="shared" si="1"/>
        <v>0</v>
      </c>
    </row>
    <row r="17" spans="1:3" x14ac:dyDescent="0.2">
      <c r="A17">
        <f t="shared" si="0"/>
        <v>14</v>
      </c>
      <c r="B17">
        <f t="shared" si="2"/>
        <v>14</v>
      </c>
      <c r="C17">
        <f t="shared" si="1"/>
        <v>0</v>
      </c>
    </row>
    <row r="18" spans="1:3" x14ac:dyDescent="0.2">
      <c r="A18">
        <f t="shared" si="0"/>
        <v>15</v>
      </c>
      <c r="B18">
        <f t="shared" si="2"/>
        <v>15</v>
      </c>
      <c r="C18">
        <f t="shared" si="1"/>
        <v>0</v>
      </c>
    </row>
    <row r="19" spans="1:3" x14ac:dyDescent="0.2">
      <c r="A19">
        <f t="shared" si="0"/>
        <v>16</v>
      </c>
      <c r="B19">
        <f t="shared" si="2"/>
        <v>16</v>
      </c>
      <c r="C19">
        <f t="shared" si="1"/>
        <v>0</v>
      </c>
    </row>
    <row r="20" spans="1:3" x14ac:dyDescent="0.2">
      <c r="A20">
        <f t="shared" si="0"/>
        <v>17</v>
      </c>
      <c r="B20">
        <f t="shared" si="2"/>
        <v>17</v>
      </c>
      <c r="C20">
        <f t="shared" si="1"/>
        <v>0</v>
      </c>
    </row>
    <row r="21" spans="1:3" x14ac:dyDescent="0.2">
      <c r="A21">
        <f t="shared" si="0"/>
        <v>18</v>
      </c>
      <c r="B21">
        <f t="shared" si="2"/>
        <v>18</v>
      </c>
      <c r="C21">
        <f t="shared" si="1"/>
        <v>0</v>
      </c>
    </row>
    <row r="22" spans="1:3" x14ac:dyDescent="0.2">
      <c r="A22">
        <f t="shared" si="0"/>
        <v>19</v>
      </c>
      <c r="B22">
        <f t="shared" si="2"/>
        <v>19</v>
      </c>
      <c r="C22">
        <f t="shared" si="1"/>
        <v>0</v>
      </c>
    </row>
    <row r="23" spans="1:3" x14ac:dyDescent="0.2">
      <c r="A23">
        <f t="shared" si="0"/>
        <v>20</v>
      </c>
      <c r="B23">
        <f t="shared" si="2"/>
        <v>20</v>
      </c>
      <c r="C23">
        <f t="shared" si="1"/>
        <v>0</v>
      </c>
    </row>
    <row r="24" spans="1:3" x14ac:dyDescent="0.2">
      <c r="A24">
        <f t="shared" si="0"/>
        <v>21</v>
      </c>
      <c r="B24">
        <f t="shared" si="2"/>
        <v>21</v>
      </c>
      <c r="C24">
        <f t="shared" si="1"/>
        <v>0</v>
      </c>
    </row>
    <row r="25" spans="1:3" x14ac:dyDescent="0.2">
      <c r="A25">
        <f t="shared" si="0"/>
        <v>22</v>
      </c>
      <c r="B25">
        <f t="shared" si="2"/>
        <v>22</v>
      </c>
      <c r="C25">
        <f t="shared" si="1"/>
        <v>0</v>
      </c>
    </row>
    <row r="26" spans="1:3" x14ac:dyDescent="0.2">
      <c r="A26">
        <f t="shared" si="0"/>
        <v>23</v>
      </c>
      <c r="B26">
        <f t="shared" si="2"/>
        <v>23</v>
      </c>
      <c r="C26">
        <f t="shared" si="1"/>
        <v>0</v>
      </c>
    </row>
    <row r="27" spans="1:3" x14ac:dyDescent="0.2">
      <c r="A27">
        <f t="shared" si="0"/>
        <v>24</v>
      </c>
      <c r="B27">
        <f t="shared" si="2"/>
        <v>24</v>
      </c>
      <c r="C27">
        <f t="shared" si="1"/>
        <v>0</v>
      </c>
    </row>
    <row r="28" spans="1:3" x14ac:dyDescent="0.2">
      <c r="A28">
        <f t="shared" si="0"/>
        <v>25</v>
      </c>
      <c r="B28">
        <f t="shared" si="2"/>
        <v>25</v>
      </c>
      <c r="C28">
        <f t="shared" si="1"/>
        <v>0</v>
      </c>
    </row>
    <row r="29" spans="1:3" x14ac:dyDescent="0.2">
      <c r="A29">
        <f t="shared" si="0"/>
        <v>26</v>
      </c>
      <c r="B29">
        <f t="shared" si="2"/>
        <v>26</v>
      </c>
      <c r="C29">
        <f t="shared" si="1"/>
        <v>0</v>
      </c>
    </row>
    <row r="30" spans="1:3" x14ac:dyDescent="0.2">
      <c r="A30">
        <f t="shared" si="0"/>
        <v>27</v>
      </c>
      <c r="B30">
        <f t="shared" si="2"/>
        <v>27</v>
      </c>
      <c r="C30">
        <f t="shared" si="1"/>
        <v>0</v>
      </c>
    </row>
    <row r="31" spans="1:3" x14ac:dyDescent="0.2">
      <c r="A31">
        <f t="shared" si="0"/>
        <v>28</v>
      </c>
      <c r="B31">
        <f t="shared" si="2"/>
        <v>28</v>
      </c>
      <c r="C31">
        <f t="shared" si="1"/>
        <v>0</v>
      </c>
    </row>
    <row r="32" spans="1:3" x14ac:dyDescent="0.2">
      <c r="A32">
        <f t="shared" si="0"/>
        <v>29</v>
      </c>
      <c r="B32">
        <f t="shared" si="2"/>
        <v>29</v>
      </c>
      <c r="C32">
        <f t="shared" si="1"/>
        <v>0</v>
      </c>
    </row>
    <row r="33" spans="1:7" x14ac:dyDescent="0.2">
      <c r="A33">
        <f t="shared" si="0"/>
        <v>30</v>
      </c>
      <c r="B33">
        <f t="shared" si="2"/>
        <v>30</v>
      </c>
      <c r="C33">
        <f t="shared" si="1"/>
        <v>0</v>
      </c>
    </row>
    <row r="34" spans="1:7" x14ac:dyDescent="0.2">
      <c r="A34">
        <f t="shared" si="0"/>
        <v>31</v>
      </c>
      <c r="B34">
        <f t="shared" si="2"/>
        <v>31</v>
      </c>
      <c r="C34">
        <f t="shared" si="1"/>
        <v>0</v>
      </c>
    </row>
    <row r="35" spans="1:7" x14ac:dyDescent="0.2">
      <c r="A35">
        <f t="shared" si="0"/>
        <v>32</v>
      </c>
      <c r="B35">
        <f t="shared" si="2"/>
        <v>32</v>
      </c>
      <c r="C35">
        <f t="shared" si="1"/>
        <v>0</v>
      </c>
    </row>
    <row r="36" spans="1:7" x14ac:dyDescent="0.2">
      <c r="A36">
        <f t="shared" si="0"/>
        <v>33</v>
      </c>
      <c r="B36">
        <f t="shared" si="2"/>
        <v>33</v>
      </c>
      <c r="C36">
        <f t="shared" si="1"/>
        <v>0</v>
      </c>
      <c r="E36" t="s">
        <v>19</v>
      </c>
    </row>
    <row r="37" spans="1:7" x14ac:dyDescent="0.2">
      <c r="A37">
        <f t="shared" si="0"/>
        <v>34</v>
      </c>
      <c r="B37">
        <f t="shared" si="2"/>
        <v>34</v>
      </c>
      <c r="C37">
        <f t="shared" si="1"/>
        <v>0</v>
      </c>
      <c r="E37" t="s">
        <v>20</v>
      </c>
      <c r="F37" s="6">
        <f>C1618-C1583</f>
        <v>2.6000000000000014</v>
      </c>
      <c r="G37">
        <f>F37/$E$3</f>
        <v>1.0400000000000005</v>
      </c>
    </row>
    <row r="38" spans="1:7" x14ac:dyDescent="0.2">
      <c r="A38">
        <f t="shared" si="0"/>
        <v>35</v>
      </c>
      <c r="B38">
        <f t="shared" si="2"/>
        <v>35</v>
      </c>
      <c r="C38">
        <f t="shared" si="1"/>
        <v>0</v>
      </c>
      <c r="E38" t="s">
        <v>21</v>
      </c>
      <c r="F38" s="6">
        <f>C1618-C1533</f>
        <v>6.1000000000000014</v>
      </c>
      <c r="G38">
        <f t="shared" ref="G38:G40" si="3">F38/$E$3</f>
        <v>2.4400000000000004</v>
      </c>
    </row>
    <row r="39" spans="1:7" x14ac:dyDescent="0.2">
      <c r="A39">
        <f t="shared" si="0"/>
        <v>36</v>
      </c>
      <c r="B39">
        <f t="shared" si="2"/>
        <v>36</v>
      </c>
      <c r="C39">
        <f t="shared" si="1"/>
        <v>0</v>
      </c>
      <c r="E39" t="s">
        <v>22</v>
      </c>
      <c r="F39" s="6">
        <f>C1618-C1513</f>
        <v>7.4000000000000021</v>
      </c>
      <c r="G39">
        <f t="shared" si="3"/>
        <v>2.9600000000000009</v>
      </c>
    </row>
    <row r="40" spans="1:7" x14ac:dyDescent="0.2">
      <c r="A40">
        <f t="shared" si="0"/>
        <v>37</v>
      </c>
      <c r="B40">
        <f t="shared" si="2"/>
        <v>37</v>
      </c>
      <c r="C40">
        <f t="shared" si="1"/>
        <v>0</v>
      </c>
      <c r="E40" t="s">
        <v>23</v>
      </c>
      <c r="F40" s="6">
        <f>C1618-C1498</f>
        <v>8.3000000000000007</v>
      </c>
      <c r="G40">
        <f t="shared" si="3"/>
        <v>3.3200000000000003</v>
      </c>
    </row>
    <row r="41" spans="1:7" x14ac:dyDescent="0.2">
      <c r="A41">
        <f t="shared" si="0"/>
        <v>38</v>
      </c>
      <c r="B41">
        <f t="shared" si="2"/>
        <v>38</v>
      </c>
      <c r="C41">
        <f t="shared" si="1"/>
        <v>0</v>
      </c>
    </row>
    <row r="42" spans="1:7" x14ac:dyDescent="0.2">
      <c r="A42">
        <f t="shared" si="0"/>
        <v>39</v>
      </c>
      <c r="B42">
        <f t="shared" si="2"/>
        <v>39</v>
      </c>
      <c r="C42">
        <f t="shared" si="1"/>
        <v>0</v>
      </c>
    </row>
    <row r="43" spans="1:7" x14ac:dyDescent="0.2">
      <c r="A43">
        <f t="shared" si="0"/>
        <v>40</v>
      </c>
      <c r="B43">
        <f t="shared" si="2"/>
        <v>40</v>
      </c>
      <c r="C43">
        <f t="shared" si="1"/>
        <v>0</v>
      </c>
    </row>
    <row r="44" spans="1:7" x14ac:dyDescent="0.2">
      <c r="A44">
        <f t="shared" si="0"/>
        <v>41</v>
      </c>
      <c r="B44">
        <f t="shared" si="2"/>
        <v>41</v>
      </c>
      <c r="C44">
        <f t="shared" si="1"/>
        <v>0</v>
      </c>
    </row>
    <row r="45" spans="1:7" x14ac:dyDescent="0.2">
      <c r="A45">
        <f t="shared" si="0"/>
        <v>42</v>
      </c>
      <c r="B45">
        <f t="shared" si="2"/>
        <v>42</v>
      </c>
      <c r="C45">
        <f t="shared" si="1"/>
        <v>0</v>
      </c>
    </row>
    <row r="46" spans="1:7" x14ac:dyDescent="0.2">
      <c r="A46">
        <f t="shared" si="0"/>
        <v>43</v>
      </c>
      <c r="B46">
        <f t="shared" si="2"/>
        <v>43</v>
      </c>
      <c r="C46">
        <f t="shared" si="1"/>
        <v>0</v>
      </c>
    </row>
    <row r="47" spans="1:7" x14ac:dyDescent="0.2">
      <c r="A47">
        <f t="shared" si="0"/>
        <v>44</v>
      </c>
      <c r="B47">
        <f t="shared" si="2"/>
        <v>44</v>
      </c>
      <c r="C47">
        <f t="shared" si="1"/>
        <v>0</v>
      </c>
    </row>
    <row r="48" spans="1:7" x14ac:dyDescent="0.2">
      <c r="A48">
        <f t="shared" si="0"/>
        <v>45</v>
      </c>
      <c r="B48">
        <f t="shared" si="2"/>
        <v>45</v>
      </c>
      <c r="C48">
        <f t="shared" si="1"/>
        <v>0</v>
      </c>
    </row>
    <row r="49" spans="1:3" x14ac:dyDescent="0.2">
      <c r="A49">
        <f t="shared" si="0"/>
        <v>46</v>
      </c>
      <c r="B49">
        <f t="shared" si="2"/>
        <v>46</v>
      </c>
      <c r="C49">
        <f t="shared" si="1"/>
        <v>0</v>
      </c>
    </row>
    <row r="50" spans="1:3" x14ac:dyDescent="0.2">
      <c r="A50">
        <f t="shared" si="0"/>
        <v>47</v>
      </c>
      <c r="B50">
        <f t="shared" si="2"/>
        <v>47</v>
      </c>
      <c r="C50">
        <f t="shared" si="1"/>
        <v>0</v>
      </c>
    </row>
    <row r="51" spans="1:3" x14ac:dyDescent="0.2">
      <c r="A51">
        <f t="shared" si="0"/>
        <v>48</v>
      </c>
      <c r="B51">
        <f t="shared" si="2"/>
        <v>48</v>
      </c>
      <c r="C51">
        <f t="shared" si="1"/>
        <v>0</v>
      </c>
    </row>
    <row r="52" spans="1:3" x14ac:dyDescent="0.2">
      <c r="A52">
        <f t="shared" si="0"/>
        <v>49</v>
      </c>
      <c r="B52">
        <f t="shared" si="2"/>
        <v>49</v>
      </c>
      <c r="C52">
        <f t="shared" si="1"/>
        <v>0</v>
      </c>
    </row>
    <row r="53" spans="1:3" x14ac:dyDescent="0.2">
      <c r="A53">
        <f t="shared" si="0"/>
        <v>50</v>
      </c>
      <c r="B53">
        <f t="shared" si="2"/>
        <v>50</v>
      </c>
      <c r="C53">
        <f t="shared" si="1"/>
        <v>0</v>
      </c>
    </row>
    <row r="54" spans="1:3" x14ac:dyDescent="0.2">
      <c r="A54">
        <f t="shared" si="0"/>
        <v>51</v>
      </c>
      <c r="B54">
        <f t="shared" si="2"/>
        <v>51</v>
      </c>
      <c r="C54">
        <f t="shared" si="1"/>
        <v>0</v>
      </c>
    </row>
    <row r="55" spans="1:3" x14ac:dyDescent="0.2">
      <c r="A55">
        <f t="shared" si="0"/>
        <v>52</v>
      </c>
      <c r="B55">
        <f t="shared" si="2"/>
        <v>52</v>
      </c>
      <c r="C55">
        <f t="shared" si="1"/>
        <v>0</v>
      </c>
    </row>
    <row r="56" spans="1:3" x14ac:dyDescent="0.2">
      <c r="A56">
        <f t="shared" si="0"/>
        <v>53</v>
      </c>
      <c r="B56">
        <f t="shared" si="2"/>
        <v>53</v>
      </c>
      <c r="C56">
        <f t="shared" si="1"/>
        <v>0</v>
      </c>
    </row>
    <row r="57" spans="1:3" x14ac:dyDescent="0.2">
      <c r="A57">
        <f t="shared" si="0"/>
        <v>54</v>
      </c>
      <c r="B57">
        <f t="shared" si="2"/>
        <v>54</v>
      </c>
      <c r="C57">
        <f t="shared" si="1"/>
        <v>0</v>
      </c>
    </row>
    <row r="58" spans="1:3" x14ac:dyDescent="0.2">
      <c r="A58">
        <f t="shared" si="0"/>
        <v>55</v>
      </c>
      <c r="B58">
        <f t="shared" si="2"/>
        <v>55</v>
      </c>
      <c r="C58">
        <f t="shared" si="1"/>
        <v>0</v>
      </c>
    </row>
    <row r="59" spans="1:3" x14ac:dyDescent="0.2">
      <c r="A59">
        <f t="shared" si="0"/>
        <v>56</v>
      </c>
      <c r="B59">
        <f t="shared" si="2"/>
        <v>56</v>
      </c>
      <c r="C59">
        <f t="shared" si="1"/>
        <v>0</v>
      </c>
    </row>
    <row r="60" spans="1:3" x14ac:dyDescent="0.2">
      <c r="A60">
        <f t="shared" si="0"/>
        <v>57</v>
      </c>
      <c r="B60">
        <f t="shared" si="2"/>
        <v>57</v>
      </c>
      <c r="C60">
        <f t="shared" si="1"/>
        <v>0</v>
      </c>
    </row>
    <row r="61" spans="1:3" x14ac:dyDescent="0.2">
      <c r="A61">
        <f t="shared" si="0"/>
        <v>58</v>
      </c>
      <c r="B61">
        <f t="shared" si="2"/>
        <v>58</v>
      </c>
      <c r="C61">
        <f t="shared" si="1"/>
        <v>0</v>
      </c>
    </row>
    <row r="62" spans="1:3" x14ac:dyDescent="0.2">
      <c r="A62">
        <f t="shared" si="0"/>
        <v>59</v>
      </c>
      <c r="B62">
        <f t="shared" si="2"/>
        <v>59</v>
      </c>
      <c r="C62">
        <f t="shared" si="1"/>
        <v>0</v>
      </c>
    </row>
    <row r="63" spans="1:3" x14ac:dyDescent="0.2">
      <c r="A63">
        <f t="shared" si="0"/>
        <v>60</v>
      </c>
      <c r="B63">
        <f t="shared" si="2"/>
        <v>60</v>
      </c>
      <c r="C63">
        <f t="shared" si="1"/>
        <v>0</v>
      </c>
    </row>
    <row r="64" spans="1:3" x14ac:dyDescent="0.2">
      <c r="A64">
        <f t="shared" si="0"/>
        <v>61</v>
      </c>
      <c r="B64">
        <f t="shared" si="2"/>
        <v>61</v>
      </c>
      <c r="C64">
        <f t="shared" si="1"/>
        <v>0</v>
      </c>
    </row>
    <row r="65" spans="1:3" x14ac:dyDescent="0.2">
      <c r="A65">
        <f t="shared" si="0"/>
        <v>62</v>
      </c>
      <c r="B65">
        <f t="shared" si="2"/>
        <v>62</v>
      </c>
      <c r="C65">
        <f t="shared" si="1"/>
        <v>0</v>
      </c>
    </row>
    <row r="66" spans="1:3" x14ac:dyDescent="0.2">
      <c r="A66">
        <f t="shared" si="0"/>
        <v>63</v>
      </c>
      <c r="B66">
        <f t="shared" si="2"/>
        <v>63</v>
      </c>
      <c r="C66">
        <f t="shared" si="1"/>
        <v>0</v>
      </c>
    </row>
    <row r="67" spans="1:3" x14ac:dyDescent="0.2">
      <c r="A67">
        <f t="shared" si="0"/>
        <v>64</v>
      </c>
      <c r="B67">
        <f t="shared" si="2"/>
        <v>64</v>
      </c>
      <c r="C67">
        <f t="shared" si="1"/>
        <v>0</v>
      </c>
    </row>
    <row r="68" spans="1:3" x14ac:dyDescent="0.2">
      <c r="A68">
        <f t="shared" si="0"/>
        <v>65</v>
      </c>
      <c r="B68">
        <f t="shared" si="2"/>
        <v>65</v>
      </c>
      <c r="C68">
        <f t="shared" si="1"/>
        <v>0</v>
      </c>
    </row>
    <row r="69" spans="1:3" x14ac:dyDescent="0.2">
      <c r="A69">
        <f t="shared" ref="A69:A132" si="4">A68+1</f>
        <v>66</v>
      </c>
      <c r="B69">
        <f t="shared" si="2"/>
        <v>66</v>
      </c>
      <c r="C69">
        <f t="shared" ref="C69:C132" si="5">ROUND((30)/(1+EXP(1*((-B69/100)+16.15*(1-0.0095)))),1)</f>
        <v>0</v>
      </c>
    </row>
    <row r="70" spans="1:3" x14ac:dyDescent="0.2">
      <c r="A70">
        <f t="shared" si="4"/>
        <v>67</v>
      </c>
      <c r="B70">
        <f t="shared" ref="B70:B133" si="6">(B69)+(1)</f>
        <v>67</v>
      </c>
      <c r="C70">
        <f t="shared" si="5"/>
        <v>0</v>
      </c>
    </row>
    <row r="71" spans="1:3" x14ac:dyDescent="0.2">
      <c r="A71">
        <f t="shared" si="4"/>
        <v>68</v>
      </c>
      <c r="B71">
        <f t="shared" si="6"/>
        <v>68</v>
      </c>
      <c r="C71">
        <f t="shared" si="5"/>
        <v>0</v>
      </c>
    </row>
    <row r="72" spans="1:3" x14ac:dyDescent="0.2">
      <c r="A72">
        <f t="shared" si="4"/>
        <v>69</v>
      </c>
      <c r="B72">
        <f t="shared" si="6"/>
        <v>69</v>
      </c>
      <c r="C72">
        <f t="shared" si="5"/>
        <v>0</v>
      </c>
    </row>
    <row r="73" spans="1:3" x14ac:dyDescent="0.2">
      <c r="A73">
        <f t="shared" si="4"/>
        <v>70</v>
      </c>
      <c r="B73">
        <f t="shared" si="6"/>
        <v>70</v>
      </c>
      <c r="C73">
        <f t="shared" si="5"/>
        <v>0</v>
      </c>
    </row>
    <row r="74" spans="1:3" x14ac:dyDescent="0.2">
      <c r="A74">
        <f t="shared" si="4"/>
        <v>71</v>
      </c>
      <c r="B74">
        <f t="shared" si="6"/>
        <v>71</v>
      </c>
      <c r="C74">
        <f t="shared" si="5"/>
        <v>0</v>
      </c>
    </row>
    <row r="75" spans="1:3" x14ac:dyDescent="0.2">
      <c r="A75">
        <f t="shared" si="4"/>
        <v>72</v>
      </c>
      <c r="B75">
        <f t="shared" si="6"/>
        <v>72</v>
      </c>
      <c r="C75">
        <f t="shared" si="5"/>
        <v>0</v>
      </c>
    </row>
    <row r="76" spans="1:3" x14ac:dyDescent="0.2">
      <c r="A76">
        <f t="shared" si="4"/>
        <v>73</v>
      </c>
      <c r="B76">
        <f t="shared" si="6"/>
        <v>73</v>
      </c>
      <c r="C76">
        <f t="shared" si="5"/>
        <v>0</v>
      </c>
    </row>
    <row r="77" spans="1:3" x14ac:dyDescent="0.2">
      <c r="A77">
        <f t="shared" si="4"/>
        <v>74</v>
      </c>
      <c r="B77">
        <f t="shared" si="6"/>
        <v>74</v>
      </c>
      <c r="C77">
        <f t="shared" si="5"/>
        <v>0</v>
      </c>
    </row>
    <row r="78" spans="1:3" x14ac:dyDescent="0.2">
      <c r="A78">
        <f t="shared" si="4"/>
        <v>75</v>
      </c>
      <c r="B78">
        <f t="shared" si="6"/>
        <v>75</v>
      </c>
      <c r="C78">
        <f t="shared" si="5"/>
        <v>0</v>
      </c>
    </row>
    <row r="79" spans="1:3" x14ac:dyDescent="0.2">
      <c r="A79">
        <f t="shared" si="4"/>
        <v>76</v>
      </c>
      <c r="B79">
        <f t="shared" si="6"/>
        <v>76</v>
      </c>
      <c r="C79">
        <f t="shared" si="5"/>
        <v>0</v>
      </c>
    </row>
    <row r="80" spans="1:3" x14ac:dyDescent="0.2">
      <c r="A80">
        <f t="shared" si="4"/>
        <v>77</v>
      </c>
      <c r="B80">
        <f t="shared" si="6"/>
        <v>77</v>
      </c>
      <c r="C80">
        <f t="shared" si="5"/>
        <v>0</v>
      </c>
    </row>
    <row r="81" spans="1:3" x14ac:dyDescent="0.2">
      <c r="A81">
        <f t="shared" si="4"/>
        <v>78</v>
      </c>
      <c r="B81">
        <f t="shared" si="6"/>
        <v>78</v>
      </c>
      <c r="C81">
        <f t="shared" si="5"/>
        <v>0</v>
      </c>
    </row>
    <row r="82" spans="1:3" x14ac:dyDescent="0.2">
      <c r="A82">
        <f t="shared" si="4"/>
        <v>79</v>
      </c>
      <c r="B82">
        <f t="shared" si="6"/>
        <v>79</v>
      </c>
      <c r="C82">
        <f t="shared" si="5"/>
        <v>0</v>
      </c>
    </row>
    <row r="83" spans="1:3" x14ac:dyDescent="0.2">
      <c r="A83">
        <f t="shared" si="4"/>
        <v>80</v>
      </c>
      <c r="B83">
        <f t="shared" si="6"/>
        <v>80</v>
      </c>
      <c r="C83">
        <f t="shared" si="5"/>
        <v>0</v>
      </c>
    </row>
    <row r="84" spans="1:3" x14ac:dyDescent="0.2">
      <c r="A84">
        <f t="shared" si="4"/>
        <v>81</v>
      </c>
      <c r="B84">
        <f t="shared" si="6"/>
        <v>81</v>
      </c>
      <c r="C84">
        <f t="shared" si="5"/>
        <v>0</v>
      </c>
    </row>
    <row r="85" spans="1:3" x14ac:dyDescent="0.2">
      <c r="A85">
        <f t="shared" si="4"/>
        <v>82</v>
      </c>
      <c r="B85">
        <f t="shared" si="6"/>
        <v>82</v>
      </c>
      <c r="C85">
        <f t="shared" si="5"/>
        <v>0</v>
      </c>
    </row>
    <row r="86" spans="1:3" x14ac:dyDescent="0.2">
      <c r="A86">
        <f t="shared" si="4"/>
        <v>83</v>
      </c>
      <c r="B86">
        <f t="shared" si="6"/>
        <v>83</v>
      </c>
      <c r="C86">
        <f t="shared" si="5"/>
        <v>0</v>
      </c>
    </row>
    <row r="87" spans="1:3" x14ac:dyDescent="0.2">
      <c r="A87">
        <f t="shared" si="4"/>
        <v>84</v>
      </c>
      <c r="B87">
        <f t="shared" si="6"/>
        <v>84</v>
      </c>
      <c r="C87">
        <f t="shared" si="5"/>
        <v>0</v>
      </c>
    </row>
    <row r="88" spans="1:3" x14ac:dyDescent="0.2">
      <c r="A88">
        <f t="shared" si="4"/>
        <v>85</v>
      </c>
      <c r="B88">
        <f t="shared" si="6"/>
        <v>85</v>
      </c>
      <c r="C88">
        <f t="shared" si="5"/>
        <v>0</v>
      </c>
    </row>
    <row r="89" spans="1:3" x14ac:dyDescent="0.2">
      <c r="A89">
        <f t="shared" si="4"/>
        <v>86</v>
      </c>
      <c r="B89">
        <f t="shared" si="6"/>
        <v>86</v>
      </c>
      <c r="C89">
        <f t="shared" si="5"/>
        <v>0</v>
      </c>
    </row>
    <row r="90" spans="1:3" x14ac:dyDescent="0.2">
      <c r="A90">
        <f t="shared" si="4"/>
        <v>87</v>
      </c>
      <c r="B90">
        <f t="shared" si="6"/>
        <v>87</v>
      </c>
      <c r="C90">
        <f t="shared" si="5"/>
        <v>0</v>
      </c>
    </row>
    <row r="91" spans="1:3" x14ac:dyDescent="0.2">
      <c r="A91">
        <f t="shared" si="4"/>
        <v>88</v>
      </c>
      <c r="B91">
        <f t="shared" si="6"/>
        <v>88</v>
      </c>
      <c r="C91">
        <f t="shared" si="5"/>
        <v>0</v>
      </c>
    </row>
    <row r="92" spans="1:3" x14ac:dyDescent="0.2">
      <c r="A92">
        <f t="shared" si="4"/>
        <v>89</v>
      </c>
      <c r="B92">
        <f t="shared" si="6"/>
        <v>89</v>
      </c>
      <c r="C92">
        <f t="shared" si="5"/>
        <v>0</v>
      </c>
    </row>
    <row r="93" spans="1:3" x14ac:dyDescent="0.2">
      <c r="A93">
        <f t="shared" si="4"/>
        <v>90</v>
      </c>
      <c r="B93">
        <f t="shared" si="6"/>
        <v>90</v>
      </c>
      <c r="C93">
        <f t="shared" si="5"/>
        <v>0</v>
      </c>
    </row>
    <row r="94" spans="1:3" x14ac:dyDescent="0.2">
      <c r="A94">
        <f t="shared" si="4"/>
        <v>91</v>
      </c>
      <c r="B94">
        <f t="shared" si="6"/>
        <v>91</v>
      </c>
      <c r="C94">
        <f t="shared" si="5"/>
        <v>0</v>
      </c>
    </row>
    <row r="95" spans="1:3" x14ac:dyDescent="0.2">
      <c r="A95">
        <f t="shared" si="4"/>
        <v>92</v>
      </c>
      <c r="B95">
        <f t="shared" si="6"/>
        <v>92</v>
      </c>
      <c r="C95">
        <f t="shared" si="5"/>
        <v>0</v>
      </c>
    </row>
    <row r="96" spans="1:3" x14ac:dyDescent="0.2">
      <c r="A96">
        <f t="shared" si="4"/>
        <v>93</v>
      </c>
      <c r="B96">
        <f t="shared" si="6"/>
        <v>93</v>
      </c>
      <c r="C96">
        <f t="shared" si="5"/>
        <v>0</v>
      </c>
    </row>
    <row r="97" spans="1:3" x14ac:dyDescent="0.2">
      <c r="A97">
        <f t="shared" si="4"/>
        <v>94</v>
      </c>
      <c r="B97">
        <f t="shared" si="6"/>
        <v>94</v>
      </c>
      <c r="C97">
        <f t="shared" si="5"/>
        <v>0</v>
      </c>
    </row>
    <row r="98" spans="1:3" x14ac:dyDescent="0.2">
      <c r="A98">
        <f t="shared" si="4"/>
        <v>95</v>
      </c>
      <c r="B98">
        <f t="shared" si="6"/>
        <v>95</v>
      </c>
      <c r="C98">
        <f t="shared" si="5"/>
        <v>0</v>
      </c>
    </row>
    <row r="99" spans="1:3" x14ac:dyDescent="0.2">
      <c r="A99">
        <f t="shared" si="4"/>
        <v>96</v>
      </c>
      <c r="B99">
        <f t="shared" si="6"/>
        <v>96</v>
      </c>
      <c r="C99">
        <f t="shared" si="5"/>
        <v>0</v>
      </c>
    </row>
    <row r="100" spans="1:3" x14ac:dyDescent="0.2">
      <c r="A100">
        <f t="shared" si="4"/>
        <v>97</v>
      </c>
      <c r="B100">
        <f t="shared" si="6"/>
        <v>97</v>
      </c>
      <c r="C100">
        <f t="shared" si="5"/>
        <v>0</v>
      </c>
    </row>
    <row r="101" spans="1:3" x14ac:dyDescent="0.2">
      <c r="A101">
        <f t="shared" si="4"/>
        <v>98</v>
      </c>
      <c r="B101">
        <f t="shared" si="6"/>
        <v>98</v>
      </c>
      <c r="C101">
        <f t="shared" si="5"/>
        <v>0</v>
      </c>
    </row>
    <row r="102" spans="1:3" x14ac:dyDescent="0.2">
      <c r="A102">
        <f t="shared" si="4"/>
        <v>99</v>
      </c>
      <c r="B102">
        <f t="shared" si="6"/>
        <v>99</v>
      </c>
      <c r="C102">
        <f t="shared" si="5"/>
        <v>0</v>
      </c>
    </row>
    <row r="103" spans="1:3" x14ac:dyDescent="0.2">
      <c r="A103">
        <f t="shared" si="4"/>
        <v>100</v>
      </c>
      <c r="B103">
        <f t="shared" si="6"/>
        <v>100</v>
      </c>
      <c r="C103">
        <f t="shared" si="5"/>
        <v>0</v>
      </c>
    </row>
    <row r="104" spans="1:3" x14ac:dyDescent="0.2">
      <c r="A104">
        <f t="shared" si="4"/>
        <v>101</v>
      </c>
      <c r="B104">
        <f t="shared" si="6"/>
        <v>101</v>
      </c>
      <c r="C104">
        <f t="shared" si="5"/>
        <v>0</v>
      </c>
    </row>
    <row r="105" spans="1:3" x14ac:dyDescent="0.2">
      <c r="A105">
        <f t="shared" si="4"/>
        <v>102</v>
      </c>
      <c r="B105">
        <f t="shared" si="6"/>
        <v>102</v>
      </c>
      <c r="C105">
        <f t="shared" si="5"/>
        <v>0</v>
      </c>
    </row>
    <row r="106" spans="1:3" x14ac:dyDescent="0.2">
      <c r="A106">
        <f t="shared" si="4"/>
        <v>103</v>
      </c>
      <c r="B106">
        <f t="shared" si="6"/>
        <v>103</v>
      </c>
      <c r="C106">
        <f t="shared" si="5"/>
        <v>0</v>
      </c>
    </row>
    <row r="107" spans="1:3" x14ac:dyDescent="0.2">
      <c r="A107">
        <f t="shared" si="4"/>
        <v>104</v>
      </c>
      <c r="B107">
        <f t="shared" si="6"/>
        <v>104</v>
      </c>
      <c r="C107">
        <f t="shared" si="5"/>
        <v>0</v>
      </c>
    </row>
    <row r="108" spans="1:3" x14ac:dyDescent="0.2">
      <c r="A108">
        <f t="shared" si="4"/>
        <v>105</v>
      </c>
      <c r="B108">
        <f t="shared" si="6"/>
        <v>105</v>
      </c>
      <c r="C108">
        <f t="shared" si="5"/>
        <v>0</v>
      </c>
    </row>
    <row r="109" spans="1:3" x14ac:dyDescent="0.2">
      <c r="A109">
        <f t="shared" si="4"/>
        <v>106</v>
      </c>
      <c r="B109">
        <f t="shared" si="6"/>
        <v>106</v>
      </c>
      <c r="C109">
        <f t="shared" si="5"/>
        <v>0</v>
      </c>
    </row>
    <row r="110" spans="1:3" x14ac:dyDescent="0.2">
      <c r="A110">
        <f t="shared" si="4"/>
        <v>107</v>
      </c>
      <c r="B110">
        <f t="shared" si="6"/>
        <v>107</v>
      </c>
      <c r="C110">
        <f t="shared" si="5"/>
        <v>0</v>
      </c>
    </row>
    <row r="111" spans="1:3" x14ac:dyDescent="0.2">
      <c r="A111">
        <f t="shared" si="4"/>
        <v>108</v>
      </c>
      <c r="B111">
        <f t="shared" si="6"/>
        <v>108</v>
      </c>
      <c r="C111">
        <f t="shared" si="5"/>
        <v>0</v>
      </c>
    </row>
    <row r="112" spans="1:3" x14ac:dyDescent="0.2">
      <c r="A112">
        <f t="shared" si="4"/>
        <v>109</v>
      </c>
      <c r="B112">
        <f t="shared" si="6"/>
        <v>109</v>
      </c>
      <c r="C112">
        <f t="shared" si="5"/>
        <v>0</v>
      </c>
    </row>
    <row r="113" spans="1:3" x14ac:dyDescent="0.2">
      <c r="A113">
        <f t="shared" si="4"/>
        <v>110</v>
      </c>
      <c r="B113">
        <f t="shared" si="6"/>
        <v>110</v>
      </c>
      <c r="C113">
        <f t="shared" si="5"/>
        <v>0</v>
      </c>
    </row>
    <row r="114" spans="1:3" x14ac:dyDescent="0.2">
      <c r="A114">
        <f t="shared" si="4"/>
        <v>111</v>
      </c>
      <c r="B114">
        <f t="shared" si="6"/>
        <v>111</v>
      </c>
      <c r="C114">
        <f t="shared" si="5"/>
        <v>0</v>
      </c>
    </row>
    <row r="115" spans="1:3" x14ac:dyDescent="0.2">
      <c r="A115">
        <f t="shared" si="4"/>
        <v>112</v>
      </c>
      <c r="B115">
        <f t="shared" si="6"/>
        <v>112</v>
      </c>
      <c r="C115">
        <f t="shared" si="5"/>
        <v>0</v>
      </c>
    </row>
    <row r="116" spans="1:3" x14ac:dyDescent="0.2">
      <c r="A116">
        <f t="shared" si="4"/>
        <v>113</v>
      </c>
      <c r="B116">
        <f t="shared" si="6"/>
        <v>113</v>
      </c>
      <c r="C116">
        <f t="shared" si="5"/>
        <v>0</v>
      </c>
    </row>
    <row r="117" spans="1:3" x14ac:dyDescent="0.2">
      <c r="A117">
        <f t="shared" si="4"/>
        <v>114</v>
      </c>
      <c r="B117">
        <f t="shared" si="6"/>
        <v>114</v>
      </c>
      <c r="C117">
        <f t="shared" si="5"/>
        <v>0</v>
      </c>
    </row>
    <row r="118" spans="1:3" x14ac:dyDescent="0.2">
      <c r="A118">
        <f t="shared" si="4"/>
        <v>115</v>
      </c>
      <c r="B118">
        <f t="shared" si="6"/>
        <v>115</v>
      </c>
      <c r="C118">
        <f t="shared" si="5"/>
        <v>0</v>
      </c>
    </row>
    <row r="119" spans="1:3" x14ac:dyDescent="0.2">
      <c r="A119">
        <f t="shared" si="4"/>
        <v>116</v>
      </c>
      <c r="B119">
        <f t="shared" si="6"/>
        <v>116</v>
      </c>
      <c r="C119">
        <f t="shared" si="5"/>
        <v>0</v>
      </c>
    </row>
    <row r="120" spans="1:3" x14ac:dyDescent="0.2">
      <c r="A120">
        <f t="shared" si="4"/>
        <v>117</v>
      </c>
      <c r="B120">
        <f t="shared" si="6"/>
        <v>117</v>
      </c>
      <c r="C120">
        <f t="shared" si="5"/>
        <v>0</v>
      </c>
    </row>
    <row r="121" spans="1:3" x14ac:dyDescent="0.2">
      <c r="A121">
        <f t="shared" si="4"/>
        <v>118</v>
      </c>
      <c r="B121">
        <f t="shared" si="6"/>
        <v>118</v>
      </c>
      <c r="C121">
        <f t="shared" si="5"/>
        <v>0</v>
      </c>
    </row>
    <row r="122" spans="1:3" x14ac:dyDescent="0.2">
      <c r="A122">
        <f t="shared" si="4"/>
        <v>119</v>
      </c>
      <c r="B122">
        <f t="shared" si="6"/>
        <v>119</v>
      </c>
      <c r="C122">
        <f t="shared" si="5"/>
        <v>0</v>
      </c>
    </row>
    <row r="123" spans="1:3" x14ac:dyDescent="0.2">
      <c r="A123">
        <f t="shared" si="4"/>
        <v>120</v>
      </c>
      <c r="B123">
        <f t="shared" si="6"/>
        <v>120</v>
      </c>
      <c r="C123">
        <f t="shared" si="5"/>
        <v>0</v>
      </c>
    </row>
    <row r="124" spans="1:3" x14ac:dyDescent="0.2">
      <c r="A124">
        <f t="shared" si="4"/>
        <v>121</v>
      </c>
      <c r="B124">
        <f t="shared" si="6"/>
        <v>121</v>
      </c>
      <c r="C124">
        <f t="shared" si="5"/>
        <v>0</v>
      </c>
    </row>
    <row r="125" spans="1:3" x14ac:dyDescent="0.2">
      <c r="A125">
        <f t="shared" si="4"/>
        <v>122</v>
      </c>
      <c r="B125">
        <f t="shared" si="6"/>
        <v>122</v>
      </c>
      <c r="C125">
        <f t="shared" si="5"/>
        <v>0</v>
      </c>
    </row>
    <row r="126" spans="1:3" x14ac:dyDescent="0.2">
      <c r="A126">
        <f t="shared" si="4"/>
        <v>123</v>
      </c>
      <c r="B126">
        <f t="shared" si="6"/>
        <v>123</v>
      </c>
      <c r="C126">
        <f t="shared" si="5"/>
        <v>0</v>
      </c>
    </row>
    <row r="127" spans="1:3" x14ac:dyDescent="0.2">
      <c r="A127">
        <f t="shared" si="4"/>
        <v>124</v>
      </c>
      <c r="B127">
        <f t="shared" si="6"/>
        <v>124</v>
      </c>
      <c r="C127">
        <f t="shared" si="5"/>
        <v>0</v>
      </c>
    </row>
    <row r="128" spans="1:3" x14ac:dyDescent="0.2">
      <c r="A128">
        <f t="shared" si="4"/>
        <v>125</v>
      </c>
      <c r="B128">
        <f t="shared" si="6"/>
        <v>125</v>
      </c>
      <c r="C128">
        <f t="shared" si="5"/>
        <v>0</v>
      </c>
    </row>
    <row r="129" spans="1:3" x14ac:dyDescent="0.2">
      <c r="A129">
        <f t="shared" si="4"/>
        <v>126</v>
      </c>
      <c r="B129">
        <f t="shared" si="6"/>
        <v>126</v>
      </c>
      <c r="C129">
        <f t="shared" si="5"/>
        <v>0</v>
      </c>
    </row>
    <row r="130" spans="1:3" x14ac:dyDescent="0.2">
      <c r="A130">
        <f t="shared" si="4"/>
        <v>127</v>
      </c>
      <c r="B130">
        <f t="shared" si="6"/>
        <v>127</v>
      </c>
      <c r="C130">
        <f t="shared" si="5"/>
        <v>0</v>
      </c>
    </row>
    <row r="131" spans="1:3" x14ac:dyDescent="0.2">
      <c r="A131">
        <f t="shared" si="4"/>
        <v>128</v>
      </c>
      <c r="B131">
        <f t="shared" si="6"/>
        <v>128</v>
      </c>
      <c r="C131">
        <f t="shared" si="5"/>
        <v>0</v>
      </c>
    </row>
    <row r="132" spans="1:3" x14ac:dyDescent="0.2">
      <c r="A132">
        <f t="shared" si="4"/>
        <v>129</v>
      </c>
      <c r="B132">
        <f t="shared" si="6"/>
        <v>129</v>
      </c>
      <c r="C132">
        <f t="shared" si="5"/>
        <v>0</v>
      </c>
    </row>
    <row r="133" spans="1:3" x14ac:dyDescent="0.2">
      <c r="A133">
        <f t="shared" ref="A133:A196" si="7">A132+1</f>
        <v>130</v>
      </c>
      <c r="B133">
        <f t="shared" si="6"/>
        <v>130</v>
      </c>
      <c r="C133">
        <f t="shared" ref="C133:C196" si="8">ROUND((30)/(1+EXP(1*((-B133/100)+16.15*(1-0.0095)))),1)</f>
        <v>0</v>
      </c>
    </row>
    <row r="134" spans="1:3" x14ac:dyDescent="0.2">
      <c r="A134">
        <f t="shared" si="7"/>
        <v>131</v>
      </c>
      <c r="B134">
        <f t="shared" ref="B134:B197" si="9">(B133)+(1)</f>
        <v>131</v>
      </c>
      <c r="C134">
        <f t="shared" si="8"/>
        <v>0</v>
      </c>
    </row>
    <row r="135" spans="1:3" x14ac:dyDescent="0.2">
      <c r="A135">
        <f t="shared" si="7"/>
        <v>132</v>
      </c>
      <c r="B135">
        <f t="shared" si="9"/>
        <v>132</v>
      </c>
      <c r="C135">
        <f t="shared" si="8"/>
        <v>0</v>
      </c>
    </row>
    <row r="136" spans="1:3" x14ac:dyDescent="0.2">
      <c r="A136">
        <f t="shared" si="7"/>
        <v>133</v>
      </c>
      <c r="B136">
        <f t="shared" si="9"/>
        <v>133</v>
      </c>
      <c r="C136">
        <f t="shared" si="8"/>
        <v>0</v>
      </c>
    </row>
    <row r="137" spans="1:3" x14ac:dyDescent="0.2">
      <c r="A137">
        <f t="shared" si="7"/>
        <v>134</v>
      </c>
      <c r="B137">
        <f t="shared" si="9"/>
        <v>134</v>
      </c>
      <c r="C137">
        <f t="shared" si="8"/>
        <v>0</v>
      </c>
    </row>
    <row r="138" spans="1:3" x14ac:dyDescent="0.2">
      <c r="A138">
        <f t="shared" si="7"/>
        <v>135</v>
      </c>
      <c r="B138">
        <f t="shared" si="9"/>
        <v>135</v>
      </c>
      <c r="C138">
        <f t="shared" si="8"/>
        <v>0</v>
      </c>
    </row>
    <row r="139" spans="1:3" x14ac:dyDescent="0.2">
      <c r="A139">
        <f t="shared" si="7"/>
        <v>136</v>
      </c>
      <c r="B139">
        <f t="shared" si="9"/>
        <v>136</v>
      </c>
      <c r="C139">
        <f t="shared" si="8"/>
        <v>0</v>
      </c>
    </row>
    <row r="140" spans="1:3" x14ac:dyDescent="0.2">
      <c r="A140">
        <f t="shared" si="7"/>
        <v>137</v>
      </c>
      <c r="B140">
        <f t="shared" si="9"/>
        <v>137</v>
      </c>
      <c r="C140">
        <f t="shared" si="8"/>
        <v>0</v>
      </c>
    </row>
    <row r="141" spans="1:3" x14ac:dyDescent="0.2">
      <c r="A141">
        <f t="shared" si="7"/>
        <v>138</v>
      </c>
      <c r="B141">
        <f t="shared" si="9"/>
        <v>138</v>
      </c>
      <c r="C141">
        <f t="shared" si="8"/>
        <v>0</v>
      </c>
    </row>
    <row r="142" spans="1:3" x14ac:dyDescent="0.2">
      <c r="A142">
        <f t="shared" si="7"/>
        <v>139</v>
      </c>
      <c r="B142">
        <f t="shared" si="9"/>
        <v>139</v>
      </c>
      <c r="C142">
        <f t="shared" si="8"/>
        <v>0</v>
      </c>
    </row>
    <row r="143" spans="1:3" x14ac:dyDescent="0.2">
      <c r="A143">
        <f t="shared" si="7"/>
        <v>140</v>
      </c>
      <c r="B143">
        <f t="shared" si="9"/>
        <v>140</v>
      </c>
      <c r="C143">
        <f t="shared" si="8"/>
        <v>0</v>
      </c>
    </row>
    <row r="144" spans="1:3" x14ac:dyDescent="0.2">
      <c r="A144">
        <f t="shared" si="7"/>
        <v>141</v>
      </c>
      <c r="B144">
        <f t="shared" si="9"/>
        <v>141</v>
      </c>
      <c r="C144">
        <f t="shared" si="8"/>
        <v>0</v>
      </c>
    </row>
    <row r="145" spans="1:3" x14ac:dyDescent="0.2">
      <c r="A145">
        <f t="shared" si="7"/>
        <v>142</v>
      </c>
      <c r="B145">
        <f t="shared" si="9"/>
        <v>142</v>
      </c>
      <c r="C145">
        <f t="shared" si="8"/>
        <v>0</v>
      </c>
    </row>
    <row r="146" spans="1:3" x14ac:dyDescent="0.2">
      <c r="A146">
        <f t="shared" si="7"/>
        <v>143</v>
      </c>
      <c r="B146">
        <f t="shared" si="9"/>
        <v>143</v>
      </c>
      <c r="C146">
        <f t="shared" si="8"/>
        <v>0</v>
      </c>
    </row>
    <row r="147" spans="1:3" x14ac:dyDescent="0.2">
      <c r="A147">
        <f t="shared" si="7"/>
        <v>144</v>
      </c>
      <c r="B147">
        <f t="shared" si="9"/>
        <v>144</v>
      </c>
      <c r="C147">
        <f t="shared" si="8"/>
        <v>0</v>
      </c>
    </row>
    <row r="148" spans="1:3" x14ac:dyDescent="0.2">
      <c r="A148">
        <f t="shared" si="7"/>
        <v>145</v>
      </c>
      <c r="B148">
        <f t="shared" si="9"/>
        <v>145</v>
      </c>
      <c r="C148">
        <f t="shared" si="8"/>
        <v>0</v>
      </c>
    </row>
    <row r="149" spans="1:3" x14ac:dyDescent="0.2">
      <c r="A149">
        <f t="shared" si="7"/>
        <v>146</v>
      </c>
      <c r="B149">
        <f t="shared" si="9"/>
        <v>146</v>
      </c>
      <c r="C149">
        <f t="shared" si="8"/>
        <v>0</v>
      </c>
    </row>
    <row r="150" spans="1:3" x14ac:dyDescent="0.2">
      <c r="A150">
        <f t="shared" si="7"/>
        <v>147</v>
      </c>
      <c r="B150">
        <f t="shared" si="9"/>
        <v>147</v>
      </c>
      <c r="C150">
        <f t="shared" si="8"/>
        <v>0</v>
      </c>
    </row>
    <row r="151" spans="1:3" x14ac:dyDescent="0.2">
      <c r="A151">
        <f t="shared" si="7"/>
        <v>148</v>
      </c>
      <c r="B151">
        <f t="shared" si="9"/>
        <v>148</v>
      </c>
      <c r="C151">
        <f t="shared" si="8"/>
        <v>0</v>
      </c>
    </row>
    <row r="152" spans="1:3" x14ac:dyDescent="0.2">
      <c r="A152">
        <f t="shared" si="7"/>
        <v>149</v>
      </c>
      <c r="B152">
        <f t="shared" si="9"/>
        <v>149</v>
      </c>
      <c r="C152">
        <f t="shared" si="8"/>
        <v>0</v>
      </c>
    </row>
    <row r="153" spans="1:3" x14ac:dyDescent="0.2">
      <c r="A153">
        <f t="shared" si="7"/>
        <v>150</v>
      </c>
      <c r="B153">
        <f t="shared" si="9"/>
        <v>150</v>
      </c>
      <c r="C153">
        <f t="shared" si="8"/>
        <v>0</v>
      </c>
    </row>
    <row r="154" spans="1:3" x14ac:dyDescent="0.2">
      <c r="A154">
        <f t="shared" si="7"/>
        <v>151</v>
      </c>
      <c r="B154">
        <f t="shared" si="9"/>
        <v>151</v>
      </c>
      <c r="C154">
        <f t="shared" si="8"/>
        <v>0</v>
      </c>
    </row>
    <row r="155" spans="1:3" x14ac:dyDescent="0.2">
      <c r="A155">
        <f t="shared" si="7"/>
        <v>152</v>
      </c>
      <c r="B155">
        <f t="shared" si="9"/>
        <v>152</v>
      </c>
      <c r="C155">
        <f t="shared" si="8"/>
        <v>0</v>
      </c>
    </row>
    <row r="156" spans="1:3" x14ac:dyDescent="0.2">
      <c r="A156">
        <f t="shared" si="7"/>
        <v>153</v>
      </c>
      <c r="B156">
        <f t="shared" si="9"/>
        <v>153</v>
      </c>
      <c r="C156">
        <f t="shared" si="8"/>
        <v>0</v>
      </c>
    </row>
    <row r="157" spans="1:3" x14ac:dyDescent="0.2">
      <c r="A157">
        <f t="shared" si="7"/>
        <v>154</v>
      </c>
      <c r="B157">
        <f t="shared" si="9"/>
        <v>154</v>
      </c>
      <c r="C157">
        <f t="shared" si="8"/>
        <v>0</v>
      </c>
    </row>
    <row r="158" spans="1:3" x14ac:dyDescent="0.2">
      <c r="A158">
        <f t="shared" si="7"/>
        <v>155</v>
      </c>
      <c r="B158">
        <f t="shared" si="9"/>
        <v>155</v>
      </c>
      <c r="C158">
        <f t="shared" si="8"/>
        <v>0</v>
      </c>
    </row>
    <row r="159" spans="1:3" x14ac:dyDescent="0.2">
      <c r="A159">
        <f t="shared" si="7"/>
        <v>156</v>
      </c>
      <c r="B159">
        <f t="shared" si="9"/>
        <v>156</v>
      </c>
      <c r="C159">
        <f t="shared" si="8"/>
        <v>0</v>
      </c>
    </row>
    <row r="160" spans="1:3" x14ac:dyDescent="0.2">
      <c r="A160">
        <f t="shared" si="7"/>
        <v>157</v>
      </c>
      <c r="B160">
        <f t="shared" si="9"/>
        <v>157</v>
      </c>
      <c r="C160">
        <f t="shared" si="8"/>
        <v>0</v>
      </c>
    </row>
    <row r="161" spans="1:3" x14ac:dyDescent="0.2">
      <c r="A161">
        <f t="shared" si="7"/>
        <v>158</v>
      </c>
      <c r="B161">
        <f t="shared" si="9"/>
        <v>158</v>
      </c>
      <c r="C161">
        <f t="shared" si="8"/>
        <v>0</v>
      </c>
    </row>
    <row r="162" spans="1:3" x14ac:dyDescent="0.2">
      <c r="A162">
        <f t="shared" si="7"/>
        <v>159</v>
      </c>
      <c r="B162">
        <f t="shared" si="9"/>
        <v>159</v>
      </c>
      <c r="C162">
        <f t="shared" si="8"/>
        <v>0</v>
      </c>
    </row>
    <row r="163" spans="1:3" x14ac:dyDescent="0.2">
      <c r="A163">
        <f t="shared" si="7"/>
        <v>160</v>
      </c>
      <c r="B163">
        <f t="shared" si="9"/>
        <v>160</v>
      </c>
      <c r="C163">
        <f t="shared" si="8"/>
        <v>0</v>
      </c>
    </row>
    <row r="164" spans="1:3" x14ac:dyDescent="0.2">
      <c r="A164">
        <f t="shared" si="7"/>
        <v>161</v>
      </c>
      <c r="B164">
        <f t="shared" si="9"/>
        <v>161</v>
      </c>
      <c r="C164">
        <f t="shared" si="8"/>
        <v>0</v>
      </c>
    </row>
    <row r="165" spans="1:3" x14ac:dyDescent="0.2">
      <c r="A165">
        <f t="shared" si="7"/>
        <v>162</v>
      </c>
      <c r="B165">
        <f t="shared" si="9"/>
        <v>162</v>
      </c>
      <c r="C165">
        <f t="shared" si="8"/>
        <v>0</v>
      </c>
    </row>
    <row r="166" spans="1:3" x14ac:dyDescent="0.2">
      <c r="A166">
        <f t="shared" si="7"/>
        <v>163</v>
      </c>
      <c r="B166">
        <f t="shared" si="9"/>
        <v>163</v>
      </c>
      <c r="C166">
        <f t="shared" si="8"/>
        <v>0</v>
      </c>
    </row>
    <row r="167" spans="1:3" x14ac:dyDescent="0.2">
      <c r="A167">
        <f t="shared" si="7"/>
        <v>164</v>
      </c>
      <c r="B167">
        <f t="shared" si="9"/>
        <v>164</v>
      </c>
      <c r="C167">
        <f t="shared" si="8"/>
        <v>0</v>
      </c>
    </row>
    <row r="168" spans="1:3" x14ac:dyDescent="0.2">
      <c r="A168">
        <f t="shared" si="7"/>
        <v>165</v>
      </c>
      <c r="B168">
        <f t="shared" si="9"/>
        <v>165</v>
      </c>
      <c r="C168">
        <f t="shared" si="8"/>
        <v>0</v>
      </c>
    </row>
    <row r="169" spans="1:3" x14ac:dyDescent="0.2">
      <c r="A169">
        <f t="shared" si="7"/>
        <v>166</v>
      </c>
      <c r="B169">
        <f t="shared" si="9"/>
        <v>166</v>
      </c>
      <c r="C169">
        <f t="shared" si="8"/>
        <v>0</v>
      </c>
    </row>
    <row r="170" spans="1:3" x14ac:dyDescent="0.2">
      <c r="A170">
        <f t="shared" si="7"/>
        <v>167</v>
      </c>
      <c r="B170">
        <f t="shared" si="9"/>
        <v>167</v>
      </c>
      <c r="C170">
        <f t="shared" si="8"/>
        <v>0</v>
      </c>
    </row>
    <row r="171" spans="1:3" x14ac:dyDescent="0.2">
      <c r="A171">
        <f t="shared" si="7"/>
        <v>168</v>
      </c>
      <c r="B171">
        <f t="shared" si="9"/>
        <v>168</v>
      </c>
      <c r="C171">
        <f t="shared" si="8"/>
        <v>0</v>
      </c>
    </row>
    <row r="172" spans="1:3" x14ac:dyDescent="0.2">
      <c r="A172">
        <f t="shared" si="7"/>
        <v>169</v>
      </c>
      <c r="B172">
        <f t="shared" si="9"/>
        <v>169</v>
      </c>
      <c r="C172">
        <f t="shared" si="8"/>
        <v>0</v>
      </c>
    </row>
    <row r="173" spans="1:3" x14ac:dyDescent="0.2">
      <c r="A173">
        <f t="shared" si="7"/>
        <v>170</v>
      </c>
      <c r="B173">
        <f t="shared" si="9"/>
        <v>170</v>
      </c>
      <c r="C173">
        <f t="shared" si="8"/>
        <v>0</v>
      </c>
    </row>
    <row r="174" spans="1:3" x14ac:dyDescent="0.2">
      <c r="A174">
        <f t="shared" si="7"/>
        <v>171</v>
      </c>
      <c r="B174">
        <f t="shared" si="9"/>
        <v>171</v>
      </c>
      <c r="C174">
        <f t="shared" si="8"/>
        <v>0</v>
      </c>
    </row>
    <row r="175" spans="1:3" x14ac:dyDescent="0.2">
      <c r="A175">
        <f t="shared" si="7"/>
        <v>172</v>
      </c>
      <c r="B175">
        <f t="shared" si="9"/>
        <v>172</v>
      </c>
      <c r="C175">
        <f t="shared" si="8"/>
        <v>0</v>
      </c>
    </row>
    <row r="176" spans="1:3" x14ac:dyDescent="0.2">
      <c r="A176">
        <f t="shared" si="7"/>
        <v>173</v>
      </c>
      <c r="B176">
        <f t="shared" si="9"/>
        <v>173</v>
      </c>
      <c r="C176">
        <f t="shared" si="8"/>
        <v>0</v>
      </c>
    </row>
    <row r="177" spans="1:3" x14ac:dyDescent="0.2">
      <c r="A177">
        <f t="shared" si="7"/>
        <v>174</v>
      </c>
      <c r="B177">
        <f t="shared" si="9"/>
        <v>174</v>
      </c>
      <c r="C177">
        <f t="shared" si="8"/>
        <v>0</v>
      </c>
    </row>
    <row r="178" spans="1:3" x14ac:dyDescent="0.2">
      <c r="A178">
        <f t="shared" si="7"/>
        <v>175</v>
      </c>
      <c r="B178">
        <f t="shared" si="9"/>
        <v>175</v>
      </c>
      <c r="C178">
        <f t="shared" si="8"/>
        <v>0</v>
      </c>
    </row>
    <row r="179" spans="1:3" x14ac:dyDescent="0.2">
      <c r="A179">
        <f t="shared" si="7"/>
        <v>176</v>
      </c>
      <c r="B179">
        <f t="shared" si="9"/>
        <v>176</v>
      </c>
      <c r="C179">
        <f t="shared" si="8"/>
        <v>0</v>
      </c>
    </row>
    <row r="180" spans="1:3" x14ac:dyDescent="0.2">
      <c r="A180">
        <f t="shared" si="7"/>
        <v>177</v>
      </c>
      <c r="B180">
        <f t="shared" si="9"/>
        <v>177</v>
      </c>
      <c r="C180">
        <f t="shared" si="8"/>
        <v>0</v>
      </c>
    </row>
    <row r="181" spans="1:3" x14ac:dyDescent="0.2">
      <c r="A181">
        <f t="shared" si="7"/>
        <v>178</v>
      </c>
      <c r="B181">
        <f t="shared" si="9"/>
        <v>178</v>
      </c>
      <c r="C181">
        <f t="shared" si="8"/>
        <v>0</v>
      </c>
    </row>
    <row r="182" spans="1:3" x14ac:dyDescent="0.2">
      <c r="A182">
        <f t="shared" si="7"/>
        <v>179</v>
      </c>
      <c r="B182">
        <f t="shared" si="9"/>
        <v>179</v>
      </c>
      <c r="C182">
        <f t="shared" si="8"/>
        <v>0</v>
      </c>
    </row>
    <row r="183" spans="1:3" x14ac:dyDescent="0.2">
      <c r="A183">
        <f t="shared" si="7"/>
        <v>180</v>
      </c>
      <c r="B183">
        <f t="shared" si="9"/>
        <v>180</v>
      </c>
      <c r="C183">
        <f t="shared" si="8"/>
        <v>0</v>
      </c>
    </row>
    <row r="184" spans="1:3" x14ac:dyDescent="0.2">
      <c r="A184">
        <f t="shared" si="7"/>
        <v>181</v>
      </c>
      <c r="B184">
        <f t="shared" si="9"/>
        <v>181</v>
      </c>
      <c r="C184">
        <f t="shared" si="8"/>
        <v>0</v>
      </c>
    </row>
    <row r="185" spans="1:3" x14ac:dyDescent="0.2">
      <c r="A185">
        <f t="shared" si="7"/>
        <v>182</v>
      </c>
      <c r="B185">
        <f t="shared" si="9"/>
        <v>182</v>
      </c>
      <c r="C185">
        <f t="shared" si="8"/>
        <v>0</v>
      </c>
    </row>
    <row r="186" spans="1:3" x14ac:dyDescent="0.2">
      <c r="A186">
        <f t="shared" si="7"/>
        <v>183</v>
      </c>
      <c r="B186">
        <f t="shared" si="9"/>
        <v>183</v>
      </c>
      <c r="C186">
        <f t="shared" si="8"/>
        <v>0</v>
      </c>
    </row>
    <row r="187" spans="1:3" x14ac:dyDescent="0.2">
      <c r="A187">
        <f t="shared" si="7"/>
        <v>184</v>
      </c>
      <c r="B187">
        <f t="shared" si="9"/>
        <v>184</v>
      </c>
      <c r="C187">
        <f t="shared" si="8"/>
        <v>0</v>
      </c>
    </row>
    <row r="188" spans="1:3" x14ac:dyDescent="0.2">
      <c r="A188">
        <f t="shared" si="7"/>
        <v>185</v>
      </c>
      <c r="B188">
        <f t="shared" si="9"/>
        <v>185</v>
      </c>
      <c r="C188">
        <f t="shared" si="8"/>
        <v>0</v>
      </c>
    </row>
    <row r="189" spans="1:3" x14ac:dyDescent="0.2">
      <c r="A189">
        <f t="shared" si="7"/>
        <v>186</v>
      </c>
      <c r="B189">
        <f t="shared" si="9"/>
        <v>186</v>
      </c>
      <c r="C189">
        <f t="shared" si="8"/>
        <v>0</v>
      </c>
    </row>
    <row r="190" spans="1:3" x14ac:dyDescent="0.2">
      <c r="A190">
        <f t="shared" si="7"/>
        <v>187</v>
      </c>
      <c r="B190">
        <f t="shared" si="9"/>
        <v>187</v>
      </c>
      <c r="C190">
        <f t="shared" si="8"/>
        <v>0</v>
      </c>
    </row>
    <row r="191" spans="1:3" x14ac:dyDescent="0.2">
      <c r="A191">
        <f t="shared" si="7"/>
        <v>188</v>
      </c>
      <c r="B191">
        <f t="shared" si="9"/>
        <v>188</v>
      </c>
      <c r="C191">
        <f t="shared" si="8"/>
        <v>0</v>
      </c>
    </row>
    <row r="192" spans="1:3" x14ac:dyDescent="0.2">
      <c r="A192">
        <f t="shared" si="7"/>
        <v>189</v>
      </c>
      <c r="B192">
        <f t="shared" si="9"/>
        <v>189</v>
      </c>
      <c r="C192">
        <f t="shared" si="8"/>
        <v>0</v>
      </c>
    </row>
    <row r="193" spans="1:3" x14ac:dyDescent="0.2">
      <c r="A193">
        <f t="shared" si="7"/>
        <v>190</v>
      </c>
      <c r="B193">
        <f t="shared" si="9"/>
        <v>190</v>
      </c>
      <c r="C193">
        <f t="shared" si="8"/>
        <v>0</v>
      </c>
    </row>
    <row r="194" spans="1:3" x14ac:dyDescent="0.2">
      <c r="A194">
        <f t="shared" si="7"/>
        <v>191</v>
      </c>
      <c r="B194">
        <f t="shared" si="9"/>
        <v>191</v>
      </c>
      <c r="C194">
        <f t="shared" si="8"/>
        <v>0</v>
      </c>
    </row>
    <row r="195" spans="1:3" x14ac:dyDescent="0.2">
      <c r="A195">
        <f t="shared" si="7"/>
        <v>192</v>
      </c>
      <c r="B195">
        <f t="shared" si="9"/>
        <v>192</v>
      </c>
      <c r="C195">
        <f t="shared" si="8"/>
        <v>0</v>
      </c>
    </row>
    <row r="196" spans="1:3" x14ac:dyDescent="0.2">
      <c r="A196">
        <f t="shared" si="7"/>
        <v>193</v>
      </c>
      <c r="B196">
        <f t="shared" si="9"/>
        <v>193</v>
      </c>
      <c r="C196">
        <f t="shared" si="8"/>
        <v>0</v>
      </c>
    </row>
    <row r="197" spans="1:3" x14ac:dyDescent="0.2">
      <c r="A197">
        <f t="shared" ref="A197:A260" si="10">A196+1</f>
        <v>194</v>
      </c>
      <c r="B197">
        <f t="shared" si="9"/>
        <v>194</v>
      </c>
      <c r="C197">
        <f t="shared" ref="C197:C260" si="11">ROUND((30)/(1+EXP(1*((-B197/100)+16.15*(1-0.0095)))),1)</f>
        <v>0</v>
      </c>
    </row>
    <row r="198" spans="1:3" x14ac:dyDescent="0.2">
      <c r="A198">
        <f t="shared" si="10"/>
        <v>195</v>
      </c>
      <c r="B198">
        <f t="shared" ref="B198:B261" si="12">(B197)+(1)</f>
        <v>195</v>
      </c>
      <c r="C198">
        <f t="shared" si="11"/>
        <v>0</v>
      </c>
    </row>
    <row r="199" spans="1:3" x14ac:dyDescent="0.2">
      <c r="A199">
        <f t="shared" si="10"/>
        <v>196</v>
      </c>
      <c r="B199">
        <f t="shared" si="12"/>
        <v>196</v>
      </c>
      <c r="C199">
        <f t="shared" si="11"/>
        <v>0</v>
      </c>
    </row>
    <row r="200" spans="1:3" x14ac:dyDescent="0.2">
      <c r="A200">
        <f t="shared" si="10"/>
        <v>197</v>
      </c>
      <c r="B200">
        <f t="shared" si="12"/>
        <v>197</v>
      </c>
      <c r="C200">
        <f t="shared" si="11"/>
        <v>0</v>
      </c>
    </row>
    <row r="201" spans="1:3" x14ac:dyDescent="0.2">
      <c r="A201">
        <f t="shared" si="10"/>
        <v>198</v>
      </c>
      <c r="B201">
        <f t="shared" si="12"/>
        <v>198</v>
      </c>
      <c r="C201">
        <f t="shared" si="11"/>
        <v>0</v>
      </c>
    </row>
    <row r="202" spans="1:3" x14ac:dyDescent="0.2">
      <c r="A202">
        <f t="shared" si="10"/>
        <v>199</v>
      </c>
      <c r="B202">
        <f t="shared" si="12"/>
        <v>199</v>
      </c>
      <c r="C202">
        <f t="shared" si="11"/>
        <v>0</v>
      </c>
    </row>
    <row r="203" spans="1:3" x14ac:dyDescent="0.2">
      <c r="A203">
        <f t="shared" si="10"/>
        <v>200</v>
      </c>
      <c r="B203">
        <f t="shared" si="12"/>
        <v>200</v>
      </c>
      <c r="C203">
        <f t="shared" si="11"/>
        <v>0</v>
      </c>
    </row>
    <row r="204" spans="1:3" x14ac:dyDescent="0.2">
      <c r="A204">
        <f t="shared" si="10"/>
        <v>201</v>
      </c>
      <c r="B204">
        <f t="shared" si="12"/>
        <v>201</v>
      </c>
      <c r="C204">
        <f t="shared" si="11"/>
        <v>0</v>
      </c>
    </row>
    <row r="205" spans="1:3" x14ac:dyDescent="0.2">
      <c r="A205">
        <f t="shared" si="10"/>
        <v>202</v>
      </c>
      <c r="B205">
        <f t="shared" si="12"/>
        <v>202</v>
      </c>
      <c r="C205">
        <f t="shared" si="11"/>
        <v>0</v>
      </c>
    </row>
    <row r="206" spans="1:3" x14ac:dyDescent="0.2">
      <c r="A206">
        <f t="shared" si="10"/>
        <v>203</v>
      </c>
      <c r="B206">
        <f t="shared" si="12"/>
        <v>203</v>
      </c>
      <c r="C206">
        <f t="shared" si="11"/>
        <v>0</v>
      </c>
    </row>
    <row r="207" spans="1:3" x14ac:dyDescent="0.2">
      <c r="A207">
        <f t="shared" si="10"/>
        <v>204</v>
      </c>
      <c r="B207">
        <f t="shared" si="12"/>
        <v>204</v>
      </c>
      <c r="C207">
        <f t="shared" si="11"/>
        <v>0</v>
      </c>
    </row>
    <row r="208" spans="1:3" x14ac:dyDescent="0.2">
      <c r="A208">
        <f t="shared" si="10"/>
        <v>205</v>
      </c>
      <c r="B208">
        <f t="shared" si="12"/>
        <v>205</v>
      </c>
      <c r="C208">
        <f t="shared" si="11"/>
        <v>0</v>
      </c>
    </row>
    <row r="209" spans="1:3" x14ac:dyDescent="0.2">
      <c r="A209">
        <f t="shared" si="10"/>
        <v>206</v>
      </c>
      <c r="B209">
        <f t="shared" si="12"/>
        <v>206</v>
      </c>
      <c r="C209">
        <f t="shared" si="11"/>
        <v>0</v>
      </c>
    </row>
    <row r="210" spans="1:3" x14ac:dyDescent="0.2">
      <c r="A210">
        <f t="shared" si="10"/>
        <v>207</v>
      </c>
      <c r="B210">
        <f t="shared" si="12"/>
        <v>207</v>
      </c>
      <c r="C210">
        <f t="shared" si="11"/>
        <v>0</v>
      </c>
    </row>
    <row r="211" spans="1:3" x14ac:dyDescent="0.2">
      <c r="A211">
        <f t="shared" si="10"/>
        <v>208</v>
      </c>
      <c r="B211">
        <f t="shared" si="12"/>
        <v>208</v>
      </c>
      <c r="C211">
        <f t="shared" si="11"/>
        <v>0</v>
      </c>
    </row>
    <row r="212" spans="1:3" x14ac:dyDescent="0.2">
      <c r="A212">
        <f t="shared" si="10"/>
        <v>209</v>
      </c>
      <c r="B212">
        <f t="shared" si="12"/>
        <v>209</v>
      </c>
      <c r="C212">
        <f t="shared" si="11"/>
        <v>0</v>
      </c>
    </row>
    <row r="213" spans="1:3" x14ac:dyDescent="0.2">
      <c r="A213">
        <f t="shared" si="10"/>
        <v>210</v>
      </c>
      <c r="B213">
        <f t="shared" si="12"/>
        <v>210</v>
      </c>
      <c r="C213">
        <f t="shared" si="11"/>
        <v>0</v>
      </c>
    </row>
    <row r="214" spans="1:3" x14ac:dyDescent="0.2">
      <c r="A214">
        <f t="shared" si="10"/>
        <v>211</v>
      </c>
      <c r="B214">
        <f t="shared" si="12"/>
        <v>211</v>
      </c>
      <c r="C214">
        <f t="shared" si="11"/>
        <v>0</v>
      </c>
    </row>
    <row r="215" spans="1:3" x14ac:dyDescent="0.2">
      <c r="A215">
        <f t="shared" si="10"/>
        <v>212</v>
      </c>
      <c r="B215">
        <f t="shared" si="12"/>
        <v>212</v>
      </c>
      <c r="C215">
        <f t="shared" si="11"/>
        <v>0</v>
      </c>
    </row>
    <row r="216" spans="1:3" x14ac:dyDescent="0.2">
      <c r="A216">
        <f t="shared" si="10"/>
        <v>213</v>
      </c>
      <c r="B216">
        <f t="shared" si="12"/>
        <v>213</v>
      </c>
      <c r="C216">
        <f t="shared" si="11"/>
        <v>0</v>
      </c>
    </row>
    <row r="217" spans="1:3" x14ac:dyDescent="0.2">
      <c r="A217">
        <f t="shared" si="10"/>
        <v>214</v>
      </c>
      <c r="B217">
        <f t="shared" si="12"/>
        <v>214</v>
      </c>
      <c r="C217">
        <f t="shared" si="11"/>
        <v>0</v>
      </c>
    </row>
    <row r="218" spans="1:3" x14ac:dyDescent="0.2">
      <c r="A218">
        <f t="shared" si="10"/>
        <v>215</v>
      </c>
      <c r="B218">
        <f t="shared" si="12"/>
        <v>215</v>
      </c>
      <c r="C218">
        <f t="shared" si="11"/>
        <v>0</v>
      </c>
    </row>
    <row r="219" spans="1:3" x14ac:dyDescent="0.2">
      <c r="A219">
        <f t="shared" si="10"/>
        <v>216</v>
      </c>
      <c r="B219">
        <f t="shared" si="12"/>
        <v>216</v>
      </c>
      <c r="C219">
        <f t="shared" si="11"/>
        <v>0</v>
      </c>
    </row>
    <row r="220" spans="1:3" x14ac:dyDescent="0.2">
      <c r="A220">
        <f t="shared" si="10"/>
        <v>217</v>
      </c>
      <c r="B220">
        <f t="shared" si="12"/>
        <v>217</v>
      </c>
      <c r="C220">
        <f t="shared" si="11"/>
        <v>0</v>
      </c>
    </row>
    <row r="221" spans="1:3" x14ac:dyDescent="0.2">
      <c r="A221">
        <f t="shared" si="10"/>
        <v>218</v>
      </c>
      <c r="B221">
        <f t="shared" si="12"/>
        <v>218</v>
      </c>
      <c r="C221">
        <f t="shared" si="11"/>
        <v>0</v>
      </c>
    </row>
    <row r="222" spans="1:3" x14ac:dyDescent="0.2">
      <c r="A222">
        <f t="shared" si="10"/>
        <v>219</v>
      </c>
      <c r="B222">
        <f t="shared" si="12"/>
        <v>219</v>
      </c>
      <c r="C222">
        <f t="shared" si="11"/>
        <v>0</v>
      </c>
    </row>
    <row r="223" spans="1:3" x14ac:dyDescent="0.2">
      <c r="A223">
        <f t="shared" si="10"/>
        <v>220</v>
      </c>
      <c r="B223">
        <f t="shared" si="12"/>
        <v>220</v>
      </c>
      <c r="C223">
        <f t="shared" si="11"/>
        <v>0</v>
      </c>
    </row>
    <row r="224" spans="1:3" x14ac:dyDescent="0.2">
      <c r="A224">
        <f t="shared" si="10"/>
        <v>221</v>
      </c>
      <c r="B224">
        <f t="shared" si="12"/>
        <v>221</v>
      </c>
      <c r="C224">
        <f t="shared" si="11"/>
        <v>0</v>
      </c>
    </row>
    <row r="225" spans="1:3" x14ac:dyDescent="0.2">
      <c r="A225">
        <f t="shared" si="10"/>
        <v>222</v>
      </c>
      <c r="B225">
        <f t="shared" si="12"/>
        <v>222</v>
      </c>
      <c r="C225">
        <f t="shared" si="11"/>
        <v>0</v>
      </c>
    </row>
    <row r="226" spans="1:3" x14ac:dyDescent="0.2">
      <c r="A226">
        <f t="shared" si="10"/>
        <v>223</v>
      </c>
      <c r="B226">
        <f t="shared" si="12"/>
        <v>223</v>
      </c>
      <c r="C226">
        <f t="shared" si="11"/>
        <v>0</v>
      </c>
    </row>
    <row r="227" spans="1:3" x14ac:dyDescent="0.2">
      <c r="A227">
        <f t="shared" si="10"/>
        <v>224</v>
      </c>
      <c r="B227">
        <f t="shared" si="12"/>
        <v>224</v>
      </c>
      <c r="C227">
        <f t="shared" si="11"/>
        <v>0</v>
      </c>
    </row>
    <row r="228" spans="1:3" x14ac:dyDescent="0.2">
      <c r="A228">
        <f t="shared" si="10"/>
        <v>225</v>
      </c>
      <c r="B228">
        <f t="shared" si="12"/>
        <v>225</v>
      </c>
      <c r="C228">
        <f t="shared" si="11"/>
        <v>0</v>
      </c>
    </row>
    <row r="229" spans="1:3" x14ac:dyDescent="0.2">
      <c r="A229">
        <f t="shared" si="10"/>
        <v>226</v>
      </c>
      <c r="B229">
        <f t="shared" si="12"/>
        <v>226</v>
      </c>
      <c r="C229">
        <f t="shared" si="11"/>
        <v>0</v>
      </c>
    </row>
    <row r="230" spans="1:3" x14ac:dyDescent="0.2">
      <c r="A230">
        <f t="shared" si="10"/>
        <v>227</v>
      </c>
      <c r="B230">
        <f t="shared" si="12"/>
        <v>227</v>
      </c>
      <c r="C230">
        <f t="shared" si="11"/>
        <v>0</v>
      </c>
    </row>
    <row r="231" spans="1:3" x14ac:dyDescent="0.2">
      <c r="A231">
        <f t="shared" si="10"/>
        <v>228</v>
      </c>
      <c r="B231">
        <f t="shared" si="12"/>
        <v>228</v>
      </c>
      <c r="C231">
        <f t="shared" si="11"/>
        <v>0</v>
      </c>
    </row>
    <row r="232" spans="1:3" x14ac:dyDescent="0.2">
      <c r="A232">
        <f t="shared" si="10"/>
        <v>229</v>
      </c>
      <c r="B232">
        <f t="shared" si="12"/>
        <v>229</v>
      </c>
      <c r="C232">
        <f t="shared" si="11"/>
        <v>0</v>
      </c>
    </row>
    <row r="233" spans="1:3" x14ac:dyDescent="0.2">
      <c r="A233">
        <f t="shared" si="10"/>
        <v>230</v>
      </c>
      <c r="B233">
        <f t="shared" si="12"/>
        <v>230</v>
      </c>
      <c r="C233">
        <f t="shared" si="11"/>
        <v>0</v>
      </c>
    </row>
    <row r="234" spans="1:3" x14ac:dyDescent="0.2">
      <c r="A234">
        <f t="shared" si="10"/>
        <v>231</v>
      </c>
      <c r="B234">
        <f t="shared" si="12"/>
        <v>231</v>
      </c>
      <c r="C234">
        <f t="shared" si="11"/>
        <v>0</v>
      </c>
    </row>
    <row r="235" spans="1:3" x14ac:dyDescent="0.2">
      <c r="A235">
        <f t="shared" si="10"/>
        <v>232</v>
      </c>
      <c r="B235">
        <f t="shared" si="12"/>
        <v>232</v>
      </c>
      <c r="C235">
        <f t="shared" si="11"/>
        <v>0</v>
      </c>
    </row>
    <row r="236" spans="1:3" x14ac:dyDescent="0.2">
      <c r="A236">
        <f t="shared" si="10"/>
        <v>233</v>
      </c>
      <c r="B236">
        <f t="shared" si="12"/>
        <v>233</v>
      </c>
      <c r="C236">
        <f t="shared" si="11"/>
        <v>0</v>
      </c>
    </row>
    <row r="237" spans="1:3" x14ac:dyDescent="0.2">
      <c r="A237">
        <f t="shared" si="10"/>
        <v>234</v>
      </c>
      <c r="B237">
        <f t="shared" si="12"/>
        <v>234</v>
      </c>
      <c r="C237">
        <f t="shared" si="11"/>
        <v>0</v>
      </c>
    </row>
    <row r="238" spans="1:3" x14ac:dyDescent="0.2">
      <c r="A238">
        <f t="shared" si="10"/>
        <v>235</v>
      </c>
      <c r="B238">
        <f t="shared" si="12"/>
        <v>235</v>
      </c>
      <c r="C238">
        <f t="shared" si="11"/>
        <v>0</v>
      </c>
    </row>
    <row r="239" spans="1:3" x14ac:dyDescent="0.2">
      <c r="A239">
        <f t="shared" si="10"/>
        <v>236</v>
      </c>
      <c r="B239">
        <f t="shared" si="12"/>
        <v>236</v>
      </c>
      <c r="C239">
        <f t="shared" si="11"/>
        <v>0</v>
      </c>
    </row>
    <row r="240" spans="1:3" x14ac:dyDescent="0.2">
      <c r="A240">
        <f t="shared" si="10"/>
        <v>237</v>
      </c>
      <c r="B240">
        <f t="shared" si="12"/>
        <v>237</v>
      </c>
      <c r="C240">
        <f t="shared" si="11"/>
        <v>0</v>
      </c>
    </row>
    <row r="241" spans="1:3" x14ac:dyDescent="0.2">
      <c r="A241">
        <f t="shared" si="10"/>
        <v>238</v>
      </c>
      <c r="B241">
        <f t="shared" si="12"/>
        <v>238</v>
      </c>
      <c r="C241">
        <f t="shared" si="11"/>
        <v>0</v>
      </c>
    </row>
    <row r="242" spans="1:3" x14ac:dyDescent="0.2">
      <c r="A242">
        <f t="shared" si="10"/>
        <v>239</v>
      </c>
      <c r="B242">
        <f t="shared" si="12"/>
        <v>239</v>
      </c>
      <c r="C242">
        <f t="shared" si="11"/>
        <v>0</v>
      </c>
    </row>
    <row r="243" spans="1:3" x14ac:dyDescent="0.2">
      <c r="A243">
        <f t="shared" si="10"/>
        <v>240</v>
      </c>
      <c r="B243">
        <f t="shared" si="12"/>
        <v>240</v>
      </c>
      <c r="C243">
        <f t="shared" si="11"/>
        <v>0</v>
      </c>
    </row>
    <row r="244" spans="1:3" x14ac:dyDescent="0.2">
      <c r="A244">
        <f t="shared" si="10"/>
        <v>241</v>
      </c>
      <c r="B244">
        <f t="shared" si="12"/>
        <v>241</v>
      </c>
      <c r="C244">
        <f t="shared" si="11"/>
        <v>0</v>
      </c>
    </row>
    <row r="245" spans="1:3" x14ac:dyDescent="0.2">
      <c r="A245">
        <f t="shared" si="10"/>
        <v>242</v>
      </c>
      <c r="B245">
        <f t="shared" si="12"/>
        <v>242</v>
      </c>
      <c r="C245">
        <f t="shared" si="11"/>
        <v>0</v>
      </c>
    </row>
    <row r="246" spans="1:3" x14ac:dyDescent="0.2">
      <c r="A246">
        <f t="shared" si="10"/>
        <v>243</v>
      </c>
      <c r="B246">
        <f t="shared" si="12"/>
        <v>243</v>
      </c>
      <c r="C246">
        <f t="shared" si="11"/>
        <v>0</v>
      </c>
    </row>
    <row r="247" spans="1:3" x14ac:dyDescent="0.2">
      <c r="A247">
        <f t="shared" si="10"/>
        <v>244</v>
      </c>
      <c r="B247">
        <f t="shared" si="12"/>
        <v>244</v>
      </c>
      <c r="C247">
        <f t="shared" si="11"/>
        <v>0</v>
      </c>
    </row>
    <row r="248" spans="1:3" x14ac:dyDescent="0.2">
      <c r="A248">
        <f t="shared" si="10"/>
        <v>245</v>
      </c>
      <c r="B248">
        <f t="shared" si="12"/>
        <v>245</v>
      </c>
      <c r="C248">
        <f t="shared" si="11"/>
        <v>0</v>
      </c>
    </row>
    <row r="249" spans="1:3" x14ac:dyDescent="0.2">
      <c r="A249">
        <f t="shared" si="10"/>
        <v>246</v>
      </c>
      <c r="B249">
        <f t="shared" si="12"/>
        <v>246</v>
      </c>
      <c r="C249">
        <f t="shared" si="11"/>
        <v>0</v>
      </c>
    </row>
    <row r="250" spans="1:3" x14ac:dyDescent="0.2">
      <c r="A250">
        <f t="shared" si="10"/>
        <v>247</v>
      </c>
      <c r="B250">
        <f t="shared" si="12"/>
        <v>247</v>
      </c>
      <c r="C250">
        <f t="shared" si="11"/>
        <v>0</v>
      </c>
    </row>
    <row r="251" spans="1:3" x14ac:dyDescent="0.2">
      <c r="A251">
        <f t="shared" si="10"/>
        <v>248</v>
      </c>
      <c r="B251">
        <f t="shared" si="12"/>
        <v>248</v>
      </c>
      <c r="C251">
        <f t="shared" si="11"/>
        <v>0</v>
      </c>
    </row>
    <row r="252" spans="1:3" x14ac:dyDescent="0.2">
      <c r="A252">
        <f t="shared" si="10"/>
        <v>249</v>
      </c>
      <c r="B252">
        <f t="shared" si="12"/>
        <v>249</v>
      </c>
      <c r="C252">
        <f t="shared" si="11"/>
        <v>0</v>
      </c>
    </row>
    <row r="253" spans="1:3" x14ac:dyDescent="0.2">
      <c r="A253">
        <f t="shared" si="10"/>
        <v>250</v>
      </c>
      <c r="B253">
        <f t="shared" si="12"/>
        <v>250</v>
      </c>
      <c r="C253">
        <f t="shared" si="11"/>
        <v>0</v>
      </c>
    </row>
    <row r="254" spans="1:3" x14ac:dyDescent="0.2">
      <c r="A254">
        <f t="shared" si="10"/>
        <v>251</v>
      </c>
      <c r="B254">
        <f t="shared" si="12"/>
        <v>251</v>
      </c>
      <c r="C254">
        <f t="shared" si="11"/>
        <v>0</v>
      </c>
    </row>
    <row r="255" spans="1:3" x14ac:dyDescent="0.2">
      <c r="A255">
        <f t="shared" si="10"/>
        <v>252</v>
      </c>
      <c r="B255">
        <f t="shared" si="12"/>
        <v>252</v>
      </c>
      <c r="C255">
        <f t="shared" si="11"/>
        <v>0</v>
      </c>
    </row>
    <row r="256" spans="1:3" x14ac:dyDescent="0.2">
      <c r="A256">
        <f t="shared" si="10"/>
        <v>253</v>
      </c>
      <c r="B256">
        <f t="shared" si="12"/>
        <v>253</v>
      </c>
      <c r="C256">
        <f t="shared" si="11"/>
        <v>0</v>
      </c>
    </row>
    <row r="257" spans="1:3" x14ac:dyDescent="0.2">
      <c r="A257">
        <f t="shared" si="10"/>
        <v>254</v>
      </c>
      <c r="B257">
        <f t="shared" si="12"/>
        <v>254</v>
      </c>
      <c r="C257">
        <f t="shared" si="11"/>
        <v>0</v>
      </c>
    </row>
    <row r="258" spans="1:3" x14ac:dyDescent="0.2">
      <c r="A258">
        <f t="shared" si="10"/>
        <v>255</v>
      </c>
      <c r="B258">
        <f t="shared" si="12"/>
        <v>255</v>
      </c>
      <c r="C258">
        <f t="shared" si="11"/>
        <v>0</v>
      </c>
    </row>
    <row r="259" spans="1:3" x14ac:dyDescent="0.2">
      <c r="A259">
        <f t="shared" si="10"/>
        <v>256</v>
      </c>
      <c r="B259">
        <f t="shared" si="12"/>
        <v>256</v>
      </c>
      <c r="C259">
        <f t="shared" si="11"/>
        <v>0</v>
      </c>
    </row>
    <row r="260" spans="1:3" x14ac:dyDescent="0.2">
      <c r="A260">
        <f t="shared" si="10"/>
        <v>257</v>
      </c>
      <c r="B260">
        <f t="shared" si="12"/>
        <v>257</v>
      </c>
      <c r="C260">
        <f t="shared" si="11"/>
        <v>0</v>
      </c>
    </row>
    <row r="261" spans="1:3" x14ac:dyDescent="0.2">
      <c r="A261">
        <f t="shared" ref="A261:A324" si="13">A260+1</f>
        <v>258</v>
      </c>
      <c r="B261">
        <f t="shared" si="12"/>
        <v>258</v>
      </c>
      <c r="C261">
        <f t="shared" ref="C261:C324" si="14">ROUND((30)/(1+EXP(1*((-B261/100)+16.15*(1-0.0095)))),1)</f>
        <v>0</v>
      </c>
    </row>
    <row r="262" spans="1:3" x14ac:dyDescent="0.2">
      <c r="A262">
        <f t="shared" si="13"/>
        <v>259</v>
      </c>
      <c r="B262">
        <f t="shared" ref="B262:B325" si="15">(B261)+(1)</f>
        <v>259</v>
      </c>
      <c r="C262">
        <f t="shared" si="14"/>
        <v>0</v>
      </c>
    </row>
    <row r="263" spans="1:3" x14ac:dyDescent="0.2">
      <c r="A263">
        <f t="shared" si="13"/>
        <v>260</v>
      </c>
      <c r="B263">
        <f t="shared" si="15"/>
        <v>260</v>
      </c>
      <c r="C263">
        <f t="shared" si="14"/>
        <v>0</v>
      </c>
    </row>
    <row r="264" spans="1:3" x14ac:dyDescent="0.2">
      <c r="A264">
        <f t="shared" si="13"/>
        <v>261</v>
      </c>
      <c r="B264">
        <f t="shared" si="15"/>
        <v>261</v>
      </c>
      <c r="C264">
        <f t="shared" si="14"/>
        <v>0</v>
      </c>
    </row>
    <row r="265" spans="1:3" x14ac:dyDescent="0.2">
      <c r="A265">
        <f t="shared" si="13"/>
        <v>262</v>
      </c>
      <c r="B265">
        <f t="shared" si="15"/>
        <v>262</v>
      </c>
      <c r="C265">
        <f t="shared" si="14"/>
        <v>0</v>
      </c>
    </row>
    <row r="266" spans="1:3" x14ac:dyDescent="0.2">
      <c r="A266">
        <f t="shared" si="13"/>
        <v>263</v>
      </c>
      <c r="B266">
        <f t="shared" si="15"/>
        <v>263</v>
      </c>
      <c r="C266">
        <f t="shared" si="14"/>
        <v>0</v>
      </c>
    </row>
    <row r="267" spans="1:3" x14ac:dyDescent="0.2">
      <c r="A267">
        <f t="shared" si="13"/>
        <v>264</v>
      </c>
      <c r="B267">
        <f t="shared" si="15"/>
        <v>264</v>
      </c>
      <c r="C267">
        <f t="shared" si="14"/>
        <v>0</v>
      </c>
    </row>
    <row r="268" spans="1:3" x14ac:dyDescent="0.2">
      <c r="A268">
        <f t="shared" si="13"/>
        <v>265</v>
      </c>
      <c r="B268">
        <f t="shared" si="15"/>
        <v>265</v>
      </c>
      <c r="C268">
        <f t="shared" si="14"/>
        <v>0</v>
      </c>
    </row>
    <row r="269" spans="1:3" x14ac:dyDescent="0.2">
      <c r="A269">
        <f t="shared" si="13"/>
        <v>266</v>
      </c>
      <c r="B269">
        <f t="shared" si="15"/>
        <v>266</v>
      </c>
      <c r="C269">
        <f t="shared" si="14"/>
        <v>0</v>
      </c>
    </row>
    <row r="270" spans="1:3" x14ac:dyDescent="0.2">
      <c r="A270">
        <f t="shared" si="13"/>
        <v>267</v>
      </c>
      <c r="B270">
        <f t="shared" si="15"/>
        <v>267</v>
      </c>
      <c r="C270">
        <f t="shared" si="14"/>
        <v>0</v>
      </c>
    </row>
    <row r="271" spans="1:3" x14ac:dyDescent="0.2">
      <c r="A271">
        <f t="shared" si="13"/>
        <v>268</v>
      </c>
      <c r="B271">
        <f t="shared" si="15"/>
        <v>268</v>
      </c>
      <c r="C271">
        <f t="shared" si="14"/>
        <v>0</v>
      </c>
    </row>
    <row r="272" spans="1:3" x14ac:dyDescent="0.2">
      <c r="A272">
        <f t="shared" si="13"/>
        <v>269</v>
      </c>
      <c r="B272">
        <f t="shared" si="15"/>
        <v>269</v>
      </c>
      <c r="C272">
        <f t="shared" si="14"/>
        <v>0</v>
      </c>
    </row>
    <row r="273" spans="1:3" x14ac:dyDescent="0.2">
      <c r="A273">
        <f t="shared" si="13"/>
        <v>270</v>
      </c>
      <c r="B273">
        <f t="shared" si="15"/>
        <v>270</v>
      </c>
      <c r="C273">
        <f t="shared" si="14"/>
        <v>0</v>
      </c>
    </row>
    <row r="274" spans="1:3" x14ac:dyDescent="0.2">
      <c r="A274">
        <f t="shared" si="13"/>
        <v>271</v>
      </c>
      <c r="B274">
        <f t="shared" si="15"/>
        <v>271</v>
      </c>
      <c r="C274">
        <f t="shared" si="14"/>
        <v>0</v>
      </c>
    </row>
    <row r="275" spans="1:3" x14ac:dyDescent="0.2">
      <c r="A275">
        <f t="shared" si="13"/>
        <v>272</v>
      </c>
      <c r="B275">
        <f t="shared" si="15"/>
        <v>272</v>
      </c>
      <c r="C275">
        <f t="shared" si="14"/>
        <v>0</v>
      </c>
    </row>
    <row r="276" spans="1:3" x14ac:dyDescent="0.2">
      <c r="A276">
        <f t="shared" si="13"/>
        <v>273</v>
      </c>
      <c r="B276">
        <f t="shared" si="15"/>
        <v>273</v>
      </c>
      <c r="C276">
        <f t="shared" si="14"/>
        <v>0</v>
      </c>
    </row>
    <row r="277" spans="1:3" x14ac:dyDescent="0.2">
      <c r="A277">
        <f t="shared" si="13"/>
        <v>274</v>
      </c>
      <c r="B277">
        <f t="shared" si="15"/>
        <v>274</v>
      </c>
      <c r="C277">
        <f t="shared" si="14"/>
        <v>0</v>
      </c>
    </row>
    <row r="278" spans="1:3" x14ac:dyDescent="0.2">
      <c r="A278">
        <f t="shared" si="13"/>
        <v>275</v>
      </c>
      <c r="B278">
        <f t="shared" si="15"/>
        <v>275</v>
      </c>
      <c r="C278">
        <f t="shared" si="14"/>
        <v>0</v>
      </c>
    </row>
    <row r="279" spans="1:3" x14ac:dyDescent="0.2">
      <c r="A279">
        <f t="shared" si="13"/>
        <v>276</v>
      </c>
      <c r="B279">
        <f t="shared" si="15"/>
        <v>276</v>
      </c>
      <c r="C279">
        <f t="shared" si="14"/>
        <v>0</v>
      </c>
    </row>
    <row r="280" spans="1:3" x14ac:dyDescent="0.2">
      <c r="A280">
        <f t="shared" si="13"/>
        <v>277</v>
      </c>
      <c r="B280">
        <f t="shared" si="15"/>
        <v>277</v>
      </c>
      <c r="C280">
        <f t="shared" si="14"/>
        <v>0</v>
      </c>
    </row>
    <row r="281" spans="1:3" x14ac:dyDescent="0.2">
      <c r="A281">
        <f t="shared" si="13"/>
        <v>278</v>
      </c>
      <c r="B281">
        <f t="shared" si="15"/>
        <v>278</v>
      </c>
      <c r="C281">
        <f t="shared" si="14"/>
        <v>0</v>
      </c>
    </row>
    <row r="282" spans="1:3" x14ac:dyDescent="0.2">
      <c r="A282">
        <f t="shared" si="13"/>
        <v>279</v>
      </c>
      <c r="B282">
        <f t="shared" si="15"/>
        <v>279</v>
      </c>
      <c r="C282">
        <f t="shared" si="14"/>
        <v>0</v>
      </c>
    </row>
    <row r="283" spans="1:3" x14ac:dyDescent="0.2">
      <c r="A283">
        <f t="shared" si="13"/>
        <v>280</v>
      </c>
      <c r="B283">
        <f t="shared" si="15"/>
        <v>280</v>
      </c>
      <c r="C283">
        <f t="shared" si="14"/>
        <v>0</v>
      </c>
    </row>
    <row r="284" spans="1:3" x14ac:dyDescent="0.2">
      <c r="A284">
        <f t="shared" si="13"/>
        <v>281</v>
      </c>
      <c r="B284">
        <f t="shared" si="15"/>
        <v>281</v>
      </c>
      <c r="C284">
        <f t="shared" si="14"/>
        <v>0</v>
      </c>
    </row>
    <row r="285" spans="1:3" x14ac:dyDescent="0.2">
      <c r="A285">
        <f t="shared" si="13"/>
        <v>282</v>
      </c>
      <c r="B285">
        <f t="shared" si="15"/>
        <v>282</v>
      </c>
      <c r="C285">
        <f t="shared" si="14"/>
        <v>0</v>
      </c>
    </row>
    <row r="286" spans="1:3" x14ac:dyDescent="0.2">
      <c r="A286">
        <f t="shared" si="13"/>
        <v>283</v>
      </c>
      <c r="B286">
        <f t="shared" si="15"/>
        <v>283</v>
      </c>
      <c r="C286">
        <f t="shared" si="14"/>
        <v>0</v>
      </c>
    </row>
    <row r="287" spans="1:3" x14ac:dyDescent="0.2">
      <c r="A287">
        <f t="shared" si="13"/>
        <v>284</v>
      </c>
      <c r="B287">
        <f t="shared" si="15"/>
        <v>284</v>
      </c>
      <c r="C287">
        <f t="shared" si="14"/>
        <v>0</v>
      </c>
    </row>
    <row r="288" spans="1:3" x14ac:dyDescent="0.2">
      <c r="A288">
        <f t="shared" si="13"/>
        <v>285</v>
      </c>
      <c r="B288">
        <f t="shared" si="15"/>
        <v>285</v>
      </c>
      <c r="C288">
        <f t="shared" si="14"/>
        <v>0</v>
      </c>
    </row>
    <row r="289" spans="1:3" x14ac:dyDescent="0.2">
      <c r="A289">
        <f t="shared" si="13"/>
        <v>286</v>
      </c>
      <c r="B289">
        <f t="shared" si="15"/>
        <v>286</v>
      </c>
      <c r="C289">
        <f t="shared" si="14"/>
        <v>0</v>
      </c>
    </row>
    <row r="290" spans="1:3" x14ac:dyDescent="0.2">
      <c r="A290">
        <f t="shared" si="13"/>
        <v>287</v>
      </c>
      <c r="B290">
        <f t="shared" si="15"/>
        <v>287</v>
      </c>
      <c r="C290">
        <f t="shared" si="14"/>
        <v>0</v>
      </c>
    </row>
    <row r="291" spans="1:3" x14ac:dyDescent="0.2">
      <c r="A291">
        <f t="shared" si="13"/>
        <v>288</v>
      </c>
      <c r="B291">
        <f t="shared" si="15"/>
        <v>288</v>
      </c>
      <c r="C291">
        <f t="shared" si="14"/>
        <v>0</v>
      </c>
    </row>
    <row r="292" spans="1:3" x14ac:dyDescent="0.2">
      <c r="A292">
        <f t="shared" si="13"/>
        <v>289</v>
      </c>
      <c r="B292">
        <f t="shared" si="15"/>
        <v>289</v>
      </c>
      <c r="C292">
        <f t="shared" si="14"/>
        <v>0</v>
      </c>
    </row>
    <row r="293" spans="1:3" x14ac:dyDescent="0.2">
      <c r="A293">
        <f t="shared" si="13"/>
        <v>290</v>
      </c>
      <c r="B293">
        <f t="shared" si="15"/>
        <v>290</v>
      </c>
      <c r="C293">
        <f t="shared" si="14"/>
        <v>0</v>
      </c>
    </row>
    <row r="294" spans="1:3" x14ac:dyDescent="0.2">
      <c r="A294">
        <f t="shared" si="13"/>
        <v>291</v>
      </c>
      <c r="B294">
        <f t="shared" si="15"/>
        <v>291</v>
      </c>
      <c r="C294">
        <f t="shared" si="14"/>
        <v>0</v>
      </c>
    </row>
    <row r="295" spans="1:3" x14ac:dyDescent="0.2">
      <c r="A295">
        <f t="shared" si="13"/>
        <v>292</v>
      </c>
      <c r="B295">
        <f t="shared" si="15"/>
        <v>292</v>
      </c>
      <c r="C295">
        <f t="shared" si="14"/>
        <v>0</v>
      </c>
    </row>
    <row r="296" spans="1:3" x14ac:dyDescent="0.2">
      <c r="A296">
        <f t="shared" si="13"/>
        <v>293</v>
      </c>
      <c r="B296">
        <f t="shared" si="15"/>
        <v>293</v>
      </c>
      <c r="C296">
        <f t="shared" si="14"/>
        <v>0</v>
      </c>
    </row>
    <row r="297" spans="1:3" x14ac:dyDescent="0.2">
      <c r="A297">
        <f t="shared" si="13"/>
        <v>294</v>
      </c>
      <c r="B297">
        <f t="shared" si="15"/>
        <v>294</v>
      </c>
      <c r="C297">
        <f t="shared" si="14"/>
        <v>0</v>
      </c>
    </row>
    <row r="298" spans="1:3" x14ac:dyDescent="0.2">
      <c r="A298">
        <f t="shared" si="13"/>
        <v>295</v>
      </c>
      <c r="B298">
        <f t="shared" si="15"/>
        <v>295</v>
      </c>
      <c r="C298">
        <f t="shared" si="14"/>
        <v>0</v>
      </c>
    </row>
    <row r="299" spans="1:3" x14ac:dyDescent="0.2">
      <c r="A299">
        <f t="shared" si="13"/>
        <v>296</v>
      </c>
      <c r="B299">
        <f t="shared" si="15"/>
        <v>296</v>
      </c>
      <c r="C299">
        <f t="shared" si="14"/>
        <v>0</v>
      </c>
    </row>
    <row r="300" spans="1:3" x14ac:dyDescent="0.2">
      <c r="A300">
        <f t="shared" si="13"/>
        <v>297</v>
      </c>
      <c r="B300">
        <f t="shared" si="15"/>
        <v>297</v>
      </c>
      <c r="C300">
        <f t="shared" si="14"/>
        <v>0</v>
      </c>
    </row>
    <row r="301" spans="1:3" x14ac:dyDescent="0.2">
      <c r="A301">
        <f t="shared" si="13"/>
        <v>298</v>
      </c>
      <c r="B301">
        <f t="shared" si="15"/>
        <v>298</v>
      </c>
      <c r="C301">
        <f t="shared" si="14"/>
        <v>0</v>
      </c>
    </row>
    <row r="302" spans="1:3" x14ac:dyDescent="0.2">
      <c r="A302">
        <f t="shared" si="13"/>
        <v>299</v>
      </c>
      <c r="B302">
        <f t="shared" si="15"/>
        <v>299</v>
      </c>
      <c r="C302">
        <f t="shared" si="14"/>
        <v>0</v>
      </c>
    </row>
    <row r="303" spans="1:3" x14ac:dyDescent="0.2">
      <c r="A303">
        <f t="shared" si="13"/>
        <v>300</v>
      </c>
      <c r="B303">
        <f t="shared" si="15"/>
        <v>300</v>
      </c>
      <c r="C303">
        <f t="shared" si="14"/>
        <v>0</v>
      </c>
    </row>
    <row r="304" spans="1:3" x14ac:dyDescent="0.2">
      <c r="A304">
        <f t="shared" si="13"/>
        <v>301</v>
      </c>
      <c r="B304">
        <f t="shared" si="15"/>
        <v>301</v>
      </c>
      <c r="C304">
        <f t="shared" si="14"/>
        <v>0</v>
      </c>
    </row>
    <row r="305" spans="1:3" x14ac:dyDescent="0.2">
      <c r="A305">
        <f t="shared" si="13"/>
        <v>302</v>
      </c>
      <c r="B305">
        <f t="shared" si="15"/>
        <v>302</v>
      </c>
      <c r="C305">
        <f t="shared" si="14"/>
        <v>0</v>
      </c>
    </row>
    <row r="306" spans="1:3" x14ac:dyDescent="0.2">
      <c r="A306">
        <f t="shared" si="13"/>
        <v>303</v>
      </c>
      <c r="B306">
        <f t="shared" si="15"/>
        <v>303</v>
      </c>
      <c r="C306">
        <f t="shared" si="14"/>
        <v>0</v>
      </c>
    </row>
    <row r="307" spans="1:3" x14ac:dyDescent="0.2">
      <c r="A307">
        <f t="shared" si="13"/>
        <v>304</v>
      </c>
      <c r="B307">
        <f t="shared" si="15"/>
        <v>304</v>
      </c>
      <c r="C307">
        <f t="shared" si="14"/>
        <v>0</v>
      </c>
    </row>
    <row r="308" spans="1:3" x14ac:dyDescent="0.2">
      <c r="A308">
        <f t="shared" si="13"/>
        <v>305</v>
      </c>
      <c r="B308">
        <f t="shared" si="15"/>
        <v>305</v>
      </c>
      <c r="C308">
        <f t="shared" si="14"/>
        <v>0</v>
      </c>
    </row>
    <row r="309" spans="1:3" x14ac:dyDescent="0.2">
      <c r="A309">
        <f t="shared" si="13"/>
        <v>306</v>
      </c>
      <c r="B309">
        <f t="shared" si="15"/>
        <v>306</v>
      </c>
      <c r="C309">
        <f t="shared" si="14"/>
        <v>0</v>
      </c>
    </row>
    <row r="310" spans="1:3" x14ac:dyDescent="0.2">
      <c r="A310">
        <f t="shared" si="13"/>
        <v>307</v>
      </c>
      <c r="B310">
        <f t="shared" si="15"/>
        <v>307</v>
      </c>
      <c r="C310">
        <f t="shared" si="14"/>
        <v>0</v>
      </c>
    </row>
    <row r="311" spans="1:3" x14ac:dyDescent="0.2">
      <c r="A311">
        <f t="shared" si="13"/>
        <v>308</v>
      </c>
      <c r="B311">
        <f t="shared" si="15"/>
        <v>308</v>
      </c>
      <c r="C311">
        <f t="shared" si="14"/>
        <v>0</v>
      </c>
    </row>
    <row r="312" spans="1:3" x14ac:dyDescent="0.2">
      <c r="A312">
        <f t="shared" si="13"/>
        <v>309</v>
      </c>
      <c r="B312">
        <f t="shared" si="15"/>
        <v>309</v>
      </c>
      <c r="C312">
        <f t="shared" si="14"/>
        <v>0</v>
      </c>
    </row>
    <row r="313" spans="1:3" x14ac:dyDescent="0.2">
      <c r="A313">
        <f t="shared" si="13"/>
        <v>310</v>
      </c>
      <c r="B313">
        <f t="shared" si="15"/>
        <v>310</v>
      </c>
      <c r="C313">
        <f t="shared" si="14"/>
        <v>0</v>
      </c>
    </row>
    <row r="314" spans="1:3" x14ac:dyDescent="0.2">
      <c r="A314">
        <f t="shared" si="13"/>
        <v>311</v>
      </c>
      <c r="B314">
        <f t="shared" si="15"/>
        <v>311</v>
      </c>
      <c r="C314">
        <f t="shared" si="14"/>
        <v>0</v>
      </c>
    </row>
    <row r="315" spans="1:3" x14ac:dyDescent="0.2">
      <c r="A315">
        <f t="shared" si="13"/>
        <v>312</v>
      </c>
      <c r="B315">
        <f t="shared" si="15"/>
        <v>312</v>
      </c>
      <c r="C315">
        <f t="shared" si="14"/>
        <v>0</v>
      </c>
    </row>
    <row r="316" spans="1:3" x14ac:dyDescent="0.2">
      <c r="A316">
        <f t="shared" si="13"/>
        <v>313</v>
      </c>
      <c r="B316">
        <f t="shared" si="15"/>
        <v>313</v>
      </c>
      <c r="C316">
        <f t="shared" si="14"/>
        <v>0</v>
      </c>
    </row>
    <row r="317" spans="1:3" x14ac:dyDescent="0.2">
      <c r="A317">
        <f t="shared" si="13"/>
        <v>314</v>
      </c>
      <c r="B317">
        <f t="shared" si="15"/>
        <v>314</v>
      </c>
      <c r="C317">
        <f t="shared" si="14"/>
        <v>0</v>
      </c>
    </row>
    <row r="318" spans="1:3" x14ac:dyDescent="0.2">
      <c r="A318">
        <f t="shared" si="13"/>
        <v>315</v>
      </c>
      <c r="B318">
        <f t="shared" si="15"/>
        <v>315</v>
      </c>
      <c r="C318">
        <f t="shared" si="14"/>
        <v>0</v>
      </c>
    </row>
    <row r="319" spans="1:3" x14ac:dyDescent="0.2">
      <c r="A319">
        <f t="shared" si="13"/>
        <v>316</v>
      </c>
      <c r="B319">
        <f t="shared" si="15"/>
        <v>316</v>
      </c>
      <c r="C319">
        <f t="shared" si="14"/>
        <v>0</v>
      </c>
    </row>
    <row r="320" spans="1:3" x14ac:dyDescent="0.2">
      <c r="A320">
        <f t="shared" si="13"/>
        <v>317</v>
      </c>
      <c r="B320">
        <f t="shared" si="15"/>
        <v>317</v>
      </c>
      <c r="C320">
        <f t="shared" si="14"/>
        <v>0</v>
      </c>
    </row>
    <row r="321" spans="1:3" x14ac:dyDescent="0.2">
      <c r="A321">
        <f t="shared" si="13"/>
        <v>318</v>
      </c>
      <c r="B321">
        <f t="shared" si="15"/>
        <v>318</v>
      </c>
      <c r="C321">
        <f t="shared" si="14"/>
        <v>0</v>
      </c>
    </row>
    <row r="322" spans="1:3" x14ac:dyDescent="0.2">
      <c r="A322">
        <f t="shared" si="13"/>
        <v>319</v>
      </c>
      <c r="B322">
        <f t="shared" si="15"/>
        <v>319</v>
      </c>
      <c r="C322">
        <f t="shared" si="14"/>
        <v>0</v>
      </c>
    </row>
    <row r="323" spans="1:3" x14ac:dyDescent="0.2">
      <c r="A323">
        <f t="shared" si="13"/>
        <v>320</v>
      </c>
      <c r="B323">
        <f t="shared" si="15"/>
        <v>320</v>
      </c>
      <c r="C323">
        <f t="shared" si="14"/>
        <v>0</v>
      </c>
    </row>
    <row r="324" spans="1:3" x14ac:dyDescent="0.2">
      <c r="A324">
        <f t="shared" si="13"/>
        <v>321</v>
      </c>
      <c r="B324">
        <f t="shared" si="15"/>
        <v>321</v>
      </c>
      <c r="C324">
        <f t="shared" si="14"/>
        <v>0</v>
      </c>
    </row>
    <row r="325" spans="1:3" x14ac:dyDescent="0.2">
      <c r="A325">
        <f t="shared" ref="A325:A388" si="16">A324+1</f>
        <v>322</v>
      </c>
      <c r="B325">
        <f t="shared" si="15"/>
        <v>322</v>
      </c>
      <c r="C325">
        <f t="shared" ref="C325:C388" si="17">ROUND((30)/(1+EXP(1*((-B325/100)+16.15*(1-0.0095)))),1)</f>
        <v>0</v>
      </c>
    </row>
    <row r="326" spans="1:3" x14ac:dyDescent="0.2">
      <c r="A326">
        <f t="shared" si="16"/>
        <v>323</v>
      </c>
      <c r="B326">
        <f t="shared" ref="B326:B389" si="18">(B325)+(1)</f>
        <v>323</v>
      </c>
      <c r="C326">
        <f t="shared" si="17"/>
        <v>0</v>
      </c>
    </row>
    <row r="327" spans="1:3" x14ac:dyDescent="0.2">
      <c r="A327">
        <f t="shared" si="16"/>
        <v>324</v>
      </c>
      <c r="B327">
        <f t="shared" si="18"/>
        <v>324</v>
      </c>
      <c r="C327">
        <f t="shared" si="17"/>
        <v>0</v>
      </c>
    </row>
    <row r="328" spans="1:3" x14ac:dyDescent="0.2">
      <c r="A328">
        <f t="shared" si="16"/>
        <v>325</v>
      </c>
      <c r="B328">
        <f t="shared" si="18"/>
        <v>325</v>
      </c>
      <c r="C328">
        <f t="shared" si="17"/>
        <v>0</v>
      </c>
    </row>
    <row r="329" spans="1:3" x14ac:dyDescent="0.2">
      <c r="A329">
        <f t="shared" si="16"/>
        <v>326</v>
      </c>
      <c r="B329">
        <f t="shared" si="18"/>
        <v>326</v>
      </c>
      <c r="C329">
        <f t="shared" si="17"/>
        <v>0</v>
      </c>
    </row>
    <row r="330" spans="1:3" x14ac:dyDescent="0.2">
      <c r="A330">
        <f t="shared" si="16"/>
        <v>327</v>
      </c>
      <c r="B330">
        <f t="shared" si="18"/>
        <v>327</v>
      </c>
      <c r="C330">
        <f t="shared" si="17"/>
        <v>0</v>
      </c>
    </row>
    <row r="331" spans="1:3" x14ac:dyDescent="0.2">
      <c r="A331">
        <f t="shared" si="16"/>
        <v>328</v>
      </c>
      <c r="B331">
        <f t="shared" si="18"/>
        <v>328</v>
      </c>
      <c r="C331">
        <f t="shared" si="17"/>
        <v>0</v>
      </c>
    </row>
    <row r="332" spans="1:3" x14ac:dyDescent="0.2">
      <c r="A332">
        <f t="shared" si="16"/>
        <v>329</v>
      </c>
      <c r="B332">
        <f t="shared" si="18"/>
        <v>329</v>
      </c>
      <c r="C332">
        <f t="shared" si="17"/>
        <v>0</v>
      </c>
    </row>
    <row r="333" spans="1:3" x14ac:dyDescent="0.2">
      <c r="A333">
        <f t="shared" si="16"/>
        <v>330</v>
      </c>
      <c r="B333">
        <f t="shared" si="18"/>
        <v>330</v>
      </c>
      <c r="C333">
        <f t="shared" si="17"/>
        <v>0</v>
      </c>
    </row>
    <row r="334" spans="1:3" x14ac:dyDescent="0.2">
      <c r="A334">
        <f t="shared" si="16"/>
        <v>331</v>
      </c>
      <c r="B334">
        <f t="shared" si="18"/>
        <v>331</v>
      </c>
      <c r="C334">
        <f t="shared" si="17"/>
        <v>0</v>
      </c>
    </row>
    <row r="335" spans="1:3" x14ac:dyDescent="0.2">
      <c r="A335">
        <f t="shared" si="16"/>
        <v>332</v>
      </c>
      <c r="B335">
        <f t="shared" si="18"/>
        <v>332</v>
      </c>
      <c r="C335">
        <f t="shared" si="17"/>
        <v>0</v>
      </c>
    </row>
    <row r="336" spans="1:3" x14ac:dyDescent="0.2">
      <c r="A336">
        <f t="shared" si="16"/>
        <v>333</v>
      </c>
      <c r="B336">
        <f t="shared" si="18"/>
        <v>333</v>
      </c>
      <c r="C336">
        <f t="shared" si="17"/>
        <v>0</v>
      </c>
    </row>
    <row r="337" spans="1:3" x14ac:dyDescent="0.2">
      <c r="A337">
        <f t="shared" si="16"/>
        <v>334</v>
      </c>
      <c r="B337">
        <f t="shared" si="18"/>
        <v>334</v>
      </c>
      <c r="C337">
        <f t="shared" si="17"/>
        <v>0</v>
      </c>
    </row>
    <row r="338" spans="1:3" x14ac:dyDescent="0.2">
      <c r="A338">
        <f t="shared" si="16"/>
        <v>335</v>
      </c>
      <c r="B338">
        <f t="shared" si="18"/>
        <v>335</v>
      </c>
      <c r="C338">
        <f t="shared" si="17"/>
        <v>0</v>
      </c>
    </row>
    <row r="339" spans="1:3" x14ac:dyDescent="0.2">
      <c r="A339">
        <f t="shared" si="16"/>
        <v>336</v>
      </c>
      <c r="B339">
        <f t="shared" si="18"/>
        <v>336</v>
      </c>
      <c r="C339">
        <f t="shared" si="17"/>
        <v>0</v>
      </c>
    </row>
    <row r="340" spans="1:3" x14ac:dyDescent="0.2">
      <c r="A340">
        <f t="shared" si="16"/>
        <v>337</v>
      </c>
      <c r="B340">
        <f t="shared" si="18"/>
        <v>337</v>
      </c>
      <c r="C340">
        <f t="shared" si="17"/>
        <v>0</v>
      </c>
    </row>
    <row r="341" spans="1:3" x14ac:dyDescent="0.2">
      <c r="A341">
        <f t="shared" si="16"/>
        <v>338</v>
      </c>
      <c r="B341">
        <f t="shared" si="18"/>
        <v>338</v>
      </c>
      <c r="C341">
        <f t="shared" si="17"/>
        <v>0</v>
      </c>
    </row>
    <row r="342" spans="1:3" x14ac:dyDescent="0.2">
      <c r="A342">
        <f t="shared" si="16"/>
        <v>339</v>
      </c>
      <c r="B342">
        <f t="shared" si="18"/>
        <v>339</v>
      </c>
      <c r="C342">
        <f t="shared" si="17"/>
        <v>0</v>
      </c>
    </row>
    <row r="343" spans="1:3" x14ac:dyDescent="0.2">
      <c r="A343">
        <f t="shared" si="16"/>
        <v>340</v>
      </c>
      <c r="B343">
        <f t="shared" si="18"/>
        <v>340</v>
      </c>
      <c r="C343">
        <f t="shared" si="17"/>
        <v>0</v>
      </c>
    </row>
    <row r="344" spans="1:3" x14ac:dyDescent="0.2">
      <c r="A344">
        <f t="shared" si="16"/>
        <v>341</v>
      </c>
      <c r="B344">
        <f t="shared" si="18"/>
        <v>341</v>
      </c>
      <c r="C344">
        <f t="shared" si="17"/>
        <v>0</v>
      </c>
    </row>
    <row r="345" spans="1:3" x14ac:dyDescent="0.2">
      <c r="A345">
        <f t="shared" si="16"/>
        <v>342</v>
      </c>
      <c r="B345">
        <f t="shared" si="18"/>
        <v>342</v>
      </c>
      <c r="C345">
        <f t="shared" si="17"/>
        <v>0</v>
      </c>
    </row>
    <row r="346" spans="1:3" x14ac:dyDescent="0.2">
      <c r="A346">
        <f t="shared" si="16"/>
        <v>343</v>
      </c>
      <c r="B346">
        <f t="shared" si="18"/>
        <v>343</v>
      </c>
      <c r="C346">
        <f t="shared" si="17"/>
        <v>0</v>
      </c>
    </row>
    <row r="347" spans="1:3" x14ac:dyDescent="0.2">
      <c r="A347">
        <f t="shared" si="16"/>
        <v>344</v>
      </c>
      <c r="B347">
        <f t="shared" si="18"/>
        <v>344</v>
      </c>
      <c r="C347">
        <f t="shared" si="17"/>
        <v>0</v>
      </c>
    </row>
    <row r="348" spans="1:3" x14ac:dyDescent="0.2">
      <c r="A348">
        <f t="shared" si="16"/>
        <v>345</v>
      </c>
      <c r="B348">
        <f t="shared" si="18"/>
        <v>345</v>
      </c>
      <c r="C348">
        <f t="shared" si="17"/>
        <v>0</v>
      </c>
    </row>
    <row r="349" spans="1:3" x14ac:dyDescent="0.2">
      <c r="A349">
        <f t="shared" si="16"/>
        <v>346</v>
      </c>
      <c r="B349">
        <f t="shared" si="18"/>
        <v>346</v>
      </c>
      <c r="C349">
        <f t="shared" si="17"/>
        <v>0</v>
      </c>
    </row>
    <row r="350" spans="1:3" x14ac:dyDescent="0.2">
      <c r="A350">
        <f t="shared" si="16"/>
        <v>347</v>
      </c>
      <c r="B350">
        <f t="shared" si="18"/>
        <v>347</v>
      </c>
      <c r="C350">
        <f t="shared" si="17"/>
        <v>0</v>
      </c>
    </row>
    <row r="351" spans="1:3" x14ac:dyDescent="0.2">
      <c r="A351">
        <f t="shared" si="16"/>
        <v>348</v>
      </c>
      <c r="B351">
        <f t="shared" si="18"/>
        <v>348</v>
      </c>
      <c r="C351">
        <f t="shared" si="17"/>
        <v>0</v>
      </c>
    </row>
    <row r="352" spans="1:3" x14ac:dyDescent="0.2">
      <c r="A352">
        <f t="shared" si="16"/>
        <v>349</v>
      </c>
      <c r="B352">
        <f t="shared" si="18"/>
        <v>349</v>
      </c>
      <c r="C352">
        <f t="shared" si="17"/>
        <v>0</v>
      </c>
    </row>
    <row r="353" spans="1:3" x14ac:dyDescent="0.2">
      <c r="A353">
        <f t="shared" si="16"/>
        <v>350</v>
      </c>
      <c r="B353">
        <f t="shared" si="18"/>
        <v>350</v>
      </c>
      <c r="C353">
        <f t="shared" si="17"/>
        <v>0</v>
      </c>
    </row>
    <row r="354" spans="1:3" x14ac:dyDescent="0.2">
      <c r="A354">
        <f t="shared" si="16"/>
        <v>351</v>
      </c>
      <c r="B354">
        <f t="shared" si="18"/>
        <v>351</v>
      </c>
      <c r="C354">
        <f t="shared" si="17"/>
        <v>0</v>
      </c>
    </row>
    <row r="355" spans="1:3" x14ac:dyDescent="0.2">
      <c r="A355">
        <f t="shared" si="16"/>
        <v>352</v>
      </c>
      <c r="B355">
        <f t="shared" si="18"/>
        <v>352</v>
      </c>
      <c r="C355">
        <f t="shared" si="17"/>
        <v>0</v>
      </c>
    </row>
    <row r="356" spans="1:3" x14ac:dyDescent="0.2">
      <c r="A356">
        <f t="shared" si="16"/>
        <v>353</v>
      </c>
      <c r="B356">
        <f t="shared" si="18"/>
        <v>353</v>
      </c>
      <c r="C356">
        <f t="shared" si="17"/>
        <v>0</v>
      </c>
    </row>
    <row r="357" spans="1:3" x14ac:dyDescent="0.2">
      <c r="A357">
        <f t="shared" si="16"/>
        <v>354</v>
      </c>
      <c r="B357">
        <f t="shared" si="18"/>
        <v>354</v>
      </c>
      <c r="C357">
        <f t="shared" si="17"/>
        <v>0</v>
      </c>
    </row>
    <row r="358" spans="1:3" x14ac:dyDescent="0.2">
      <c r="A358">
        <f t="shared" si="16"/>
        <v>355</v>
      </c>
      <c r="B358">
        <f t="shared" si="18"/>
        <v>355</v>
      </c>
      <c r="C358">
        <f t="shared" si="17"/>
        <v>0</v>
      </c>
    </row>
    <row r="359" spans="1:3" x14ac:dyDescent="0.2">
      <c r="A359">
        <f t="shared" si="16"/>
        <v>356</v>
      </c>
      <c r="B359">
        <f t="shared" si="18"/>
        <v>356</v>
      </c>
      <c r="C359">
        <f t="shared" si="17"/>
        <v>0</v>
      </c>
    </row>
    <row r="360" spans="1:3" x14ac:dyDescent="0.2">
      <c r="A360">
        <f t="shared" si="16"/>
        <v>357</v>
      </c>
      <c r="B360">
        <f t="shared" si="18"/>
        <v>357</v>
      </c>
      <c r="C360">
        <f t="shared" si="17"/>
        <v>0</v>
      </c>
    </row>
    <row r="361" spans="1:3" x14ac:dyDescent="0.2">
      <c r="A361">
        <f t="shared" si="16"/>
        <v>358</v>
      </c>
      <c r="B361">
        <f t="shared" si="18"/>
        <v>358</v>
      </c>
      <c r="C361">
        <f t="shared" si="17"/>
        <v>0</v>
      </c>
    </row>
    <row r="362" spans="1:3" x14ac:dyDescent="0.2">
      <c r="A362">
        <f t="shared" si="16"/>
        <v>359</v>
      </c>
      <c r="B362">
        <f t="shared" si="18"/>
        <v>359</v>
      </c>
      <c r="C362">
        <f t="shared" si="17"/>
        <v>0</v>
      </c>
    </row>
    <row r="363" spans="1:3" x14ac:dyDescent="0.2">
      <c r="A363">
        <f t="shared" si="16"/>
        <v>360</v>
      </c>
      <c r="B363">
        <f t="shared" si="18"/>
        <v>360</v>
      </c>
      <c r="C363">
        <f t="shared" si="17"/>
        <v>0</v>
      </c>
    </row>
    <row r="364" spans="1:3" x14ac:dyDescent="0.2">
      <c r="A364">
        <f t="shared" si="16"/>
        <v>361</v>
      </c>
      <c r="B364">
        <f t="shared" si="18"/>
        <v>361</v>
      </c>
      <c r="C364">
        <f t="shared" si="17"/>
        <v>0</v>
      </c>
    </row>
    <row r="365" spans="1:3" x14ac:dyDescent="0.2">
      <c r="A365">
        <f t="shared" si="16"/>
        <v>362</v>
      </c>
      <c r="B365">
        <f t="shared" si="18"/>
        <v>362</v>
      </c>
      <c r="C365">
        <f t="shared" si="17"/>
        <v>0</v>
      </c>
    </row>
    <row r="366" spans="1:3" x14ac:dyDescent="0.2">
      <c r="A366">
        <f t="shared" si="16"/>
        <v>363</v>
      </c>
      <c r="B366">
        <f t="shared" si="18"/>
        <v>363</v>
      </c>
      <c r="C366">
        <f t="shared" si="17"/>
        <v>0</v>
      </c>
    </row>
    <row r="367" spans="1:3" x14ac:dyDescent="0.2">
      <c r="A367">
        <f t="shared" si="16"/>
        <v>364</v>
      </c>
      <c r="B367">
        <f t="shared" si="18"/>
        <v>364</v>
      </c>
      <c r="C367">
        <f t="shared" si="17"/>
        <v>0</v>
      </c>
    </row>
    <row r="368" spans="1:3" x14ac:dyDescent="0.2">
      <c r="A368">
        <f t="shared" si="16"/>
        <v>365</v>
      </c>
      <c r="B368">
        <f t="shared" si="18"/>
        <v>365</v>
      </c>
      <c r="C368">
        <f t="shared" si="17"/>
        <v>0</v>
      </c>
    </row>
    <row r="369" spans="1:3" x14ac:dyDescent="0.2">
      <c r="A369">
        <f t="shared" si="16"/>
        <v>366</v>
      </c>
      <c r="B369">
        <f t="shared" si="18"/>
        <v>366</v>
      </c>
      <c r="C369">
        <f t="shared" si="17"/>
        <v>0</v>
      </c>
    </row>
    <row r="370" spans="1:3" x14ac:dyDescent="0.2">
      <c r="A370">
        <f t="shared" si="16"/>
        <v>367</v>
      </c>
      <c r="B370">
        <f t="shared" si="18"/>
        <v>367</v>
      </c>
      <c r="C370">
        <f t="shared" si="17"/>
        <v>0</v>
      </c>
    </row>
    <row r="371" spans="1:3" x14ac:dyDescent="0.2">
      <c r="A371">
        <f t="shared" si="16"/>
        <v>368</v>
      </c>
      <c r="B371">
        <f t="shared" si="18"/>
        <v>368</v>
      </c>
      <c r="C371">
        <f t="shared" si="17"/>
        <v>0</v>
      </c>
    </row>
    <row r="372" spans="1:3" x14ac:dyDescent="0.2">
      <c r="A372">
        <f t="shared" si="16"/>
        <v>369</v>
      </c>
      <c r="B372">
        <f t="shared" si="18"/>
        <v>369</v>
      </c>
      <c r="C372">
        <f t="shared" si="17"/>
        <v>0</v>
      </c>
    </row>
    <row r="373" spans="1:3" x14ac:dyDescent="0.2">
      <c r="A373">
        <f t="shared" si="16"/>
        <v>370</v>
      </c>
      <c r="B373">
        <f t="shared" si="18"/>
        <v>370</v>
      </c>
      <c r="C373">
        <f t="shared" si="17"/>
        <v>0</v>
      </c>
    </row>
    <row r="374" spans="1:3" x14ac:dyDescent="0.2">
      <c r="A374">
        <f t="shared" si="16"/>
        <v>371</v>
      </c>
      <c r="B374">
        <f t="shared" si="18"/>
        <v>371</v>
      </c>
      <c r="C374">
        <f t="shared" si="17"/>
        <v>0</v>
      </c>
    </row>
    <row r="375" spans="1:3" x14ac:dyDescent="0.2">
      <c r="A375">
        <f t="shared" si="16"/>
        <v>372</v>
      </c>
      <c r="B375">
        <f t="shared" si="18"/>
        <v>372</v>
      </c>
      <c r="C375">
        <f t="shared" si="17"/>
        <v>0</v>
      </c>
    </row>
    <row r="376" spans="1:3" x14ac:dyDescent="0.2">
      <c r="A376">
        <f t="shared" si="16"/>
        <v>373</v>
      </c>
      <c r="B376">
        <f t="shared" si="18"/>
        <v>373</v>
      </c>
      <c r="C376">
        <f t="shared" si="17"/>
        <v>0</v>
      </c>
    </row>
    <row r="377" spans="1:3" x14ac:dyDescent="0.2">
      <c r="A377">
        <f t="shared" si="16"/>
        <v>374</v>
      </c>
      <c r="B377">
        <f t="shared" si="18"/>
        <v>374</v>
      </c>
      <c r="C377">
        <f t="shared" si="17"/>
        <v>0</v>
      </c>
    </row>
    <row r="378" spans="1:3" x14ac:dyDescent="0.2">
      <c r="A378">
        <f t="shared" si="16"/>
        <v>375</v>
      </c>
      <c r="B378">
        <f t="shared" si="18"/>
        <v>375</v>
      </c>
      <c r="C378">
        <f t="shared" si="17"/>
        <v>0</v>
      </c>
    </row>
    <row r="379" spans="1:3" x14ac:dyDescent="0.2">
      <c r="A379">
        <f t="shared" si="16"/>
        <v>376</v>
      </c>
      <c r="B379">
        <f t="shared" si="18"/>
        <v>376</v>
      </c>
      <c r="C379">
        <f t="shared" si="17"/>
        <v>0</v>
      </c>
    </row>
    <row r="380" spans="1:3" x14ac:dyDescent="0.2">
      <c r="A380">
        <f t="shared" si="16"/>
        <v>377</v>
      </c>
      <c r="B380">
        <f t="shared" si="18"/>
        <v>377</v>
      </c>
      <c r="C380">
        <f t="shared" si="17"/>
        <v>0</v>
      </c>
    </row>
    <row r="381" spans="1:3" x14ac:dyDescent="0.2">
      <c r="A381">
        <f t="shared" si="16"/>
        <v>378</v>
      </c>
      <c r="B381">
        <f t="shared" si="18"/>
        <v>378</v>
      </c>
      <c r="C381">
        <f t="shared" si="17"/>
        <v>0</v>
      </c>
    </row>
    <row r="382" spans="1:3" x14ac:dyDescent="0.2">
      <c r="A382">
        <f t="shared" si="16"/>
        <v>379</v>
      </c>
      <c r="B382">
        <f t="shared" si="18"/>
        <v>379</v>
      </c>
      <c r="C382">
        <f t="shared" si="17"/>
        <v>0</v>
      </c>
    </row>
    <row r="383" spans="1:3" x14ac:dyDescent="0.2">
      <c r="A383">
        <f t="shared" si="16"/>
        <v>380</v>
      </c>
      <c r="B383">
        <f t="shared" si="18"/>
        <v>380</v>
      </c>
      <c r="C383">
        <f t="shared" si="17"/>
        <v>0</v>
      </c>
    </row>
    <row r="384" spans="1:3" x14ac:dyDescent="0.2">
      <c r="A384">
        <f t="shared" si="16"/>
        <v>381</v>
      </c>
      <c r="B384">
        <f t="shared" si="18"/>
        <v>381</v>
      </c>
      <c r="C384">
        <f t="shared" si="17"/>
        <v>0</v>
      </c>
    </row>
    <row r="385" spans="1:3" x14ac:dyDescent="0.2">
      <c r="A385">
        <f t="shared" si="16"/>
        <v>382</v>
      </c>
      <c r="B385">
        <f t="shared" si="18"/>
        <v>382</v>
      </c>
      <c r="C385">
        <f t="shared" si="17"/>
        <v>0</v>
      </c>
    </row>
    <row r="386" spans="1:3" x14ac:dyDescent="0.2">
      <c r="A386">
        <f t="shared" si="16"/>
        <v>383</v>
      </c>
      <c r="B386">
        <f t="shared" si="18"/>
        <v>383</v>
      </c>
      <c r="C386">
        <f t="shared" si="17"/>
        <v>0</v>
      </c>
    </row>
    <row r="387" spans="1:3" x14ac:dyDescent="0.2">
      <c r="A387">
        <f t="shared" si="16"/>
        <v>384</v>
      </c>
      <c r="B387">
        <f t="shared" si="18"/>
        <v>384</v>
      </c>
      <c r="C387">
        <f t="shared" si="17"/>
        <v>0</v>
      </c>
    </row>
    <row r="388" spans="1:3" x14ac:dyDescent="0.2">
      <c r="A388">
        <f t="shared" si="16"/>
        <v>385</v>
      </c>
      <c r="B388">
        <f t="shared" si="18"/>
        <v>385</v>
      </c>
      <c r="C388">
        <f t="shared" si="17"/>
        <v>0</v>
      </c>
    </row>
    <row r="389" spans="1:3" x14ac:dyDescent="0.2">
      <c r="A389">
        <f t="shared" ref="A389:A452" si="19">A388+1</f>
        <v>386</v>
      </c>
      <c r="B389">
        <f t="shared" si="18"/>
        <v>386</v>
      </c>
      <c r="C389">
        <f t="shared" ref="C389:C452" si="20">ROUND((30)/(1+EXP(1*((-B389/100)+16.15*(1-0.0095)))),1)</f>
        <v>0</v>
      </c>
    </row>
    <row r="390" spans="1:3" x14ac:dyDescent="0.2">
      <c r="A390">
        <f t="shared" si="19"/>
        <v>387</v>
      </c>
      <c r="B390">
        <f t="shared" ref="B390:B453" si="21">(B389)+(1)</f>
        <v>387</v>
      </c>
      <c r="C390">
        <f t="shared" si="20"/>
        <v>0</v>
      </c>
    </row>
    <row r="391" spans="1:3" x14ac:dyDescent="0.2">
      <c r="A391">
        <f t="shared" si="19"/>
        <v>388</v>
      </c>
      <c r="B391">
        <f t="shared" si="21"/>
        <v>388</v>
      </c>
      <c r="C391">
        <f t="shared" si="20"/>
        <v>0</v>
      </c>
    </row>
    <row r="392" spans="1:3" x14ac:dyDescent="0.2">
      <c r="A392">
        <f t="shared" si="19"/>
        <v>389</v>
      </c>
      <c r="B392">
        <f t="shared" si="21"/>
        <v>389</v>
      </c>
      <c r="C392">
        <f t="shared" si="20"/>
        <v>0</v>
      </c>
    </row>
    <row r="393" spans="1:3" x14ac:dyDescent="0.2">
      <c r="A393">
        <f t="shared" si="19"/>
        <v>390</v>
      </c>
      <c r="B393">
        <f t="shared" si="21"/>
        <v>390</v>
      </c>
      <c r="C393">
        <f t="shared" si="20"/>
        <v>0</v>
      </c>
    </row>
    <row r="394" spans="1:3" x14ac:dyDescent="0.2">
      <c r="A394">
        <f t="shared" si="19"/>
        <v>391</v>
      </c>
      <c r="B394">
        <f t="shared" si="21"/>
        <v>391</v>
      </c>
      <c r="C394">
        <f t="shared" si="20"/>
        <v>0</v>
      </c>
    </row>
    <row r="395" spans="1:3" x14ac:dyDescent="0.2">
      <c r="A395">
        <f t="shared" si="19"/>
        <v>392</v>
      </c>
      <c r="B395">
        <f t="shared" si="21"/>
        <v>392</v>
      </c>
      <c r="C395">
        <f t="shared" si="20"/>
        <v>0</v>
      </c>
    </row>
    <row r="396" spans="1:3" x14ac:dyDescent="0.2">
      <c r="A396">
        <f t="shared" si="19"/>
        <v>393</v>
      </c>
      <c r="B396">
        <f t="shared" si="21"/>
        <v>393</v>
      </c>
      <c r="C396">
        <f t="shared" si="20"/>
        <v>0</v>
      </c>
    </row>
    <row r="397" spans="1:3" x14ac:dyDescent="0.2">
      <c r="A397">
        <f t="shared" si="19"/>
        <v>394</v>
      </c>
      <c r="B397">
        <f t="shared" si="21"/>
        <v>394</v>
      </c>
      <c r="C397">
        <f t="shared" si="20"/>
        <v>0</v>
      </c>
    </row>
    <row r="398" spans="1:3" x14ac:dyDescent="0.2">
      <c r="A398">
        <f t="shared" si="19"/>
        <v>395</v>
      </c>
      <c r="B398">
        <f t="shared" si="21"/>
        <v>395</v>
      </c>
      <c r="C398">
        <f t="shared" si="20"/>
        <v>0</v>
      </c>
    </row>
    <row r="399" spans="1:3" x14ac:dyDescent="0.2">
      <c r="A399">
        <f t="shared" si="19"/>
        <v>396</v>
      </c>
      <c r="B399">
        <f t="shared" si="21"/>
        <v>396</v>
      </c>
      <c r="C399">
        <f t="shared" si="20"/>
        <v>0</v>
      </c>
    </row>
    <row r="400" spans="1:3" x14ac:dyDescent="0.2">
      <c r="A400">
        <f t="shared" si="19"/>
        <v>397</v>
      </c>
      <c r="B400">
        <f t="shared" si="21"/>
        <v>397</v>
      </c>
      <c r="C400">
        <f t="shared" si="20"/>
        <v>0</v>
      </c>
    </row>
    <row r="401" spans="1:3" x14ac:dyDescent="0.2">
      <c r="A401">
        <f t="shared" si="19"/>
        <v>398</v>
      </c>
      <c r="B401">
        <f t="shared" si="21"/>
        <v>398</v>
      </c>
      <c r="C401">
        <f t="shared" si="20"/>
        <v>0</v>
      </c>
    </row>
    <row r="402" spans="1:3" x14ac:dyDescent="0.2">
      <c r="A402">
        <f t="shared" si="19"/>
        <v>399</v>
      </c>
      <c r="B402">
        <f t="shared" si="21"/>
        <v>399</v>
      </c>
      <c r="C402">
        <f t="shared" si="20"/>
        <v>0</v>
      </c>
    </row>
    <row r="403" spans="1:3" x14ac:dyDescent="0.2">
      <c r="A403">
        <f t="shared" si="19"/>
        <v>400</v>
      </c>
      <c r="B403">
        <f t="shared" si="21"/>
        <v>400</v>
      </c>
      <c r="C403">
        <f t="shared" si="20"/>
        <v>0</v>
      </c>
    </row>
    <row r="404" spans="1:3" x14ac:dyDescent="0.2">
      <c r="A404">
        <f t="shared" si="19"/>
        <v>401</v>
      </c>
      <c r="B404">
        <f t="shared" si="21"/>
        <v>401</v>
      </c>
      <c r="C404">
        <f t="shared" si="20"/>
        <v>0</v>
      </c>
    </row>
    <row r="405" spans="1:3" x14ac:dyDescent="0.2">
      <c r="A405">
        <f t="shared" si="19"/>
        <v>402</v>
      </c>
      <c r="B405">
        <f t="shared" si="21"/>
        <v>402</v>
      </c>
      <c r="C405">
        <f t="shared" si="20"/>
        <v>0</v>
      </c>
    </row>
    <row r="406" spans="1:3" x14ac:dyDescent="0.2">
      <c r="A406">
        <f t="shared" si="19"/>
        <v>403</v>
      </c>
      <c r="B406">
        <f t="shared" si="21"/>
        <v>403</v>
      </c>
      <c r="C406">
        <f t="shared" si="20"/>
        <v>0</v>
      </c>
    </row>
    <row r="407" spans="1:3" x14ac:dyDescent="0.2">
      <c r="A407">
        <f t="shared" si="19"/>
        <v>404</v>
      </c>
      <c r="B407">
        <f t="shared" si="21"/>
        <v>404</v>
      </c>
      <c r="C407">
        <f t="shared" si="20"/>
        <v>0</v>
      </c>
    </row>
    <row r="408" spans="1:3" x14ac:dyDescent="0.2">
      <c r="A408">
        <f t="shared" si="19"/>
        <v>405</v>
      </c>
      <c r="B408">
        <f t="shared" si="21"/>
        <v>405</v>
      </c>
      <c r="C408">
        <f t="shared" si="20"/>
        <v>0</v>
      </c>
    </row>
    <row r="409" spans="1:3" x14ac:dyDescent="0.2">
      <c r="A409">
        <f t="shared" si="19"/>
        <v>406</v>
      </c>
      <c r="B409">
        <f t="shared" si="21"/>
        <v>406</v>
      </c>
      <c r="C409">
        <f t="shared" si="20"/>
        <v>0</v>
      </c>
    </row>
    <row r="410" spans="1:3" x14ac:dyDescent="0.2">
      <c r="A410">
        <f t="shared" si="19"/>
        <v>407</v>
      </c>
      <c r="B410">
        <f t="shared" si="21"/>
        <v>407</v>
      </c>
      <c r="C410">
        <f t="shared" si="20"/>
        <v>0</v>
      </c>
    </row>
    <row r="411" spans="1:3" x14ac:dyDescent="0.2">
      <c r="A411">
        <f t="shared" si="19"/>
        <v>408</v>
      </c>
      <c r="B411">
        <f t="shared" si="21"/>
        <v>408</v>
      </c>
      <c r="C411">
        <f t="shared" si="20"/>
        <v>0</v>
      </c>
    </row>
    <row r="412" spans="1:3" x14ac:dyDescent="0.2">
      <c r="A412">
        <f t="shared" si="19"/>
        <v>409</v>
      </c>
      <c r="B412">
        <f t="shared" si="21"/>
        <v>409</v>
      </c>
      <c r="C412">
        <f t="shared" si="20"/>
        <v>0</v>
      </c>
    </row>
    <row r="413" spans="1:3" x14ac:dyDescent="0.2">
      <c r="A413">
        <f t="shared" si="19"/>
        <v>410</v>
      </c>
      <c r="B413">
        <f t="shared" si="21"/>
        <v>410</v>
      </c>
      <c r="C413">
        <f t="shared" si="20"/>
        <v>0</v>
      </c>
    </row>
    <row r="414" spans="1:3" x14ac:dyDescent="0.2">
      <c r="A414">
        <f t="shared" si="19"/>
        <v>411</v>
      </c>
      <c r="B414">
        <f t="shared" si="21"/>
        <v>411</v>
      </c>
      <c r="C414">
        <f t="shared" si="20"/>
        <v>0</v>
      </c>
    </row>
    <row r="415" spans="1:3" x14ac:dyDescent="0.2">
      <c r="A415">
        <f t="shared" si="19"/>
        <v>412</v>
      </c>
      <c r="B415">
        <f t="shared" si="21"/>
        <v>412</v>
      </c>
      <c r="C415">
        <f t="shared" si="20"/>
        <v>0</v>
      </c>
    </row>
    <row r="416" spans="1:3" x14ac:dyDescent="0.2">
      <c r="A416">
        <f t="shared" si="19"/>
        <v>413</v>
      </c>
      <c r="B416">
        <f t="shared" si="21"/>
        <v>413</v>
      </c>
      <c r="C416">
        <f t="shared" si="20"/>
        <v>0</v>
      </c>
    </row>
    <row r="417" spans="1:3" x14ac:dyDescent="0.2">
      <c r="A417">
        <f t="shared" si="19"/>
        <v>414</v>
      </c>
      <c r="B417">
        <f t="shared" si="21"/>
        <v>414</v>
      </c>
      <c r="C417">
        <f t="shared" si="20"/>
        <v>0</v>
      </c>
    </row>
    <row r="418" spans="1:3" x14ac:dyDescent="0.2">
      <c r="A418">
        <f t="shared" si="19"/>
        <v>415</v>
      </c>
      <c r="B418">
        <f t="shared" si="21"/>
        <v>415</v>
      </c>
      <c r="C418">
        <f t="shared" si="20"/>
        <v>0</v>
      </c>
    </row>
    <row r="419" spans="1:3" x14ac:dyDescent="0.2">
      <c r="A419">
        <f t="shared" si="19"/>
        <v>416</v>
      </c>
      <c r="B419">
        <f t="shared" si="21"/>
        <v>416</v>
      </c>
      <c r="C419">
        <f t="shared" si="20"/>
        <v>0</v>
      </c>
    </row>
    <row r="420" spans="1:3" x14ac:dyDescent="0.2">
      <c r="A420">
        <f t="shared" si="19"/>
        <v>417</v>
      </c>
      <c r="B420">
        <f t="shared" si="21"/>
        <v>417</v>
      </c>
      <c r="C420">
        <f t="shared" si="20"/>
        <v>0</v>
      </c>
    </row>
    <row r="421" spans="1:3" x14ac:dyDescent="0.2">
      <c r="A421">
        <f t="shared" si="19"/>
        <v>418</v>
      </c>
      <c r="B421">
        <f t="shared" si="21"/>
        <v>418</v>
      </c>
      <c r="C421">
        <f t="shared" si="20"/>
        <v>0</v>
      </c>
    </row>
    <row r="422" spans="1:3" x14ac:dyDescent="0.2">
      <c r="A422">
        <f t="shared" si="19"/>
        <v>419</v>
      </c>
      <c r="B422">
        <f t="shared" si="21"/>
        <v>419</v>
      </c>
      <c r="C422">
        <f t="shared" si="20"/>
        <v>0</v>
      </c>
    </row>
    <row r="423" spans="1:3" x14ac:dyDescent="0.2">
      <c r="A423">
        <f t="shared" si="19"/>
        <v>420</v>
      </c>
      <c r="B423">
        <f t="shared" si="21"/>
        <v>420</v>
      </c>
      <c r="C423">
        <f t="shared" si="20"/>
        <v>0</v>
      </c>
    </row>
    <row r="424" spans="1:3" x14ac:dyDescent="0.2">
      <c r="A424">
        <f t="shared" si="19"/>
        <v>421</v>
      </c>
      <c r="B424">
        <f t="shared" si="21"/>
        <v>421</v>
      </c>
      <c r="C424">
        <f t="shared" si="20"/>
        <v>0</v>
      </c>
    </row>
    <row r="425" spans="1:3" x14ac:dyDescent="0.2">
      <c r="A425">
        <f t="shared" si="19"/>
        <v>422</v>
      </c>
      <c r="B425">
        <f t="shared" si="21"/>
        <v>422</v>
      </c>
      <c r="C425">
        <f t="shared" si="20"/>
        <v>0</v>
      </c>
    </row>
    <row r="426" spans="1:3" x14ac:dyDescent="0.2">
      <c r="A426">
        <f t="shared" si="19"/>
        <v>423</v>
      </c>
      <c r="B426">
        <f t="shared" si="21"/>
        <v>423</v>
      </c>
      <c r="C426">
        <f t="shared" si="20"/>
        <v>0</v>
      </c>
    </row>
    <row r="427" spans="1:3" x14ac:dyDescent="0.2">
      <c r="A427">
        <f t="shared" si="19"/>
        <v>424</v>
      </c>
      <c r="B427">
        <f t="shared" si="21"/>
        <v>424</v>
      </c>
      <c r="C427">
        <f t="shared" si="20"/>
        <v>0</v>
      </c>
    </row>
    <row r="428" spans="1:3" x14ac:dyDescent="0.2">
      <c r="A428">
        <f t="shared" si="19"/>
        <v>425</v>
      </c>
      <c r="B428">
        <f t="shared" si="21"/>
        <v>425</v>
      </c>
      <c r="C428">
        <f t="shared" si="20"/>
        <v>0</v>
      </c>
    </row>
    <row r="429" spans="1:3" x14ac:dyDescent="0.2">
      <c r="A429">
        <f t="shared" si="19"/>
        <v>426</v>
      </c>
      <c r="B429">
        <f t="shared" si="21"/>
        <v>426</v>
      </c>
      <c r="C429">
        <f t="shared" si="20"/>
        <v>0</v>
      </c>
    </row>
    <row r="430" spans="1:3" x14ac:dyDescent="0.2">
      <c r="A430">
        <f t="shared" si="19"/>
        <v>427</v>
      </c>
      <c r="B430">
        <f t="shared" si="21"/>
        <v>427</v>
      </c>
      <c r="C430">
        <f t="shared" si="20"/>
        <v>0</v>
      </c>
    </row>
    <row r="431" spans="1:3" x14ac:dyDescent="0.2">
      <c r="A431">
        <f t="shared" si="19"/>
        <v>428</v>
      </c>
      <c r="B431">
        <f t="shared" si="21"/>
        <v>428</v>
      </c>
      <c r="C431">
        <f t="shared" si="20"/>
        <v>0</v>
      </c>
    </row>
    <row r="432" spans="1:3" x14ac:dyDescent="0.2">
      <c r="A432">
        <f t="shared" si="19"/>
        <v>429</v>
      </c>
      <c r="B432">
        <f t="shared" si="21"/>
        <v>429</v>
      </c>
      <c r="C432">
        <f t="shared" si="20"/>
        <v>0</v>
      </c>
    </row>
    <row r="433" spans="1:3" x14ac:dyDescent="0.2">
      <c r="A433">
        <f t="shared" si="19"/>
        <v>430</v>
      </c>
      <c r="B433">
        <f t="shared" si="21"/>
        <v>430</v>
      </c>
      <c r="C433">
        <f t="shared" si="20"/>
        <v>0</v>
      </c>
    </row>
    <row r="434" spans="1:3" x14ac:dyDescent="0.2">
      <c r="A434">
        <f t="shared" si="19"/>
        <v>431</v>
      </c>
      <c r="B434">
        <f t="shared" si="21"/>
        <v>431</v>
      </c>
      <c r="C434">
        <f t="shared" si="20"/>
        <v>0</v>
      </c>
    </row>
    <row r="435" spans="1:3" x14ac:dyDescent="0.2">
      <c r="A435">
        <f t="shared" si="19"/>
        <v>432</v>
      </c>
      <c r="B435">
        <f t="shared" si="21"/>
        <v>432</v>
      </c>
      <c r="C435">
        <f t="shared" si="20"/>
        <v>0</v>
      </c>
    </row>
    <row r="436" spans="1:3" x14ac:dyDescent="0.2">
      <c r="A436">
        <f t="shared" si="19"/>
        <v>433</v>
      </c>
      <c r="B436">
        <f t="shared" si="21"/>
        <v>433</v>
      </c>
      <c r="C436">
        <f t="shared" si="20"/>
        <v>0</v>
      </c>
    </row>
    <row r="437" spans="1:3" x14ac:dyDescent="0.2">
      <c r="A437">
        <f t="shared" si="19"/>
        <v>434</v>
      </c>
      <c r="B437">
        <f t="shared" si="21"/>
        <v>434</v>
      </c>
      <c r="C437">
        <f t="shared" si="20"/>
        <v>0</v>
      </c>
    </row>
    <row r="438" spans="1:3" x14ac:dyDescent="0.2">
      <c r="A438">
        <f t="shared" si="19"/>
        <v>435</v>
      </c>
      <c r="B438">
        <f t="shared" si="21"/>
        <v>435</v>
      </c>
      <c r="C438">
        <f t="shared" si="20"/>
        <v>0</v>
      </c>
    </row>
    <row r="439" spans="1:3" x14ac:dyDescent="0.2">
      <c r="A439">
        <f t="shared" si="19"/>
        <v>436</v>
      </c>
      <c r="B439">
        <f t="shared" si="21"/>
        <v>436</v>
      </c>
      <c r="C439">
        <f t="shared" si="20"/>
        <v>0</v>
      </c>
    </row>
    <row r="440" spans="1:3" x14ac:dyDescent="0.2">
      <c r="A440">
        <f t="shared" si="19"/>
        <v>437</v>
      </c>
      <c r="B440">
        <f t="shared" si="21"/>
        <v>437</v>
      </c>
      <c r="C440">
        <f t="shared" si="20"/>
        <v>0</v>
      </c>
    </row>
    <row r="441" spans="1:3" x14ac:dyDescent="0.2">
      <c r="A441">
        <f t="shared" si="19"/>
        <v>438</v>
      </c>
      <c r="B441">
        <f t="shared" si="21"/>
        <v>438</v>
      </c>
      <c r="C441">
        <f t="shared" si="20"/>
        <v>0</v>
      </c>
    </row>
    <row r="442" spans="1:3" x14ac:dyDescent="0.2">
      <c r="A442">
        <f t="shared" si="19"/>
        <v>439</v>
      </c>
      <c r="B442">
        <f t="shared" si="21"/>
        <v>439</v>
      </c>
      <c r="C442">
        <f t="shared" si="20"/>
        <v>0</v>
      </c>
    </row>
    <row r="443" spans="1:3" x14ac:dyDescent="0.2">
      <c r="A443">
        <f t="shared" si="19"/>
        <v>440</v>
      </c>
      <c r="B443">
        <f t="shared" si="21"/>
        <v>440</v>
      </c>
      <c r="C443">
        <f t="shared" si="20"/>
        <v>0</v>
      </c>
    </row>
    <row r="444" spans="1:3" x14ac:dyDescent="0.2">
      <c r="A444">
        <f t="shared" si="19"/>
        <v>441</v>
      </c>
      <c r="B444">
        <f t="shared" si="21"/>
        <v>441</v>
      </c>
      <c r="C444">
        <f t="shared" si="20"/>
        <v>0</v>
      </c>
    </row>
    <row r="445" spans="1:3" x14ac:dyDescent="0.2">
      <c r="A445">
        <f t="shared" si="19"/>
        <v>442</v>
      </c>
      <c r="B445">
        <f t="shared" si="21"/>
        <v>442</v>
      </c>
      <c r="C445">
        <f t="shared" si="20"/>
        <v>0</v>
      </c>
    </row>
    <row r="446" spans="1:3" x14ac:dyDescent="0.2">
      <c r="A446">
        <f t="shared" si="19"/>
        <v>443</v>
      </c>
      <c r="B446">
        <f t="shared" si="21"/>
        <v>443</v>
      </c>
      <c r="C446">
        <f t="shared" si="20"/>
        <v>0</v>
      </c>
    </row>
    <row r="447" spans="1:3" x14ac:dyDescent="0.2">
      <c r="A447">
        <f t="shared" si="19"/>
        <v>444</v>
      </c>
      <c r="B447">
        <f t="shared" si="21"/>
        <v>444</v>
      </c>
      <c r="C447">
        <f t="shared" si="20"/>
        <v>0</v>
      </c>
    </row>
    <row r="448" spans="1:3" x14ac:dyDescent="0.2">
      <c r="A448">
        <f t="shared" si="19"/>
        <v>445</v>
      </c>
      <c r="B448">
        <f t="shared" si="21"/>
        <v>445</v>
      </c>
      <c r="C448">
        <f t="shared" si="20"/>
        <v>0</v>
      </c>
    </row>
    <row r="449" spans="1:3" x14ac:dyDescent="0.2">
      <c r="A449">
        <f t="shared" si="19"/>
        <v>446</v>
      </c>
      <c r="B449">
        <f t="shared" si="21"/>
        <v>446</v>
      </c>
      <c r="C449">
        <f t="shared" si="20"/>
        <v>0</v>
      </c>
    </row>
    <row r="450" spans="1:3" x14ac:dyDescent="0.2">
      <c r="A450">
        <f t="shared" si="19"/>
        <v>447</v>
      </c>
      <c r="B450">
        <f t="shared" si="21"/>
        <v>447</v>
      </c>
      <c r="C450">
        <f t="shared" si="20"/>
        <v>0</v>
      </c>
    </row>
    <row r="451" spans="1:3" x14ac:dyDescent="0.2">
      <c r="A451">
        <f t="shared" si="19"/>
        <v>448</v>
      </c>
      <c r="B451">
        <f t="shared" si="21"/>
        <v>448</v>
      </c>
      <c r="C451">
        <f t="shared" si="20"/>
        <v>0</v>
      </c>
    </row>
    <row r="452" spans="1:3" x14ac:dyDescent="0.2">
      <c r="A452">
        <f t="shared" si="19"/>
        <v>449</v>
      </c>
      <c r="B452">
        <f t="shared" si="21"/>
        <v>449</v>
      </c>
      <c r="C452">
        <f t="shared" si="20"/>
        <v>0</v>
      </c>
    </row>
    <row r="453" spans="1:3" x14ac:dyDescent="0.2">
      <c r="A453">
        <f t="shared" ref="A453:A516" si="22">A452+1</f>
        <v>450</v>
      </c>
      <c r="B453">
        <f t="shared" si="21"/>
        <v>450</v>
      </c>
      <c r="C453">
        <f t="shared" ref="C453:C516" si="23">ROUND((30)/(1+EXP(1*((-B453/100)+16.15*(1-0.0095)))),1)</f>
        <v>0</v>
      </c>
    </row>
    <row r="454" spans="1:3" x14ac:dyDescent="0.2">
      <c r="A454">
        <f t="shared" si="22"/>
        <v>451</v>
      </c>
      <c r="B454">
        <f t="shared" ref="B454:B517" si="24">(B453)+(1)</f>
        <v>451</v>
      </c>
      <c r="C454">
        <f t="shared" si="23"/>
        <v>0</v>
      </c>
    </row>
    <row r="455" spans="1:3" x14ac:dyDescent="0.2">
      <c r="A455">
        <f t="shared" si="22"/>
        <v>452</v>
      </c>
      <c r="B455">
        <f t="shared" si="24"/>
        <v>452</v>
      </c>
      <c r="C455">
        <f t="shared" si="23"/>
        <v>0</v>
      </c>
    </row>
    <row r="456" spans="1:3" x14ac:dyDescent="0.2">
      <c r="A456">
        <f t="shared" si="22"/>
        <v>453</v>
      </c>
      <c r="B456">
        <f t="shared" si="24"/>
        <v>453</v>
      </c>
      <c r="C456">
        <f t="shared" si="23"/>
        <v>0</v>
      </c>
    </row>
    <row r="457" spans="1:3" x14ac:dyDescent="0.2">
      <c r="A457">
        <f t="shared" si="22"/>
        <v>454</v>
      </c>
      <c r="B457">
        <f t="shared" si="24"/>
        <v>454</v>
      </c>
      <c r="C457">
        <f t="shared" si="23"/>
        <v>0</v>
      </c>
    </row>
    <row r="458" spans="1:3" x14ac:dyDescent="0.2">
      <c r="A458">
        <f t="shared" si="22"/>
        <v>455</v>
      </c>
      <c r="B458">
        <f t="shared" si="24"/>
        <v>455</v>
      </c>
      <c r="C458">
        <f t="shared" si="23"/>
        <v>0</v>
      </c>
    </row>
    <row r="459" spans="1:3" x14ac:dyDescent="0.2">
      <c r="A459">
        <f t="shared" si="22"/>
        <v>456</v>
      </c>
      <c r="B459">
        <f t="shared" si="24"/>
        <v>456</v>
      </c>
      <c r="C459">
        <f t="shared" si="23"/>
        <v>0</v>
      </c>
    </row>
    <row r="460" spans="1:3" x14ac:dyDescent="0.2">
      <c r="A460">
        <f t="shared" si="22"/>
        <v>457</v>
      </c>
      <c r="B460">
        <f t="shared" si="24"/>
        <v>457</v>
      </c>
      <c r="C460">
        <f t="shared" si="23"/>
        <v>0</v>
      </c>
    </row>
    <row r="461" spans="1:3" x14ac:dyDescent="0.2">
      <c r="A461">
        <f t="shared" si="22"/>
        <v>458</v>
      </c>
      <c r="B461">
        <f t="shared" si="24"/>
        <v>458</v>
      </c>
      <c r="C461">
        <f t="shared" si="23"/>
        <v>0</v>
      </c>
    </row>
    <row r="462" spans="1:3" x14ac:dyDescent="0.2">
      <c r="A462">
        <f t="shared" si="22"/>
        <v>459</v>
      </c>
      <c r="B462">
        <f t="shared" si="24"/>
        <v>459</v>
      </c>
      <c r="C462">
        <f t="shared" si="23"/>
        <v>0</v>
      </c>
    </row>
    <row r="463" spans="1:3" x14ac:dyDescent="0.2">
      <c r="A463">
        <f t="shared" si="22"/>
        <v>460</v>
      </c>
      <c r="B463">
        <f t="shared" si="24"/>
        <v>460</v>
      </c>
      <c r="C463">
        <f t="shared" si="23"/>
        <v>0</v>
      </c>
    </row>
    <row r="464" spans="1:3" x14ac:dyDescent="0.2">
      <c r="A464">
        <f t="shared" si="22"/>
        <v>461</v>
      </c>
      <c r="B464">
        <f t="shared" si="24"/>
        <v>461</v>
      </c>
      <c r="C464">
        <f t="shared" si="23"/>
        <v>0</v>
      </c>
    </row>
    <row r="465" spans="1:3" x14ac:dyDescent="0.2">
      <c r="A465">
        <f t="shared" si="22"/>
        <v>462</v>
      </c>
      <c r="B465">
        <f t="shared" si="24"/>
        <v>462</v>
      </c>
      <c r="C465">
        <f t="shared" si="23"/>
        <v>0</v>
      </c>
    </row>
    <row r="466" spans="1:3" x14ac:dyDescent="0.2">
      <c r="A466">
        <f t="shared" si="22"/>
        <v>463</v>
      </c>
      <c r="B466">
        <f t="shared" si="24"/>
        <v>463</v>
      </c>
      <c r="C466">
        <f t="shared" si="23"/>
        <v>0</v>
      </c>
    </row>
    <row r="467" spans="1:3" x14ac:dyDescent="0.2">
      <c r="A467">
        <f t="shared" si="22"/>
        <v>464</v>
      </c>
      <c r="B467">
        <f t="shared" si="24"/>
        <v>464</v>
      </c>
      <c r="C467">
        <f t="shared" si="23"/>
        <v>0</v>
      </c>
    </row>
    <row r="468" spans="1:3" x14ac:dyDescent="0.2">
      <c r="A468">
        <f t="shared" si="22"/>
        <v>465</v>
      </c>
      <c r="B468">
        <f t="shared" si="24"/>
        <v>465</v>
      </c>
      <c r="C468">
        <f t="shared" si="23"/>
        <v>0</v>
      </c>
    </row>
    <row r="469" spans="1:3" x14ac:dyDescent="0.2">
      <c r="A469">
        <f t="shared" si="22"/>
        <v>466</v>
      </c>
      <c r="B469">
        <f t="shared" si="24"/>
        <v>466</v>
      </c>
      <c r="C469">
        <f t="shared" si="23"/>
        <v>0</v>
      </c>
    </row>
    <row r="470" spans="1:3" x14ac:dyDescent="0.2">
      <c r="A470">
        <f t="shared" si="22"/>
        <v>467</v>
      </c>
      <c r="B470">
        <f t="shared" si="24"/>
        <v>467</v>
      </c>
      <c r="C470">
        <f t="shared" si="23"/>
        <v>0</v>
      </c>
    </row>
    <row r="471" spans="1:3" x14ac:dyDescent="0.2">
      <c r="A471">
        <f t="shared" si="22"/>
        <v>468</v>
      </c>
      <c r="B471">
        <f t="shared" si="24"/>
        <v>468</v>
      </c>
      <c r="C471">
        <f t="shared" si="23"/>
        <v>0</v>
      </c>
    </row>
    <row r="472" spans="1:3" x14ac:dyDescent="0.2">
      <c r="A472">
        <f t="shared" si="22"/>
        <v>469</v>
      </c>
      <c r="B472">
        <f t="shared" si="24"/>
        <v>469</v>
      </c>
      <c r="C472">
        <f t="shared" si="23"/>
        <v>0</v>
      </c>
    </row>
    <row r="473" spans="1:3" x14ac:dyDescent="0.2">
      <c r="A473">
        <f t="shared" si="22"/>
        <v>470</v>
      </c>
      <c r="B473">
        <f t="shared" si="24"/>
        <v>470</v>
      </c>
      <c r="C473">
        <f t="shared" si="23"/>
        <v>0</v>
      </c>
    </row>
    <row r="474" spans="1:3" x14ac:dyDescent="0.2">
      <c r="A474">
        <f t="shared" si="22"/>
        <v>471</v>
      </c>
      <c r="B474">
        <f t="shared" si="24"/>
        <v>471</v>
      </c>
      <c r="C474">
        <f t="shared" si="23"/>
        <v>0</v>
      </c>
    </row>
    <row r="475" spans="1:3" x14ac:dyDescent="0.2">
      <c r="A475">
        <f t="shared" si="22"/>
        <v>472</v>
      </c>
      <c r="B475">
        <f t="shared" si="24"/>
        <v>472</v>
      </c>
      <c r="C475">
        <f t="shared" si="23"/>
        <v>0</v>
      </c>
    </row>
    <row r="476" spans="1:3" x14ac:dyDescent="0.2">
      <c r="A476">
        <f t="shared" si="22"/>
        <v>473</v>
      </c>
      <c r="B476">
        <f t="shared" si="24"/>
        <v>473</v>
      </c>
      <c r="C476">
        <f t="shared" si="23"/>
        <v>0</v>
      </c>
    </row>
    <row r="477" spans="1:3" x14ac:dyDescent="0.2">
      <c r="A477">
        <f t="shared" si="22"/>
        <v>474</v>
      </c>
      <c r="B477">
        <f t="shared" si="24"/>
        <v>474</v>
      </c>
      <c r="C477">
        <f t="shared" si="23"/>
        <v>0</v>
      </c>
    </row>
    <row r="478" spans="1:3" x14ac:dyDescent="0.2">
      <c r="A478">
        <f t="shared" si="22"/>
        <v>475</v>
      </c>
      <c r="B478">
        <f t="shared" si="24"/>
        <v>475</v>
      </c>
      <c r="C478">
        <f t="shared" si="23"/>
        <v>0</v>
      </c>
    </row>
    <row r="479" spans="1:3" x14ac:dyDescent="0.2">
      <c r="A479">
        <f t="shared" si="22"/>
        <v>476</v>
      </c>
      <c r="B479">
        <f t="shared" si="24"/>
        <v>476</v>
      </c>
      <c r="C479">
        <f t="shared" si="23"/>
        <v>0</v>
      </c>
    </row>
    <row r="480" spans="1:3" x14ac:dyDescent="0.2">
      <c r="A480">
        <f t="shared" si="22"/>
        <v>477</v>
      </c>
      <c r="B480">
        <f t="shared" si="24"/>
        <v>477</v>
      </c>
      <c r="C480">
        <f t="shared" si="23"/>
        <v>0</v>
      </c>
    </row>
    <row r="481" spans="1:3" x14ac:dyDescent="0.2">
      <c r="A481">
        <f t="shared" si="22"/>
        <v>478</v>
      </c>
      <c r="B481">
        <f t="shared" si="24"/>
        <v>478</v>
      </c>
      <c r="C481">
        <f t="shared" si="23"/>
        <v>0</v>
      </c>
    </row>
    <row r="482" spans="1:3" x14ac:dyDescent="0.2">
      <c r="A482">
        <f t="shared" si="22"/>
        <v>479</v>
      </c>
      <c r="B482">
        <f t="shared" si="24"/>
        <v>479</v>
      </c>
      <c r="C482">
        <f t="shared" si="23"/>
        <v>0</v>
      </c>
    </row>
    <row r="483" spans="1:3" x14ac:dyDescent="0.2">
      <c r="A483">
        <f t="shared" si="22"/>
        <v>480</v>
      </c>
      <c r="B483">
        <f t="shared" si="24"/>
        <v>480</v>
      </c>
      <c r="C483">
        <f t="shared" si="23"/>
        <v>0</v>
      </c>
    </row>
    <row r="484" spans="1:3" x14ac:dyDescent="0.2">
      <c r="A484">
        <f t="shared" si="22"/>
        <v>481</v>
      </c>
      <c r="B484">
        <f t="shared" si="24"/>
        <v>481</v>
      </c>
      <c r="C484">
        <f t="shared" si="23"/>
        <v>0</v>
      </c>
    </row>
    <row r="485" spans="1:3" x14ac:dyDescent="0.2">
      <c r="A485">
        <f t="shared" si="22"/>
        <v>482</v>
      </c>
      <c r="B485">
        <f t="shared" si="24"/>
        <v>482</v>
      </c>
      <c r="C485">
        <f t="shared" si="23"/>
        <v>0</v>
      </c>
    </row>
    <row r="486" spans="1:3" x14ac:dyDescent="0.2">
      <c r="A486">
        <f t="shared" si="22"/>
        <v>483</v>
      </c>
      <c r="B486">
        <f t="shared" si="24"/>
        <v>483</v>
      </c>
      <c r="C486">
        <f t="shared" si="23"/>
        <v>0</v>
      </c>
    </row>
    <row r="487" spans="1:3" x14ac:dyDescent="0.2">
      <c r="A487">
        <f t="shared" si="22"/>
        <v>484</v>
      </c>
      <c r="B487">
        <f t="shared" si="24"/>
        <v>484</v>
      </c>
      <c r="C487">
        <f t="shared" si="23"/>
        <v>0</v>
      </c>
    </row>
    <row r="488" spans="1:3" x14ac:dyDescent="0.2">
      <c r="A488">
        <f t="shared" si="22"/>
        <v>485</v>
      </c>
      <c r="B488">
        <f t="shared" si="24"/>
        <v>485</v>
      </c>
      <c r="C488">
        <f t="shared" si="23"/>
        <v>0</v>
      </c>
    </row>
    <row r="489" spans="1:3" x14ac:dyDescent="0.2">
      <c r="A489">
        <f t="shared" si="22"/>
        <v>486</v>
      </c>
      <c r="B489">
        <f t="shared" si="24"/>
        <v>486</v>
      </c>
      <c r="C489">
        <f t="shared" si="23"/>
        <v>0</v>
      </c>
    </row>
    <row r="490" spans="1:3" x14ac:dyDescent="0.2">
      <c r="A490">
        <f t="shared" si="22"/>
        <v>487</v>
      </c>
      <c r="B490">
        <f t="shared" si="24"/>
        <v>487</v>
      </c>
      <c r="C490">
        <f t="shared" si="23"/>
        <v>0</v>
      </c>
    </row>
    <row r="491" spans="1:3" x14ac:dyDescent="0.2">
      <c r="A491">
        <f t="shared" si="22"/>
        <v>488</v>
      </c>
      <c r="B491">
        <f t="shared" si="24"/>
        <v>488</v>
      </c>
      <c r="C491">
        <f t="shared" si="23"/>
        <v>0</v>
      </c>
    </row>
    <row r="492" spans="1:3" x14ac:dyDescent="0.2">
      <c r="A492">
        <f t="shared" si="22"/>
        <v>489</v>
      </c>
      <c r="B492">
        <f t="shared" si="24"/>
        <v>489</v>
      </c>
      <c r="C492">
        <f t="shared" si="23"/>
        <v>0</v>
      </c>
    </row>
    <row r="493" spans="1:3" x14ac:dyDescent="0.2">
      <c r="A493">
        <f t="shared" si="22"/>
        <v>490</v>
      </c>
      <c r="B493">
        <f t="shared" si="24"/>
        <v>490</v>
      </c>
      <c r="C493">
        <f t="shared" si="23"/>
        <v>0</v>
      </c>
    </row>
    <row r="494" spans="1:3" x14ac:dyDescent="0.2">
      <c r="A494">
        <f t="shared" si="22"/>
        <v>491</v>
      </c>
      <c r="B494">
        <f t="shared" si="24"/>
        <v>491</v>
      </c>
      <c r="C494">
        <f t="shared" si="23"/>
        <v>0</v>
      </c>
    </row>
    <row r="495" spans="1:3" x14ac:dyDescent="0.2">
      <c r="A495">
        <f t="shared" si="22"/>
        <v>492</v>
      </c>
      <c r="B495">
        <f t="shared" si="24"/>
        <v>492</v>
      </c>
      <c r="C495">
        <f t="shared" si="23"/>
        <v>0</v>
      </c>
    </row>
    <row r="496" spans="1:3" x14ac:dyDescent="0.2">
      <c r="A496">
        <f t="shared" si="22"/>
        <v>493</v>
      </c>
      <c r="B496">
        <f t="shared" si="24"/>
        <v>493</v>
      </c>
      <c r="C496">
        <f t="shared" si="23"/>
        <v>0</v>
      </c>
    </row>
    <row r="497" spans="1:3" x14ac:dyDescent="0.2">
      <c r="A497">
        <f t="shared" si="22"/>
        <v>494</v>
      </c>
      <c r="B497">
        <f t="shared" si="24"/>
        <v>494</v>
      </c>
      <c r="C497">
        <f t="shared" si="23"/>
        <v>0</v>
      </c>
    </row>
    <row r="498" spans="1:3" x14ac:dyDescent="0.2">
      <c r="A498">
        <f t="shared" si="22"/>
        <v>495</v>
      </c>
      <c r="B498">
        <f t="shared" si="24"/>
        <v>495</v>
      </c>
      <c r="C498">
        <f t="shared" si="23"/>
        <v>0</v>
      </c>
    </row>
    <row r="499" spans="1:3" x14ac:dyDescent="0.2">
      <c r="A499">
        <f t="shared" si="22"/>
        <v>496</v>
      </c>
      <c r="B499">
        <f t="shared" si="24"/>
        <v>496</v>
      </c>
      <c r="C499">
        <f t="shared" si="23"/>
        <v>0</v>
      </c>
    </row>
    <row r="500" spans="1:3" x14ac:dyDescent="0.2">
      <c r="A500">
        <f t="shared" si="22"/>
        <v>497</v>
      </c>
      <c r="B500">
        <f t="shared" si="24"/>
        <v>497</v>
      </c>
      <c r="C500">
        <f t="shared" si="23"/>
        <v>0</v>
      </c>
    </row>
    <row r="501" spans="1:3" x14ac:dyDescent="0.2">
      <c r="A501">
        <f t="shared" si="22"/>
        <v>498</v>
      </c>
      <c r="B501">
        <f t="shared" si="24"/>
        <v>498</v>
      </c>
      <c r="C501">
        <f t="shared" si="23"/>
        <v>0</v>
      </c>
    </row>
    <row r="502" spans="1:3" x14ac:dyDescent="0.2">
      <c r="A502">
        <f t="shared" si="22"/>
        <v>499</v>
      </c>
      <c r="B502">
        <f t="shared" si="24"/>
        <v>499</v>
      </c>
      <c r="C502">
        <f t="shared" si="23"/>
        <v>0</v>
      </c>
    </row>
    <row r="503" spans="1:3" x14ac:dyDescent="0.2">
      <c r="A503">
        <f t="shared" si="22"/>
        <v>500</v>
      </c>
      <c r="B503">
        <f t="shared" si="24"/>
        <v>500</v>
      </c>
      <c r="C503">
        <f t="shared" si="23"/>
        <v>0</v>
      </c>
    </row>
    <row r="504" spans="1:3" x14ac:dyDescent="0.2">
      <c r="A504">
        <f t="shared" si="22"/>
        <v>501</v>
      </c>
      <c r="B504">
        <f t="shared" si="24"/>
        <v>501</v>
      </c>
      <c r="C504">
        <f t="shared" si="23"/>
        <v>0</v>
      </c>
    </row>
    <row r="505" spans="1:3" x14ac:dyDescent="0.2">
      <c r="A505">
        <f t="shared" si="22"/>
        <v>502</v>
      </c>
      <c r="B505">
        <f t="shared" si="24"/>
        <v>502</v>
      </c>
      <c r="C505">
        <f t="shared" si="23"/>
        <v>0</v>
      </c>
    </row>
    <row r="506" spans="1:3" x14ac:dyDescent="0.2">
      <c r="A506">
        <f t="shared" si="22"/>
        <v>503</v>
      </c>
      <c r="B506">
        <f t="shared" si="24"/>
        <v>503</v>
      </c>
      <c r="C506">
        <f t="shared" si="23"/>
        <v>0</v>
      </c>
    </row>
    <row r="507" spans="1:3" x14ac:dyDescent="0.2">
      <c r="A507">
        <f t="shared" si="22"/>
        <v>504</v>
      </c>
      <c r="B507">
        <f t="shared" si="24"/>
        <v>504</v>
      </c>
      <c r="C507">
        <f t="shared" si="23"/>
        <v>0</v>
      </c>
    </row>
    <row r="508" spans="1:3" x14ac:dyDescent="0.2">
      <c r="A508">
        <f t="shared" si="22"/>
        <v>505</v>
      </c>
      <c r="B508">
        <f t="shared" si="24"/>
        <v>505</v>
      </c>
      <c r="C508">
        <f t="shared" si="23"/>
        <v>0</v>
      </c>
    </row>
    <row r="509" spans="1:3" x14ac:dyDescent="0.2">
      <c r="A509">
        <f t="shared" si="22"/>
        <v>506</v>
      </c>
      <c r="B509">
        <f t="shared" si="24"/>
        <v>506</v>
      </c>
      <c r="C509">
        <f t="shared" si="23"/>
        <v>0</v>
      </c>
    </row>
    <row r="510" spans="1:3" x14ac:dyDescent="0.2">
      <c r="A510">
        <f t="shared" si="22"/>
        <v>507</v>
      </c>
      <c r="B510">
        <f t="shared" si="24"/>
        <v>507</v>
      </c>
      <c r="C510">
        <f t="shared" si="23"/>
        <v>0</v>
      </c>
    </row>
    <row r="511" spans="1:3" x14ac:dyDescent="0.2">
      <c r="A511">
        <f t="shared" si="22"/>
        <v>508</v>
      </c>
      <c r="B511">
        <f t="shared" si="24"/>
        <v>508</v>
      </c>
      <c r="C511">
        <f t="shared" si="23"/>
        <v>0</v>
      </c>
    </row>
    <row r="512" spans="1:3" x14ac:dyDescent="0.2">
      <c r="A512">
        <f t="shared" si="22"/>
        <v>509</v>
      </c>
      <c r="B512">
        <f t="shared" si="24"/>
        <v>509</v>
      </c>
      <c r="C512">
        <f t="shared" si="23"/>
        <v>0</v>
      </c>
    </row>
    <row r="513" spans="1:3" x14ac:dyDescent="0.2">
      <c r="A513">
        <f t="shared" si="22"/>
        <v>510</v>
      </c>
      <c r="B513">
        <f t="shared" si="24"/>
        <v>510</v>
      </c>
      <c r="C513">
        <f t="shared" si="23"/>
        <v>0</v>
      </c>
    </row>
    <row r="514" spans="1:3" x14ac:dyDescent="0.2">
      <c r="A514">
        <f t="shared" si="22"/>
        <v>511</v>
      </c>
      <c r="B514">
        <f t="shared" si="24"/>
        <v>511</v>
      </c>
      <c r="C514">
        <f t="shared" si="23"/>
        <v>0</v>
      </c>
    </row>
    <row r="515" spans="1:3" x14ac:dyDescent="0.2">
      <c r="A515">
        <f t="shared" si="22"/>
        <v>512</v>
      </c>
      <c r="B515">
        <f t="shared" si="24"/>
        <v>512</v>
      </c>
      <c r="C515">
        <f t="shared" si="23"/>
        <v>0</v>
      </c>
    </row>
    <row r="516" spans="1:3" x14ac:dyDescent="0.2">
      <c r="A516">
        <f t="shared" si="22"/>
        <v>513</v>
      </c>
      <c r="B516">
        <f t="shared" si="24"/>
        <v>513</v>
      </c>
      <c r="C516">
        <f t="shared" si="23"/>
        <v>0</v>
      </c>
    </row>
    <row r="517" spans="1:3" x14ac:dyDescent="0.2">
      <c r="A517">
        <f t="shared" ref="A517:A580" si="25">A516+1</f>
        <v>514</v>
      </c>
      <c r="B517">
        <f t="shared" si="24"/>
        <v>514</v>
      </c>
      <c r="C517">
        <f t="shared" ref="C517:C580" si="26">ROUND((30)/(1+EXP(1*((-B517/100)+16.15*(1-0.0095)))),1)</f>
        <v>0</v>
      </c>
    </row>
    <row r="518" spans="1:3" x14ac:dyDescent="0.2">
      <c r="A518">
        <f t="shared" si="25"/>
        <v>515</v>
      </c>
      <c r="B518">
        <f t="shared" ref="B518:B581" si="27">(B517)+(1)</f>
        <v>515</v>
      </c>
      <c r="C518">
        <f t="shared" si="26"/>
        <v>0</v>
      </c>
    </row>
    <row r="519" spans="1:3" x14ac:dyDescent="0.2">
      <c r="A519">
        <f t="shared" si="25"/>
        <v>516</v>
      </c>
      <c r="B519">
        <f t="shared" si="27"/>
        <v>516</v>
      </c>
      <c r="C519">
        <f t="shared" si="26"/>
        <v>0</v>
      </c>
    </row>
    <row r="520" spans="1:3" x14ac:dyDescent="0.2">
      <c r="A520">
        <f t="shared" si="25"/>
        <v>517</v>
      </c>
      <c r="B520">
        <f t="shared" si="27"/>
        <v>517</v>
      </c>
      <c r="C520">
        <f t="shared" si="26"/>
        <v>0</v>
      </c>
    </row>
    <row r="521" spans="1:3" x14ac:dyDescent="0.2">
      <c r="A521">
        <f t="shared" si="25"/>
        <v>518</v>
      </c>
      <c r="B521">
        <f t="shared" si="27"/>
        <v>518</v>
      </c>
      <c r="C521">
        <f t="shared" si="26"/>
        <v>0</v>
      </c>
    </row>
    <row r="522" spans="1:3" x14ac:dyDescent="0.2">
      <c r="A522">
        <f t="shared" si="25"/>
        <v>519</v>
      </c>
      <c r="B522">
        <f t="shared" si="27"/>
        <v>519</v>
      </c>
      <c r="C522">
        <f t="shared" si="26"/>
        <v>0</v>
      </c>
    </row>
    <row r="523" spans="1:3" x14ac:dyDescent="0.2">
      <c r="A523">
        <f t="shared" si="25"/>
        <v>520</v>
      </c>
      <c r="B523">
        <f t="shared" si="27"/>
        <v>520</v>
      </c>
      <c r="C523">
        <f t="shared" si="26"/>
        <v>0</v>
      </c>
    </row>
    <row r="524" spans="1:3" x14ac:dyDescent="0.2">
      <c r="A524">
        <f t="shared" si="25"/>
        <v>521</v>
      </c>
      <c r="B524">
        <f t="shared" si="27"/>
        <v>521</v>
      </c>
      <c r="C524">
        <f t="shared" si="26"/>
        <v>0</v>
      </c>
    </row>
    <row r="525" spans="1:3" x14ac:dyDescent="0.2">
      <c r="A525">
        <f t="shared" si="25"/>
        <v>522</v>
      </c>
      <c r="B525">
        <f t="shared" si="27"/>
        <v>522</v>
      </c>
      <c r="C525">
        <f t="shared" si="26"/>
        <v>0</v>
      </c>
    </row>
    <row r="526" spans="1:3" x14ac:dyDescent="0.2">
      <c r="A526">
        <f t="shared" si="25"/>
        <v>523</v>
      </c>
      <c r="B526">
        <f t="shared" si="27"/>
        <v>523</v>
      </c>
      <c r="C526">
        <f t="shared" si="26"/>
        <v>0</v>
      </c>
    </row>
    <row r="527" spans="1:3" x14ac:dyDescent="0.2">
      <c r="A527">
        <f t="shared" si="25"/>
        <v>524</v>
      </c>
      <c r="B527">
        <f t="shared" si="27"/>
        <v>524</v>
      </c>
      <c r="C527">
        <f t="shared" si="26"/>
        <v>0</v>
      </c>
    </row>
    <row r="528" spans="1:3" x14ac:dyDescent="0.2">
      <c r="A528">
        <f t="shared" si="25"/>
        <v>525</v>
      </c>
      <c r="B528">
        <f t="shared" si="27"/>
        <v>525</v>
      </c>
      <c r="C528">
        <f t="shared" si="26"/>
        <v>0</v>
      </c>
    </row>
    <row r="529" spans="1:3" x14ac:dyDescent="0.2">
      <c r="A529">
        <f t="shared" si="25"/>
        <v>526</v>
      </c>
      <c r="B529">
        <f t="shared" si="27"/>
        <v>526</v>
      </c>
      <c r="C529">
        <f t="shared" si="26"/>
        <v>0</v>
      </c>
    </row>
    <row r="530" spans="1:3" x14ac:dyDescent="0.2">
      <c r="A530">
        <f t="shared" si="25"/>
        <v>527</v>
      </c>
      <c r="B530">
        <f t="shared" si="27"/>
        <v>527</v>
      </c>
      <c r="C530">
        <f t="shared" si="26"/>
        <v>0</v>
      </c>
    </row>
    <row r="531" spans="1:3" x14ac:dyDescent="0.2">
      <c r="A531">
        <f t="shared" si="25"/>
        <v>528</v>
      </c>
      <c r="B531">
        <f t="shared" si="27"/>
        <v>528</v>
      </c>
      <c r="C531">
        <f t="shared" si="26"/>
        <v>0</v>
      </c>
    </row>
    <row r="532" spans="1:3" x14ac:dyDescent="0.2">
      <c r="A532">
        <f t="shared" si="25"/>
        <v>529</v>
      </c>
      <c r="B532">
        <f t="shared" si="27"/>
        <v>529</v>
      </c>
      <c r="C532">
        <f t="shared" si="26"/>
        <v>0</v>
      </c>
    </row>
    <row r="533" spans="1:3" x14ac:dyDescent="0.2">
      <c r="A533">
        <f t="shared" si="25"/>
        <v>530</v>
      </c>
      <c r="B533">
        <f t="shared" si="27"/>
        <v>530</v>
      </c>
      <c r="C533">
        <f t="shared" si="26"/>
        <v>0</v>
      </c>
    </row>
    <row r="534" spans="1:3" x14ac:dyDescent="0.2">
      <c r="A534">
        <f t="shared" si="25"/>
        <v>531</v>
      </c>
      <c r="B534">
        <f t="shared" si="27"/>
        <v>531</v>
      </c>
      <c r="C534">
        <f t="shared" si="26"/>
        <v>0</v>
      </c>
    </row>
    <row r="535" spans="1:3" x14ac:dyDescent="0.2">
      <c r="A535">
        <f t="shared" si="25"/>
        <v>532</v>
      </c>
      <c r="B535">
        <f t="shared" si="27"/>
        <v>532</v>
      </c>
      <c r="C535">
        <f t="shared" si="26"/>
        <v>0</v>
      </c>
    </row>
    <row r="536" spans="1:3" x14ac:dyDescent="0.2">
      <c r="A536">
        <f t="shared" si="25"/>
        <v>533</v>
      </c>
      <c r="B536">
        <f t="shared" si="27"/>
        <v>533</v>
      </c>
      <c r="C536">
        <f t="shared" si="26"/>
        <v>0</v>
      </c>
    </row>
    <row r="537" spans="1:3" x14ac:dyDescent="0.2">
      <c r="A537">
        <f t="shared" si="25"/>
        <v>534</v>
      </c>
      <c r="B537">
        <f t="shared" si="27"/>
        <v>534</v>
      </c>
      <c r="C537">
        <f t="shared" si="26"/>
        <v>0</v>
      </c>
    </row>
    <row r="538" spans="1:3" x14ac:dyDescent="0.2">
      <c r="A538">
        <f t="shared" si="25"/>
        <v>535</v>
      </c>
      <c r="B538">
        <f t="shared" si="27"/>
        <v>535</v>
      </c>
      <c r="C538">
        <f t="shared" si="26"/>
        <v>0</v>
      </c>
    </row>
    <row r="539" spans="1:3" x14ac:dyDescent="0.2">
      <c r="A539">
        <f t="shared" si="25"/>
        <v>536</v>
      </c>
      <c r="B539">
        <f t="shared" si="27"/>
        <v>536</v>
      </c>
      <c r="C539">
        <f t="shared" si="26"/>
        <v>0</v>
      </c>
    </row>
    <row r="540" spans="1:3" x14ac:dyDescent="0.2">
      <c r="A540">
        <f t="shared" si="25"/>
        <v>537</v>
      </c>
      <c r="B540">
        <f t="shared" si="27"/>
        <v>537</v>
      </c>
      <c r="C540">
        <f t="shared" si="26"/>
        <v>0</v>
      </c>
    </row>
    <row r="541" spans="1:3" x14ac:dyDescent="0.2">
      <c r="A541">
        <f t="shared" si="25"/>
        <v>538</v>
      </c>
      <c r="B541">
        <f t="shared" si="27"/>
        <v>538</v>
      </c>
      <c r="C541">
        <f t="shared" si="26"/>
        <v>0</v>
      </c>
    </row>
    <row r="542" spans="1:3" x14ac:dyDescent="0.2">
      <c r="A542">
        <f t="shared" si="25"/>
        <v>539</v>
      </c>
      <c r="B542">
        <f t="shared" si="27"/>
        <v>539</v>
      </c>
      <c r="C542">
        <f t="shared" si="26"/>
        <v>0</v>
      </c>
    </row>
    <row r="543" spans="1:3" x14ac:dyDescent="0.2">
      <c r="A543">
        <f t="shared" si="25"/>
        <v>540</v>
      </c>
      <c r="B543">
        <f t="shared" si="27"/>
        <v>540</v>
      </c>
      <c r="C543">
        <f t="shared" si="26"/>
        <v>0</v>
      </c>
    </row>
    <row r="544" spans="1:3" x14ac:dyDescent="0.2">
      <c r="A544">
        <f t="shared" si="25"/>
        <v>541</v>
      </c>
      <c r="B544">
        <f t="shared" si="27"/>
        <v>541</v>
      </c>
      <c r="C544">
        <f t="shared" si="26"/>
        <v>0</v>
      </c>
    </row>
    <row r="545" spans="1:3" x14ac:dyDescent="0.2">
      <c r="A545">
        <f t="shared" si="25"/>
        <v>542</v>
      </c>
      <c r="B545">
        <f t="shared" si="27"/>
        <v>542</v>
      </c>
      <c r="C545">
        <f t="shared" si="26"/>
        <v>0</v>
      </c>
    </row>
    <row r="546" spans="1:3" x14ac:dyDescent="0.2">
      <c r="A546">
        <f t="shared" si="25"/>
        <v>543</v>
      </c>
      <c r="B546">
        <f t="shared" si="27"/>
        <v>543</v>
      </c>
      <c r="C546">
        <f t="shared" si="26"/>
        <v>0</v>
      </c>
    </row>
    <row r="547" spans="1:3" x14ac:dyDescent="0.2">
      <c r="A547">
        <f t="shared" si="25"/>
        <v>544</v>
      </c>
      <c r="B547">
        <f t="shared" si="27"/>
        <v>544</v>
      </c>
      <c r="C547">
        <f t="shared" si="26"/>
        <v>0</v>
      </c>
    </row>
    <row r="548" spans="1:3" x14ac:dyDescent="0.2">
      <c r="A548">
        <f t="shared" si="25"/>
        <v>545</v>
      </c>
      <c r="B548">
        <f t="shared" si="27"/>
        <v>545</v>
      </c>
      <c r="C548">
        <f t="shared" si="26"/>
        <v>0</v>
      </c>
    </row>
    <row r="549" spans="1:3" x14ac:dyDescent="0.2">
      <c r="A549">
        <f t="shared" si="25"/>
        <v>546</v>
      </c>
      <c r="B549">
        <f t="shared" si="27"/>
        <v>546</v>
      </c>
      <c r="C549">
        <f t="shared" si="26"/>
        <v>0</v>
      </c>
    </row>
    <row r="550" spans="1:3" x14ac:dyDescent="0.2">
      <c r="A550">
        <f t="shared" si="25"/>
        <v>547</v>
      </c>
      <c r="B550">
        <f t="shared" si="27"/>
        <v>547</v>
      </c>
      <c r="C550">
        <f t="shared" si="26"/>
        <v>0</v>
      </c>
    </row>
    <row r="551" spans="1:3" x14ac:dyDescent="0.2">
      <c r="A551">
        <f t="shared" si="25"/>
        <v>548</v>
      </c>
      <c r="B551">
        <f t="shared" si="27"/>
        <v>548</v>
      </c>
      <c r="C551">
        <f t="shared" si="26"/>
        <v>0</v>
      </c>
    </row>
    <row r="552" spans="1:3" x14ac:dyDescent="0.2">
      <c r="A552">
        <f t="shared" si="25"/>
        <v>549</v>
      </c>
      <c r="B552">
        <f t="shared" si="27"/>
        <v>549</v>
      </c>
      <c r="C552">
        <f t="shared" si="26"/>
        <v>0</v>
      </c>
    </row>
    <row r="553" spans="1:3" x14ac:dyDescent="0.2">
      <c r="A553">
        <f t="shared" si="25"/>
        <v>550</v>
      </c>
      <c r="B553">
        <f t="shared" si="27"/>
        <v>550</v>
      </c>
      <c r="C553">
        <f t="shared" si="26"/>
        <v>0</v>
      </c>
    </row>
    <row r="554" spans="1:3" x14ac:dyDescent="0.2">
      <c r="A554">
        <f t="shared" si="25"/>
        <v>551</v>
      </c>
      <c r="B554">
        <f t="shared" si="27"/>
        <v>551</v>
      </c>
      <c r="C554">
        <f t="shared" si="26"/>
        <v>0</v>
      </c>
    </row>
    <row r="555" spans="1:3" x14ac:dyDescent="0.2">
      <c r="A555">
        <f t="shared" si="25"/>
        <v>552</v>
      </c>
      <c r="B555">
        <f t="shared" si="27"/>
        <v>552</v>
      </c>
      <c r="C555">
        <f t="shared" si="26"/>
        <v>0</v>
      </c>
    </row>
    <row r="556" spans="1:3" x14ac:dyDescent="0.2">
      <c r="A556">
        <f t="shared" si="25"/>
        <v>553</v>
      </c>
      <c r="B556">
        <f t="shared" si="27"/>
        <v>553</v>
      </c>
      <c r="C556">
        <f t="shared" si="26"/>
        <v>0</v>
      </c>
    </row>
    <row r="557" spans="1:3" x14ac:dyDescent="0.2">
      <c r="A557">
        <f t="shared" si="25"/>
        <v>554</v>
      </c>
      <c r="B557">
        <f t="shared" si="27"/>
        <v>554</v>
      </c>
      <c r="C557">
        <f t="shared" si="26"/>
        <v>0</v>
      </c>
    </row>
    <row r="558" spans="1:3" x14ac:dyDescent="0.2">
      <c r="A558">
        <f t="shared" si="25"/>
        <v>555</v>
      </c>
      <c r="B558">
        <f t="shared" si="27"/>
        <v>555</v>
      </c>
      <c r="C558">
        <f t="shared" si="26"/>
        <v>0</v>
      </c>
    </row>
    <row r="559" spans="1:3" x14ac:dyDescent="0.2">
      <c r="A559">
        <f t="shared" si="25"/>
        <v>556</v>
      </c>
      <c r="B559">
        <f t="shared" si="27"/>
        <v>556</v>
      </c>
      <c r="C559">
        <f t="shared" si="26"/>
        <v>0</v>
      </c>
    </row>
    <row r="560" spans="1:3" x14ac:dyDescent="0.2">
      <c r="A560">
        <f t="shared" si="25"/>
        <v>557</v>
      </c>
      <c r="B560">
        <f t="shared" si="27"/>
        <v>557</v>
      </c>
      <c r="C560">
        <f t="shared" si="26"/>
        <v>0</v>
      </c>
    </row>
    <row r="561" spans="1:3" x14ac:dyDescent="0.2">
      <c r="A561">
        <f t="shared" si="25"/>
        <v>558</v>
      </c>
      <c r="B561">
        <f t="shared" si="27"/>
        <v>558</v>
      </c>
      <c r="C561">
        <f t="shared" si="26"/>
        <v>0</v>
      </c>
    </row>
    <row r="562" spans="1:3" x14ac:dyDescent="0.2">
      <c r="A562">
        <f t="shared" si="25"/>
        <v>559</v>
      </c>
      <c r="B562">
        <f t="shared" si="27"/>
        <v>559</v>
      </c>
      <c r="C562">
        <f t="shared" si="26"/>
        <v>0</v>
      </c>
    </row>
    <row r="563" spans="1:3" x14ac:dyDescent="0.2">
      <c r="A563">
        <f t="shared" si="25"/>
        <v>560</v>
      </c>
      <c r="B563">
        <f t="shared" si="27"/>
        <v>560</v>
      </c>
      <c r="C563">
        <f t="shared" si="26"/>
        <v>0</v>
      </c>
    </row>
    <row r="564" spans="1:3" x14ac:dyDescent="0.2">
      <c r="A564">
        <f t="shared" si="25"/>
        <v>561</v>
      </c>
      <c r="B564">
        <f t="shared" si="27"/>
        <v>561</v>
      </c>
      <c r="C564">
        <f t="shared" si="26"/>
        <v>0</v>
      </c>
    </row>
    <row r="565" spans="1:3" x14ac:dyDescent="0.2">
      <c r="A565">
        <f t="shared" si="25"/>
        <v>562</v>
      </c>
      <c r="B565">
        <f t="shared" si="27"/>
        <v>562</v>
      </c>
      <c r="C565">
        <f t="shared" si="26"/>
        <v>0</v>
      </c>
    </row>
    <row r="566" spans="1:3" x14ac:dyDescent="0.2">
      <c r="A566">
        <f t="shared" si="25"/>
        <v>563</v>
      </c>
      <c r="B566">
        <f t="shared" si="27"/>
        <v>563</v>
      </c>
      <c r="C566">
        <f t="shared" si="26"/>
        <v>0</v>
      </c>
    </row>
    <row r="567" spans="1:3" x14ac:dyDescent="0.2">
      <c r="A567">
        <f t="shared" si="25"/>
        <v>564</v>
      </c>
      <c r="B567">
        <f t="shared" si="27"/>
        <v>564</v>
      </c>
      <c r="C567">
        <f t="shared" si="26"/>
        <v>0</v>
      </c>
    </row>
    <row r="568" spans="1:3" x14ac:dyDescent="0.2">
      <c r="A568">
        <f t="shared" si="25"/>
        <v>565</v>
      </c>
      <c r="B568">
        <f t="shared" si="27"/>
        <v>565</v>
      </c>
      <c r="C568">
        <f t="shared" si="26"/>
        <v>0</v>
      </c>
    </row>
    <row r="569" spans="1:3" x14ac:dyDescent="0.2">
      <c r="A569">
        <f t="shared" si="25"/>
        <v>566</v>
      </c>
      <c r="B569">
        <f t="shared" si="27"/>
        <v>566</v>
      </c>
      <c r="C569">
        <f t="shared" si="26"/>
        <v>0</v>
      </c>
    </row>
    <row r="570" spans="1:3" x14ac:dyDescent="0.2">
      <c r="A570">
        <f t="shared" si="25"/>
        <v>567</v>
      </c>
      <c r="B570">
        <f t="shared" si="27"/>
        <v>567</v>
      </c>
      <c r="C570">
        <f t="shared" si="26"/>
        <v>0</v>
      </c>
    </row>
    <row r="571" spans="1:3" x14ac:dyDescent="0.2">
      <c r="A571">
        <f t="shared" si="25"/>
        <v>568</v>
      </c>
      <c r="B571">
        <f t="shared" si="27"/>
        <v>568</v>
      </c>
      <c r="C571">
        <f t="shared" si="26"/>
        <v>0</v>
      </c>
    </row>
    <row r="572" spans="1:3" x14ac:dyDescent="0.2">
      <c r="A572">
        <f t="shared" si="25"/>
        <v>569</v>
      </c>
      <c r="B572">
        <f t="shared" si="27"/>
        <v>569</v>
      </c>
      <c r="C572">
        <f t="shared" si="26"/>
        <v>0</v>
      </c>
    </row>
    <row r="573" spans="1:3" x14ac:dyDescent="0.2">
      <c r="A573">
        <f t="shared" si="25"/>
        <v>570</v>
      </c>
      <c r="B573">
        <f t="shared" si="27"/>
        <v>570</v>
      </c>
      <c r="C573">
        <f t="shared" si="26"/>
        <v>0</v>
      </c>
    </row>
    <row r="574" spans="1:3" x14ac:dyDescent="0.2">
      <c r="A574">
        <f t="shared" si="25"/>
        <v>571</v>
      </c>
      <c r="B574">
        <f t="shared" si="27"/>
        <v>571</v>
      </c>
      <c r="C574">
        <f t="shared" si="26"/>
        <v>0</v>
      </c>
    </row>
    <row r="575" spans="1:3" x14ac:dyDescent="0.2">
      <c r="A575">
        <f t="shared" si="25"/>
        <v>572</v>
      </c>
      <c r="B575">
        <f t="shared" si="27"/>
        <v>572</v>
      </c>
      <c r="C575">
        <f t="shared" si="26"/>
        <v>0</v>
      </c>
    </row>
    <row r="576" spans="1:3" x14ac:dyDescent="0.2">
      <c r="A576">
        <f t="shared" si="25"/>
        <v>573</v>
      </c>
      <c r="B576">
        <f t="shared" si="27"/>
        <v>573</v>
      </c>
      <c r="C576">
        <f t="shared" si="26"/>
        <v>0</v>
      </c>
    </row>
    <row r="577" spans="1:3" x14ac:dyDescent="0.2">
      <c r="A577">
        <f t="shared" si="25"/>
        <v>574</v>
      </c>
      <c r="B577">
        <f t="shared" si="27"/>
        <v>574</v>
      </c>
      <c r="C577">
        <f t="shared" si="26"/>
        <v>0</v>
      </c>
    </row>
    <row r="578" spans="1:3" x14ac:dyDescent="0.2">
      <c r="A578">
        <f t="shared" si="25"/>
        <v>575</v>
      </c>
      <c r="B578">
        <f t="shared" si="27"/>
        <v>575</v>
      </c>
      <c r="C578">
        <f t="shared" si="26"/>
        <v>0</v>
      </c>
    </row>
    <row r="579" spans="1:3" x14ac:dyDescent="0.2">
      <c r="A579">
        <f t="shared" si="25"/>
        <v>576</v>
      </c>
      <c r="B579">
        <f t="shared" si="27"/>
        <v>576</v>
      </c>
      <c r="C579">
        <f t="shared" si="26"/>
        <v>0</v>
      </c>
    </row>
    <row r="580" spans="1:3" x14ac:dyDescent="0.2">
      <c r="A580">
        <f t="shared" si="25"/>
        <v>577</v>
      </c>
      <c r="B580">
        <f t="shared" si="27"/>
        <v>577</v>
      </c>
      <c r="C580">
        <f t="shared" si="26"/>
        <v>0</v>
      </c>
    </row>
    <row r="581" spans="1:3" x14ac:dyDescent="0.2">
      <c r="A581">
        <f t="shared" ref="A581:A644" si="28">A580+1</f>
        <v>578</v>
      </c>
      <c r="B581">
        <f t="shared" si="27"/>
        <v>578</v>
      </c>
      <c r="C581">
        <f t="shared" ref="C581:C644" si="29">ROUND((30)/(1+EXP(1*((-B581/100)+16.15*(1-0.0095)))),1)</f>
        <v>0</v>
      </c>
    </row>
    <row r="582" spans="1:3" x14ac:dyDescent="0.2">
      <c r="A582">
        <f t="shared" si="28"/>
        <v>579</v>
      </c>
      <c r="B582">
        <f t="shared" ref="B582:B645" si="30">(B581)+(1)</f>
        <v>579</v>
      </c>
      <c r="C582">
        <f t="shared" si="29"/>
        <v>0</v>
      </c>
    </row>
    <row r="583" spans="1:3" x14ac:dyDescent="0.2">
      <c r="A583">
        <f t="shared" si="28"/>
        <v>580</v>
      </c>
      <c r="B583">
        <f t="shared" si="30"/>
        <v>580</v>
      </c>
      <c r="C583">
        <f t="shared" si="29"/>
        <v>0</v>
      </c>
    </row>
    <row r="584" spans="1:3" x14ac:dyDescent="0.2">
      <c r="A584">
        <f t="shared" si="28"/>
        <v>581</v>
      </c>
      <c r="B584">
        <f t="shared" si="30"/>
        <v>581</v>
      </c>
      <c r="C584">
        <f t="shared" si="29"/>
        <v>0</v>
      </c>
    </row>
    <row r="585" spans="1:3" x14ac:dyDescent="0.2">
      <c r="A585">
        <f t="shared" si="28"/>
        <v>582</v>
      </c>
      <c r="B585">
        <f t="shared" si="30"/>
        <v>582</v>
      </c>
      <c r="C585">
        <f t="shared" si="29"/>
        <v>0</v>
      </c>
    </row>
    <row r="586" spans="1:3" x14ac:dyDescent="0.2">
      <c r="A586">
        <f t="shared" si="28"/>
        <v>583</v>
      </c>
      <c r="B586">
        <f t="shared" si="30"/>
        <v>583</v>
      </c>
      <c r="C586">
        <f t="shared" si="29"/>
        <v>0</v>
      </c>
    </row>
    <row r="587" spans="1:3" x14ac:dyDescent="0.2">
      <c r="A587">
        <f t="shared" si="28"/>
        <v>584</v>
      </c>
      <c r="B587">
        <f t="shared" si="30"/>
        <v>584</v>
      </c>
      <c r="C587">
        <f t="shared" si="29"/>
        <v>0</v>
      </c>
    </row>
    <row r="588" spans="1:3" x14ac:dyDescent="0.2">
      <c r="A588">
        <f t="shared" si="28"/>
        <v>585</v>
      </c>
      <c r="B588">
        <f t="shared" si="30"/>
        <v>585</v>
      </c>
      <c r="C588">
        <f t="shared" si="29"/>
        <v>0</v>
      </c>
    </row>
    <row r="589" spans="1:3" x14ac:dyDescent="0.2">
      <c r="A589">
        <f t="shared" si="28"/>
        <v>586</v>
      </c>
      <c r="B589">
        <f t="shared" si="30"/>
        <v>586</v>
      </c>
      <c r="C589">
        <f t="shared" si="29"/>
        <v>0</v>
      </c>
    </row>
    <row r="590" spans="1:3" x14ac:dyDescent="0.2">
      <c r="A590">
        <f t="shared" si="28"/>
        <v>587</v>
      </c>
      <c r="B590">
        <f t="shared" si="30"/>
        <v>587</v>
      </c>
      <c r="C590">
        <f t="shared" si="29"/>
        <v>0</v>
      </c>
    </row>
    <row r="591" spans="1:3" x14ac:dyDescent="0.2">
      <c r="A591">
        <f t="shared" si="28"/>
        <v>588</v>
      </c>
      <c r="B591">
        <f t="shared" si="30"/>
        <v>588</v>
      </c>
      <c r="C591">
        <f t="shared" si="29"/>
        <v>0</v>
      </c>
    </row>
    <row r="592" spans="1:3" x14ac:dyDescent="0.2">
      <c r="A592">
        <f t="shared" si="28"/>
        <v>589</v>
      </c>
      <c r="B592">
        <f t="shared" si="30"/>
        <v>589</v>
      </c>
      <c r="C592">
        <f t="shared" si="29"/>
        <v>0</v>
      </c>
    </row>
    <row r="593" spans="1:3" x14ac:dyDescent="0.2">
      <c r="A593">
        <f t="shared" si="28"/>
        <v>590</v>
      </c>
      <c r="B593">
        <f t="shared" si="30"/>
        <v>590</v>
      </c>
      <c r="C593">
        <f t="shared" si="29"/>
        <v>0</v>
      </c>
    </row>
    <row r="594" spans="1:3" x14ac:dyDescent="0.2">
      <c r="A594">
        <f t="shared" si="28"/>
        <v>591</v>
      </c>
      <c r="B594">
        <f t="shared" si="30"/>
        <v>591</v>
      </c>
      <c r="C594">
        <f t="shared" si="29"/>
        <v>0</v>
      </c>
    </row>
    <row r="595" spans="1:3" x14ac:dyDescent="0.2">
      <c r="A595">
        <f t="shared" si="28"/>
        <v>592</v>
      </c>
      <c r="B595">
        <f t="shared" si="30"/>
        <v>592</v>
      </c>
      <c r="C595">
        <f t="shared" si="29"/>
        <v>0</v>
      </c>
    </row>
    <row r="596" spans="1:3" x14ac:dyDescent="0.2">
      <c r="A596">
        <f t="shared" si="28"/>
        <v>593</v>
      </c>
      <c r="B596">
        <f t="shared" si="30"/>
        <v>593</v>
      </c>
      <c r="C596">
        <f t="shared" si="29"/>
        <v>0</v>
      </c>
    </row>
    <row r="597" spans="1:3" x14ac:dyDescent="0.2">
      <c r="A597">
        <f t="shared" si="28"/>
        <v>594</v>
      </c>
      <c r="B597">
        <f t="shared" si="30"/>
        <v>594</v>
      </c>
      <c r="C597">
        <f t="shared" si="29"/>
        <v>0</v>
      </c>
    </row>
    <row r="598" spans="1:3" x14ac:dyDescent="0.2">
      <c r="A598">
        <f t="shared" si="28"/>
        <v>595</v>
      </c>
      <c r="B598">
        <f t="shared" si="30"/>
        <v>595</v>
      </c>
      <c r="C598">
        <f t="shared" si="29"/>
        <v>0</v>
      </c>
    </row>
    <row r="599" spans="1:3" x14ac:dyDescent="0.2">
      <c r="A599">
        <f t="shared" si="28"/>
        <v>596</v>
      </c>
      <c r="B599">
        <f t="shared" si="30"/>
        <v>596</v>
      </c>
      <c r="C599">
        <f t="shared" si="29"/>
        <v>0</v>
      </c>
    </row>
    <row r="600" spans="1:3" x14ac:dyDescent="0.2">
      <c r="A600">
        <f t="shared" si="28"/>
        <v>597</v>
      </c>
      <c r="B600">
        <f t="shared" si="30"/>
        <v>597</v>
      </c>
      <c r="C600">
        <f t="shared" si="29"/>
        <v>0</v>
      </c>
    </row>
    <row r="601" spans="1:3" x14ac:dyDescent="0.2">
      <c r="A601">
        <f t="shared" si="28"/>
        <v>598</v>
      </c>
      <c r="B601">
        <f t="shared" si="30"/>
        <v>598</v>
      </c>
      <c r="C601">
        <f t="shared" si="29"/>
        <v>0</v>
      </c>
    </row>
    <row r="602" spans="1:3" x14ac:dyDescent="0.2">
      <c r="A602">
        <f t="shared" si="28"/>
        <v>599</v>
      </c>
      <c r="B602">
        <f t="shared" si="30"/>
        <v>599</v>
      </c>
      <c r="C602">
        <f t="shared" si="29"/>
        <v>0</v>
      </c>
    </row>
    <row r="603" spans="1:3" x14ac:dyDescent="0.2">
      <c r="A603">
        <f t="shared" si="28"/>
        <v>600</v>
      </c>
      <c r="B603">
        <f t="shared" si="30"/>
        <v>600</v>
      </c>
      <c r="C603">
        <f t="shared" si="29"/>
        <v>0</v>
      </c>
    </row>
    <row r="604" spans="1:3" x14ac:dyDescent="0.2">
      <c r="A604">
        <f t="shared" si="28"/>
        <v>601</v>
      </c>
      <c r="B604">
        <f t="shared" si="30"/>
        <v>601</v>
      </c>
      <c r="C604">
        <f t="shared" si="29"/>
        <v>0</v>
      </c>
    </row>
    <row r="605" spans="1:3" x14ac:dyDescent="0.2">
      <c r="A605">
        <f t="shared" si="28"/>
        <v>602</v>
      </c>
      <c r="B605">
        <f t="shared" si="30"/>
        <v>602</v>
      </c>
      <c r="C605">
        <f t="shared" si="29"/>
        <v>0</v>
      </c>
    </row>
    <row r="606" spans="1:3" x14ac:dyDescent="0.2">
      <c r="A606">
        <f t="shared" si="28"/>
        <v>603</v>
      </c>
      <c r="B606">
        <f t="shared" si="30"/>
        <v>603</v>
      </c>
      <c r="C606">
        <f t="shared" si="29"/>
        <v>0</v>
      </c>
    </row>
    <row r="607" spans="1:3" x14ac:dyDescent="0.2">
      <c r="A607">
        <f t="shared" si="28"/>
        <v>604</v>
      </c>
      <c r="B607">
        <f t="shared" si="30"/>
        <v>604</v>
      </c>
      <c r="C607">
        <f t="shared" si="29"/>
        <v>0</v>
      </c>
    </row>
    <row r="608" spans="1:3" x14ac:dyDescent="0.2">
      <c r="A608">
        <f t="shared" si="28"/>
        <v>605</v>
      </c>
      <c r="B608">
        <f t="shared" si="30"/>
        <v>605</v>
      </c>
      <c r="C608">
        <f t="shared" si="29"/>
        <v>0</v>
      </c>
    </row>
    <row r="609" spans="1:3" x14ac:dyDescent="0.2">
      <c r="A609">
        <f t="shared" si="28"/>
        <v>606</v>
      </c>
      <c r="B609">
        <f t="shared" si="30"/>
        <v>606</v>
      </c>
      <c r="C609">
        <f t="shared" si="29"/>
        <v>0</v>
      </c>
    </row>
    <row r="610" spans="1:3" x14ac:dyDescent="0.2">
      <c r="A610">
        <f t="shared" si="28"/>
        <v>607</v>
      </c>
      <c r="B610">
        <f t="shared" si="30"/>
        <v>607</v>
      </c>
      <c r="C610">
        <f t="shared" si="29"/>
        <v>0</v>
      </c>
    </row>
    <row r="611" spans="1:3" x14ac:dyDescent="0.2">
      <c r="A611">
        <f t="shared" si="28"/>
        <v>608</v>
      </c>
      <c r="B611">
        <f t="shared" si="30"/>
        <v>608</v>
      </c>
      <c r="C611">
        <f t="shared" si="29"/>
        <v>0</v>
      </c>
    </row>
    <row r="612" spans="1:3" x14ac:dyDescent="0.2">
      <c r="A612">
        <f t="shared" si="28"/>
        <v>609</v>
      </c>
      <c r="B612">
        <f t="shared" si="30"/>
        <v>609</v>
      </c>
      <c r="C612">
        <f t="shared" si="29"/>
        <v>0</v>
      </c>
    </row>
    <row r="613" spans="1:3" x14ac:dyDescent="0.2">
      <c r="A613">
        <f t="shared" si="28"/>
        <v>610</v>
      </c>
      <c r="B613">
        <f t="shared" si="30"/>
        <v>610</v>
      </c>
      <c r="C613">
        <f t="shared" si="29"/>
        <v>0</v>
      </c>
    </row>
    <row r="614" spans="1:3" x14ac:dyDescent="0.2">
      <c r="A614">
        <f t="shared" si="28"/>
        <v>611</v>
      </c>
      <c r="B614">
        <f t="shared" si="30"/>
        <v>611</v>
      </c>
      <c r="C614">
        <f t="shared" si="29"/>
        <v>0</v>
      </c>
    </row>
    <row r="615" spans="1:3" x14ac:dyDescent="0.2">
      <c r="A615">
        <f t="shared" si="28"/>
        <v>612</v>
      </c>
      <c r="B615">
        <f t="shared" si="30"/>
        <v>612</v>
      </c>
      <c r="C615">
        <f t="shared" si="29"/>
        <v>0</v>
      </c>
    </row>
    <row r="616" spans="1:3" x14ac:dyDescent="0.2">
      <c r="A616">
        <f t="shared" si="28"/>
        <v>613</v>
      </c>
      <c r="B616">
        <f t="shared" si="30"/>
        <v>613</v>
      </c>
      <c r="C616">
        <f t="shared" si="29"/>
        <v>0</v>
      </c>
    </row>
    <row r="617" spans="1:3" x14ac:dyDescent="0.2">
      <c r="A617">
        <f t="shared" si="28"/>
        <v>614</v>
      </c>
      <c r="B617">
        <f t="shared" si="30"/>
        <v>614</v>
      </c>
      <c r="C617">
        <f t="shared" si="29"/>
        <v>0</v>
      </c>
    </row>
    <row r="618" spans="1:3" x14ac:dyDescent="0.2">
      <c r="A618">
        <f t="shared" si="28"/>
        <v>615</v>
      </c>
      <c r="B618">
        <f t="shared" si="30"/>
        <v>615</v>
      </c>
      <c r="C618">
        <f t="shared" si="29"/>
        <v>0</v>
      </c>
    </row>
    <row r="619" spans="1:3" x14ac:dyDescent="0.2">
      <c r="A619">
        <f t="shared" si="28"/>
        <v>616</v>
      </c>
      <c r="B619">
        <f t="shared" si="30"/>
        <v>616</v>
      </c>
      <c r="C619">
        <f t="shared" si="29"/>
        <v>0</v>
      </c>
    </row>
    <row r="620" spans="1:3" x14ac:dyDescent="0.2">
      <c r="A620">
        <f t="shared" si="28"/>
        <v>617</v>
      </c>
      <c r="B620">
        <f t="shared" si="30"/>
        <v>617</v>
      </c>
      <c r="C620">
        <f t="shared" si="29"/>
        <v>0</v>
      </c>
    </row>
    <row r="621" spans="1:3" x14ac:dyDescent="0.2">
      <c r="A621">
        <f t="shared" si="28"/>
        <v>618</v>
      </c>
      <c r="B621">
        <f t="shared" si="30"/>
        <v>618</v>
      </c>
      <c r="C621">
        <f t="shared" si="29"/>
        <v>0</v>
      </c>
    </row>
    <row r="622" spans="1:3" x14ac:dyDescent="0.2">
      <c r="A622">
        <f t="shared" si="28"/>
        <v>619</v>
      </c>
      <c r="B622">
        <f t="shared" si="30"/>
        <v>619</v>
      </c>
      <c r="C622">
        <f t="shared" si="29"/>
        <v>0</v>
      </c>
    </row>
    <row r="623" spans="1:3" x14ac:dyDescent="0.2">
      <c r="A623">
        <f t="shared" si="28"/>
        <v>620</v>
      </c>
      <c r="B623">
        <f t="shared" si="30"/>
        <v>620</v>
      </c>
      <c r="C623">
        <f t="shared" si="29"/>
        <v>0</v>
      </c>
    </row>
    <row r="624" spans="1:3" x14ac:dyDescent="0.2">
      <c r="A624">
        <f t="shared" si="28"/>
        <v>621</v>
      </c>
      <c r="B624">
        <f t="shared" si="30"/>
        <v>621</v>
      </c>
      <c r="C624">
        <f t="shared" si="29"/>
        <v>0</v>
      </c>
    </row>
    <row r="625" spans="1:3" x14ac:dyDescent="0.2">
      <c r="A625">
        <f t="shared" si="28"/>
        <v>622</v>
      </c>
      <c r="B625">
        <f t="shared" si="30"/>
        <v>622</v>
      </c>
      <c r="C625">
        <f t="shared" si="29"/>
        <v>0</v>
      </c>
    </row>
    <row r="626" spans="1:3" x14ac:dyDescent="0.2">
      <c r="A626">
        <f t="shared" si="28"/>
        <v>623</v>
      </c>
      <c r="B626">
        <f t="shared" si="30"/>
        <v>623</v>
      </c>
      <c r="C626">
        <f t="shared" si="29"/>
        <v>0</v>
      </c>
    </row>
    <row r="627" spans="1:3" x14ac:dyDescent="0.2">
      <c r="A627">
        <f t="shared" si="28"/>
        <v>624</v>
      </c>
      <c r="B627">
        <f t="shared" si="30"/>
        <v>624</v>
      </c>
      <c r="C627">
        <f t="shared" si="29"/>
        <v>0</v>
      </c>
    </row>
    <row r="628" spans="1:3" x14ac:dyDescent="0.2">
      <c r="A628">
        <f t="shared" si="28"/>
        <v>625</v>
      </c>
      <c r="B628">
        <f t="shared" si="30"/>
        <v>625</v>
      </c>
      <c r="C628">
        <f t="shared" si="29"/>
        <v>0</v>
      </c>
    </row>
    <row r="629" spans="1:3" x14ac:dyDescent="0.2">
      <c r="A629">
        <f t="shared" si="28"/>
        <v>626</v>
      </c>
      <c r="B629">
        <f t="shared" si="30"/>
        <v>626</v>
      </c>
      <c r="C629">
        <f t="shared" si="29"/>
        <v>0</v>
      </c>
    </row>
    <row r="630" spans="1:3" x14ac:dyDescent="0.2">
      <c r="A630">
        <f t="shared" si="28"/>
        <v>627</v>
      </c>
      <c r="B630">
        <f t="shared" si="30"/>
        <v>627</v>
      </c>
      <c r="C630">
        <f t="shared" si="29"/>
        <v>0</v>
      </c>
    </row>
    <row r="631" spans="1:3" x14ac:dyDescent="0.2">
      <c r="A631">
        <f t="shared" si="28"/>
        <v>628</v>
      </c>
      <c r="B631">
        <f t="shared" si="30"/>
        <v>628</v>
      </c>
      <c r="C631">
        <f t="shared" si="29"/>
        <v>0</v>
      </c>
    </row>
    <row r="632" spans="1:3" x14ac:dyDescent="0.2">
      <c r="A632">
        <f t="shared" si="28"/>
        <v>629</v>
      </c>
      <c r="B632">
        <f t="shared" si="30"/>
        <v>629</v>
      </c>
      <c r="C632">
        <f t="shared" si="29"/>
        <v>0</v>
      </c>
    </row>
    <row r="633" spans="1:3" x14ac:dyDescent="0.2">
      <c r="A633">
        <f t="shared" si="28"/>
        <v>630</v>
      </c>
      <c r="B633">
        <f t="shared" si="30"/>
        <v>630</v>
      </c>
      <c r="C633">
        <f t="shared" si="29"/>
        <v>0</v>
      </c>
    </row>
    <row r="634" spans="1:3" x14ac:dyDescent="0.2">
      <c r="A634">
        <f t="shared" si="28"/>
        <v>631</v>
      </c>
      <c r="B634">
        <f t="shared" si="30"/>
        <v>631</v>
      </c>
      <c r="C634">
        <f t="shared" si="29"/>
        <v>0</v>
      </c>
    </row>
    <row r="635" spans="1:3" x14ac:dyDescent="0.2">
      <c r="A635">
        <f t="shared" si="28"/>
        <v>632</v>
      </c>
      <c r="B635">
        <f t="shared" si="30"/>
        <v>632</v>
      </c>
      <c r="C635">
        <f t="shared" si="29"/>
        <v>0</v>
      </c>
    </row>
    <row r="636" spans="1:3" x14ac:dyDescent="0.2">
      <c r="A636">
        <f t="shared" si="28"/>
        <v>633</v>
      </c>
      <c r="B636">
        <f t="shared" si="30"/>
        <v>633</v>
      </c>
      <c r="C636">
        <f t="shared" si="29"/>
        <v>0</v>
      </c>
    </row>
    <row r="637" spans="1:3" x14ac:dyDescent="0.2">
      <c r="A637">
        <f t="shared" si="28"/>
        <v>634</v>
      </c>
      <c r="B637">
        <f t="shared" si="30"/>
        <v>634</v>
      </c>
      <c r="C637">
        <f t="shared" si="29"/>
        <v>0</v>
      </c>
    </row>
    <row r="638" spans="1:3" x14ac:dyDescent="0.2">
      <c r="A638">
        <f t="shared" si="28"/>
        <v>635</v>
      </c>
      <c r="B638">
        <f t="shared" si="30"/>
        <v>635</v>
      </c>
      <c r="C638">
        <f t="shared" si="29"/>
        <v>0</v>
      </c>
    </row>
    <row r="639" spans="1:3" x14ac:dyDescent="0.2">
      <c r="A639">
        <f t="shared" si="28"/>
        <v>636</v>
      </c>
      <c r="B639">
        <f t="shared" si="30"/>
        <v>636</v>
      </c>
      <c r="C639">
        <f t="shared" si="29"/>
        <v>0</v>
      </c>
    </row>
    <row r="640" spans="1:3" x14ac:dyDescent="0.2">
      <c r="A640">
        <f t="shared" si="28"/>
        <v>637</v>
      </c>
      <c r="B640">
        <f t="shared" si="30"/>
        <v>637</v>
      </c>
      <c r="C640">
        <f t="shared" si="29"/>
        <v>0</v>
      </c>
    </row>
    <row r="641" spans="1:3" x14ac:dyDescent="0.2">
      <c r="A641">
        <f t="shared" si="28"/>
        <v>638</v>
      </c>
      <c r="B641">
        <f t="shared" si="30"/>
        <v>638</v>
      </c>
      <c r="C641">
        <f t="shared" si="29"/>
        <v>0</v>
      </c>
    </row>
    <row r="642" spans="1:3" x14ac:dyDescent="0.2">
      <c r="A642">
        <f t="shared" si="28"/>
        <v>639</v>
      </c>
      <c r="B642">
        <f t="shared" si="30"/>
        <v>639</v>
      </c>
      <c r="C642">
        <f t="shared" si="29"/>
        <v>0</v>
      </c>
    </row>
    <row r="643" spans="1:3" x14ac:dyDescent="0.2">
      <c r="A643">
        <f t="shared" si="28"/>
        <v>640</v>
      </c>
      <c r="B643">
        <f t="shared" si="30"/>
        <v>640</v>
      </c>
      <c r="C643">
        <f t="shared" si="29"/>
        <v>0</v>
      </c>
    </row>
    <row r="644" spans="1:3" x14ac:dyDescent="0.2">
      <c r="A644">
        <f t="shared" si="28"/>
        <v>641</v>
      </c>
      <c r="B644">
        <f t="shared" si="30"/>
        <v>641</v>
      </c>
      <c r="C644">
        <f t="shared" si="29"/>
        <v>0</v>
      </c>
    </row>
    <row r="645" spans="1:3" x14ac:dyDescent="0.2">
      <c r="A645">
        <f t="shared" ref="A645:A708" si="31">A644+1</f>
        <v>642</v>
      </c>
      <c r="B645">
        <f t="shared" si="30"/>
        <v>642</v>
      </c>
      <c r="C645">
        <f t="shared" ref="C645:C708" si="32">ROUND((30)/(1+EXP(1*((-B645/100)+16.15*(1-0.0095)))),1)</f>
        <v>0</v>
      </c>
    </row>
    <row r="646" spans="1:3" x14ac:dyDescent="0.2">
      <c r="A646">
        <f t="shared" si="31"/>
        <v>643</v>
      </c>
      <c r="B646">
        <f t="shared" ref="B646:B709" si="33">(B645)+(1)</f>
        <v>643</v>
      </c>
      <c r="C646">
        <f t="shared" si="32"/>
        <v>0</v>
      </c>
    </row>
    <row r="647" spans="1:3" x14ac:dyDescent="0.2">
      <c r="A647">
        <f t="shared" si="31"/>
        <v>644</v>
      </c>
      <c r="B647">
        <f t="shared" si="33"/>
        <v>644</v>
      </c>
      <c r="C647">
        <f t="shared" si="32"/>
        <v>0</v>
      </c>
    </row>
    <row r="648" spans="1:3" x14ac:dyDescent="0.2">
      <c r="A648">
        <f t="shared" si="31"/>
        <v>645</v>
      </c>
      <c r="B648">
        <f t="shared" si="33"/>
        <v>645</v>
      </c>
      <c r="C648">
        <f t="shared" si="32"/>
        <v>0</v>
      </c>
    </row>
    <row r="649" spans="1:3" x14ac:dyDescent="0.2">
      <c r="A649">
        <f t="shared" si="31"/>
        <v>646</v>
      </c>
      <c r="B649">
        <f t="shared" si="33"/>
        <v>646</v>
      </c>
      <c r="C649">
        <f t="shared" si="32"/>
        <v>0</v>
      </c>
    </row>
    <row r="650" spans="1:3" x14ac:dyDescent="0.2">
      <c r="A650">
        <f t="shared" si="31"/>
        <v>647</v>
      </c>
      <c r="B650">
        <f t="shared" si="33"/>
        <v>647</v>
      </c>
      <c r="C650">
        <f t="shared" si="32"/>
        <v>0</v>
      </c>
    </row>
    <row r="651" spans="1:3" x14ac:dyDescent="0.2">
      <c r="A651">
        <f t="shared" si="31"/>
        <v>648</v>
      </c>
      <c r="B651">
        <f t="shared" si="33"/>
        <v>648</v>
      </c>
      <c r="C651">
        <f t="shared" si="32"/>
        <v>0</v>
      </c>
    </row>
    <row r="652" spans="1:3" x14ac:dyDescent="0.2">
      <c r="A652">
        <f t="shared" si="31"/>
        <v>649</v>
      </c>
      <c r="B652">
        <f t="shared" si="33"/>
        <v>649</v>
      </c>
      <c r="C652">
        <f t="shared" si="32"/>
        <v>0</v>
      </c>
    </row>
    <row r="653" spans="1:3" x14ac:dyDescent="0.2">
      <c r="A653">
        <f t="shared" si="31"/>
        <v>650</v>
      </c>
      <c r="B653">
        <f t="shared" si="33"/>
        <v>650</v>
      </c>
      <c r="C653">
        <f t="shared" si="32"/>
        <v>0</v>
      </c>
    </row>
    <row r="654" spans="1:3" x14ac:dyDescent="0.2">
      <c r="A654">
        <f t="shared" si="31"/>
        <v>651</v>
      </c>
      <c r="B654">
        <f t="shared" si="33"/>
        <v>651</v>
      </c>
      <c r="C654">
        <f t="shared" si="32"/>
        <v>0</v>
      </c>
    </row>
    <row r="655" spans="1:3" x14ac:dyDescent="0.2">
      <c r="A655">
        <f t="shared" si="31"/>
        <v>652</v>
      </c>
      <c r="B655">
        <f t="shared" si="33"/>
        <v>652</v>
      </c>
      <c r="C655">
        <f t="shared" si="32"/>
        <v>0</v>
      </c>
    </row>
    <row r="656" spans="1:3" x14ac:dyDescent="0.2">
      <c r="A656">
        <f t="shared" si="31"/>
        <v>653</v>
      </c>
      <c r="B656">
        <f t="shared" si="33"/>
        <v>653</v>
      </c>
      <c r="C656">
        <f t="shared" si="32"/>
        <v>0</v>
      </c>
    </row>
    <row r="657" spans="1:3" x14ac:dyDescent="0.2">
      <c r="A657">
        <f t="shared" si="31"/>
        <v>654</v>
      </c>
      <c r="B657">
        <f t="shared" si="33"/>
        <v>654</v>
      </c>
      <c r="C657">
        <f t="shared" si="32"/>
        <v>0</v>
      </c>
    </row>
    <row r="658" spans="1:3" x14ac:dyDescent="0.2">
      <c r="A658">
        <f t="shared" si="31"/>
        <v>655</v>
      </c>
      <c r="B658">
        <f t="shared" si="33"/>
        <v>655</v>
      </c>
      <c r="C658">
        <f t="shared" si="32"/>
        <v>0</v>
      </c>
    </row>
    <row r="659" spans="1:3" x14ac:dyDescent="0.2">
      <c r="A659">
        <f t="shared" si="31"/>
        <v>656</v>
      </c>
      <c r="B659">
        <f t="shared" si="33"/>
        <v>656</v>
      </c>
      <c r="C659">
        <f t="shared" si="32"/>
        <v>0</v>
      </c>
    </row>
    <row r="660" spans="1:3" x14ac:dyDescent="0.2">
      <c r="A660">
        <f t="shared" si="31"/>
        <v>657</v>
      </c>
      <c r="B660">
        <f t="shared" si="33"/>
        <v>657</v>
      </c>
      <c r="C660">
        <f t="shared" si="32"/>
        <v>0</v>
      </c>
    </row>
    <row r="661" spans="1:3" x14ac:dyDescent="0.2">
      <c r="A661">
        <f t="shared" si="31"/>
        <v>658</v>
      </c>
      <c r="B661">
        <f t="shared" si="33"/>
        <v>658</v>
      </c>
      <c r="C661">
        <f t="shared" si="32"/>
        <v>0</v>
      </c>
    </row>
    <row r="662" spans="1:3" x14ac:dyDescent="0.2">
      <c r="A662">
        <f t="shared" si="31"/>
        <v>659</v>
      </c>
      <c r="B662">
        <f t="shared" si="33"/>
        <v>659</v>
      </c>
      <c r="C662">
        <f t="shared" si="32"/>
        <v>0</v>
      </c>
    </row>
    <row r="663" spans="1:3" x14ac:dyDescent="0.2">
      <c r="A663">
        <f t="shared" si="31"/>
        <v>660</v>
      </c>
      <c r="B663">
        <f t="shared" si="33"/>
        <v>660</v>
      </c>
      <c r="C663">
        <f t="shared" si="32"/>
        <v>0</v>
      </c>
    </row>
    <row r="664" spans="1:3" x14ac:dyDescent="0.2">
      <c r="A664">
        <f t="shared" si="31"/>
        <v>661</v>
      </c>
      <c r="B664">
        <f t="shared" si="33"/>
        <v>661</v>
      </c>
      <c r="C664">
        <f t="shared" si="32"/>
        <v>0</v>
      </c>
    </row>
    <row r="665" spans="1:3" x14ac:dyDescent="0.2">
      <c r="A665">
        <f t="shared" si="31"/>
        <v>662</v>
      </c>
      <c r="B665">
        <f t="shared" si="33"/>
        <v>662</v>
      </c>
      <c r="C665">
        <f t="shared" si="32"/>
        <v>0</v>
      </c>
    </row>
    <row r="666" spans="1:3" x14ac:dyDescent="0.2">
      <c r="A666">
        <f t="shared" si="31"/>
        <v>663</v>
      </c>
      <c r="B666">
        <f t="shared" si="33"/>
        <v>663</v>
      </c>
      <c r="C666">
        <f t="shared" si="32"/>
        <v>0</v>
      </c>
    </row>
    <row r="667" spans="1:3" x14ac:dyDescent="0.2">
      <c r="A667">
        <f t="shared" si="31"/>
        <v>664</v>
      </c>
      <c r="B667">
        <f t="shared" si="33"/>
        <v>664</v>
      </c>
      <c r="C667">
        <f t="shared" si="32"/>
        <v>0</v>
      </c>
    </row>
    <row r="668" spans="1:3" x14ac:dyDescent="0.2">
      <c r="A668">
        <f t="shared" si="31"/>
        <v>665</v>
      </c>
      <c r="B668">
        <f t="shared" si="33"/>
        <v>665</v>
      </c>
      <c r="C668">
        <f t="shared" si="32"/>
        <v>0</v>
      </c>
    </row>
    <row r="669" spans="1:3" x14ac:dyDescent="0.2">
      <c r="A669">
        <f t="shared" si="31"/>
        <v>666</v>
      </c>
      <c r="B669">
        <f t="shared" si="33"/>
        <v>666</v>
      </c>
      <c r="C669">
        <f t="shared" si="32"/>
        <v>0</v>
      </c>
    </row>
    <row r="670" spans="1:3" x14ac:dyDescent="0.2">
      <c r="A670">
        <f t="shared" si="31"/>
        <v>667</v>
      </c>
      <c r="B670">
        <f t="shared" si="33"/>
        <v>667</v>
      </c>
      <c r="C670">
        <f t="shared" si="32"/>
        <v>0</v>
      </c>
    </row>
    <row r="671" spans="1:3" x14ac:dyDescent="0.2">
      <c r="A671">
        <f t="shared" si="31"/>
        <v>668</v>
      </c>
      <c r="B671">
        <f t="shared" si="33"/>
        <v>668</v>
      </c>
      <c r="C671">
        <f t="shared" si="32"/>
        <v>0</v>
      </c>
    </row>
    <row r="672" spans="1:3" x14ac:dyDescent="0.2">
      <c r="A672">
        <f t="shared" si="31"/>
        <v>669</v>
      </c>
      <c r="B672">
        <f t="shared" si="33"/>
        <v>669</v>
      </c>
      <c r="C672">
        <f t="shared" si="32"/>
        <v>0</v>
      </c>
    </row>
    <row r="673" spans="1:3" x14ac:dyDescent="0.2">
      <c r="A673">
        <f t="shared" si="31"/>
        <v>670</v>
      </c>
      <c r="B673">
        <f t="shared" si="33"/>
        <v>670</v>
      </c>
      <c r="C673">
        <f t="shared" si="32"/>
        <v>0</v>
      </c>
    </row>
    <row r="674" spans="1:3" x14ac:dyDescent="0.2">
      <c r="A674">
        <f t="shared" si="31"/>
        <v>671</v>
      </c>
      <c r="B674">
        <f t="shared" si="33"/>
        <v>671</v>
      </c>
      <c r="C674">
        <f t="shared" si="32"/>
        <v>0</v>
      </c>
    </row>
    <row r="675" spans="1:3" x14ac:dyDescent="0.2">
      <c r="A675">
        <f t="shared" si="31"/>
        <v>672</v>
      </c>
      <c r="B675">
        <f t="shared" si="33"/>
        <v>672</v>
      </c>
      <c r="C675">
        <f t="shared" si="32"/>
        <v>0</v>
      </c>
    </row>
    <row r="676" spans="1:3" x14ac:dyDescent="0.2">
      <c r="A676">
        <f t="shared" si="31"/>
        <v>673</v>
      </c>
      <c r="B676">
        <f t="shared" si="33"/>
        <v>673</v>
      </c>
      <c r="C676">
        <f t="shared" si="32"/>
        <v>0</v>
      </c>
    </row>
    <row r="677" spans="1:3" x14ac:dyDescent="0.2">
      <c r="A677">
        <f t="shared" si="31"/>
        <v>674</v>
      </c>
      <c r="B677">
        <f t="shared" si="33"/>
        <v>674</v>
      </c>
      <c r="C677">
        <f t="shared" si="32"/>
        <v>0</v>
      </c>
    </row>
    <row r="678" spans="1:3" x14ac:dyDescent="0.2">
      <c r="A678">
        <f t="shared" si="31"/>
        <v>675</v>
      </c>
      <c r="B678">
        <f t="shared" si="33"/>
        <v>675</v>
      </c>
      <c r="C678">
        <f t="shared" si="32"/>
        <v>0</v>
      </c>
    </row>
    <row r="679" spans="1:3" x14ac:dyDescent="0.2">
      <c r="A679">
        <f t="shared" si="31"/>
        <v>676</v>
      </c>
      <c r="B679">
        <f t="shared" si="33"/>
        <v>676</v>
      </c>
      <c r="C679">
        <f t="shared" si="32"/>
        <v>0</v>
      </c>
    </row>
    <row r="680" spans="1:3" x14ac:dyDescent="0.2">
      <c r="A680">
        <f t="shared" si="31"/>
        <v>677</v>
      </c>
      <c r="B680">
        <f t="shared" si="33"/>
        <v>677</v>
      </c>
      <c r="C680">
        <f t="shared" si="32"/>
        <v>0</v>
      </c>
    </row>
    <row r="681" spans="1:3" x14ac:dyDescent="0.2">
      <c r="A681">
        <f t="shared" si="31"/>
        <v>678</v>
      </c>
      <c r="B681">
        <f t="shared" si="33"/>
        <v>678</v>
      </c>
      <c r="C681">
        <f t="shared" si="32"/>
        <v>0</v>
      </c>
    </row>
    <row r="682" spans="1:3" x14ac:dyDescent="0.2">
      <c r="A682">
        <f t="shared" si="31"/>
        <v>679</v>
      </c>
      <c r="B682">
        <f t="shared" si="33"/>
        <v>679</v>
      </c>
      <c r="C682">
        <f t="shared" si="32"/>
        <v>0</v>
      </c>
    </row>
    <row r="683" spans="1:3" x14ac:dyDescent="0.2">
      <c r="A683">
        <f t="shared" si="31"/>
        <v>680</v>
      </c>
      <c r="B683">
        <f t="shared" si="33"/>
        <v>680</v>
      </c>
      <c r="C683">
        <f t="shared" si="32"/>
        <v>0</v>
      </c>
    </row>
    <row r="684" spans="1:3" x14ac:dyDescent="0.2">
      <c r="A684">
        <f t="shared" si="31"/>
        <v>681</v>
      </c>
      <c r="B684">
        <f t="shared" si="33"/>
        <v>681</v>
      </c>
      <c r="C684">
        <f t="shared" si="32"/>
        <v>0</v>
      </c>
    </row>
    <row r="685" spans="1:3" x14ac:dyDescent="0.2">
      <c r="A685">
        <f t="shared" si="31"/>
        <v>682</v>
      </c>
      <c r="B685">
        <f t="shared" si="33"/>
        <v>682</v>
      </c>
      <c r="C685">
        <f t="shared" si="32"/>
        <v>0</v>
      </c>
    </row>
    <row r="686" spans="1:3" x14ac:dyDescent="0.2">
      <c r="A686">
        <f t="shared" si="31"/>
        <v>683</v>
      </c>
      <c r="B686">
        <f t="shared" si="33"/>
        <v>683</v>
      </c>
      <c r="C686">
        <f t="shared" si="32"/>
        <v>0</v>
      </c>
    </row>
    <row r="687" spans="1:3" x14ac:dyDescent="0.2">
      <c r="A687">
        <f t="shared" si="31"/>
        <v>684</v>
      </c>
      <c r="B687">
        <f t="shared" si="33"/>
        <v>684</v>
      </c>
      <c r="C687">
        <f t="shared" si="32"/>
        <v>0</v>
      </c>
    </row>
    <row r="688" spans="1:3" x14ac:dyDescent="0.2">
      <c r="A688">
        <f t="shared" si="31"/>
        <v>685</v>
      </c>
      <c r="B688">
        <f t="shared" si="33"/>
        <v>685</v>
      </c>
      <c r="C688">
        <f t="shared" si="32"/>
        <v>0</v>
      </c>
    </row>
    <row r="689" spans="1:3" x14ac:dyDescent="0.2">
      <c r="A689">
        <f t="shared" si="31"/>
        <v>686</v>
      </c>
      <c r="B689">
        <f t="shared" si="33"/>
        <v>686</v>
      </c>
      <c r="C689">
        <f t="shared" si="32"/>
        <v>0</v>
      </c>
    </row>
    <row r="690" spans="1:3" x14ac:dyDescent="0.2">
      <c r="A690">
        <f t="shared" si="31"/>
        <v>687</v>
      </c>
      <c r="B690">
        <f t="shared" si="33"/>
        <v>687</v>
      </c>
      <c r="C690">
        <f t="shared" si="32"/>
        <v>0</v>
      </c>
    </row>
    <row r="691" spans="1:3" x14ac:dyDescent="0.2">
      <c r="A691">
        <f t="shared" si="31"/>
        <v>688</v>
      </c>
      <c r="B691">
        <f t="shared" si="33"/>
        <v>688</v>
      </c>
      <c r="C691">
        <f t="shared" si="32"/>
        <v>0</v>
      </c>
    </row>
    <row r="692" spans="1:3" x14ac:dyDescent="0.2">
      <c r="A692">
        <f t="shared" si="31"/>
        <v>689</v>
      </c>
      <c r="B692">
        <f t="shared" si="33"/>
        <v>689</v>
      </c>
      <c r="C692">
        <f t="shared" si="32"/>
        <v>0</v>
      </c>
    </row>
    <row r="693" spans="1:3" x14ac:dyDescent="0.2">
      <c r="A693">
        <f t="shared" si="31"/>
        <v>690</v>
      </c>
      <c r="B693">
        <f t="shared" si="33"/>
        <v>690</v>
      </c>
      <c r="C693">
        <f t="shared" si="32"/>
        <v>0</v>
      </c>
    </row>
    <row r="694" spans="1:3" x14ac:dyDescent="0.2">
      <c r="A694">
        <f t="shared" si="31"/>
        <v>691</v>
      </c>
      <c r="B694">
        <f t="shared" si="33"/>
        <v>691</v>
      </c>
      <c r="C694">
        <f t="shared" si="32"/>
        <v>0</v>
      </c>
    </row>
    <row r="695" spans="1:3" x14ac:dyDescent="0.2">
      <c r="A695">
        <f t="shared" si="31"/>
        <v>692</v>
      </c>
      <c r="B695">
        <f t="shared" si="33"/>
        <v>692</v>
      </c>
      <c r="C695">
        <f t="shared" si="32"/>
        <v>0</v>
      </c>
    </row>
    <row r="696" spans="1:3" x14ac:dyDescent="0.2">
      <c r="A696">
        <f t="shared" si="31"/>
        <v>693</v>
      </c>
      <c r="B696">
        <f t="shared" si="33"/>
        <v>693</v>
      </c>
      <c r="C696">
        <f t="shared" si="32"/>
        <v>0</v>
      </c>
    </row>
    <row r="697" spans="1:3" x14ac:dyDescent="0.2">
      <c r="A697">
        <f t="shared" si="31"/>
        <v>694</v>
      </c>
      <c r="B697">
        <f t="shared" si="33"/>
        <v>694</v>
      </c>
      <c r="C697">
        <f t="shared" si="32"/>
        <v>0</v>
      </c>
    </row>
    <row r="698" spans="1:3" x14ac:dyDescent="0.2">
      <c r="A698">
        <f t="shared" si="31"/>
        <v>695</v>
      </c>
      <c r="B698">
        <f t="shared" si="33"/>
        <v>695</v>
      </c>
      <c r="C698">
        <f t="shared" si="32"/>
        <v>0</v>
      </c>
    </row>
    <row r="699" spans="1:3" x14ac:dyDescent="0.2">
      <c r="A699">
        <f t="shared" si="31"/>
        <v>696</v>
      </c>
      <c r="B699">
        <f t="shared" si="33"/>
        <v>696</v>
      </c>
      <c r="C699">
        <f t="shared" si="32"/>
        <v>0</v>
      </c>
    </row>
    <row r="700" spans="1:3" x14ac:dyDescent="0.2">
      <c r="A700">
        <f t="shared" si="31"/>
        <v>697</v>
      </c>
      <c r="B700">
        <f t="shared" si="33"/>
        <v>697</v>
      </c>
      <c r="C700">
        <f t="shared" si="32"/>
        <v>0</v>
      </c>
    </row>
    <row r="701" spans="1:3" x14ac:dyDescent="0.2">
      <c r="A701">
        <f t="shared" si="31"/>
        <v>698</v>
      </c>
      <c r="B701">
        <f t="shared" si="33"/>
        <v>698</v>
      </c>
      <c r="C701">
        <f t="shared" si="32"/>
        <v>0</v>
      </c>
    </row>
    <row r="702" spans="1:3" x14ac:dyDescent="0.2">
      <c r="A702">
        <f t="shared" si="31"/>
        <v>699</v>
      </c>
      <c r="B702">
        <f t="shared" si="33"/>
        <v>699</v>
      </c>
      <c r="C702">
        <f t="shared" si="32"/>
        <v>0</v>
      </c>
    </row>
    <row r="703" spans="1:3" x14ac:dyDescent="0.2">
      <c r="A703">
        <f t="shared" si="31"/>
        <v>700</v>
      </c>
      <c r="B703">
        <f t="shared" si="33"/>
        <v>700</v>
      </c>
      <c r="C703">
        <f t="shared" si="32"/>
        <v>0</v>
      </c>
    </row>
    <row r="704" spans="1:3" x14ac:dyDescent="0.2">
      <c r="A704">
        <f t="shared" si="31"/>
        <v>701</v>
      </c>
      <c r="B704">
        <f t="shared" si="33"/>
        <v>701</v>
      </c>
      <c r="C704">
        <f t="shared" si="32"/>
        <v>0</v>
      </c>
    </row>
    <row r="705" spans="1:3" x14ac:dyDescent="0.2">
      <c r="A705">
        <f t="shared" si="31"/>
        <v>702</v>
      </c>
      <c r="B705">
        <f t="shared" si="33"/>
        <v>702</v>
      </c>
      <c r="C705">
        <f t="shared" si="32"/>
        <v>0</v>
      </c>
    </row>
    <row r="706" spans="1:3" x14ac:dyDescent="0.2">
      <c r="A706">
        <f t="shared" si="31"/>
        <v>703</v>
      </c>
      <c r="B706">
        <f t="shared" si="33"/>
        <v>703</v>
      </c>
      <c r="C706">
        <f t="shared" si="32"/>
        <v>0</v>
      </c>
    </row>
    <row r="707" spans="1:3" x14ac:dyDescent="0.2">
      <c r="A707">
        <f t="shared" si="31"/>
        <v>704</v>
      </c>
      <c r="B707">
        <f t="shared" si="33"/>
        <v>704</v>
      </c>
      <c r="C707">
        <f t="shared" si="32"/>
        <v>0</v>
      </c>
    </row>
    <row r="708" spans="1:3" x14ac:dyDescent="0.2">
      <c r="A708">
        <f t="shared" si="31"/>
        <v>705</v>
      </c>
      <c r="B708">
        <f t="shared" si="33"/>
        <v>705</v>
      </c>
      <c r="C708">
        <f t="shared" si="32"/>
        <v>0</v>
      </c>
    </row>
    <row r="709" spans="1:3" x14ac:dyDescent="0.2">
      <c r="A709">
        <f t="shared" ref="A709:A772" si="34">A708+1</f>
        <v>706</v>
      </c>
      <c r="B709">
        <f t="shared" si="33"/>
        <v>706</v>
      </c>
      <c r="C709">
        <f t="shared" ref="C709:C772" si="35">ROUND((30)/(1+EXP(1*((-B709/100)+16.15*(1-0.0095)))),1)</f>
        <v>0</v>
      </c>
    </row>
    <row r="710" spans="1:3" x14ac:dyDescent="0.2">
      <c r="A710">
        <f t="shared" si="34"/>
        <v>707</v>
      </c>
      <c r="B710">
        <f t="shared" ref="B710:B773" si="36">(B709)+(1)</f>
        <v>707</v>
      </c>
      <c r="C710">
        <f t="shared" si="35"/>
        <v>0</v>
      </c>
    </row>
    <row r="711" spans="1:3" x14ac:dyDescent="0.2">
      <c r="A711">
        <f t="shared" si="34"/>
        <v>708</v>
      </c>
      <c r="B711">
        <f t="shared" si="36"/>
        <v>708</v>
      </c>
      <c r="C711">
        <f t="shared" si="35"/>
        <v>0</v>
      </c>
    </row>
    <row r="712" spans="1:3" x14ac:dyDescent="0.2">
      <c r="A712">
        <f t="shared" si="34"/>
        <v>709</v>
      </c>
      <c r="B712">
        <f t="shared" si="36"/>
        <v>709</v>
      </c>
      <c r="C712">
        <f t="shared" si="35"/>
        <v>0</v>
      </c>
    </row>
    <row r="713" spans="1:3" x14ac:dyDescent="0.2">
      <c r="A713">
        <f t="shared" si="34"/>
        <v>710</v>
      </c>
      <c r="B713">
        <f t="shared" si="36"/>
        <v>710</v>
      </c>
      <c r="C713">
        <f t="shared" si="35"/>
        <v>0</v>
      </c>
    </row>
    <row r="714" spans="1:3" x14ac:dyDescent="0.2">
      <c r="A714">
        <f t="shared" si="34"/>
        <v>711</v>
      </c>
      <c r="B714">
        <f t="shared" si="36"/>
        <v>711</v>
      </c>
      <c r="C714">
        <f t="shared" si="35"/>
        <v>0</v>
      </c>
    </row>
    <row r="715" spans="1:3" x14ac:dyDescent="0.2">
      <c r="A715">
        <f t="shared" si="34"/>
        <v>712</v>
      </c>
      <c r="B715">
        <f t="shared" si="36"/>
        <v>712</v>
      </c>
      <c r="C715">
        <f t="shared" si="35"/>
        <v>0</v>
      </c>
    </row>
    <row r="716" spans="1:3" x14ac:dyDescent="0.2">
      <c r="A716">
        <f t="shared" si="34"/>
        <v>713</v>
      </c>
      <c r="B716">
        <f t="shared" si="36"/>
        <v>713</v>
      </c>
      <c r="C716">
        <f t="shared" si="35"/>
        <v>0</v>
      </c>
    </row>
    <row r="717" spans="1:3" x14ac:dyDescent="0.2">
      <c r="A717">
        <f t="shared" si="34"/>
        <v>714</v>
      </c>
      <c r="B717">
        <f t="shared" si="36"/>
        <v>714</v>
      </c>
      <c r="C717">
        <f t="shared" si="35"/>
        <v>0</v>
      </c>
    </row>
    <row r="718" spans="1:3" x14ac:dyDescent="0.2">
      <c r="A718">
        <f t="shared" si="34"/>
        <v>715</v>
      </c>
      <c r="B718">
        <f t="shared" si="36"/>
        <v>715</v>
      </c>
      <c r="C718">
        <f t="shared" si="35"/>
        <v>0</v>
      </c>
    </row>
    <row r="719" spans="1:3" x14ac:dyDescent="0.2">
      <c r="A719">
        <f t="shared" si="34"/>
        <v>716</v>
      </c>
      <c r="B719">
        <f t="shared" si="36"/>
        <v>716</v>
      </c>
      <c r="C719">
        <f t="shared" si="35"/>
        <v>0</v>
      </c>
    </row>
    <row r="720" spans="1:3" x14ac:dyDescent="0.2">
      <c r="A720">
        <f t="shared" si="34"/>
        <v>717</v>
      </c>
      <c r="B720">
        <f t="shared" si="36"/>
        <v>717</v>
      </c>
      <c r="C720">
        <f t="shared" si="35"/>
        <v>0</v>
      </c>
    </row>
    <row r="721" spans="1:3" x14ac:dyDescent="0.2">
      <c r="A721">
        <f t="shared" si="34"/>
        <v>718</v>
      </c>
      <c r="B721">
        <f t="shared" si="36"/>
        <v>718</v>
      </c>
      <c r="C721">
        <f t="shared" si="35"/>
        <v>0</v>
      </c>
    </row>
    <row r="722" spans="1:3" x14ac:dyDescent="0.2">
      <c r="A722">
        <f t="shared" si="34"/>
        <v>719</v>
      </c>
      <c r="B722">
        <f t="shared" si="36"/>
        <v>719</v>
      </c>
      <c r="C722">
        <f t="shared" si="35"/>
        <v>0</v>
      </c>
    </row>
    <row r="723" spans="1:3" x14ac:dyDescent="0.2">
      <c r="A723">
        <f t="shared" si="34"/>
        <v>720</v>
      </c>
      <c r="B723">
        <f t="shared" si="36"/>
        <v>720</v>
      </c>
      <c r="C723">
        <f t="shared" si="35"/>
        <v>0</v>
      </c>
    </row>
    <row r="724" spans="1:3" x14ac:dyDescent="0.2">
      <c r="A724">
        <f t="shared" si="34"/>
        <v>721</v>
      </c>
      <c r="B724">
        <f t="shared" si="36"/>
        <v>721</v>
      </c>
      <c r="C724">
        <f t="shared" si="35"/>
        <v>0</v>
      </c>
    </row>
    <row r="725" spans="1:3" x14ac:dyDescent="0.2">
      <c r="A725">
        <f t="shared" si="34"/>
        <v>722</v>
      </c>
      <c r="B725">
        <f t="shared" si="36"/>
        <v>722</v>
      </c>
      <c r="C725">
        <f t="shared" si="35"/>
        <v>0</v>
      </c>
    </row>
    <row r="726" spans="1:3" x14ac:dyDescent="0.2">
      <c r="A726">
        <f t="shared" si="34"/>
        <v>723</v>
      </c>
      <c r="B726">
        <f t="shared" si="36"/>
        <v>723</v>
      </c>
      <c r="C726">
        <f t="shared" si="35"/>
        <v>0</v>
      </c>
    </row>
    <row r="727" spans="1:3" x14ac:dyDescent="0.2">
      <c r="A727">
        <f t="shared" si="34"/>
        <v>724</v>
      </c>
      <c r="B727">
        <f t="shared" si="36"/>
        <v>724</v>
      </c>
      <c r="C727">
        <f t="shared" si="35"/>
        <v>0</v>
      </c>
    </row>
    <row r="728" spans="1:3" x14ac:dyDescent="0.2">
      <c r="A728">
        <f t="shared" si="34"/>
        <v>725</v>
      </c>
      <c r="B728">
        <f t="shared" si="36"/>
        <v>725</v>
      </c>
      <c r="C728">
        <f t="shared" si="35"/>
        <v>0</v>
      </c>
    </row>
    <row r="729" spans="1:3" x14ac:dyDescent="0.2">
      <c r="A729">
        <f t="shared" si="34"/>
        <v>726</v>
      </c>
      <c r="B729">
        <f t="shared" si="36"/>
        <v>726</v>
      </c>
      <c r="C729">
        <f t="shared" si="35"/>
        <v>0</v>
      </c>
    </row>
    <row r="730" spans="1:3" x14ac:dyDescent="0.2">
      <c r="A730">
        <f t="shared" si="34"/>
        <v>727</v>
      </c>
      <c r="B730">
        <f t="shared" si="36"/>
        <v>727</v>
      </c>
      <c r="C730">
        <f t="shared" si="35"/>
        <v>0</v>
      </c>
    </row>
    <row r="731" spans="1:3" x14ac:dyDescent="0.2">
      <c r="A731">
        <f t="shared" si="34"/>
        <v>728</v>
      </c>
      <c r="B731">
        <f t="shared" si="36"/>
        <v>728</v>
      </c>
      <c r="C731">
        <f t="shared" si="35"/>
        <v>0</v>
      </c>
    </row>
    <row r="732" spans="1:3" x14ac:dyDescent="0.2">
      <c r="A732">
        <f t="shared" si="34"/>
        <v>729</v>
      </c>
      <c r="B732">
        <f t="shared" si="36"/>
        <v>729</v>
      </c>
      <c r="C732">
        <f t="shared" si="35"/>
        <v>0</v>
      </c>
    </row>
    <row r="733" spans="1:3" x14ac:dyDescent="0.2">
      <c r="A733">
        <f t="shared" si="34"/>
        <v>730</v>
      </c>
      <c r="B733">
        <f t="shared" si="36"/>
        <v>730</v>
      </c>
      <c r="C733">
        <f t="shared" si="35"/>
        <v>0</v>
      </c>
    </row>
    <row r="734" spans="1:3" x14ac:dyDescent="0.2">
      <c r="A734">
        <f t="shared" si="34"/>
        <v>731</v>
      </c>
      <c r="B734">
        <f t="shared" si="36"/>
        <v>731</v>
      </c>
      <c r="C734">
        <f t="shared" si="35"/>
        <v>0</v>
      </c>
    </row>
    <row r="735" spans="1:3" x14ac:dyDescent="0.2">
      <c r="A735">
        <f t="shared" si="34"/>
        <v>732</v>
      </c>
      <c r="B735">
        <f t="shared" si="36"/>
        <v>732</v>
      </c>
      <c r="C735">
        <f t="shared" si="35"/>
        <v>0</v>
      </c>
    </row>
    <row r="736" spans="1:3" x14ac:dyDescent="0.2">
      <c r="A736">
        <f t="shared" si="34"/>
        <v>733</v>
      </c>
      <c r="B736">
        <f t="shared" si="36"/>
        <v>733</v>
      </c>
      <c r="C736">
        <f t="shared" si="35"/>
        <v>0</v>
      </c>
    </row>
    <row r="737" spans="1:3" x14ac:dyDescent="0.2">
      <c r="A737">
        <f t="shared" si="34"/>
        <v>734</v>
      </c>
      <c r="B737">
        <f t="shared" si="36"/>
        <v>734</v>
      </c>
      <c r="C737">
        <f t="shared" si="35"/>
        <v>0</v>
      </c>
    </row>
    <row r="738" spans="1:3" x14ac:dyDescent="0.2">
      <c r="A738">
        <f t="shared" si="34"/>
        <v>735</v>
      </c>
      <c r="B738">
        <f t="shared" si="36"/>
        <v>735</v>
      </c>
      <c r="C738">
        <f t="shared" si="35"/>
        <v>0</v>
      </c>
    </row>
    <row r="739" spans="1:3" x14ac:dyDescent="0.2">
      <c r="A739">
        <f t="shared" si="34"/>
        <v>736</v>
      </c>
      <c r="B739">
        <f t="shared" si="36"/>
        <v>736</v>
      </c>
      <c r="C739">
        <f t="shared" si="35"/>
        <v>0</v>
      </c>
    </row>
    <row r="740" spans="1:3" x14ac:dyDescent="0.2">
      <c r="A740">
        <f t="shared" si="34"/>
        <v>737</v>
      </c>
      <c r="B740">
        <f t="shared" si="36"/>
        <v>737</v>
      </c>
      <c r="C740">
        <f t="shared" si="35"/>
        <v>0</v>
      </c>
    </row>
    <row r="741" spans="1:3" x14ac:dyDescent="0.2">
      <c r="A741">
        <f t="shared" si="34"/>
        <v>738</v>
      </c>
      <c r="B741">
        <f t="shared" si="36"/>
        <v>738</v>
      </c>
      <c r="C741">
        <f t="shared" si="35"/>
        <v>0</v>
      </c>
    </row>
    <row r="742" spans="1:3" x14ac:dyDescent="0.2">
      <c r="A742">
        <f t="shared" si="34"/>
        <v>739</v>
      </c>
      <c r="B742">
        <f t="shared" si="36"/>
        <v>739</v>
      </c>
      <c r="C742">
        <f t="shared" si="35"/>
        <v>0</v>
      </c>
    </row>
    <row r="743" spans="1:3" x14ac:dyDescent="0.2">
      <c r="A743">
        <f t="shared" si="34"/>
        <v>740</v>
      </c>
      <c r="B743">
        <f t="shared" si="36"/>
        <v>740</v>
      </c>
      <c r="C743">
        <f t="shared" si="35"/>
        <v>0</v>
      </c>
    </row>
    <row r="744" spans="1:3" x14ac:dyDescent="0.2">
      <c r="A744">
        <f t="shared" si="34"/>
        <v>741</v>
      </c>
      <c r="B744">
        <f t="shared" si="36"/>
        <v>741</v>
      </c>
      <c r="C744">
        <f t="shared" si="35"/>
        <v>0</v>
      </c>
    </row>
    <row r="745" spans="1:3" x14ac:dyDescent="0.2">
      <c r="A745">
        <f t="shared" si="34"/>
        <v>742</v>
      </c>
      <c r="B745">
        <f t="shared" si="36"/>
        <v>742</v>
      </c>
      <c r="C745">
        <f t="shared" si="35"/>
        <v>0</v>
      </c>
    </row>
    <row r="746" spans="1:3" x14ac:dyDescent="0.2">
      <c r="A746">
        <f t="shared" si="34"/>
        <v>743</v>
      </c>
      <c r="B746">
        <f t="shared" si="36"/>
        <v>743</v>
      </c>
      <c r="C746">
        <f t="shared" si="35"/>
        <v>0</v>
      </c>
    </row>
    <row r="747" spans="1:3" x14ac:dyDescent="0.2">
      <c r="A747">
        <f t="shared" si="34"/>
        <v>744</v>
      </c>
      <c r="B747">
        <f t="shared" si="36"/>
        <v>744</v>
      </c>
      <c r="C747">
        <f t="shared" si="35"/>
        <v>0</v>
      </c>
    </row>
    <row r="748" spans="1:3" x14ac:dyDescent="0.2">
      <c r="A748">
        <f t="shared" si="34"/>
        <v>745</v>
      </c>
      <c r="B748">
        <f t="shared" si="36"/>
        <v>745</v>
      </c>
      <c r="C748">
        <f t="shared" si="35"/>
        <v>0</v>
      </c>
    </row>
    <row r="749" spans="1:3" x14ac:dyDescent="0.2">
      <c r="A749">
        <f t="shared" si="34"/>
        <v>746</v>
      </c>
      <c r="B749">
        <f t="shared" si="36"/>
        <v>746</v>
      </c>
      <c r="C749">
        <f t="shared" si="35"/>
        <v>0</v>
      </c>
    </row>
    <row r="750" spans="1:3" x14ac:dyDescent="0.2">
      <c r="A750">
        <f t="shared" si="34"/>
        <v>747</v>
      </c>
      <c r="B750">
        <f t="shared" si="36"/>
        <v>747</v>
      </c>
      <c r="C750">
        <f t="shared" si="35"/>
        <v>0</v>
      </c>
    </row>
    <row r="751" spans="1:3" x14ac:dyDescent="0.2">
      <c r="A751">
        <f t="shared" si="34"/>
        <v>748</v>
      </c>
      <c r="B751">
        <f t="shared" si="36"/>
        <v>748</v>
      </c>
      <c r="C751">
        <f t="shared" si="35"/>
        <v>0</v>
      </c>
    </row>
    <row r="752" spans="1:3" x14ac:dyDescent="0.2">
      <c r="A752">
        <f t="shared" si="34"/>
        <v>749</v>
      </c>
      <c r="B752">
        <f t="shared" si="36"/>
        <v>749</v>
      </c>
      <c r="C752">
        <f t="shared" si="35"/>
        <v>0</v>
      </c>
    </row>
    <row r="753" spans="1:3" x14ac:dyDescent="0.2">
      <c r="A753">
        <f t="shared" si="34"/>
        <v>750</v>
      </c>
      <c r="B753">
        <f t="shared" si="36"/>
        <v>750</v>
      </c>
      <c r="C753">
        <f t="shared" si="35"/>
        <v>0</v>
      </c>
    </row>
    <row r="754" spans="1:3" x14ac:dyDescent="0.2">
      <c r="A754">
        <f t="shared" si="34"/>
        <v>751</v>
      </c>
      <c r="B754">
        <f t="shared" si="36"/>
        <v>751</v>
      </c>
      <c r="C754">
        <f t="shared" si="35"/>
        <v>0</v>
      </c>
    </row>
    <row r="755" spans="1:3" x14ac:dyDescent="0.2">
      <c r="A755">
        <f t="shared" si="34"/>
        <v>752</v>
      </c>
      <c r="B755">
        <f t="shared" si="36"/>
        <v>752</v>
      </c>
      <c r="C755">
        <f t="shared" si="35"/>
        <v>0</v>
      </c>
    </row>
    <row r="756" spans="1:3" x14ac:dyDescent="0.2">
      <c r="A756">
        <f t="shared" si="34"/>
        <v>753</v>
      </c>
      <c r="B756">
        <f t="shared" si="36"/>
        <v>753</v>
      </c>
      <c r="C756">
        <f t="shared" si="35"/>
        <v>0</v>
      </c>
    </row>
    <row r="757" spans="1:3" x14ac:dyDescent="0.2">
      <c r="A757">
        <f t="shared" si="34"/>
        <v>754</v>
      </c>
      <c r="B757">
        <f t="shared" si="36"/>
        <v>754</v>
      </c>
      <c r="C757">
        <f t="shared" si="35"/>
        <v>0</v>
      </c>
    </row>
    <row r="758" spans="1:3" x14ac:dyDescent="0.2">
      <c r="A758">
        <f t="shared" si="34"/>
        <v>755</v>
      </c>
      <c r="B758">
        <f t="shared" si="36"/>
        <v>755</v>
      </c>
      <c r="C758">
        <f t="shared" si="35"/>
        <v>0</v>
      </c>
    </row>
    <row r="759" spans="1:3" x14ac:dyDescent="0.2">
      <c r="A759">
        <f t="shared" si="34"/>
        <v>756</v>
      </c>
      <c r="B759">
        <f t="shared" si="36"/>
        <v>756</v>
      </c>
      <c r="C759">
        <f t="shared" si="35"/>
        <v>0</v>
      </c>
    </row>
    <row r="760" spans="1:3" x14ac:dyDescent="0.2">
      <c r="A760">
        <f t="shared" si="34"/>
        <v>757</v>
      </c>
      <c r="B760">
        <f t="shared" si="36"/>
        <v>757</v>
      </c>
      <c r="C760">
        <f t="shared" si="35"/>
        <v>0</v>
      </c>
    </row>
    <row r="761" spans="1:3" x14ac:dyDescent="0.2">
      <c r="A761">
        <f t="shared" si="34"/>
        <v>758</v>
      </c>
      <c r="B761">
        <f t="shared" si="36"/>
        <v>758</v>
      </c>
      <c r="C761">
        <f t="shared" si="35"/>
        <v>0</v>
      </c>
    </row>
    <row r="762" spans="1:3" x14ac:dyDescent="0.2">
      <c r="A762">
        <f t="shared" si="34"/>
        <v>759</v>
      </c>
      <c r="B762">
        <f t="shared" si="36"/>
        <v>759</v>
      </c>
      <c r="C762">
        <f t="shared" si="35"/>
        <v>0</v>
      </c>
    </row>
    <row r="763" spans="1:3" x14ac:dyDescent="0.2">
      <c r="A763">
        <f t="shared" si="34"/>
        <v>760</v>
      </c>
      <c r="B763">
        <f t="shared" si="36"/>
        <v>760</v>
      </c>
      <c r="C763">
        <f t="shared" si="35"/>
        <v>0</v>
      </c>
    </row>
    <row r="764" spans="1:3" x14ac:dyDescent="0.2">
      <c r="A764">
        <f t="shared" si="34"/>
        <v>761</v>
      </c>
      <c r="B764">
        <f t="shared" si="36"/>
        <v>761</v>
      </c>
      <c r="C764">
        <f t="shared" si="35"/>
        <v>0</v>
      </c>
    </row>
    <row r="765" spans="1:3" x14ac:dyDescent="0.2">
      <c r="A765">
        <f t="shared" si="34"/>
        <v>762</v>
      </c>
      <c r="B765">
        <f t="shared" si="36"/>
        <v>762</v>
      </c>
      <c r="C765">
        <f t="shared" si="35"/>
        <v>0</v>
      </c>
    </row>
    <row r="766" spans="1:3" x14ac:dyDescent="0.2">
      <c r="A766">
        <f t="shared" si="34"/>
        <v>763</v>
      </c>
      <c r="B766">
        <f t="shared" si="36"/>
        <v>763</v>
      </c>
      <c r="C766">
        <f t="shared" si="35"/>
        <v>0</v>
      </c>
    </row>
    <row r="767" spans="1:3" x14ac:dyDescent="0.2">
      <c r="A767">
        <f t="shared" si="34"/>
        <v>764</v>
      </c>
      <c r="B767">
        <f t="shared" si="36"/>
        <v>764</v>
      </c>
      <c r="C767">
        <f t="shared" si="35"/>
        <v>0</v>
      </c>
    </row>
    <row r="768" spans="1:3" x14ac:dyDescent="0.2">
      <c r="A768">
        <f t="shared" si="34"/>
        <v>765</v>
      </c>
      <c r="B768">
        <f t="shared" si="36"/>
        <v>765</v>
      </c>
      <c r="C768">
        <f t="shared" si="35"/>
        <v>0</v>
      </c>
    </row>
    <row r="769" spans="1:3" x14ac:dyDescent="0.2">
      <c r="A769">
        <f t="shared" si="34"/>
        <v>766</v>
      </c>
      <c r="B769">
        <f t="shared" si="36"/>
        <v>766</v>
      </c>
      <c r="C769">
        <f t="shared" si="35"/>
        <v>0</v>
      </c>
    </row>
    <row r="770" spans="1:3" x14ac:dyDescent="0.2">
      <c r="A770">
        <f t="shared" si="34"/>
        <v>767</v>
      </c>
      <c r="B770">
        <f t="shared" si="36"/>
        <v>767</v>
      </c>
      <c r="C770">
        <f t="shared" si="35"/>
        <v>0</v>
      </c>
    </row>
    <row r="771" spans="1:3" x14ac:dyDescent="0.2">
      <c r="A771">
        <f t="shared" si="34"/>
        <v>768</v>
      </c>
      <c r="B771">
        <f t="shared" si="36"/>
        <v>768</v>
      </c>
      <c r="C771">
        <f t="shared" si="35"/>
        <v>0</v>
      </c>
    </row>
    <row r="772" spans="1:3" x14ac:dyDescent="0.2">
      <c r="A772">
        <f t="shared" si="34"/>
        <v>769</v>
      </c>
      <c r="B772">
        <f t="shared" si="36"/>
        <v>769</v>
      </c>
      <c r="C772">
        <f t="shared" si="35"/>
        <v>0</v>
      </c>
    </row>
    <row r="773" spans="1:3" x14ac:dyDescent="0.2">
      <c r="A773">
        <f t="shared" ref="A773:A836" si="37">A772+1</f>
        <v>770</v>
      </c>
      <c r="B773">
        <f t="shared" si="36"/>
        <v>770</v>
      </c>
      <c r="C773">
        <f t="shared" ref="C773:C836" si="38">ROUND((30)/(1+EXP(1*((-B773/100)+16.15*(1-0.0095)))),1)</f>
        <v>0</v>
      </c>
    </row>
    <row r="774" spans="1:3" x14ac:dyDescent="0.2">
      <c r="A774">
        <f t="shared" si="37"/>
        <v>771</v>
      </c>
      <c r="B774">
        <f t="shared" ref="B774:B837" si="39">(B773)+(1)</f>
        <v>771</v>
      </c>
      <c r="C774">
        <f t="shared" si="38"/>
        <v>0</v>
      </c>
    </row>
    <row r="775" spans="1:3" x14ac:dyDescent="0.2">
      <c r="A775">
        <f t="shared" si="37"/>
        <v>772</v>
      </c>
      <c r="B775">
        <f t="shared" si="39"/>
        <v>772</v>
      </c>
      <c r="C775">
        <f t="shared" si="38"/>
        <v>0</v>
      </c>
    </row>
    <row r="776" spans="1:3" x14ac:dyDescent="0.2">
      <c r="A776">
        <f t="shared" si="37"/>
        <v>773</v>
      </c>
      <c r="B776">
        <f t="shared" si="39"/>
        <v>773</v>
      </c>
      <c r="C776">
        <f t="shared" si="38"/>
        <v>0</v>
      </c>
    </row>
    <row r="777" spans="1:3" x14ac:dyDescent="0.2">
      <c r="A777">
        <f t="shared" si="37"/>
        <v>774</v>
      </c>
      <c r="B777">
        <f t="shared" si="39"/>
        <v>774</v>
      </c>
      <c r="C777">
        <f t="shared" si="38"/>
        <v>0</v>
      </c>
    </row>
    <row r="778" spans="1:3" x14ac:dyDescent="0.2">
      <c r="A778">
        <f t="shared" si="37"/>
        <v>775</v>
      </c>
      <c r="B778">
        <f t="shared" si="39"/>
        <v>775</v>
      </c>
      <c r="C778">
        <f t="shared" si="38"/>
        <v>0</v>
      </c>
    </row>
    <row r="779" spans="1:3" x14ac:dyDescent="0.2">
      <c r="A779">
        <f t="shared" si="37"/>
        <v>776</v>
      </c>
      <c r="B779">
        <f t="shared" si="39"/>
        <v>776</v>
      </c>
      <c r="C779">
        <f t="shared" si="38"/>
        <v>0</v>
      </c>
    </row>
    <row r="780" spans="1:3" x14ac:dyDescent="0.2">
      <c r="A780">
        <f t="shared" si="37"/>
        <v>777</v>
      </c>
      <c r="B780">
        <f t="shared" si="39"/>
        <v>777</v>
      </c>
      <c r="C780">
        <f t="shared" si="38"/>
        <v>0</v>
      </c>
    </row>
    <row r="781" spans="1:3" x14ac:dyDescent="0.2">
      <c r="A781">
        <f t="shared" si="37"/>
        <v>778</v>
      </c>
      <c r="B781">
        <f t="shared" si="39"/>
        <v>778</v>
      </c>
      <c r="C781">
        <f t="shared" si="38"/>
        <v>0</v>
      </c>
    </row>
    <row r="782" spans="1:3" x14ac:dyDescent="0.2">
      <c r="A782">
        <f t="shared" si="37"/>
        <v>779</v>
      </c>
      <c r="B782">
        <f t="shared" si="39"/>
        <v>779</v>
      </c>
      <c r="C782">
        <f t="shared" si="38"/>
        <v>0</v>
      </c>
    </row>
    <row r="783" spans="1:3" x14ac:dyDescent="0.2">
      <c r="A783">
        <f t="shared" si="37"/>
        <v>780</v>
      </c>
      <c r="B783">
        <f t="shared" si="39"/>
        <v>780</v>
      </c>
      <c r="C783">
        <f t="shared" si="38"/>
        <v>0</v>
      </c>
    </row>
    <row r="784" spans="1:3" x14ac:dyDescent="0.2">
      <c r="A784">
        <f t="shared" si="37"/>
        <v>781</v>
      </c>
      <c r="B784">
        <f t="shared" si="39"/>
        <v>781</v>
      </c>
      <c r="C784">
        <f t="shared" si="38"/>
        <v>0</v>
      </c>
    </row>
    <row r="785" spans="1:3" x14ac:dyDescent="0.2">
      <c r="A785">
        <f t="shared" si="37"/>
        <v>782</v>
      </c>
      <c r="B785">
        <f t="shared" si="39"/>
        <v>782</v>
      </c>
      <c r="C785">
        <f t="shared" si="38"/>
        <v>0</v>
      </c>
    </row>
    <row r="786" spans="1:3" x14ac:dyDescent="0.2">
      <c r="A786">
        <f t="shared" si="37"/>
        <v>783</v>
      </c>
      <c r="B786">
        <f t="shared" si="39"/>
        <v>783</v>
      </c>
      <c r="C786">
        <f t="shared" si="38"/>
        <v>0</v>
      </c>
    </row>
    <row r="787" spans="1:3" x14ac:dyDescent="0.2">
      <c r="A787">
        <f t="shared" si="37"/>
        <v>784</v>
      </c>
      <c r="B787">
        <f t="shared" si="39"/>
        <v>784</v>
      </c>
      <c r="C787">
        <f t="shared" si="38"/>
        <v>0</v>
      </c>
    </row>
    <row r="788" spans="1:3" x14ac:dyDescent="0.2">
      <c r="A788">
        <f t="shared" si="37"/>
        <v>785</v>
      </c>
      <c r="B788">
        <f t="shared" si="39"/>
        <v>785</v>
      </c>
      <c r="C788">
        <f t="shared" si="38"/>
        <v>0</v>
      </c>
    </row>
    <row r="789" spans="1:3" x14ac:dyDescent="0.2">
      <c r="A789">
        <f t="shared" si="37"/>
        <v>786</v>
      </c>
      <c r="B789">
        <f t="shared" si="39"/>
        <v>786</v>
      </c>
      <c r="C789">
        <f t="shared" si="38"/>
        <v>0</v>
      </c>
    </row>
    <row r="790" spans="1:3" x14ac:dyDescent="0.2">
      <c r="A790">
        <f t="shared" si="37"/>
        <v>787</v>
      </c>
      <c r="B790">
        <f t="shared" si="39"/>
        <v>787</v>
      </c>
      <c r="C790">
        <f t="shared" si="38"/>
        <v>0</v>
      </c>
    </row>
    <row r="791" spans="1:3" x14ac:dyDescent="0.2">
      <c r="A791">
        <f t="shared" si="37"/>
        <v>788</v>
      </c>
      <c r="B791">
        <f t="shared" si="39"/>
        <v>788</v>
      </c>
      <c r="C791">
        <f t="shared" si="38"/>
        <v>0</v>
      </c>
    </row>
    <row r="792" spans="1:3" x14ac:dyDescent="0.2">
      <c r="A792">
        <f t="shared" si="37"/>
        <v>789</v>
      </c>
      <c r="B792">
        <f t="shared" si="39"/>
        <v>789</v>
      </c>
      <c r="C792">
        <f t="shared" si="38"/>
        <v>0</v>
      </c>
    </row>
    <row r="793" spans="1:3" x14ac:dyDescent="0.2">
      <c r="A793">
        <f t="shared" si="37"/>
        <v>790</v>
      </c>
      <c r="B793">
        <f t="shared" si="39"/>
        <v>790</v>
      </c>
      <c r="C793">
        <f t="shared" si="38"/>
        <v>0</v>
      </c>
    </row>
    <row r="794" spans="1:3" x14ac:dyDescent="0.2">
      <c r="A794">
        <f t="shared" si="37"/>
        <v>791</v>
      </c>
      <c r="B794">
        <f t="shared" si="39"/>
        <v>791</v>
      </c>
      <c r="C794">
        <f t="shared" si="38"/>
        <v>0</v>
      </c>
    </row>
    <row r="795" spans="1:3" x14ac:dyDescent="0.2">
      <c r="A795">
        <f t="shared" si="37"/>
        <v>792</v>
      </c>
      <c r="B795">
        <f t="shared" si="39"/>
        <v>792</v>
      </c>
      <c r="C795">
        <f t="shared" si="38"/>
        <v>0</v>
      </c>
    </row>
    <row r="796" spans="1:3" x14ac:dyDescent="0.2">
      <c r="A796">
        <f t="shared" si="37"/>
        <v>793</v>
      </c>
      <c r="B796">
        <f t="shared" si="39"/>
        <v>793</v>
      </c>
      <c r="C796">
        <f t="shared" si="38"/>
        <v>0</v>
      </c>
    </row>
    <row r="797" spans="1:3" x14ac:dyDescent="0.2">
      <c r="A797">
        <f t="shared" si="37"/>
        <v>794</v>
      </c>
      <c r="B797">
        <f t="shared" si="39"/>
        <v>794</v>
      </c>
      <c r="C797">
        <f t="shared" si="38"/>
        <v>0</v>
      </c>
    </row>
    <row r="798" spans="1:3" x14ac:dyDescent="0.2">
      <c r="A798">
        <f t="shared" si="37"/>
        <v>795</v>
      </c>
      <c r="B798">
        <f t="shared" si="39"/>
        <v>795</v>
      </c>
      <c r="C798">
        <f t="shared" si="38"/>
        <v>0</v>
      </c>
    </row>
    <row r="799" spans="1:3" x14ac:dyDescent="0.2">
      <c r="A799">
        <f t="shared" si="37"/>
        <v>796</v>
      </c>
      <c r="B799">
        <f t="shared" si="39"/>
        <v>796</v>
      </c>
      <c r="C799">
        <f t="shared" si="38"/>
        <v>0</v>
      </c>
    </row>
    <row r="800" spans="1:3" x14ac:dyDescent="0.2">
      <c r="A800">
        <f t="shared" si="37"/>
        <v>797</v>
      </c>
      <c r="B800">
        <f t="shared" si="39"/>
        <v>797</v>
      </c>
      <c r="C800">
        <f t="shared" si="38"/>
        <v>0</v>
      </c>
    </row>
    <row r="801" spans="1:3" x14ac:dyDescent="0.2">
      <c r="A801">
        <f t="shared" si="37"/>
        <v>798</v>
      </c>
      <c r="B801">
        <f t="shared" si="39"/>
        <v>798</v>
      </c>
      <c r="C801">
        <f t="shared" si="38"/>
        <v>0</v>
      </c>
    </row>
    <row r="802" spans="1:3" x14ac:dyDescent="0.2">
      <c r="A802">
        <f t="shared" si="37"/>
        <v>799</v>
      </c>
      <c r="B802">
        <f t="shared" si="39"/>
        <v>799</v>
      </c>
      <c r="C802">
        <f t="shared" si="38"/>
        <v>0</v>
      </c>
    </row>
    <row r="803" spans="1:3" x14ac:dyDescent="0.2">
      <c r="A803">
        <f t="shared" si="37"/>
        <v>800</v>
      </c>
      <c r="B803">
        <f t="shared" si="39"/>
        <v>800</v>
      </c>
      <c r="C803">
        <f t="shared" si="38"/>
        <v>0</v>
      </c>
    </row>
    <row r="804" spans="1:3" x14ac:dyDescent="0.2">
      <c r="A804">
        <f t="shared" si="37"/>
        <v>801</v>
      </c>
      <c r="B804">
        <f t="shared" si="39"/>
        <v>801</v>
      </c>
      <c r="C804">
        <f t="shared" si="38"/>
        <v>0</v>
      </c>
    </row>
    <row r="805" spans="1:3" x14ac:dyDescent="0.2">
      <c r="A805">
        <f t="shared" si="37"/>
        <v>802</v>
      </c>
      <c r="B805">
        <f t="shared" si="39"/>
        <v>802</v>
      </c>
      <c r="C805">
        <f t="shared" si="38"/>
        <v>0</v>
      </c>
    </row>
    <row r="806" spans="1:3" x14ac:dyDescent="0.2">
      <c r="A806">
        <f t="shared" si="37"/>
        <v>803</v>
      </c>
      <c r="B806">
        <f t="shared" si="39"/>
        <v>803</v>
      </c>
      <c r="C806">
        <f t="shared" si="38"/>
        <v>0</v>
      </c>
    </row>
    <row r="807" spans="1:3" x14ac:dyDescent="0.2">
      <c r="A807">
        <f t="shared" si="37"/>
        <v>804</v>
      </c>
      <c r="B807">
        <f t="shared" si="39"/>
        <v>804</v>
      </c>
      <c r="C807">
        <f t="shared" si="38"/>
        <v>0</v>
      </c>
    </row>
    <row r="808" spans="1:3" x14ac:dyDescent="0.2">
      <c r="A808">
        <f t="shared" si="37"/>
        <v>805</v>
      </c>
      <c r="B808">
        <f t="shared" si="39"/>
        <v>805</v>
      </c>
      <c r="C808">
        <f t="shared" si="38"/>
        <v>0</v>
      </c>
    </row>
    <row r="809" spans="1:3" x14ac:dyDescent="0.2">
      <c r="A809">
        <f t="shared" si="37"/>
        <v>806</v>
      </c>
      <c r="B809">
        <f t="shared" si="39"/>
        <v>806</v>
      </c>
      <c r="C809">
        <f t="shared" si="38"/>
        <v>0</v>
      </c>
    </row>
    <row r="810" spans="1:3" x14ac:dyDescent="0.2">
      <c r="A810">
        <f t="shared" si="37"/>
        <v>807</v>
      </c>
      <c r="B810">
        <f t="shared" si="39"/>
        <v>807</v>
      </c>
      <c r="C810">
        <f t="shared" si="38"/>
        <v>0</v>
      </c>
    </row>
    <row r="811" spans="1:3" x14ac:dyDescent="0.2">
      <c r="A811">
        <f t="shared" si="37"/>
        <v>808</v>
      </c>
      <c r="B811">
        <f t="shared" si="39"/>
        <v>808</v>
      </c>
      <c r="C811">
        <f t="shared" si="38"/>
        <v>0</v>
      </c>
    </row>
    <row r="812" spans="1:3" x14ac:dyDescent="0.2">
      <c r="A812">
        <f t="shared" si="37"/>
        <v>809</v>
      </c>
      <c r="B812">
        <f t="shared" si="39"/>
        <v>809</v>
      </c>
      <c r="C812">
        <f t="shared" si="38"/>
        <v>0</v>
      </c>
    </row>
    <row r="813" spans="1:3" x14ac:dyDescent="0.2">
      <c r="A813">
        <f t="shared" si="37"/>
        <v>810</v>
      </c>
      <c r="B813">
        <f t="shared" si="39"/>
        <v>810</v>
      </c>
      <c r="C813">
        <f t="shared" si="38"/>
        <v>0</v>
      </c>
    </row>
    <row r="814" spans="1:3" x14ac:dyDescent="0.2">
      <c r="A814">
        <f t="shared" si="37"/>
        <v>811</v>
      </c>
      <c r="B814">
        <f t="shared" si="39"/>
        <v>811</v>
      </c>
      <c r="C814">
        <f t="shared" si="38"/>
        <v>0</v>
      </c>
    </row>
    <row r="815" spans="1:3" x14ac:dyDescent="0.2">
      <c r="A815">
        <f t="shared" si="37"/>
        <v>812</v>
      </c>
      <c r="B815">
        <f t="shared" si="39"/>
        <v>812</v>
      </c>
      <c r="C815">
        <f t="shared" si="38"/>
        <v>0</v>
      </c>
    </row>
    <row r="816" spans="1:3" x14ac:dyDescent="0.2">
      <c r="A816">
        <f t="shared" si="37"/>
        <v>813</v>
      </c>
      <c r="B816">
        <f t="shared" si="39"/>
        <v>813</v>
      </c>
      <c r="C816">
        <f t="shared" si="38"/>
        <v>0</v>
      </c>
    </row>
    <row r="817" spans="1:3" x14ac:dyDescent="0.2">
      <c r="A817">
        <f t="shared" si="37"/>
        <v>814</v>
      </c>
      <c r="B817">
        <f t="shared" si="39"/>
        <v>814</v>
      </c>
      <c r="C817">
        <f t="shared" si="38"/>
        <v>0</v>
      </c>
    </row>
    <row r="818" spans="1:3" x14ac:dyDescent="0.2">
      <c r="A818">
        <f t="shared" si="37"/>
        <v>815</v>
      </c>
      <c r="B818">
        <f t="shared" si="39"/>
        <v>815</v>
      </c>
      <c r="C818">
        <f t="shared" si="38"/>
        <v>0</v>
      </c>
    </row>
    <row r="819" spans="1:3" x14ac:dyDescent="0.2">
      <c r="A819">
        <f t="shared" si="37"/>
        <v>816</v>
      </c>
      <c r="B819">
        <f t="shared" si="39"/>
        <v>816</v>
      </c>
      <c r="C819">
        <f t="shared" si="38"/>
        <v>0</v>
      </c>
    </row>
    <row r="820" spans="1:3" x14ac:dyDescent="0.2">
      <c r="A820">
        <f t="shared" si="37"/>
        <v>817</v>
      </c>
      <c r="B820">
        <f t="shared" si="39"/>
        <v>817</v>
      </c>
      <c r="C820">
        <f t="shared" si="38"/>
        <v>0</v>
      </c>
    </row>
    <row r="821" spans="1:3" x14ac:dyDescent="0.2">
      <c r="A821">
        <f t="shared" si="37"/>
        <v>818</v>
      </c>
      <c r="B821">
        <f t="shared" si="39"/>
        <v>818</v>
      </c>
      <c r="C821">
        <f t="shared" si="38"/>
        <v>0</v>
      </c>
    </row>
    <row r="822" spans="1:3" x14ac:dyDescent="0.2">
      <c r="A822">
        <f t="shared" si="37"/>
        <v>819</v>
      </c>
      <c r="B822">
        <f t="shared" si="39"/>
        <v>819</v>
      </c>
      <c r="C822">
        <f t="shared" si="38"/>
        <v>0</v>
      </c>
    </row>
    <row r="823" spans="1:3" x14ac:dyDescent="0.2">
      <c r="A823">
        <f t="shared" si="37"/>
        <v>820</v>
      </c>
      <c r="B823">
        <f t="shared" si="39"/>
        <v>820</v>
      </c>
      <c r="C823">
        <f t="shared" si="38"/>
        <v>0</v>
      </c>
    </row>
    <row r="824" spans="1:3" x14ac:dyDescent="0.2">
      <c r="A824">
        <f t="shared" si="37"/>
        <v>821</v>
      </c>
      <c r="B824">
        <f t="shared" si="39"/>
        <v>821</v>
      </c>
      <c r="C824">
        <f t="shared" si="38"/>
        <v>0</v>
      </c>
    </row>
    <row r="825" spans="1:3" x14ac:dyDescent="0.2">
      <c r="A825">
        <f t="shared" si="37"/>
        <v>822</v>
      </c>
      <c r="B825">
        <f t="shared" si="39"/>
        <v>822</v>
      </c>
      <c r="C825">
        <f t="shared" si="38"/>
        <v>0</v>
      </c>
    </row>
    <row r="826" spans="1:3" x14ac:dyDescent="0.2">
      <c r="A826">
        <f t="shared" si="37"/>
        <v>823</v>
      </c>
      <c r="B826">
        <f t="shared" si="39"/>
        <v>823</v>
      </c>
      <c r="C826">
        <f t="shared" si="38"/>
        <v>0</v>
      </c>
    </row>
    <row r="827" spans="1:3" x14ac:dyDescent="0.2">
      <c r="A827">
        <f t="shared" si="37"/>
        <v>824</v>
      </c>
      <c r="B827">
        <f t="shared" si="39"/>
        <v>824</v>
      </c>
      <c r="C827">
        <f t="shared" si="38"/>
        <v>0</v>
      </c>
    </row>
    <row r="828" spans="1:3" x14ac:dyDescent="0.2">
      <c r="A828">
        <f t="shared" si="37"/>
        <v>825</v>
      </c>
      <c r="B828">
        <f t="shared" si="39"/>
        <v>825</v>
      </c>
      <c r="C828">
        <f t="shared" si="38"/>
        <v>0</v>
      </c>
    </row>
    <row r="829" spans="1:3" x14ac:dyDescent="0.2">
      <c r="A829">
        <f t="shared" si="37"/>
        <v>826</v>
      </c>
      <c r="B829">
        <f t="shared" si="39"/>
        <v>826</v>
      </c>
      <c r="C829">
        <f t="shared" si="38"/>
        <v>0</v>
      </c>
    </row>
    <row r="830" spans="1:3" x14ac:dyDescent="0.2">
      <c r="A830">
        <f t="shared" si="37"/>
        <v>827</v>
      </c>
      <c r="B830">
        <f t="shared" si="39"/>
        <v>827</v>
      </c>
      <c r="C830">
        <f t="shared" si="38"/>
        <v>0</v>
      </c>
    </row>
    <row r="831" spans="1:3" x14ac:dyDescent="0.2">
      <c r="A831">
        <f t="shared" si="37"/>
        <v>828</v>
      </c>
      <c r="B831">
        <f t="shared" si="39"/>
        <v>828</v>
      </c>
      <c r="C831">
        <f t="shared" si="38"/>
        <v>0</v>
      </c>
    </row>
    <row r="832" spans="1:3" x14ac:dyDescent="0.2">
      <c r="A832">
        <f t="shared" si="37"/>
        <v>829</v>
      </c>
      <c r="B832">
        <f t="shared" si="39"/>
        <v>829</v>
      </c>
      <c r="C832">
        <f t="shared" si="38"/>
        <v>0</v>
      </c>
    </row>
    <row r="833" spans="1:3" x14ac:dyDescent="0.2">
      <c r="A833">
        <f t="shared" si="37"/>
        <v>830</v>
      </c>
      <c r="B833">
        <f t="shared" si="39"/>
        <v>830</v>
      </c>
      <c r="C833">
        <f t="shared" si="38"/>
        <v>0</v>
      </c>
    </row>
    <row r="834" spans="1:3" x14ac:dyDescent="0.2">
      <c r="A834">
        <f t="shared" si="37"/>
        <v>831</v>
      </c>
      <c r="B834">
        <f t="shared" si="39"/>
        <v>831</v>
      </c>
      <c r="C834">
        <f t="shared" si="38"/>
        <v>0</v>
      </c>
    </row>
    <row r="835" spans="1:3" x14ac:dyDescent="0.2">
      <c r="A835">
        <f t="shared" si="37"/>
        <v>832</v>
      </c>
      <c r="B835">
        <f t="shared" si="39"/>
        <v>832</v>
      </c>
      <c r="C835">
        <f t="shared" si="38"/>
        <v>0</v>
      </c>
    </row>
    <row r="836" spans="1:3" x14ac:dyDescent="0.2">
      <c r="A836">
        <f t="shared" si="37"/>
        <v>833</v>
      </c>
      <c r="B836">
        <f t="shared" si="39"/>
        <v>833</v>
      </c>
      <c r="C836">
        <f t="shared" si="38"/>
        <v>0</v>
      </c>
    </row>
    <row r="837" spans="1:3" x14ac:dyDescent="0.2">
      <c r="A837">
        <f t="shared" ref="A837:A900" si="40">A836+1</f>
        <v>834</v>
      </c>
      <c r="B837">
        <f t="shared" si="39"/>
        <v>834</v>
      </c>
      <c r="C837">
        <f t="shared" ref="C837:C900" si="41">ROUND((30)/(1+EXP(1*((-B837/100)+16.15*(1-0.0095)))),1)</f>
        <v>0</v>
      </c>
    </row>
    <row r="838" spans="1:3" x14ac:dyDescent="0.2">
      <c r="A838">
        <f t="shared" si="40"/>
        <v>835</v>
      </c>
      <c r="B838">
        <f t="shared" ref="B838:B901" si="42">(B837)+(1)</f>
        <v>835</v>
      </c>
      <c r="C838">
        <f t="shared" si="41"/>
        <v>0</v>
      </c>
    </row>
    <row r="839" spans="1:3" x14ac:dyDescent="0.2">
      <c r="A839">
        <f t="shared" si="40"/>
        <v>836</v>
      </c>
      <c r="B839">
        <f t="shared" si="42"/>
        <v>836</v>
      </c>
      <c r="C839">
        <f t="shared" si="41"/>
        <v>0</v>
      </c>
    </row>
    <row r="840" spans="1:3" x14ac:dyDescent="0.2">
      <c r="A840">
        <f t="shared" si="40"/>
        <v>837</v>
      </c>
      <c r="B840">
        <f t="shared" si="42"/>
        <v>837</v>
      </c>
      <c r="C840">
        <f t="shared" si="41"/>
        <v>0</v>
      </c>
    </row>
    <row r="841" spans="1:3" x14ac:dyDescent="0.2">
      <c r="A841">
        <f t="shared" si="40"/>
        <v>838</v>
      </c>
      <c r="B841">
        <f t="shared" si="42"/>
        <v>838</v>
      </c>
      <c r="C841">
        <f t="shared" si="41"/>
        <v>0</v>
      </c>
    </row>
    <row r="842" spans="1:3" x14ac:dyDescent="0.2">
      <c r="A842">
        <f t="shared" si="40"/>
        <v>839</v>
      </c>
      <c r="B842">
        <f t="shared" si="42"/>
        <v>839</v>
      </c>
      <c r="C842">
        <f t="shared" si="41"/>
        <v>0</v>
      </c>
    </row>
    <row r="843" spans="1:3" x14ac:dyDescent="0.2">
      <c r="A843">
        <f t="shared" si="40"/>
        <v>840</v>
      </c>
      <c r="B843">
        <f t="shared" si="42"/>
        <v>840</v>
      </c>
      <c r="C843">
        <f t="shared" si="41"/>
        <v>0</v>
      </c>
    </row>
    <row r="844" spans="1:3" x14ac:dyDescent="0.2">
      <c r="A844">
        <f t="shared" si="40"/>
        <v>841</v>
      </c>
      <c r="B844">
        <f t="shared" si="42"/>
        <v>841</v>
      </c>
      <c r="C844">
        <f t="shared" si="41"/>
        <v>0</v>
      </c>
    </row>
    <row r="845" spans="1:3" x14ac:dyDescent="0.2">
      <c r="A845">
        <f t="shared" si="40"/>
        <v>842</v>
      </c>
      <c r="B845">
        <f t="shared" si="42"/>
        <v>842</v>
      </c>
      <c r="C845">
        <f t="shared" si="41"/>
        <v>0</v>
      </c>
    </row>
    <row r="846" spans="1:3" x14ac:dyDescent="0.2">
      <c r="A846">
        <f t="shared" si="40"/>
        <v>843</v>
      </c>
      <c r="B846">
        <f t="shared" si="42"/>
        <v>843</v>
      </c>
      <c r="C846">
        <f t="shared" si="41"/>
        <v>0</v>
      </c>
    </row>
    <row r="847" spans="1:3" x14ac:dyDescent="0.2">
      <c r="A847">
        <f t="shared" si="40"/>
        <v>844</v>
      </c>
      <c r="B847">
        <f t="shared" si="42"/>
        <v>844</v>
      </c>
      <c r="C847">
        <f t="shared" si="41"/>
        <v>0</v>
      </c>
    </row>
    <row r="848" spans="1:3" x14ac:dyDescent="0.2">
      <c r="A848">
        <f t="shared" si="40"/>
        <v>845</v>
      </c>
      <c r="B848">
        <f t="shared" si="42"/>
        <v>845</v>
      </c>
      <c r="C848">
        <f t="shared" si="41"/>
        <v>0</v>
      </c>
    </row>
    <row r="849" spans="1:3" x14ac:dyDescent="0.2">
      <c r="A849">
        <f t="shared" si="40"/>
        <v>846</v>
      </c>
      <c r="B849">
        <f t="shared" si="42"/>
        <v>846</v>
      </c>
      <c r="C849">
        <f t="shared" si="41"/>
        <v>0</v>
      </c>
    </row>
    <row r="850" spans="1:3" x14ac:dyDescent="0.2">
      <c r="A850">
        <f t="shared" si="40"/>
        <v>847</v>
      </c>
      <c r="B850">
        <f t="shared" si="42"/>
        <v>847</v>
      </c>
      <c r="C850">
        <f t="shared" si="41"/>
        <v>0</v>
      </c>
    </row>
    <row r="851" spans="1:3" x14ac:dyDescent="0.2">
      <c r="A851">
        <f t="shared" si="40"/>
        <v>848</v>
      </c>
      <c r="B851">
        <f t="shared" si="42"/>
        <v>848</v>
      </c>
      <c r="C851">
        <f t="shared" si="41"/>
        <v>0</v>
      </c>
    </row>
    <row r="852" spans="1:3" x14ac:dyDescent="0.2">
      <c r="A852">
        <f t="shared" si="40"/>
        <v>849</v>
      </c>
      <c r="B852">
        <f t="shared" si="42"/>
        <v>849</v>
      </c>
      <c r="C852">
        <f t="shared" si="41"/>
        <v>0</v>
      </c>
    </row>
    <row r="853" spans="1:3" x14ac:dyDescent="0.2">
      <c r="A853">
        <f t="shared" si="40"/>
        <v>850</v>
      </c>
      <c r="B853">
        <f t="shared" si="42"/>
        <v>850</v>
      </c>
      <c r="C853">
        <f t="shared" si="41"/>
        <v>0</v>
      </c>
    </row>
    <row r="854" spans="1:3" x14ac:dyDescent="0.2">
      <c r="A854">
        <f t="shared" si="40"/>
        <v>851</v>
      </c>
      <c r="B854">
        <f t="shared" si="42"/>
        <v>851</v>
      </c>
      <c r="C854">
        <f t="shared" si="41"/>
        <v>0</v>
      </c>
    </row>
    <row r="855" spans="1:3" x14ac:dyDescent="0.2">
      <c r="A855">
        <f t="shared" si="40"/>
        <v>852</v>
      </c>
      <c r="B855">
        <f t="shared" si="42"/>
        <v>852</v>
      </c>
      <c r="C855">
        <f t="shared" si="41"/>
        <v>0</v>
      </c>
    </row>
    <row r="856" spans="1:3" x14ac:dyDescent="0.2">
      <c r="A856">
        <f t="shared" si="40"/>
        <v>853</v>
      </c>
      <c r="B856">
        <f t="shared" si="42"/>
        <v>853</v>
      </c>
      <c r="C856">
        <f t="shared" si="41"/>
        <v>0</v>
      </c>
    </row>
    <row r="857" spans="1:3" x14ac:dyDescent="0.2">
      <c r="A857">
        <f t="shared" si="40"/>
        <v>854</v>
      </c>
      <c r="B857">
        <f t="shared" si="42"/>
        <v>854</v>
      </c>
      <c r="C857">
        <f t="shared" si="41"/>
        <v>0</v>
      </c>
    </row>
    <row r="858" spans="1:3" x14ac:dyDescent="0.2">
      <c r="A858">
        <f t="shared" si="40"/>
        <v>855</v>
      </c>
      <c r="B858">
        <f t="shared" si="42"/>
        <v>855</v>
      </c>
      <c r="C858">
        <f t="shared" si="41"/>
        <v>0</v>
      </c>
    </row>
    <row r="859" spans="1:3" x14ac:dyDescent="0.2">
      <c r="A859">
        <f t="shared" si="40"/>
        <v>856</v>
      </c>
      <c r="B859">
        <f t="shared" si="42"/>
        <v>856</v>
      </c>
      <c r="C859">
        <f t="shared" si="41"/>
        <v>0</v>
      </c>
    </row>
    <row r="860" spans="1:3" x14ac:dyDescent="0.2">
      <c r="A860">
        <f t="shared" si="40"/>
        <v>857</v>
      </c>
      <c r="B860">
        <f t="shared" si="42"/>
        <v>857</v>
      </c>
      <c r="C860">
        <f t="shared" si="41"/>
        <v>0</v>
      </c>
    </row>
    <row r="861" spans="1:3" x14ac:dyDescent="0.2">
      <c r="A861">
        <f t="shared" si="40"/>
        <v>858</v>
      </c>
      <c r="B861">
        <f t="shared" si="42"/>
        <v>858</v>
      </c>
      <c r="C861">
        <f t="shared" si="41"/>
        <v>0</v>
      </c>
    </row>
    <row r="862" spans="1:3" x14ac:dyDescent="0.2">
      <c r="A862">
        <f t="shared" si="40"/>
        <v>859</v>
      </c>
      <c r="B862">
        <f t="shared" si="42"/>
        <v>859</v>
      </c>
      <c r="C862">
        <f t="shared" si="41"/>
        <v>0</v>
      </c>
    </row>
    <row r="863" spans="1:3" x14ac:dyDescent="0.2">
      <c r="A863">
        <f t="shared" si="40"/>
        <v>860</v>
      </c>
      <c r="B863">
        <f t="shared" si="42"/>
        <v>860</v>
      </c>
      <c r="C863">
        <f t="shared" si="41"/>
        <v>0</v>
      </c>
    </row>
    <row r="864" spans="1:3" x14ac:dyDescent="0.2">
      <c r="A864">
        <f t="shared" si="40"/>
        <v>861</v>
      </c>
      <c r="B864">
        <f t="shared" si="42"/>
        <v>861</v>
      </c>
      <c r="C864">
        <f t="shared" si="41"/>
        <v>0</v>
      </c>
    </row>
    <row r="865" spans="1:3" x14ac:dyDescent="0.2">
      <c r="A865">
        <f t="shared" si="40"/>
        <v>862</v>
      </c>
      <c r="B865">
        <f t="shared" si="42"/>
        <v>862</v>
      </c>
      <c r="C865">
        <f t="shared" si="41"/>
        <v>0</v>
      </c>
    </row>
    <row r="866" spans="1:3" x14ac:dyDescent="0.2">
      <c r="A866">
        <f t="shared" si="40"/>
        <v>863</v>
      </c>
      <c r="B866">
        <f t="shared" si="42"/>
        <v>863</v>
      </c>
      <c r="C866">
        <f t="shared" si="41"/>
        <v>0</v>
      </c>
    </row>
    <row r="867" spans="1:3" x14ac:dyDescent="0.2">
      <c r="A867">
        <f t="shared" si="40"/>
        <v>864</v>
      </c>
      <c r="B867">
        <f t="shared" si="42"/>
        <v>864</v>
      </c>
      <c r="C867">
        <f t="shared" si="41"/>
        <v>0</v>
      </c>
    </row>
    <row r="868" spans="1:3" x14ac:dyDescent="0.2">
      <c r="A868">
        <f t="shared" si="40"/>
        <v>865</v>
      </c>
      <c r="B868">
        <f t="shared" si="42"/>
        <v>865</v>
      </c>
      <c r="C868">
        <f t="shared" si="41"/>
        <v>0</v>
      </c>
    </row>
    <row r="869" spans="1:3" x14ac:dyDescent="0.2">
      <c r="A869">
        <f t="shared" si="40"/>
        <v>866</v>
      </c>
      <c r="B869">
        <f t="shared" si="42"/>
        <v>866</v>
      </c>
      <c r="C869">
        <f t="shared" si="41"/>
        <v>0</v>
      </c>
    </row>
    <row r="870" spans="1:3" x14ac:dyDescent="0.2">
      <c r="A870">
        <f t="shared" si="40"/>
        <v>867</v>
      </c>
      <c r="B870">
        <f t="shared" si="42"/>
        <v>867</v>
      </c>
      <c r="C870">
        <f t="shared" si="41"/>
        <v>0</v>
      </c>
    </row>
    <row r="871" spans="1:3" x14ac:dyDescent="0.2">
      <c r="A871">
        <f t="shared" si="40"/>
        <v>868</v>
      </c>
      <c r="B871">
        <f t="shared" si="42"/>
        <v>868</v>
      </c>
      <c r="C871">
        <f t="shared" si="41"/>
        <v>0</v>
      </c>
    </row>
    <row r="872" spans="1:3" x14ac:dyDescent="0.2">
      <c r="A872">
        <f t="shared" si="40"/>
        <v>869</v>
      </c>
      <c r="B872">
        <f t="shared" si="42"/>
        <v>869</v>
      </c>
      <c r="C872">
        <f t="shared" si="41"/>
        <v>0</v>
      </c>
    </row>
    <row r="873" spans="1:3" x14ac:dyDescent="0.2">
      <c r="A873">
        <f t="shared" si="40"/>
        <v>870</v>
      </c>
      <c r="B873">
        <f t="shared" si="42"/>
        <v>870</v>
      </c>
      <c r="C873">
        <f t="shared" si="41"/>
        <v>0</v>
      </c>
    </row>
    <row r="874" spans="1:3" x14ac:dyDescent="0.2">
      <c r="A874">
        <f t="shared" si="40"/>
        <v>871</v>
      </c>
      <c r="B874">
        <f t="shared" si="42"/>
        <v>871</v>
      </c>
      <c r="C874">
        <f t="shared" si="41"/>
        <v>0</v>
      </c>
    </row>
    <row r="875" spans="1:3" x14ac:dyDescent="0.2">
      <c r="A875">
        <f t="shared" si="40"/>
        <v>872</v>
      </c>
      <c r="B875">
        <f t="shared" si="42"/>
        <v>872</v>
      </c>
      <c r="C875">
        <f t="shared" si="41"/>
        <v>0</v>
      </c>
    </row>
    <row r="876" spans="1:3" x14ac:dyDescent="0.2">
      <c r="A876">
        <f t="shared" si="40"/>
        <v>873</v>
      </c>
      <c r="B876">
        <f t="shared" si="42"/>
        <v>873</v>
      </c>
      <c r="C876">
        <f t="shared" si="41"/>
        <v>0</v>
      </c>
    </row>
    <row r="877" spans="1:3" x14ac:dyDescent="0.2">
      <c r="A877">
        <f t="shared" si="40"/>
        <v>874</v>
      </c>
      <c r="B877">
        <f t="shared" si="42"/>
        <v>874</v>
      </c>
      <c r="C877">
        <f t="shared" si="41"/>
        <v>0</v>
      </c>
    </row>
    <row r="878" spans="1:3" x14ac:dyDescent="0.2">
      <c r="A878">
        <f t="shared" si="40"/>
        <v>875</v>
      </c>
      <c r="B878">
        <f t="shared" si="42"/>
        <v>875</v>
      </c>
      <c r="C878">
        <f t="shared" si="41"/>
        <v>0</v>
      </c>
    </row>
    <row r="879" spans="1:3" x14ac:dyDescent="0.2">
      <c r="A879">
        <f t="shared" si="40"/>
        <v>876</v>
      </c>
      <c r="B879">
        <f t="shared" si="42"/>
        <v>876</v>
      </c>
      <c r="C879">
        <f t="shared" si="41"/>
        <v>0</v>
      </c>
    </row>
    <row r="880" spans="1:3" x14ac:dyDescent="0.2">
      <c r="A880">
        <f t="shared" si="40"/>
        <v>877</v>
      </c>
      <c r="B880">
        <f t="shared" si="42"/>
        <v>877</v>
      </c>
      <c r="C880">
        <f t="shared" si="41"/>
        <v>0</v>
      </c>
    </row>
    <row r="881" spans="1:3" x14ac:dyDescent="0.2">
      <c r="A881">
        <f t="shared" si="40"/>
        <v>878</v>
      </c>
      <c r="B881">
        <f t="shared" si="42"/>
        <v>878</v>
      </c>
      <c r="C881">
        <f t="shared" si="41"/>
        <v>0</v>
      </c>
    </row>
    <row r="882" spans="1:3" x14ac:dyDescent="0.2">
      <c r="A882">
        <f t="shared" si="40"/>
        <v>879</v>
      </c>
      <c r="B882">
        <f t="shared" si="42"/>
        <v>879</v>
      </c>
      <c r="C882">
        <f t="shared" si="41"/>
        <v>0</v>
      </c>
    </row>
    <row r="883" spans="1:3" x14ac:dyDescent="0.2">
      <c r="A883">
        <f t="shared" si="40"/>
        <v>880</v>
      </c>
      <c r="B883">
        <f t="shared" si="42"/>
        <v>880</v>
      </c>
      <c r="C883">
        <f t="shared" si="41"/>
        <v>0</v>
      </c>
    </row>
    <row r="884" spans="1:3" x14ac:dyDescent="0.2">
      <c r="A884">
        <f t="shared" si="40"/>
        <v>881</v>
      </c>
      <c r="B884">
        <f t="shared" si="42"/>
        <v>881</v>
      </c>
      <c r="C884">
        <f t="shared" si="41"/>
        <v>0</v>
      </c>
    </row>
    <row r="885" spans="1:3" x14ac:dyDescent="0.2">
      <c r="A885">
        <f t="shared" si="40"/>
        <v>882</v>
      </c>
      <c r="B885">
        <f t="shared" si="42"/>
        <v>882</v>
      </c>
      <c r="C885">
        <f t="shared" si="41"/>
        <v>0</v>
      </c>
    </row>
    <row r="886" spans="1:3" x14ac:dyDescent="0.2">
      <c r="A886">
        <f t="shared" si="40"/>
        <v>883</v>
      </c>
      <c r="B886">
        <f t="shared" si="42"/>
        <v>883</v>
      </c>
      <c r="C886">
        <f t="shared" si="41"/>
        <v>0</v>
      </c>
    </row>
    <row r="887" spans="1:3" x14ac:dyDescent="0.2">
      <c r="A887">
        <f t="shared" si="40"/>
        <v>884</v>
      </c>
      <c r="B887">
        <f t="shared" si="42"/>
        <v>884</v>
      </c>
      <c r="C887">
        <f t="shared" si="41"/>
        <v>0</v>
      </c>
    </row>
    <row r="888" spans="1:3" x14ac:dyDescent="0.2">
      <c r="A888">
        <f t="shared" si="40"/>
        <v>885</v>
      </c>
      <c r="B888">
        <f t="shared" si="42"/>
        <v>885</v>
      </c>
      <c r="C888">
        <f t="shared" si="41"/>
        <v>0</v>
      </c>
    </row>
    <row r="889" spans="1:3" x14ac:dyDescent="0.2">
      <c r="A889">
        <f t="shared" si="40"/>
        <v>886</v>
      </c>
      <c r="B889">
        <f t="shared" si="42"/>
        <v>886</v>
      </c>
      <c r="C889">
        <f t="shared" si="41"/>
        <v>0</v>
      </c>
    </row>
    <row r="890" spans="1:3" x14ac:dyDescent="0.2">
      <c r="A890">
        <f t="shared" si="40"/>
        <v>887</v>
      </c>
      <c r="B890">
        <f t="shared" si="42"/>
        <v>887</v>
      </c>
      <c r="C890">
        <f t="shared" si="41"/>
        <v>0</v>
      </c>
    </row>
    <row r="891" spans="1:3" x14ac:dyDescent="0.2">
      <c r="A891">
        <f t="shared" si="40"/>
        <v>888</v>
      </c>
      <c r="B891">
        <f t="shared" si="42"/>
        <v>888</v>
      </c>
      <c r="C891">
        <f t="shared" si="41"/>
        <v>0</v>
      </c>
    </row>
    <row r="892" spans="1:3" x14ac:dyDescent="0.2">
      <c r="A892">
        <f t="shared" si="40"/>
        <v>889</v>
      </c>
      <c r="B892">
        <f t="shared" si="42"/>
        <v>889</v>
      </c>
      <c r="C892">
        <f t="shared" si="41"/>
        <v>0</v>
      </c>
    </row>
    <row r="893" spans="1:3" x14ac:dyDescent="0.2">
      <c r="A893">
        <f t="shared" si="40"/>
        <v>890</v>
      </c>
      <c r="B893">
        <f t="shared" si="42"/>
        <v>890</v>
      </c>
      <c r="C893">
        <f t="shared" si="41"/>
        <v>0</v>
      </c>
    </row>
    <row r="894" spans="1:3" x14ac:dyDescent="0.2">
      <c r="A894">
        <f t="shared" si="40"/>
        <v>891</v>
      </c>
      <c r="B894">
        <f t="shared" si="42"/>
        <v>891</v>
      </c>
      <c r="C894">
        <f t="shared" si="41"/>
        <v>0</v>
      </c>
    </row>
    <row r="895" spans="1:3" x14ac:dyDescent="0.2">
      <c r="A895">
        <f t="shared" si="40"/>
        <v>892</v>
      </c>
      <c r="B895">
        <f t="shared" si="42"/>
        <v>892</v>
      </c>
      <c r="C895">
        <f t="shared" si="41"/>
        <v>0</v>
      </c>
    </row>
    <row r="896" spans="1:3" x14ac:dyDescent="0.2">
      <c r="A896">
        <f t="shared" si="40"/>
        <v>893</v>
      </c>
      <c r="B896">
        <f t="shared" si="42"/>
        <v>893</v>
      </c>
      <c r="C896">
        <f t="shared" si="41"/>
        <v>0</v>
      </c>
    </row>
    <row r="897" spans="1:3" x14ac:dyDescent="0.2">
      <c r="A897">
        <f t="shared" si="40"/>
        <v>894</v>
      </c>
      <c r="B897">
        <f t="shared" si="42"/>
        <v>894</v>
      </c>
      <c r="C897">
        <f t="shared" si="41"/>
        <v>0</v>
      </c>
    </row>
    <row r="898" spans="1:3" x14ac:dyDescent="0.2">
      <c r="A898">
        <f t="shared" si="40"/>
        <v>895</v>
      </c>
      <c r="B898">
        <f t="shared" si="42"/>
        <v>895</v>
      </c>
      <c r="C898">
        <f t="shared" si="41"/>
        <v>0</v>
      </c>
    </row>
    <row r="899" spans="1:3" x14ac:dyDescent="0.2">
      <c r="A899">
        <f t="shared" si="40"/>
        <v>896</v>
      </c>
      <c r="B899">
        <f t="shared" si="42"/>
        <v>896</v>
      </c>
      <c r="C899">
        <f t="shared" si="41"/>
        <v>0</v>
      </c>
    </row>
    <row r="900" spans="1:3" x14ac:dyDescent="0.2">
      <c r="A900">
        <f t="shared" si="40"/>
        <v>897</v>
      </c>
      <c r="B900">
        <f t="shared" si="42"/>
        <v>897</v>
      </c>
      <c r="C900">
        <f t="shared" si="41"/>
        <v>0</v>
      </c>
    </row>
    <row r="901" spans="1:3" x14ac:dyDescent="0.2">
      <c r="A901">
        <f t="shared" ref="A901:A964" si="43">A900+1</f>
        <v>898</v>
      </c>
      <c r="B901">
        <f t="shared" si="42"/>
        <v>898</v>
      </c>
      <c r="C901">
        <f t="shared" ref="C901:C964" si="44">ROUND((30)/(1+EXP(1*((-B901/100)+16.15*(1-0.0095)))),1)</f>
        <v>0</v>
      </c>
    </row>
    <row r="902" spans="1:3" x14ac:dyDescent="0.2">
      <c r="A902">
        <f t="shared" si="43"/>
        <v>899</v>
      </c>
      <c r="B902">
        <f t="shared" ref="B902:B965" si="45">(B901)+(1)</f>
        <v>899</v>
      </c>
      <c r="C902">
        <f t="shared" si="44"/>
        <v>0</v>
      </c>
    </row>
    <row r="903" spans="1:3" x14ac:dyDescent="0.2">
      <c r="A903">
        <f t="shared" si="43"/>
        <v>900</v>
      </c>
      <c r="B903">
        <f t="shared" si="45"/>
        <v>900</v>
      </c>
      <c r="C903">
        <f t="shared" si="44"/>
        <v>0</v>
      </c>
    </row>
    <row r="904" spans="1:3" x14ac:dyDescent="0.2">
      <c r="A904">
        <f t="shared" si="43"/>
        <v>901</v>
      </c>
      <c r="B904">
        <f t="shared" si="45"/>
        <v>901</v>
      </c>
      <c r="C904">
        <f t="shared" si="44"/>
        <v>0</v>
      </c>
    </row>
    <row r="905" spans="1:3" x14ac:dyDescent="0.2">
      <c r="A905">
        <f t="shared" si="43"/>
        <v>902</v>
      </c>
      <c r="B905">
        <f t="shared" si="45"/>
        <v>902</v>
      </c>
      <c r="C905">
        <f t="shared" si="44"/>
        <v>0</v>
      </c>
    </row>
    <row r="906" spans="1:3" x14ac:dyDescent="0.2">
      <c r="A906">
        <f t="shared" si="43"/>
        <v>903</v>
      </c>
      <c r="B906">
        <f t="shared" si="45"/>
        <v>903</v>
      </c>
      <c r="C906">
        <f t="shared" si="44"/>
        <v>0</v>
      </c>
    </row>
    <row r="907" spans="1:3" x14ac:dyDescent="0.2">
      <c r="A907">
        <f t="shared" si="43"/>
        <v>904</v>
      </c>
      <c r="B907">
        <f t="shared" si="45"/>
        <v>904</v>
      </c>
      <c r="C907">
        <f t="shared" si="44"/>
        <v>0</v>
      </c>
    </row>
    <row r="908" spans="1:3" x14ac:dyDescent="0.2">
      <c r="A908">
        <f t="shared" si="43"/>
        <v>905</v>
      </c>
      <c r="B908">
        <f t="shared" si="45"/>
        <v>905</v>
      </c>
      <c r="C908">
        <f t="shared" si="44"/>
        <v>0</v>
      </c>
    </row>
    <row r="909" spans="1:3" x14ac:dyDescent="0.2">
      <c r="A909">
        <f t="shared" si="43"/>
        <v>906</v>
      </c>
      <c r="B909">
        <f t="shared" si="45"/>
        <v>906</v>
      </c>
      <c r="C909">
        <f t="shared" si="44"/>
        <v>0</v>
      </c>
    </row>
    <row r="910" spans="1:3" x14ac:dyDescent="0.2">
      <c r="A910">
        <f t="shared" si="43"/>
        <v>907</v>
      </c>
      <c r="B910">
        <f t="shared" si="45"/>
        <v>907</v>
      </c>
      <c r="C910">
        <f t="shared" si="44"/>
        <v>0</v>
      </c>
    </row>
    <row r="911" spans="1:3" x14ac:dyDescent="0.2">
      <c r="A911">
        <f t="shared" si="43"/>
        <v>908</v>
      </c>
      <c r="B911">
        <f t="shared" si="45"/>
        <v>908</v>
      </c>
      <c r="C911">
        <f t="shared" si="44"/>
        <v>0</v>
      </c>
    </row>
    <row r="912" spans="1:3" x14ac:dyDescent="0.2">
      <c r="A912">
        <f t="shared" si="43"/>
        <v>909</v>
      </c>
      <c r="B912">
        <f t="shared" si="45"/>
        <v>909</v>
      </c>
      <c r="C912">
        <f t="shared" si="44"/>
        <v>0</v>
      </c>
    </row>
    <row r="913" spans="1:3" x14ac:dyDescent="0.2">
      <c r="A913">
        <f t="shared" si="43"/>
        <v>910</v>
      </c>
      <c r="B913">
        <f t="shared" si="45"/>
        <v>910</v>
      </c>
      <c r="C913">
        <f t="shared" si="44"/>
        <v>0</v>
      </c>
    </row>
    <row r="914" spans="1:3" x14ac:dyDescent="0.2">
      <c r="A914">
        <f t="shared" si="43"/>
        <v>911</v>
      </c>
      <c r="B914">
        <f t="shared" si="45"/>
        <v>911</v>
      </c>
      <c r="C914">
        <f t="shared" si="44"/>
        <v>0</v>
      </c>
    </row>
    <row r="915" spans="1:3" x14ac:dyDescent="0.2">
      <c r="A915">
        <f t="shared" si="43"/>
        <v>912</v>
      </c>
      <c r="B915">
        <f t="shared" si="45"/>
        <v>912</v>
      </c>
      <c r="C915">
        <f t="shared" si="44"/>
        <v>0</v>
      </c>
    </row>
    <row r="916" spans="1:3" x14ac:dyDescent="0.2">
      <c r="A916">
        <f t="shared" si="43"/>
        <v>913</v>
      </c>
      <c r="B916">
        <f t="shared" si="45"/>
        <v>913</v>
      </c>
      <c r="C916">
        <f t="shared" si="44"/>
        <v>0</v>
      </c>
    </row>
    <row r="917" spans="1:3" x14ac:dyDescent="0.2">
      <c r="A917">
        <f t="shared" si="43"/>
        <v>914</v>
      </c>
      <c r="B917">
        <f t="shared" si="45"/>
        <v>914</v>
      </c>
      <c r="C917">
        <f t="shared" si="44"/>
        <v>0</v>
      </c>
    </row>
    <row r="918" spans="1:3" x14ac:dyDescent="0.2">
      <c r="A918">
        <f t="shared" si="43"/>
        <v>915</v>
      </c>
      <c r="B918">
        <f t="shared" si="45"/>
        <v>915</v>
      </c>
      <c r="C918">
        <f t="shared" si="44"/>
        <v>0</v>
      </c>
    </row>
    <row r="919" spans="1:3" x14ac:dyDescent="0.2">
      <c r="A919">
        <f t="shared" si="43"/>
        <v>916</v>
      </c>
      <c r="B919">
        <f t="shared" si="45"/>
        <v>916</v>
      </c>
      <c r="C919">
        <f t="shared" si="44"/>
        <v>0</v>
      </c>
    </row>
    <row r="920" spans="1:3" x14ac:dyDescent="0.2">
      <c r="A920">
        <f t="shared" si="43"/>
        <v>917</v>
      </c>
      <c r="B920">
        <f t="shared" si="45"/>
        <v>917</v>
      </c>
      <c r="C920">
        <f t="shared" si="44"/>
        <v>0</v>
      </c>
    </row>
    <row r="921" spans="1:3" x14ac:dyDescent="0.2">
      <c r="A921">
        <f t="shared" si="43"/>
        <v>918</v>
      </c>
      <c r="B921">
        <f t="shared" si="45"/>
        <v>918</v>
      </c>
      <c r="C921">
        <f t="shared" si="44"/>
        <v>0</v>
      </c>
    </row>
    <row r="922" spans="1:3" x14ac:dyDescent="0.2">
      <c r="A922">
        <f t="shared" si="43"/>
        <v>919</v>
      </c>
      <c r="B922">
        <f t="shared" si="45"/>
        <v>919</v>
      </c>
      <c r="C922">
        <f t="shared" si="44"/>
        <v>0</v>
      </c>
    </row>
    <row r="923" spans="1:3" x14ac:dyDescent="0.2">
      <c r="A923">
        <f t="shared" si="43"/>
        <v>920</v>
      </c>
      <c r="B923">
        <f t="shared" si="45"/>
        <v>920</v>
      </c>
      <c r="C923">
        <f t="shared" si="44"/>
        <v>0</v>
      </c>
    </row>
    <row r="924" spans="1:3" x14ac:dyDescent="0.2">
      <c r="A924">
        <f t="shared" si="43"/>
        <v>921</v>
      </c>
      <c r="B924">
        <f t="shared" si="45"/>
        <v>921</v>
      </c>
      <c r="C924">
        <f t="shared" si="44"/>
        <v>0</v>
      </c>
    </row>
    <row r="925" spans="1:3" x14ac:dyDescent="0.2">
      <c r="A925">
        <f t="shared" si="43"/>
        <v>922</v>
      </c>
      <c r="B925">
        <f t="shared" si="45"/>
        <v>922</v>
      </c>
      <c r="C925">
        <f t="shared" si="44"/>
        <v>0</v>
      </c>
    </row>
    <row r="926" spans="1:3" x14ac:dyDescent="0.2">
      <c r="A926">
        <f t="shared" si="43"/>
        <v>923</v>
      </c>
      <c r="B926">
        <f t="shared" si="45"/>
        <v>923</v>
      </c>
      <c r="C926">
        <f t="shared" si="44"/>
        <v>0</v>
      </c>
    </row>
    <row r="927" spans="1:3" x14ac:dyDescent="0.2">
      <c r="A927">
        <f t="shared" si="43"/>
        <v>924</v>
      </c>
      <c r="B927">
        <f t="shared" si="45"/>
        <v>924</v>
      </c>
      <c r="C927">
        <f t="shared" si="44"/>
        <v>0</v>
      </c>
    </row>
    <row r="928" spans="1:3" x14ac:dyDescent="0.2">
      <c r="A928">
        <f t="shared" si="43"/>
        <v>925</v>
      </c>
      <c r="B928">
        <f t="shared" si="45"/>
        <v>925</v>
      </c>
      <c r="C928">
        <f t="shared" si="44"/>
        <v>0</v>
      </c>
    </row>
    <row r="929" spans="1:3" x14ac:dyDescent="0.2">
      <c r="A929">
        <f t="shared" si="43"/>
        <v>926</v>
      </c>
      <c r="B929">
        <f t="shared" si="45"/>
        <v>926</v>
      </c>
      <c r="C929">
        <f t="shared" si="44"/>
        <v>0</v>
      </c>
    </row>
    <row r="930" spans="1:3" x14ac:dyDescent="0.2">
      <c r="A930">
        <f t="shared" si="43"/>
        <v>927</v>
      </c>
      <c r="B930">
        <f t="shared" si="45"/>
        <v>927</v>
      </c>
      <c r="C930">
        <f t="shared" si="44"/>
        <v>0</v>
      </c>
    </row>
    <row r="931" spans="1:3" x14ac:dyDescent="0.2">
      <c r="A931">
        <f t="shared" si="43"/>
        <v>928</v>
      </c>
      <c r="B931">
        <f t="shared" si="45"/>
        <v>928</v>
      </c>
      <c r="C931">
        <f t="shared" si="44"/>
        <v>0</v>
      </c>
    </row>
    <row r="932" spans="1:3" x14ac:dyDescent="0.2">
      <c r="A932">
        <f t="shared" si="43"/>
        <v>929</v>
      </c>
      <c r="B932">
        <f t="shared" si="45"/>
        <v>929</v>
      </c>
      <c r="C932">
        <f t="shared" si="44"/>
        <v>0</v>
      </c>
    </row>
    <row r="933" spans="1:3" x14ac:dyDescent="0.2">
      <c r="A933">
        <f t="shared" si="43"/>
        <v>930</v>
      </c>
      <c r="B933">
        <f t="shared" si="45"/>
        <v>930</v>
      </c>
      <c r="C933">
        <f t="shared" si="44"/>
        <v>0</v>
      </c>
    </row>
    <row r="934" spans="1:3" x14ac:dyDescent="0.2">
      <c r="A934">
        <f t="shared" si="43"/>
        <v>931</v>
      </c>
      <c r="B934">
        <f t="shared" si="45"/>
        <v>931</v>
      </c>
      <c r="C934">
        <f t="shared" si="44"/>
        <v>0</v>
      </c>
    </row>
    <row r="935" spans="1:3" x14ac:dyDescent="0.2">
      <c r="A935">
        <f t="shared" si="43"/>
        <v>932</v>
      </c>
      <c r="B935">
        <f t="shared" si="45"/>
        <v>932</v>
      </c>
      <c r="C935">
        <f t="shared" si="44"/>
        <v>0</v>
      </c>
    </row>
    <row r="936" spans="1:3" x14ac:dyDescent="0.2">
      <c r="A936">
        <f t="shared" si="43"/>
        <v>933</v>
      </c>
      <c r="B936">
        <f t="shared" si="45"/>
        <v>933</v>
      </c>
      <c r="C936">
        <f t="shared" si="44"/>
        <v>0</v>
      </c>
    </row>
    <row r="937" spans="1:3" x14ac:dyDescent="0.2">
      <c r="A937">
        <f t="shared" si="43"/>
        <v>934</v>
      </c>
      <c r="B937">
        <f t="shared" si="45"/>
        <v>934</v>
      </c>
      <c r="C937">
        <f t="shared" si="44"/>
        <v>0</v>
      </c>
    </row>
    <row r="938" spans="1:3" x14ac:dyDescent="0.2">
      <c r="A938">
        <f t="shared" si="43"/>
        <v>935</v>
      </c>
      <c r="B938">
        <f t="shared" si="45"/>
        <v>935</v>
      </c>
      <c r="C938">
        <f t="shared" si="44"/>
        <v>0</v>
      </c>
    </row>
    <row r="939" spans="1:3" x14ac:dyDescent="0.2">
      <c r="A939">
        <f t="shared" si="43"/>
        <v>936</v>
      </c>
      <c r="B939">
        <f t="shared" si="45"/>
        <v>936</v>
      </c>
      <c r="C939">
        <f t="shared" si="44"/>
        <v>0</v>
      </c>
    </row>
    <row r="940" spans="1:3" x14ac:dyDescent="0.2">
      <c r="A940">
        <f t="shared" si="43"/>
        <v>937</v>
      </c>
      <c r="B940">
        <f t="shared" si="45"/>
        <v>937</v>
      </c>
      <c r="C940">
        <f t="shared" si="44"/>
        <v>0</v>
      </c>
    </row>
    <row r="941" spans="1:3" x14ac:dyDescent="0.2">
      <c r="A941">
        <f t="shared" si="43"/>
        <v>938</v>
      </c>
      <c r="B941">
        <f t="shared" si="45"/>
        <v>938</v>
      </c>
      <c r="C941">
        <f t="shared" si="44"/>
        <v>0</v>
      </c>
    </row>
    <row r="942" spans="1:3" x14ac:dyDescent="0.2">
      <c r="A942">
        <f t="shared" si="43"/>
        <v>939</v>
      </c>
      <c r="B942">
        <f t="shared" si="45"/>
        <v>939</v>
      </c>
      <c r="C942">
        <f t="shared" si="44"/>
        <v>0</v>
      </c>
    </row>
    <row r="943" spans="1:3" x14ac:dyDescent="0.2">
      <c r="A943">
        <f t="shared" si="43"/>
        <v>940</v>
      </c>
      <c r="B943">
        <f t="shared" si="45"/>
        <v>940</v>
      </c>
      <c r="C943">
        <f t="shared" si="44"/>
        <v>0</v>
      </c>
    </row>
    <row r="944" spans="1:3" x14ac:dyDescent="0.2">
      <c r="A944">
        <f t="shared" si="43"/>
        <v>941</v>
      </c>
      <c r="B944">
        <f t="shared" si="45"/>
        <v>941</v>
      </c>
      <c r="C944">
        <f t="shared" si="44"/>
        <v>0</v>
      </c>
    </row>
    <row r="945" spans="1:3" x14ac:dyDescent="0.2">
      <c r="A945">
        <f t="shared" si="43"/>
        <v>942</v>
      </c>
      <c r="B945">
        <f t="shared" si="45"/>
        <v>942</v>
      </c>
      <c r="C945">
        <f t="shared" si="44"/>
        <v>0</v>
      </c>
    </row>
    <row r="946" spans="1:3" x14ac:dyDescent="0.2">
      <c r="A946">
        <f t="shared" si="43"/>
        <v>943</v>
      </c>
      <c r="B946">
        <f t="shared" si="45"/>
        <v>943</v>
      </c>
      <c r="C946">
        <f t="shared" si="44"/>
        <v>0</v>
      </c>
    </row>
    <row r="947" spans="1:3" x14ac:dyDescent="0.2">
      <c r="A947">
        <f t="shared" si="43"/>
        <v>944</v>
      </c>
      <c r="B947">
        <f t="shared" si="45"/>
        <v>944</v>
      </c>
      <c r="C947">
        <f t="shared" si="44"/>
        <v>0</v>
      </c>
    </row>
    <row r="948" spans="1:3" x14ac:dyDescent="0.2">
      <c r="A948">
        <f t="shared" si="43"/>
        <v>945</v>
      </c>
      <c r="B948">
        <f t="shared" si="45"/>
        <v>945</v>
      </c>
      <c r="C948">
        <f t="shared" si="44"/>
        <v>0</v>
      </c>
    </row>
    <row r="949" spans="1:3" x14ac:dyDescent="0.2">
      <c r="A949">
        <f t="shared" si="43"/>
        <v>946</v>
      </c>
      <c r="B949">
        <f t="shared" si="45"/>
        <v>946</v>
      </c>
      <c r="C949">
        <f t="shared" si="44"/>
        <v>0</v>
      </c>
    </row>
    <row r="950" spans="1:3" x14ac:dyDescent="0.2">
      <c r="A950">
        <f t="shared" si="43"/>
        <v>947</v>
      </c>
      <c r="B950">
        <f t="shared" si="45"/>
        <v>947</v>
      </c>
      <c r="C950">
        <f t="shared" si="44"/>
        <v>0</v>
      </c>
    </row>
    <row r="951" spans="1:3" x14ac:dyDescent="0.2">
      <c r="A951">
        <f t="shared" si="43"/>
        <v>948</v>
      </c>
      <c r="B951">
        <f t="shared" si="45"/>
        <v>948</v>
      </c>
      <c r="C951">
        <f t="shared" si="44"/>
        <v>0</v>
      </c>
    </row>
    <row r="952" spans="1:3" x14ac:dyDescent="0.2">
      <c r="A952">
        <f t="shared" si="43"/>
        <v>949</v>
      </c>
      <c r="B952">
        <f t="shared" si="45"/>
        <v>949</v>
      </c>
      <c r="C952">
        <f t="shared" si="44"/>
        <v>0</v>
      </c>
    </row>
    <row r="953" spans="1:3" x14ac:dyDescent="0.2">
      <c r="A953">
        <f t="shared" si="43"/>
        <v>950</v>
      </c>
      <c r="B953">
        <f t="shared" si="45"/>
        <v>950</v>
      </c>
      <c r="C953">
        <f t="shared" si="44"/>
        <v>0</v>
      </c>
    </row>
    <row r="954" spans="1:3" x14ac:dyDescent="0.2">
      <c r="A954">
        <f t="shared" si="43"/>
        <v>951</v>
      </c>
      <c r="B954">
        <f t="shared" si="45"/>
        <v>951</v>
      </c>
      <c r="C954">
        <f t="shared" si="44"/>
        <v>0</v>
      </c>
    </row>
    <row r="955" spans="1:3" x14ac:dyDescent="0.2">
      <c r="A955">
        <f t="shared" si="43"/>
        <v>952</v>
      </c>
      <c r="B955">
        <f t="shared" si="45"/>
        <v>952</v>
      </c>
      <c r="C955">
        <f t="shared" si="44"/>
        <v>0</v>
      </c>
    </row>
    <row r="956" spans="1:3" x14ac:dyDescent="0.2">
      <c r="A956">
        <f t="shared" si="43"/>
        <v>953</v>
      </c>
      <c r="B956">
        <f t="shared" si="45"/>
        <v>953</v>
      </c>
      <c r="C956">
        <f t="shared" si="44"/>
        <v>0</v>
      </c>
    </row>
    <row r="957" spans="1:3" x14ac:dyDescent="0.2">
      <c r="A957">
        <f t="shared" si="43"/>
        <v>954</v>
      </c>
      <c r="B957">
        <f t="shared" si="45"/>
        <v>954</v>
      </c>
      <c r="C957">
        <f t="shared" si="44"/>
        <v>0</v>
      </c>
    </row>
    <row r="958" spans="1:3" x14ac:dyDescent="0.2">
      <c r="A958">
        <f t="shared" si="43"/>
        <v>955</v>
      </c>
      <c r="B958">
        <f t="shared" si="45"/>
        <v>955</v>
      </c>
      <c r="C958">
        <f t="shared" si="44"/>
        <v>0</v>
      </c>
    </row>
    <row r="959" spans="1:3" x14ac:dyDescent="0.2">
      <c r="A959">
        <f t="shared" si="43"/>
        <v>956</v>
      </c>
      <c r="B959">
        <f t="shared" si="45"/>
        <v>956</v>
      </c>
      <c r="C959">
        <f t="shared" si="44"/>
        <v>0</v>
      </c>
    </row>
    <row r="960" spans="1:3" x14ac:dyDescent="0.2">
      <c r="A960">
        <f t="shared" si="43"/>
        <v>957</v>
      </c>
      <c r="B960">
        <f t="shared" si="45"/>
        <v>957</v>
      </c>
      <c r="C960">
        <f t="shared" si="44"/>
        <v>0</v>
      </c>
    </row>
    <row r="961" spans="1:3" x14ac:dyDescent="0.2">
      <c r="A961">
        <f t="shared" si="43"/>
        <v>958</v>
      </c>
      <c r="B961">
        <f t="shared" si="45"/>
        <v>958</v>
      </c>
      <c r="C961">
        <f t="shared" si="44"/>
        <v>0</v>
      </c>
    </row>
    <row r="962" spans="1:3" x14ac:dyDescent="0.2">
      <c r="A962">
        <f t="shared" si="43"/>
        <v>959</v>
      </c>
      <c r="B962">
        <f t="shared" si="45"/>
        <v>959</v>
      </c>
      <c r="C962">
        <f t="shared" si="44"/>
        <v>0</v>
      </c>
    </row>
    <row r="963" spans="1:3" x14ac:dyDescent="0.2">
      <c r="A963">
        <f t="shared" si="43"/>
        <v>960</v>
      </c>
      <c r="B963">
        <f t="shared" si="45"/>
        <v>960</v>
      </c>
      <c r="C963">
        <f t="shared" si="44"/>
        <v>0</v>
      </c>
    </row>
    <row r="964" spans="1:3" x14ac:dyDescent="0.2">
      <c r="A964">
        <f t="shared" si="43"/>
        <v>961</v>
      </c>
      <c r="B964">
        <f t="shared" si="45"/>
        <v>961</v>
      </c>
      <c r="C964">
        <f t="shared" si="44"/>
        <v>0.1</v>
      </c>
    </row>
    <row r="965" spans="1:3" x14ac:dyDescent="0.2">
      <c r="A965">
        <f t="shared" ref="A965:A1028" si="46">A964+1</f>
        <v>962</v>
      </c>
      <c r="B965">
        <f t="shared" si="45"/>
        <v>962</v>
      </c>
      <c r="C965">
        <f t="shared" ref="C965:C1028" si="47">ROUND((30)/(1+EXP(1*((-B965/100)+16.15*(1-0.0095)))),1)</f>
        <v>0.1</v>
      </c>
    </row>
    <row r="966" spans="1:3" x14ac:dyDescent="0.2">
      <c r="A966">
        <f t="shared" si="46"/>
        <v>963</v>
      </c>
      <c r="B966">
        <f t="shared" ref="B966:B1029" si="48">(B965)+(1)</f>
        <v>963</v>
      </c>
      <c r="C966">
        <f t="shared" si="47"/>
        <v>0.1</v>
      </c>
    </row>
    <row r="967" spans="1:3" x14ac:dyDescent="0.2">
      <c r="A967">
        <f t="shared" si="46"/>
        <v>964</v>
      </c>
      <c r="B967">
        <f t="shared" si="48"/>
        <v>964</v>
      </c>
      <c r="C967">
        <f t="shared" si="47"/>
        <v>0.1</v>
      </c>
    </row>
    <row r="968" spans="1:3" x14ac:dyDescent="0.2">
      <c r="A968">
        <f t="shared" si="46"/>
        <v>965</v>
      </c>
      <c r="B968">
        <f t="shared" si="48"/>
        <v>965</v>
      </c>
      <c r="C968">
        <f t="shared" si="47"/>
        <v>0.1</v>
      </c>
    </row>
    <row r="969" spans="1:3" x14ac:dyDescent="0.2">
      <c r="A969">
        <f t="shared" si="46"/>
        <v>966</v>
      </c>
      <c r="B969">
        <f t="shared" si="48"/>
        <v>966</v>
      </c>
      <c r="C969">
        <f t="shared" si="47"/>
        <v>0.1</v>
      </c>
    </row>
    <row r="970" spans="1:3" x14ac:dyDescent="0.2">
      <c r="A970">
        <f t="shared" si="46"/>
        <v>967</v>
      </c>
      <c r="B970">
        <f t="shared" si="48"/>
        <v>967</v>
      </c>
      <c r="C970">
        <f t="shared" si="47"/>
        <v>0.1</v>
      </c>
    </row>
    <row r="971" spans="1:3" x14ac:dyDescent="0.2">
      <c r="A971">
        <f t="shared" si="46"/>
        <v>968</v>
      </c>
      <c r="B971">
        <f t="shared" si="48"/>
        <v>968</v>
      </c>
      <c r="C971">
        <f t="shared" si="47"/>
        <v>0.1</v>
      </c>
    </row>
    <row r="972" spans="1:3" x14ac:dyDescent="0.2">
      <c r="A972">
        <f t="shared" si="46"/>
        <v>969</v>
      </c>
      <c r="B972">
        <f t="shared" si="48"/>
        <v>969</v>
      </c>
      <c r="C972">
        <f t="shared" si="47"/>
        <v>0.1</v>
      </c>
    </row>
    <row r="973" spans="1:3" x14ac:dyDescent="0.2">
      <c r="A973">
        <f t="shared" si="46"/>
        <v>970</v>
      </c>
      <c r="B973">
        <f t="shared" si="48"/>
        <v>970</v>
      </c>
      <c r="C973">
        <f t="shared" si="47"/>
        <v>0.1</v>
      </c>
    </row>
    <row r="974" spans="1:3" x14ac:dyDescent="0.2">
      <c r="A974">
        <f t="shared" si="46"/>
        <v>971</v>
      </c>
      <c r="B974">
        <f t="shared" si="48"/>
        <v>971</v>
      </c>
      <c r="C974">
        <f t="shared" si="47"/>
        <v>0.1</v>
      </c>
    </row>
    <row r="975" spans="1:3" x14ac:dyDescent="0.2">
      <c r="A975">
        <f t="shared" si="46"/>
        <v>972</v>
      </c>
      <c r="B975">
        <f t="shared" si="48"/>
        <v>972</v>
      </c>
      <c r="C975">
        <f t="shared" si="47"/>
        <v>0.1</v>
      </c>
    </row>
    <row r="976" spans="1:3" x14ac:dyDescent="0.2">
      <c r="A976">
        <f t="shared" si="46"/>
        <v>973</v>
      </c>
      <c r="B976">
        <f t="shared" si="48"/>
        <v>973</v>
      </c>
      <c r="C976">
        <f t="shared" si="47"/>
        <v>0.1</v>
      </c>
    </row>
    <row r="977" spans="1:3" x14ac:dyDescent="0.2">
      <c r="A977">
        <f t="shared" si="46"/>
        <v>974</v>
      </c>
      <c r="B977">
        <f t="shared" si="48"/>
        <v>974</v>
      </c>
      <c r="C977">
        <f t="shared" si="47"/>
        <v>0.1</v>
      </c>
    </row>
    <row r="978" spans="1:3" x14ac:dyDescent="0.2">
      <c r="A978">
        <f t="shared" si="46"/>
        <v>975</v>
      </c>
      <c r="B978">
        <f t="shared" si="48"/>
        <v>975</v>
      </c>
      <c r="C978">
        <f t="shared" si="47"/>
        <v>0.1</v>
      </c>
    </row>
    <row r="979" spans="1:3" x14ac:dyDescent="0.2">
      <c r="A979">
        <f t="shared" si="46"/>
        <v>976</v>
      </c>
      <c r="B979">
        <f t="shared" si="48"/>
        <v>976</v>
      </c>
      <c r="C979">
        <f t="shared" si="47"/>
        <v>0.1</v>
      </c>
    </row>
    <row r="980" spans="1:3" x14ac:dyDescent="0.2">
      <c r="A980">
        <f t="shared" si="46"/>
        <v>977</v>
      </c>
      <c r="B980">
        <f t="shared" si="48"/>
        <v>977</v>
      </c>
      <c r="C980">
        <f t="shared" si="47"/>
        <v>0.1</v>
      </c>
    </row>
    <row r="981" spans="1:3" x14ac:dyDescent="0.2">
      <c r="A981">
        <f t="shared" si="46"/>
        <v>978</v>
      </c>
      <c r="B981">
        <f t="shared" si="48"/>
        <v>978</v>
      </c>
      <c r="C981">
        <f t="shared" si="47"/>
        <v>0.1</v>
      </c>
    </row>
    <row r="982" spans="1:3" x14ac:dyDescent="0.2">
      <c r="A982">
        <f t="shared" si="46"/>
        <v>979</v>
      </c>
      <c r="B982">
        <f t="shared" si="48"/>
        <v>979</v>
      </c>
      <c r="C982">
        <f t="shared" si="47"/>
        <v>0.1</v>
      </c>
    </row>
    <row r="983" spans="1:3" x14ac:dyDescent="0.2">
      <c r="A983">
        <f t="shared" si="46"/>
        <v>980</v>
      </c>
      <c r="B983">
        <f t="shared" si="48"/>
        <v>980</v>
      </c>
      <c r="C983">
        <f t="shared" si="47"/>
        <v>0.1</v>
      </c>
    </row>
    <row r="984" spans="1:3" x14ac:dyDescent="0.2">
      <c r="A984">
        <f t="shared" si="46"/>
        <v>981</v>
      </c>
      <c r="B984">
        <f t="shared" si="48"/>
        <v>981</v>
      </c>
      <c r="C984">
        <f t="shared" si="47"/>
        <v>0.1</v>
      </c>
    </row>
    <row r="985" spans="1:3" x14ac:dyDescent="0.2">
      <c r="A985">
        <f t="shared" si="46"/>
        <v>982</v>
      </c>
      <c r="B985">
        <f t="shared" si="48"/>
        <v>982</v>
      </c>
      <c r="C985">
        <f t="shared" si="47"/>
        <v>0.1</v>
      </c>
    </row>
    <row r="986" spans="1:3" x14ac:dyDescent="0.2">
      <c r="A986">
        <f t="shared" si="46"/>
        <v>983</v>
      </c>
      <c r="B986">
        <f t="shared" si="48"/>
        <v>983</v>
      </c>
      <c r="C986">
        <f t="shared" si="47"/>
        <v>0.1</v>
      </c>
    </row>
    <row r="987" spans="1:3" x14ac:dyDescent="0.2">
      <c r="A987">
        <f t="shared" si="46"/>
        <v>984</v>
      </c>
      <c r="B987">
        <f t="shared" si="48"/>
        <v>984</v>
      </c>
      <c r="C987">
        <f t="shared" si="47"/>
        <v>0.1</v>
      </c>
    </row>
    <row r="988" spans="1:3" x14ac:dyDescent="0.2">
      <c r="A988">
        <f t="shared" si="46"/>
        <v>985</v>
      </c>
      <c r="B988">
        <f t="shared" si="48"/>
        <v>985</v>
      </c>
      <c r="C988">
        <f t="shared" si="47"/>
        <v>0.1</v>
      </c>
    </row>
    <row r="989" spans="1:3" x14ac:dyDescent="0.2">
      <c r="A989">
        <f t="shared" si="46"/>
        <v>986</v>
      </c>
      <c r="B989">
        <f t="shared" si="48"/>
        <v>986</v>
      </c>
      <c r="C989">
        <f t="shared" si="47"/>
        <v>0.1</v>
      </c>
    </row>
    <row r="990" spans="1:3" x14ac:dyDescent="0.2">
      <c r="A990">
        <f t="shared" si="46"/>
        <v>987</v>
      </c>
      <c r="B990">
        <f t="shared" si="48"/>
        <v>987</v>
      </c>
      <c r="C990">
        <f t="shared" si="47"/>
        <v>0.1</v>
      </c>
    </row>
    <row r="991" spans="1:3" x14ac:dyDescent="0.2">
      <c r="A991">
        <f t="shared" si="46"/>
        <v>988</v>
      </c>
      <c r="B991">
        <f t="shared" si="48"/>
        <v>988</v>
      </c>
      <c r="C991">
        <f t="shared" si="47"/>
        <v>0.1</v>
      </c>
    </row>
    <row r="992" spans="1:3" x14ac:dyDescent="0.2">
      <c r="A992">
        <f t="shared" si="46"/>
        <v>989</v>
      </c>
      <c r="B992">
        <f t="shared" si="48"/>
        <v>989</v>
      </c>
      <c r="C992">
        <f t="shared" si="47"/>
        <v>0.1</v>
      </c>
    </row>
    <row r="993" spans="1:3" x14ac:dyDescent="0.2">
      <c r="A993">
        <f t="shared" si="46"/>
        <v>990</v>
      </c>
      <c r="B993">
        <f t="shared" si="48"/>
        <v>990</v>
      </c>
      <c r="C993">
        <f t="shared" si="47"/>
        <v>0.1</v>
      </c>
    </row>
    <row r="994" spans="1:3" x14ac:dyDescent="0.2">
      <c r="A994">
        <f t="shared" si="46"/>
        <v>991</v>
      </c>
      <c r="B994">
        <f t="shared" si="48"/>
        <v>991</v>
      </c>
      <c r="C994">
        <f t="shared" si="47"/>
        <v>0.1</v>
      </c>
    </row>
    <row r="995" spans="1:3" x14ac:dyDescent="0.2">
      <c r="A995">
        <f t="shared" si="46"/>
        <v>992</v>
      </c>
      <c r="B995">
        <f t="shared" si="48"/>
        <v>992</v>
      </c>
      <c r="C995">
        <f t="shared" si="47"/>
        <v>0.1</v>
      </c>
    </row>
    <row r="996" spans="1:3" x14ac:dyDescent="0.2">
      <c r="A996">
        <f t="shared" si="46"/>
        <v>993</v>
      </c>
      <c r="B996">
        <f t="shared" si="48"/>
        <v>993</v>
      </c>
      <c r="C996">
        <f t="shared" si="47"/>
        <v>0.1</v>
      </c>
    </row>
    <row r="997" spans="1:3" x14ac:dyDescent="0.2">
      <c r="A997">
        <f t="shared" si="46"/>
        <v>994</v>
      </c>
      <c r="B997">
        <f t="shared" si="48"/>
        <v>994</v>
      </c>
      <c r="C997">
        <f t="shared" si="47"/>
        <v>0.1</v>
      </c>
    </row>
    <row r="998" spans="1:3" x14ac:dyDescent="0.2">
      <c r="A998">
        <f t="shared" si="46"/>
        <v>995</v>
      </c>
      <c r="B998">
        <f t="shared" si="48"/>
        <v>995</v>
      </c>
      <c r="C998">
        <f t="shared" si="47"/>
        <v>0.1</v>
      </c>
    </row>
    <row r="999" spans="1:3" x14ac:dyDescent="0.2">
      <c r="A999">
        <f t="shared" si="46"/>
        <v>996</v>
      </c>
      <c r="B999">
        <f t="shared" si="48"/>
        <v>996</v>
      </c>
      <c r="C999">
        <f t="shared" si="47"/>
        <v>0.1</v>
      </c>
    </row>
    <row r="1000" spans="1:3" x14ac:dyDescent="0.2">
      <c r="A1000">
        <f t="shared" si="46"/>
        <v>997</v>
      </c>
      <c r="B1000">
        <f t="shared" si="48"/>
        <v>997</v>
      </c>
      <c r="C1000">
        <f t="shared" si="47"/>
        <v>0.1</v>
      </c>
    </row>
    <row r="1001" spans="1:3" x14ac:dyDescent="0.2">
      <c r="A1001">
        <f t="shared" si="46"/>
        <v>998</v>
      </c>
      <c r="B1001">
        <f t="shared" si="48"/>
        <v>998</v>
      </c>
      <c r="C1001">
        <f t="shared" si="47"/>
        <v>0.1</v>
      </c>
    </row>
    <row r="1002" spans="1:3" x14ac:dyDescent="0.2">
      <c r="A1002">
        <f t="shared" si="46"/>
        <v>999</v>
      </c>
      <c r="B1002">
        <f t="shared" si="48"/>
        <v>999</v>
      </c>
      <c r="C1002">
        <f t="shared" si="47"/>
        <v>0.1</v>
      </c>
    </row>
    <row r="1003" spans="1:3" x14ac:dyDescent="0.2">
      <c r="A1003">
        <f t="shared" si="46"/>
        <v>1000</v>
      </c>
      <c r="B1003">
        <f t="shared" si="48"/>
        <v>1000</v>
      </c>
      <c r="C1003">
        <f t="shared" si="47"/>
        <v>0.1</v>
      </c>
    </row>
    <row r="1004" spans="1:3" x14ac:dyDescent="0.2">
      <c r="A1004">
        <f t="shared" si="46"/>
        <v>1001</v>
      </c>
      <c r="B1004">
        <f t="shared" si="48"/>
        <v>1001</v>
      </c>
      <c r="C1004">
        <f t="shared" si="47"/>
        <v>0.1</v>
      </c>
    </row>
    <row r="1005" spans="1:3" x14ac:dyDescent="0.2">
      <c r="A1005">
        <f t="shared" si="46"/>
        <v>1002</v>
      </c>
      <c r="B1005">
        <f t="shared" si="48"/>
        <v>1002</v>
      </c>
      <c r="C1005">
        <f t="shared" si="47"/>
        <v>0.1</v>
      </c>
    </row>
    <row r="1006" spans="1:3" x14ac:dyDescent="0.2">
      <c r="A1006">
        <f t="shared" si="46"/>
        <v>1003</v>
      </c>
      <c r="B1006">
        <f t="shared" si="48"/>
        <v>1003</v>
      </c>
      <c r="C1006">
        <f t="shared" si="47"/>
        <v>0.1</v>
      </c>
    </row>
    <row r="1007" spans="1:3" x14ac:dyDescent="0.2">
      <c r="A1007">
        <f t="shared" si="46"/>
        <v>1004</v>
      </c>
      <c r="B1007">
        <f t="shared" si="48"/>
        <v>1004</v>
      </c>
      <c r="C1007">
        <f t="shared" si="47"/>
        <v>0.1</v>
      </c>
    </row>
    <row r="1008" spans="1:3" x14ac:dyDescent="0.2">
      <c r="A1008">
        <f t="shared" si="46"/>
        <v>1005</v>
      </c>
      <c r="B1008">
        <f t="shared" si="48"/>
        <v>1005</v>
      </c>
      <c r="C1008">
        <f t="shared" si="47"/>
        <v>0.1</v>
      </c>
    </row>
    <row r="1009" spans="1:3" x14ac:dyDescent="0.2">
      <c r="A1009">
        <f t="shared" si="46"/>
        <v>1006</v>
      </c>
      <c r="B1009">
        <f t="shared" si="48"/>
        <v>1006</v>
      </c>
      <c r="C1009">
        <f t="shared" si="47"/>
        <v>0.1</v>
      </c>
    </row>
    <row r="1010" spans="1:3" x14ac:dyDescent="0.2">
      <c r="A1010">
        <f t="shared" si="46"/>
        <v>1007</v>
      </c>
      <c r="B1010">
        <f t="shared" si="48"/>
        <v>1007</v>
      </c>
      <c r="C1010">
        <f t="shared" si="47"/>
        <v>0.1</v>
      </c>
    </row>
    <row r="1011" spans="1:3" x14ac:dyDescent="0.2">
      <c r="A1011">
        <f t="shared" si="46"/>
        <v>1008</v>
      </c>
      <c r="B1011">
        <f t="shared" si="48"/>
        <v>1008</v>
      </c>
      <c r="C1011">
        <f t="shared" si="47"/>
        <v>0.1</v>
      </c>
    </row>
    <row r="1012" spans="1:3" x14ac:dyDescent="0.2">
      <c r="A1012">
        <f t="shared" si="46"/>
        <v>1009</v>
      </c>
      <c r="B1012">
        <f t="shared" si="48"/>
        <v>1009</v>
      </c>
      <c r="C1012">
        <f t="shared" si="47"/>
        <v>0.1</v>
      </c>
    </row>
    <row r="1013" spans="1:3" x14ac:dyDescent="0.2">
      <c r="A1013">
        <f t="shared" si="46"/>
        <v>1010</v>
      </c>
      <c r="B1013">
        <f t="shared" si="48"/>
        <v>1010</v>
      </c>
      <c r="C1013">
        <f t="shared" si="47"/>
        <v>0.1</v>
      </c>
    </row>
    <row r="1014" spans="1:3" x14ac:dyDescent="0.2">
      <c r="A1014">
        <f t="shared" si="46"/>
        <v>1011</v>
      </c>
      <c r="B1014">
        <f t="shared" si="48"/>
        <v>1011</v>
      </c>
      <c r="C1014">
        <f t="shared" si="47"/>
        <v>0.1</v>
      </c>
    </row>
    <row r="1015" spans="1:3" x14ac:dyDescent="0.2">
      <c r="A1015">
        <f t="shared" si="46"/>
        <v>1012</v>
      </c>
      <c r="B1015">
        <f t="shared" si="48"/>
        <v>1012</v>
      </c>
      <c r="C1015">
        <f t="shared" si="47"/>
        <v>0.1</v>
      </c>
    </row>
    <row r="1016" spans="1:3" x14ac:dyDescent="0.2">
      <c r="A1016">
        <f t="shared" si="46"/>
        <v>1013</v>
      </c>
      <c r="B1016">
        <f t="shared" si="48"/>
        <v>1013</v>
      </c>
      <c r="C1016">
        <f t="shared" si="47"/>
        <v>0.1</v>
      </c>
    </row>
    <row r="1017" spans="1:3" x14ac:dyDescent="0.2">
      <c r="A1017">
        <f t="shared" si="46"/>
        <v>1014</v>
      </c>
      <c r="B1017">
        <f t="shared" si="48"/>
        <v>1014</v>
      </c>
      <c r="C1017">
        <f t="shared" si="47"/>
        <v>0.1</v>
      </c>
    </row>
    <row r="1018" spans="1:3" x14ac:dyDescent="0.2">
      <c r="A1018">
        <f t="shared" si="46"/>
        <v>1015</v>
      </c>
      <c r="B1018">
        <f t="shared" si="48"/>
        <v>1015</v>
      </c>
      <c r="C1018">
        <f t="shared" si="47"/>
        <v>0.1</v>
      </c>
    </row>
    <row r="1019" spans="1:3" x14ac:dyDescent="0.2">
      <c r="A1019">
        <f t="shared" si="46"/>
        <v>1016</v>
      </c>
      <c r="B1019">
        <f t="shared" si="48"/>
        <v>1016</v>
      </c>
      <c r="C1019">
        <f t="shared" si="47"/>
        <v>0.1</v>
      </c>
    </row>
    <row r="1020" spans="1:3" x14ac:dyDescent="0.2">
      <c r="A1020">
        <f t="shared" si="46"/>
        <v>1017</v>
      </c>
      <c r="B1020">
        <f t="shared" si="48"/>
        <v>1017</v>
      </c>
      <c r="C1020">
        <f t="shared" si="47"/>
        <v>0.1</v>
      </c>
    </row>
    <row r="1021" spans="1:3" x14ac:dyDescent="0.2">
      <c r="A1021">
        <f t="shared" si="46"/>
        <v>1018</v>
      </c>
      <c r="B1021">
        <f t="shared" si="48"/>
        <v>1018</v>
      </c>
      <c r="C1021">
        <f t="shared" si="47"/>
        <v>0.1</v>
      </c>
    </row>
    <row r="1022" spans="1:3" x14ac:dyDescent="0.2">
      <c r="A1022">
        <f t="shared" si="46"/>
        <v>1019</v>
      </c>
      <c r="B1022">
        <f t="shared" si="48"/>
        <v>1019</v>
      </c>
      <c r="C1022">
        <f t="shared" si="47"/>
        <v>0.1</v>
      </c>
    </row>
    <row r="1023" spans="1:3" x14ac:dyDescent="0.2">
      <c r="A1023">
        <f t="shared" si="46"/>
        <v>1020</v>
      </c>
      <c r="B1023">
        <f t="shared" si="48"/>
        <v>1020</v>
      </c>
      <c r="C1023">
        <f t="shared" si="47"/>
        <v>0.1</v>
      </c>
    </row>
    <row r="1024" spans="1:3" x14ac:dyDescent="0.2">
      <c r="A1024">
        <f t="shared" si="46"/>
        <v>1021</v>
      </c>
      <c r="B1024">
        <f t="shared" si="48"/>
        <v>1021</v>
      </c>
      <c r="C1024">
        <f t="shared" si="47"/>
        <v>0.1</v>
      </c>
    </row>
    <row r="1025" spans="1:3" x14ac:dyDescent="0.2">
      <c r="A1025">
        <f t="shared" si="46"/>
        <v>1022</v>
      </c>
      <c r="B1025">
        <f t="shared" si="48"/>
        <v>1022</v>
      </c>
      <c r="C1025">
        <f t="shared" si="47"/>
        <v>0.1</v>
      </c>
    </row>
    <row r="1026" spans="1:3" x14ac:dyDescent="0.2">
      <c r="A1026">
        <f t="shared" si="46"/>
        <v>1023</v>
      </c>
      <c r="B1026">
        <f t="shared" si="48"/>
        <v>1023</v>
      </c>
      <c r="C1026">
        <f t="shared" si="47"/>
        <v>0.1</v>
      </c>
    </row>
    <row r="1027" spans="1:3" x14ac:dyDescent="0.2">
      <c r="A1027">
        <f t="shared" si="46"/>
        <v>1024</v>
      </c>
      <c r="B1027">
        <f t="shared" si="48"/>
        <v>1024</v>
      </c>
      <c r="C1027">
        <f t="shared" si="47"/>
        <v>0.1</v>
      </c>
    </row>
    <row r="1028" spans="1:3" x14ac:dyDescent="0.2">
      <c r="A1028">
        <f t="shared" si="46"/>
        <v>1025</v>
      </c>
      <c r="B1028">
        <f t="shared" si="48"/>
        <v>1025</v>
      </c>
      <c r="C1028">
        <f t="shared" si="47"/>
        <v>0.1</v>
      </c>
    </row>
    <row r="1029" spans="1:3" x14ac:dyDescent="0.2">
      <c r="A1029">
        <f t="shared" ref="A1029:A1092" si="49">A1028+1</f>
        <v>1026</v>
      </c>
      <c r="B1029">
        <f t="shared" si="48"/>
        <v>1026</v>
      </c>
      <c r="C1029">
        <f t="shared" ref="C1029:C1092" si="50">ROUND((30)/(1+EXP(1*((-B1029/100)+16.15*(1-0.0095)))),1)</f>
        <v>0.1</v>
      </c>
    </row>
    <row r="1030" spans="1:3" x14ac:dyDescent="0.2">
      <c r="A1030">
        <f t="shared" si="49"/>
        <v>1027</v>
      </c>
      <c r="B1030">
        <f t="shared" ref="B1030:B1093" si="51">(B1029)+(1)</f>
        <v>1027</v>
      </c>
      <c r="C1030">
        <f t="shared" si="50"/>
        <v>0.1</v>
      </c>
    </row>
    <row r="1031" spans="1:3" x14ac:dyDescent="0.2">
      <c r="A1031">
        <f t="shared" si="49"/>
        <v>1028</v>
      </c>
      <c r="B1031">
        <f t="shared" si="51"/>
        <v>1028</v>
      </c>
      <c r="C1031">
        <f t="shared" si="50"/>
        <v>0.1</v>
      </c>
    </row>
    <row r="1032" spans="1:3" x14ac:dyDescent="0.2">
      <c r="A1032">
        <f t="shared" si="49"/>
        <v>1029</v>
      </c>
      <c r="B1032">
        <f t="shared" si="51"/>
        <v>1029</v>
      </c>
      <c r="C1032">
        <f t="shared" si="50"/>
        <v>0.1</v>
      </c>
    </row>
    <row r="1033" spans="1:3" x14ac:dyDescent="0.2">
      <c r="A1033">
        <f t="shared" si="49"/>
        <v>1030</v>
      </c>
      <c r="B1033">
        <f t="shared" si="51"/>
        <v>1030</v>
      </c>
      <c r="C1033">
        <f t="shared" si="50"/>
        <v>0.1</v>
      </c>
    </row>
    <row r="1034" spans="1:3" x14ac:dyDescent="0.2">
      <c r="A1034">
        <f t="shared" si="49"/>
        <v>1031</v>
      </c>
      <c r="B1034">
        <f t="shared" si="51"/>
        <v>1031</v>
      </c>
      <c r="C1034">
        <f t="shared" si="50"/>
        <v>0.1</v>
      </c>
    </row>
    <row r="1035" spans="1:3" x14ac:dyDescent="0.2">
      <c r="A1035">
        <f t="shared" si="49"/>
        <v>1032</v>
      </c>
      <c r="B1035">
        <f t="shared" si="51"/>
        <v>1032</v>
      </c>
      <c r="C1035">
        <f t="shared" si="50"/>
        <v>0.1</v>
      </c>
    </row>
    <row r="1036" spans="1:3" x14ac:dyDescent="0.2">
      <c r="A1036">
        <f t="shared" si="49"/>
        <v>1033</v>
      </c>
      <c r="B1036">
        <f t="shared" si="51"/>
        <v>1033</v>
      </c>
      <c r="C1036">
        <f t="shared" si="50"/>
        <v>0.1</v>
      </c>
    </row>
    <row r="1037" spans="1:3" x14ac:dyDescent="0.2">
      <c r="A1037">
        <f t="shared" si="49"/>
        <v>1034</v>
      </c>
      <c r="B1037">
        <f t="shared" si="51"/>
        <v>1034</v>
      </c>
      <c r="C1037">
        <f t="shared" si="50"/>
        <v>0.1</v>
      </c>
    </row>
    <row r="1038" spans="1:3" x14ac:dyDescent="0.2">
      <c r="A1038">
        <f t="shared" si="49"/>
        <v>1035</v>
      </c>
      <c r="B1038">
        <f t="shared" si="51"/>
        <v>1035</v>
      </c>
      <c r="C1038">
        <f t="shared" si="50"/>
        <v>0.1</v>
      </c>
    </row>
    <row r="1039" spans="1:3" x14ac:dyDescent="0.2">
      <c r="A1039">
        <f t="shared" si="49"/>
        <v>1036</v>
      </c>
      <c r="B1039">
        <f t="shared" si="51"/>
        <v>1036</v>
      </c>
      <c r="C1039">
        <f t="shared" si="50"/>
        <v>0.1</v>
      </c>
    </row>
    <row r="1040" spans="1:3" x14ac:dyDescent="0.2">
      <c r="A1040">
        <f t="shared" si="49"/>
        <v>1037</v>
      </c>
      <c r="B1040">
        <f t="shared" si="51"/>
        <v>1037</v>
      </c>
      <c r="C1040">
        <f t="shared" si="50"/>
        <v>0.1</v>
      </c>
    </row>
    <row r="1041" spans="1:3" x14ac:dyDescent="0.2">
      <c r="A1041">
        <f t="shared" si="49"/>
        <v>1038</v>
      </c>
      <c r="B1041">
        <f t="shared" si="51"/>
        <v>1038</v>
      </c>
      <c r="C1041">
        <f t="shared" si="50"/>
        <v>0.1</v>
      </c>
    </row>
    <row r="1042" spans="1:3" x14ac:dyDescent="0.2">
      <c r="A1042">
        <f t="shared" si="49"/>
        <v>1039</v>
      </c>
      <c r="B1042">
        <f t="shared" si="51"/>
        <v>1039</v>
      </c>
      <c r="C1042">
        <f t="shared" si="50"/>
        <v>0.1</v>
      </c>
    </row>
    <row r="1043" spans="1:3" x14ac:dyDescent="0.2">
      <c r="A1043">
        <f t="shared" si="49"/>
        <v>1040</v>
      </c>
      <c r="B1043">
        <f t="shared" si="51"/>
        <v>1040</v>
      </c>
      <c r="C1043">
        <f t="shared" si="50"/>
        <v>0.1</v>
      </c>
    </row>
    <row r="1044" spans="1:3" x14ac:dyDescent="0.2">
      <c r="A1044">
        <f t="shared" si="49"/>
        <v>1041</v>
      </c>
      <c r="B1044">
        <f t="shared" si="51"/>
        <v>1041</v>
      </c>
      <c r="C1044">
        <f t="shared" si="50"/>
        <v>0.1</v>
      </c>
    </row>
    <row r="1045" spans="1:3" x14ac:dyDescent="0.2">
      <c r="A1045">
        <f t="shared" si="49"/>
        <v>1042</v>
      </c>
      <c r="B1045">
        <f t="shared" si="51"/>
        <v>1042</v>
      </c>
      <c r="C1045">
        <f t="shared" si="50"/>
        <v>0.1</v>
      </c>
    </row>
    <row r="1046" spans="1:3" x14ac:dyDescent="0.2">
      <c r="A1046">
        <f t="shared" si="49"/>
        <v>1043</v>
      </c>
      <c r="B1046">
        <f t="shared" si="51"/>
        <v>1043</v>
      </c>
      <c r="C1046">
        <f t="shared" si="50"/>
        <v>0.1</v>
      </c>
    </row>
    <row r="1047" spans="1:3" x14ac:dyDescent="0.2">
      <c r="A1047">
        <f t="shared" si="49"/>
        <v>1044</v>
      </c>
      <c r="B1047">
        <f t="shared" si="51"/>
        <v>1044</v>
      </c>
      <c r="C1047">
        <f t="shared" si="50"/>
        <v>0.1</v>
      </c>
    </row>
    <row r="1048" spans="1:3" x14ac:dyDescent="0.2">
      <c r="A1048">
        <f t="shared" si="49"/>
        <v>1045</v>
      </c>
      <c r="B1048">
        <f t="shared" si="51"/>
        <v>1045</v>
      </c>
      <c r="C1048">
        <f t="shared" si="50"/>
        <v>0.1</v>
      </c>
    </row>
    <row r="1049" spans="1:3" x14ac:dyDescent="0.2">
      <c r="A1049">
        <f t="shared" si="49"/>
        <v>1046</v>
      </c>
      <c r="B1049">
        <f t="shared" si="51"/>
        <v>1046</v>
      </c>
      <c r="C1049">
        <f t="shared" si="50"/>
        <v>0.1</v>
      </c>
    </row>
    <row r="1050" spans="1:3" x14ac:dyDescent="0.2">
      <c r="A1050">
        <f t="shared" si="49"/>
        <v>1047</v>
      </c>
      <c r="B1050">
        <f t="shared" si="51"/>
        <v>1047</v>
      </c>
      <c r="C1050">
        <f t="shared" si="50"/>
        <v>0.1</v>
      </c>
    </row>
    <row r="1051" spans="1:3" x14ac:dyDescent="0.2">
      <c r="A1051">
        <f t="shared" si="49"/>
        <v>1048</v>
      </c>
      <c r="B1051">
        <f t="shared" si="51"/>
        <v>1048</v>
      </c>
      <c r="C1051">
        <f t="shared" si="50"/>
        <v>0.1</v>
      </c>
    </row>
    <row r="1052" spans="1:3" x14ac:dyDescent="0.2">
      <c r="A1052">
        <f t="shared" si="49"/>
        <v>1049</v>
      </c>
      <c r="B1052">
        <f t="shared" si="51"/>
        <v>1049</v>
      </c>
      <c r="C1052">
        <f t="shared" si="50"/>
        <v>0.1</v>
      </c>
    </row>
    <row r="1053" spans="1:3" x14ac:dyDescent="0.2">
      <c r="A1053">
        <f t="shared" si="49"/>
        <v>1050</v>
      </c>
      <c r="B1053">
        <f t="shared" si="51"/>
        <v>1050</v>
      </c>
      <c r="C1053">
        <f t="shared" si="50"/>
        <v>0.1</v>
      </c>
    </row>
    <row r="1054" spans="1:3" x14ac:dyDescent="0.2">
      <c r="A1054">
        <f t="shared" si="49"/>
        <v>1051</v>
      </c>
      <c r="B1054">
        <f t="shared" si="51"/>
        <v>1051</v>
      </c>
      <c r="C1054">
        <f t="shared" si="50"/>
        <v>0.1</v>
      </c>
    </row>
    <row r="1055" spans="1:3" x14ac:dyDescent="0.2">
      <c r="A1055">
        <f t="shared" si="49"/>
        <v>1052</v>
      </c>
      <c r="B1055">
        <f t="shared" si="51"/>
        <v>1052</v>
      </c>
      <c r="C1055">
        <f t="shared" si="50"/>
        <v>0.1</v>
      </c>
    </row>
    <row r="1056" spans="1:3" x14ac:dyDescent="0.2">
      <c r="A1056">
        <f t="shared" si="49"/>
        <v>1053</v>
      </c>
      <c r="B1056">
        <f t="shared" si="51"/>
        <v>1053</v>
      </c>
      <c r="C1056">
        <f t="shared" si="50"/>
        <v>0.1</v>
      </c>
    </row>
    <row r="1057" spans="1:3" x14ac:dyDescent="0.2">
      <c r="A1057">
        <f t="shared" si="49"/>
        <v>1054</v>
      </c>
      <c r="B1057">
        <f t="shared" si="51"/>
        <v>1054</v>
      </c>
      <c r="C1057">
        <f t="shared" si="50"/>
        <v>0.1</v>
      </c>
    </row>
    <row r="1058" spans="1:3" x14ac:dyDescent="0.2">
      <c r="A1058">
        <f t="shared" si="49"/>
        <v>1055</v>
      </c>
      <c r="B1058">
        <f t="shared" si="51"/>
        <v>1055</v>
      </c>
      <c r="C1058">
        <f t="shared" si="50"/>
        <v>0.1</v>
      </c>
    </row>
    <row r="1059" spans="1:3" x14ac:dyDescent="0.2">
      <c r="A1059">
        <f t="shared" si="49"/>
        <v>1056</v>
      </c>
      <c r="B1059">
        <f t="shared" si="51"/>
        <v>1056</v>
      </c>
      <c r="C1059">
        <f t="shared" si="50"/>
        <v>0.1</v>
      </c>
    </row>
    <row r="1060" spans="1:3" x14ac:dyDescent="0.2">
      <c r="A1060">
        <f t="shared" si="49"/>
        <v>1057</v>
      </c>
      <c r="B1060">
        <f t="shared" si="51"/>
        <v>1057</v>
      </c>
      <c r="C1060">
        <f t="shared" si="50"/>
        <v>0.1</v>
      </c>
    </row>
    <row r="1061" spans="1:3" x14ac:dyDescent="0.2">
      <c r="A1061">
        <f t="shared" si="49"/>
        <v>1058</v>
      </c>
      <c r="B1061">
        <f t="shared" si="51"/>
        <v>1058</v>
      </c>
      <c r="C1061">
        <f t="shared" si="50"/>
        <v>0.1</v>
      </c>
    </row>
    <row r="1062" spans="1:3" x14ac:dyDescent="0.2">
      <c r="A1062">
        <f t="shared" si="49"/>
        <v>1059</v>
      </c>
      <c r="B1062">
        <f t="shared" si="51"/>
        <v>1059</v>
      </c>
      <c r="C1062">
        <f t="shared" si="50"/>
        <v>0.1</v>
      </c>
    </row>
    <row r="1063" spans="1:3" x14ac:dyDescent="0.2">
      <c r="A1063">
        <f t="shared" si="49"/>
        <v>1060</v>
      </c>
      <c r="B1063">
        <f t="shared" si="51"/>
        <v>1060</v>
      </c>
      <c r="C1063">
        <f t="shared" si="50"/>
        <v>0.1</v>
      </c>
    </row>
    <row r="1064" spans="1:3" x14ac:dyDescent="0.2">
      <c r="A1064">
        <f t="shared" si="49"/>
        <v>1061</v>
      </c>
      <c r="B1064">
        <f t="shared" si="51"/>
        <v>1061</v>
      </c>
      <c r="C1064">
        <f t="shared" si="50"/>
        <v>0.1</v>
      </c>
    </row>
    <row r="1065" spans="1:3" x14ac:dyDescent="0.2">
      <c r="A1065">
        <f t="shared" si="49"/>
        <v>1062</v>
      </c>
      <c r="B1065">
        <f t="shared" si="51"/>
        <v>1062</v>
      </c>
      <c r="C1065">
        <f t="shared" si="50"/>
        <v>0.1</v>
      </c>
    </row>
    <row r="1066" spans="1:3" x14ac:dyDescent="0.2">
      <c r="A1066">
        <f t="shared" si="49"/>
        <v>1063</v>
      </c>
      <c r="B1066">
        <f t="shared" si="51"/>
        <v>1063</v>
      </c>
      <c r="C1066">
        <f t="shared" si="50"/>
        <v>0.1</v>
      </c>
    </row>
    <row r="1067" spans="1:3" x14ac:dyDescent="0.2">
      <c r="A1067">
        <f t="shared" si="49"/>
        <v>1064</v>
      </c>
      <c r="B1067">
        <f t="shared" si="51"/>
        <v>1064</v>
      </c>
      <c r="C1067">
        <f t="shared" si="50"/>
        <v>0.1</v>
      </c>
    </row>
    <row r="1068" spans="1:3" x14ac:dyDescent="0.2">
      <c r="A1068">
        <f t="shared" si="49"/>
        <v>1065</v>
      </c>
      <c r="B1068">
        <f t="shared" si="51"/>
        <v>1065</v>
      </c>
      <c r="C1068">
        <f t="shared" si="50"/>
        <v>0.1</v>
      </c>
    </row>
    <row r="1069" spans="1:3" x14ac:dyDescent="0.2">
      <c r="A1069">
        <f t="shared" si="49"/>
        <v>1066</v>
      </c>
      <c r="B1069">
        <f t="shared" si="51"/>
        <v>1066</v>
      </c>
      <c r="C1069">
        <f t="shared" si="50"/>
        <v>0.1</v>
      </c>
    </row>
    <row r="1070" spans="1:3" x14ac:dyDescent="0.2">
      <c r="A1070">
        <f t="shared" si="49"/>
        <v>1067</v>
      </c>
      <c r="B1070">
        <f t="shared" si="51"/>
        <v>1067</v>
      </c>
      <c r="C1070">
        <f t="shared" si="50"/>
        <v>0.1</v>
      </c>
    </row>
    <row r="1071" spans="1:3" x14ac:dyDescent="0.2">
      <c r="A1071">
        <f t="shared" si="49"/>
        <v>1068</v>
      </c>
      <c r="B1071">
        <f t="shared" si="51"/>
        <v>1068</v>
      </c>
      <c r="C1071">
        <f t="shared" si="50"/>
        <v>0.1</v>
      </c>
    </row>
    <row r="1072" spans="1:3" x14ac:dyDescent="0.2">
      <c r="A1072">
        <f t="shared" si="49"/>
        <v>1069</v>
      </c>
      <c r="B1072">
        <f t="shared" si="51"/>
        <v>1069</v>
      </c>
      <c r="C1072">
        <f t="shared" si="50"/>
        <v>0.1</v>
      </c>
    </row>
    <row r="1073" spans="1:3" x14ac:dyDescent="0.2">
      <c r="A1073">
        <f t="shared" si="49"/>
        <v>1070</v>
      </c>
      <c r="B1073">
        <f t="shared" si="51"/>
        <v>1070</v>
      </c>
      <c r="C1073">
        <f t="shared" si="50"/>
        <v>0.1</v>
      </c>
    </row>
    <row r="1074" spans="1:3" x14ac:dyDescent="0.2">
      <c r="A1074">
        <f t="shared" si="49"/>
        <v>1071</v>
      </c>
      <c r="B1074">
        <f t="shared" si="51"/>
        <v>1071</v>
      </c>
      <c r="C1074">
        <f t="shared" si="50"/>
        <v>0.2</v>
      </c>
    </row>
    <row r="1075" spans="1:3" x14ac:dyDescent="0.2">
      <c r="A1075">
        <f t="shared" si="49"/>
        <v>1072</v>
      </c>
      <c r="B1075">
        <f t="shared" si="51"/>
        <v>1072</v>
      </c>
      <c r="C1075">
        <f t="shared" si="50"/>
        <v>0.2</v>
      </c>
    </row>
    <row r="1076" spans="1:3" x14ac:dyDescent="0.2">
      <c r="A1076">
        <f t="shared" si="49"/>
        <v>1073</v>
      </c>
      <c r="B1076">
        <f t="shared" si="51"/>
        <v>1073</v>
      </c>
      <c r="C1076">
        <f t="shared" si="50"/>
        <v>0.2</v>
      </c>
    </row>
    <row r="1077" spans="1:3" x14ac:dyDescent="0.2">
      <c r="A1077">
        <f t="shared" si="49"/>
        <v>1074</v>
      </c>
      <c r="B1077">
        <f t="shared" si="51"/>
        <v>1074</v>
      </c>
      <c r="C1077">
        <f t="shared" si="50"/>
        <v>0.2</v>
      </c>
    </row>
    <row r="1078" spans="1:3" x14ac:dyDescent="0.2">
      <c r="A1078">
        <f t="shared" si="49"/>
        <v>1075</v>
      </c>
      <c r="B1078">
        <f t="shared" si="51"/>
        <v>1075</v>
      </c>
      <c r="C1078">
        <f t="shared" si="50"/>
        <v>0.2</v>
      </c>
    </row>
    <row r="1079" spans="1:3" x14ac:dyDescent="0.2">
      <c r="A1079">
        <f t="shared" si="49"/>
        <v>1076</v>
      </c>
      <c r="B1079">
        <f t="shared" si="51"/>
        <v>1076</v>
      </c>
      <c r="C1079">
        <f t="shared" si="50"/>
        <v>0.2</v>
      </c>
    </row>
    <row r="1080" spans="1:3" x14ac:dyDescent="0.2">
      <c r="A1080">
        <f t="shared" si="49"/>
        <v>1077</v>
      </c>
      <c r="B1080">
        <f t="shared" si="51"/>
        <v>1077</v>
      </c>
      <c r="C1080">
        <f t="shared" si="50"/>
        <v>0.2</v>
      </c>
    </row>
    <row r="1081" spans="1:3" x14ac:dyDescent="0.2">
      <c r="A1081">
        <f t="shared" si="49"/>
        <v>1078</v>
      </c>
      <c r="B1081">
        <f t="shared" si="51"/>
        <v>1078</v>
      </c>
      <c r="C1081">
        <f t="shared" si="50"/>
        <v>0.2</v>
      </c>
    </row>
    <row r="1082" spans="1:3" x14ac:dyDescent="0.2">
      <c r="A1082">
        <f t="shared" si="49"/>
        <v>1079</v>
      </c>
      <c r="B1082">
        <f t="shared" si="51"/>
        <v>1079</v>
      </c>
      <c r="C1082">
        <f t="shared" si="50"/>
        <v>0.2</v>
      </c>
    </row>
    <row r="1083" spans="1:3" x14ac:dyDescent="0.2">
      <c r="A1083">
        <f t="shared" si="49"/>
        <v>1080</v>
      </c>
      <c r="B1083">
        <f t="shared" si="51"/>
        <v>1080</v>
      </c>
      <c r="C1083">
        <f t="shared" si="50"/>
        <v>0.2</v>
      </c>
    </row>
    <row r="1084" spans="1:3" x14ac:dyDescent="0.2">
      <c r="A1084">
        <f t="shared" si="49"/>
        <v>1081</v>
      </c>
      <c r="B1084">
        <f t="shared" si="51"/>
        <v>1081</v>
      </c>
      <c r="C1084">
        <f t="shared" si="50"/>
        <v>0.2</v>
      </c>
    </row>
    <row r="1085" spans="1:3" x14ac:dyDescent="0.2">
      <c r="A1085">
        <f t="shared" si="49"/>
        <v>1082</v>
      </c>
      <c r="B1085">
        <f t="shared" si="51"/>
        <v>1082</v>
      </c>
      <c r="C1085">
        <f t="shared" si="50"/>
        <v>0.2</v>
      </c>
    </row>
    <row r="1086" spans="1:3" x14ac:dyDescent="0.2">
      <c r="A1086">
        <f t="shared" si="49"/>
        <v>1083</v>
      </c>
      <c r="B1086">
        <f t="shared" si="51"/>
        <v>1083</v>
      </c>
      <c r="C1086">
        <f t="shared" si="50"/>
        <v>0.2</v>
      </c>
    </row>
    <row r="1087" spans="1:3" x14ac:dyDescent="0.2">
      <c r="A1087">
        <f t="shared" si="49"/>
        <v>1084</v>
      </c>
      <c r="B1087">
        <f t="shared" si="51"/>
        <v>1084</v>
      </c>
      <c r="C1087">
        <f t="shared" si="50"/>
        <v>0.2</v>
      </c>
    </row>
    <row r="1088" spans="1:3" x14ac:dyDescent="0.2">
      <c r="A1088">
        <f t="shared" si="49"/>
        <v>1085</v>
      </c>
      <c r="B1088">
        <f t="shared" si="51"/>
        <v>1085</v>
      </c>
      <c r="C1088">
        <f t="shared" si="50"/>
        <v>0.2</v>
      </c>
    </row>
    <row r="1089" spans="1:3" x14ac:dyDescent="0.2">
      <c r="A1089">
        <f t="shared" si="49"/>
        <v>1086</v>
      </c>
      <c r="B1089">
        <f t="shared" si="51"/>
        <v>1086</v>
      </c>
      <c r="C1089">
        <f t="shared" si="50"/>
        <v>0.2</v>
      </c>
    </row>
    <row r="1090" spans="1:3" x14ac:dyDescent="0.2">
      <c r="A1090">
        <f t="shared" si="49"/>
        <v>1087</v>
      </c>
      <c r="B1090">
        <f t="shared" si="51"/>
        <v>1087</v>
      </c>
      <c r="C1090">
        <f t="shared" si="50"/>
        <v>0.2</v>
      </c>
    </row>
    <row r="1091" spans="1:3" x14ac:dyDescent="0.2">
      <c r="A1091">
        <f t="shared" si="49"/>
        <v>1088</v>
      </c>
      <c r="B1091">
        <f t="shared" si="51"/>
        <v>1088</v>
      </c>
      <c r="C1091">
        <f t="shared" si="50"/>
        <v>0.2</v>
      </c>
    </row>
    <row r="1092" spans="1:3" x14ac:dyDescent="0.2">
      <c r="A1092">
        <f t="shared" si="49"/>
        <v>1089</v>
      </c>
      <c r="B1092">
        <f t="shared" si="51"/>
        <v>1089</v>
      </c>
      <c r="C1092">
        <f t="shared" si="50"/>
        <v>0.2</v>
      </c>
    </row>
    <row r="1093" spans="1:3" x14ac:dyDescent="0.2">
      <c r="A1093">
        <f t="shared" ref="A1093:A1156" si="52">A1092+1</f>
        <v>1090</v>
      </c>
      <c r="B1093">
        <f t="shared" si="51"/>
        <v>1090</v>
      </c>
      <c r="C1093">
        <f t="shared" ref="C1093:C1156" si="53">ROUND((30)/(1+EXP(1*((-B1093/100)+16.15*(1-0.0095)))),1)</f>
        <v>0.2</v>
      </c>
    </row>
    <row r="1094" spans="1:3" x14ac:dyDescent="0.2">
      <c r="A1094">
        <f t="shared" si="52"/>
        <v>1091</v>
      </c>
      <c r="B1094">
        <f t="shared" ref="B1094:B1157" si="54">(B1093)+(1)</f>
        <v>1091</v>
      </c>
      <c r="C1094">
        <f t="shared" si="53"/>
        <v>0.2</v>
      </c>
    </row>
    <row r="1095" spans="1:3" x14ac:dyDescent="0.2">
      <c r="A1095">
        <f t="shared" si="52"/>
        <v>1092</v>
      </c>
      <c r="B1095">
        <f t="shared" si="54"/>
        <v>1092</v>
      </c>
      <c r="C1095">
        <f t="shared" si="53"/>
        <v>0.2</v>
      </c>
    </row>
    <row r="1096" spans="1:3" x14ac:dyDescent="0.2">
      <c r="A1096">
        <f t="shared" si="52"/>
        <v>1093</v>
      </c>
      <c r="B1096">
        <f t="shared" si="54"/>
        <v>1093</v>
      </c>
      <c r="C1096">
        <f t="shared" si="53"/>
        <v>0.2</v>
      </c>
    </row>
    <row r="1097" spans="1:3" x14ac:dyDescent="0.2">
      <c r="A1097">
        <f t="shared" si="52"/>
        <v>1094</v>
      </c>
      <c r="B1097">
        <f t="shared" si="54"/>
        <v>1094</v>
      </c>
      <c r="C1097">
        <f t="shared" si="53"/>
        <v>0.2</v>
      </c>
    </row>
    <row r="1098" spans="1:3" x14ac:dyDescent="0.2">
      <c r="A1098">
        <f t="shared" si="52"/>
        <v>1095</v>
      </c>
      <c r="B1098">
        <f t="shared" si="54"/>
        <v>1095</v>
      </c>
      <c r="C1098">
        <f t="shared" si="53"/>
        <v>0.2</v>
      </c>
    </row>
    <row r="1099" spans="1:3" x14ac:dyDescent="0.2">
      <c r="A1099">
        <f t="shared" si="52"/>
        <v>1096</v>
      </c>
      <c r="B1099">
        <f t="shared" si="54"/>
        <v>1096</v>
      </c>
      <c r="C1099">
        <f t="shared" si="53"/>
        <v>0.2</v>
      </c>
    </row>
    <row r="1100" spans="1:3" x14ac:dyDescent="0.2">
      <c r="A1100">
        <f t="shared" si="52"/>
        <v>1097</v>
      </c>
      <c r="B1100">
        <f t="shared" si="54"/>
        <v>1097</v>
      </c>
      <c r="C1100">
        <f t="shared" si="53"/>
        <v>0.2</v>
      </c>
    </row>
    <row r="1101" spans="1:3" x14ac:dyDescent="0.2">
      <c r="A1101">
        <f t="shared" si="52"/>
        <v>1098</v>
      </c>
      <c r="B1101">
        <f t="shared" si="54"/>
        <v>1098</v>
      </c>
      <c r="C1101">
        <f t="shared" si="53"/>
        <v>0.2</v>
      </c>
    </row>
    <row r="1102" spans="1:3" x14ac:dyDescent="0.2">
      <c r="A1102">
        <f t="shared" si="52"/>
        <v>1099</v>
      </c>
      <c r="B1102">
        <f t="shared" si="54"/>
        <v>1099</v>
      </c>
      <c r="C1102">
        <f t="shared" si="53"/>
        <v>0.2</v>
      </c>
    </row>
    <row r="1103" spans="1:3" x14ac:dyDescent="0.2">
      <c r="A1103">
        <f t="shared" si="52"/>
        <v>1100</v>
      </c>
      <c r="B1103">
        <f t="shared" si="54"/>
        <v>1100</v>
      </c>
      <c r="C1103">
        <f t="shared" si="53"/>
        <v>0.2</v>
      </c>
    </row>
    <row r="1104" spans="1:3" x14ac:dyDescent="0.2">
      <c r="A1104">
        <f t="shared" si="52"/>
        <v>1101</v>
      </c>
      <c r="B1104">
        <f t="shared" si="54"/>
        <v>1101</v>
      </c>
      <c r="C1104">
        <f t="shared" si="53"/>
        <v>0.2</v>
      </c>
    </row>
    <row r="1105" spans="1:3" x14ac:dyDescent="0.2">
      <c r="A1105">
        <f t="shared" si="52"/>
        <v>1102</v>
      </c>
      <c r="B1105">
        <f t="shared" si="54"/>
        <v>1102</v>
      </c>
      <c r="C1105">
        <f t="shared" si="53"/>
        <v>0.2</v>
      </c>
    </row>
    <row r="1106" spans="1:3" x14ac:dyDescent="0.2">
      <c r="A1106">
        <f t="shared" si="52"/>
        <v>1103</v>
      </c>
      <c r="B1106">
        <f t="shared" si="54"/>
        <v>1103</v>
      </c>
      <c r="C1106">
        <f t="shared" si="53"/>
        <v>0.2</v>
      </c>
    </row>
    <row r="1107" spans="1:3" x14ac:dyDescent="0.2">
      <c r="A1107">
        <f t="shared" si="52"/>
        <v>1104</v>
      </c>
      <c r="B1107">
        <f t="shared" si="54"/>
        <v>1104</v>
      </c>
      <c r="C1107">
        <f t="shared" si="53"/>
        <v>0.2</v>
      </c>
    </row>
    <row r="1108" spans="1:3" x14ac:dyDescent="0.2">
      <c r="A1108">
        <f t="shared" si="52"/>
        <v>1105</v>
      </c>
      <c r="B1108">
        <f t="shared" si="54"/>
        <v>1105</v>
      </c>
      <c r="C1108">
        <f t="shared" si="53"/>
        <v>0.2</v>
      </c>
    </row>
    <row r="1109" spans="1:3" x14ac:dyDescent="0.2">
      <c r="A1109">
        <f t="shared" si="52"/>
        <v>1106</v>
      </c>
      <c r="B1109">
        <f t="shared" si="54"/>
        <v>1106</v>
      </c>
      <c r="C1109">
        <f t="shared" si="53"/>
        <v>0.2</v>
      </c>
    </row>
    <row r="1110" spans="1:3" x14ac:dyDescent="0.2">
      <c r="A1110">
        <f t="shared" si="52"/>
        <v>1107</v>
      </c>
      <c r="B1110">
        <f t="shared" si="54"/>
        <v>1107</v>
      </c>
      <c r="C1110">
        <f t="shared" si="53"/>
        <v>0.2</v>
      </c>
    </row>
    <row r="1111" spans="1:3" x14ac:dyDescent="0.2">
      <c r="A1111">
        <f t="shared" si="52"/>
        <v>1108</v>
      </c>
      <c r="B1111">
        <f t="shared" si="54"/>
        <v>1108</v>
      </c>
      <c r="C1111">
        <f t="shared" si="53"/>
        <v>0.2</v>
      </c>
    </row>
    <row r="1112" spans="1:3" x14ac:dyDescent="0.2">
      <c r="A1112">
        <f t="shared" si="52"/>
        <v>1109</v>
      </c>
      <c r="B1112">
        <f t="shared" si="54"/>
        <v>1109</v>
      </c>
      <c r="C1112">
        <f t="shared" si="53"/>
        <v>0.2</v>
      </c>
    </row>
    <row r="1113" spans="1:3" x14ac:dyDescent="0.2">
      <c r="A1113">
        <f t="shared" si="52"/>
        <v>1110</v>
      </c>
      <c r="B1113">
        <f t="shared" si="54"/>
        <v>1110</v>
      </c>
      <c r="C1113">
        <f t="shared" si="53"/>
        <v>0.2</v>
      </c>
    </row>
    <row r="1114" spans="1:3" x14ac:dyDescent="0.2">
      <c r="A1114">
        <f t="shared" si="52"/>
        <v>1111</v>
      </c>
      <c r="B1114">
        <f t="shared" si="54"/>
        <v>1111</v>
      </c>
      <c r="C1114">
        <f t="shared" si="53"/>
        <v>0.2</v>
      </c>
    </row>
    <row r="1115" spans="1:3" x14ac:dyDescent="0.2">
      <c r="A1115">
        <f t="shared" si="52"/>
        <v>1112</v>
      </c>
      <c r="B1115">
        <f t="shared" si="54"/>
        <v>1112</v>
      </c>
      <c r="C1115">
        <f t="shared" si="53"/>
        <v>0.2</v>
      </c>
    </row>
    <row r="1116" spans="1:3" x14ac:dyDescent="0.2">
      <c r="A1116">
        <f t="shared" si="52"/>
        <v>1113</v>
      </c>
      <c r="B1116">
        <f t="shared" si="54"/>
        <v>1113</v>
      </c>
      <c r="C1116">
        <f t="shared" si="53"/>
        <v>0.2</v>
      </c>
    </row>
    <row r="1117" spans="1:3" x14ac:dyDescent="0.2">
      <c r="A1117">
        <f t="shared" si="52"/>
        <v>1114</v>
      </c>
      <c r="B1117">
        <f t="shared" si="54"/>
        <v>1114</v>
      </c>
      <c r="C1117">
        <f t="shared" si="53"/>
        <v>0.2</v>
      </c>
    </row>
    <row r="1118" spans="1:3" x14ac:dyDescent="0.2">
      <c r="A1118">
        <f t="shared" si="52"/>
        <v>1115</v>
      </c>
      <c r="B1118">
        <f t="shared" si="54"/>
        <v>1115</v>
      </c>
      <c r="C1118">
        <f t="shared" si="53"/>
        <v>0.2</v>
      </c>
    </row>
    <row r="1119" spans="1:3" x14ac:dyDescent="0.2">
      <c r="A1119">
        <f t="shared" si="52"/>
        <v>1116</v>
      </c>
      <c r="B1119">
        <f t="shared" si="54"/>
        <v>1116</v>
      </c>
      <c r="C1119">
        <f t="shared" si="53"/>
        <v>0.2</v>
      </c>
    </row>
    <row r="1120" spans="1:3" x14ac:dyDescent="0.2">
      <c r="A1120">
        <f t="shared" si="52"/>
        <v>1117</v>
      </c>
      <c r="B1120">
        <f t="shared" si="54"/>
        <v>1117</v>
      </c>
      <c r="C1120">
        <f t="shared" si="53"/>
        <v>0.2</v>
      </c>
    </row>
    <row r="1121" spans="1:3" x14ac:dyDescent="0.2">
      <c r="A1121">
        <f t="shared" si="52"/>
        <v>1118</v>
      </c>
      <c r="B1121">
        <f t="shared" si="54"/>
        <v>1118</v>
      </c>
      <c r="C1121">
        <f t="shared" si="53"/>
        <v>0.2</v>
      </c>
    </row>
    <row r="1122" spans="1:3" x14ac:dyDescent="0.2">
      <c r="A1122">
        <f t="shared" si="52"/>
        <v>1119</v>
      </c>
      <c r="B1122">
        <f t="shared" si="54"/>
        <v>1119</v>
      </c>
      <c r="C1122">
        <f t="shared" si="53"/>
        <v>0.2</v>
      </c>
    </row>
    <row r="1123" spans="1:3" x14ac:dyDescent="0.2">
      <c r="A1123">
        <f t="shared" si="52"/>
        <v>1120</v>
      </c>
      <c r="B1123">
        <f t="shared" si="54"/>
        <v>1120</v>
      </c>
      <c r="C1123">
        <f t="shared" si="53"/>
        <v>0.2</v>
      </c>
    </row>
    <row r="1124" spans="1:3" x14ac:dyDescent="0.2">
      <c r="A1124">
        <f t="shared" si="52"/>
        <v>1121</v>
      </c>
      <c r="B1124">
        <f t="shared" si="54"/>
        <v>1121</v>
      </c>
      <c r="C1124">
        <f t="shared" si="53"/>
        <v>0.2</v>
      </c>
    </row>
    <row r="1125" spans="1:3" x14ac:dyDescent="0.2">
      <c r="A1125">
        <f t="shared" si="52"/>
        <v>1122</v>
      </c>
      <c r="B1125">
        <f t="shared" si="54"/>
        <v>1122</v>
      </c>
      <c r="C1125">
        <f t="shared" si="53"/>
        <v>0.3</v>
      </c>
    </row>
    <row r="1126" spans="1:3" x14ac:dyDescent="0.2">
      <c r="A1126">
        <f t="shared" si="52"/>
        <v>1123</v>
      </c>
      <c r="B1126">
        <f t="shared" si="54"/>
        <v>1123</v>
      </c>
      <c r="C1126">
        <f t="shared" si="53"/>
        <v>0.3</v>
      </c>
    </row>
    <row r="1127" spans="1:3" x14ac:dyDescent="0.2">
      <c r="A1127">
        <f t="shared" si="52"/>
        <v>1124</v>
      </c>
      <c r="B1127">
        <f t="shared" si="54"/>
        <v>1124</v>
      </c>
      <c r="C1127">
        <f t="shared" si="53"/>
        <v>0.3</v>
      </c>
    </row>
    <row r="1128" spans="1:3" x14ac:dyDescent="0.2">
      <c r="A1128">
        <f t="shared" si="52"/>
        <v>1125</v>
      </c>
      <c r="B1128">
        <f t="shared" si="54"/>
        <v>1125</v>
      </c>
      <c r="C1128">
        <f t="shared" si="53"/>
        <v>0.3</v>
      </c>
    </row>
    <row r="1129" spans="1:3" x14ac:dyDescent="0.2">
      <c r="A1129">
        <f t="shared" si="52"/>
        <v>1126</v>
      </c>
      <c r="B1129">
        <f t="shared" si="54"/>
        <v>1126</v>
      </c>
      <c r="C1129">
        <f t="shared" si="53"/>
        <v>0.3</v>
      </c>
    </row>
    <row r="1130" spans="1:3" x14ac:dyDescent="0.2">
      <c r="A1130">
        <f t="shared" si="52"/>
        <v>1127</v>
      </c>
      <c r="B1130">
        <f t="shared" si="54"/>
        <v>1127</v>
      </c>
      <c r="C1130">
        <f t="shared" si="53"/>
        <v>0.3</v>
      </c>
    </row>
    <row r="1131" spans="1:3" x14ac:dyDescent="0.2">
      <c r="A1131">
        <f t="shared" si="52"/>
        <v>1128</v>
      </c>
      <c r="B1131">
        <f t="shared" si="54"/>
        <v>1128</v>
      </c>
      <c r="C1131">
        <f t="shared" si="53"/>
        <v>0.3</v>
      </c>
    </row>
    <row r="1132" spans="1:3" x14ac:dyDescent="0.2">
      <c r="A1132">
        <f t="shared" si="52"/>
        <v>1129</v>
      </c>
      <c r="B1132">
        <f t="shared" si="54"/>
        <v>1129</v>
      </c>
      <c r="C1132">
        <f t="shared" si="53"/>
        <v>0.3</v>
      </c>
    </row>
    <row r="1133" spans="1:3" x14ac:dyDescent="0.2">
      <c r="A1133">
        <f t="shared" si="52"/>
        <v>1130</v>
      </c>
      <c r="B1133">
        <f t="shared" si="54"/>
        <v>1130</v>
      </c>
      <c r="C1133">
        <f t="shared" si="53"/>
        <v>0.3</v>
      </c>
    </row>
    <row r="1134" spans="1:3" x14ac:dyDescent="0.2">
      <c r="A1134">
        <f t="shared" si="52"/>
        <v>1131</v>
      </c>
      <c r="B1134">
        <f t="shared" si="54"/>
        <v>1131</v>
      </c>
      <c r="C1134">
        <f t="shared" si="53"/>
        <v>0.3</v>
      </c>
    </row>
    <row r="1135" spans="1:3" x14ac:dyDescent="0.2">
      <c r="A1135">
        <f t="shared" si="52"/>
        <v>1132</v>
      </c>
      <c r="B1135">
        <f t="shared" si="54"/>
        <v>1132</v>
      </c>
      <c r="C1135">
        <f t="shared" si="53"/>
        <v>0.3</v>
      </c>
    </row>
    <row r="1136" spans="1:3" x14ac:dyDescent="0.2">
      <c r="A1136">
        <f t="shared" si="52"/>
        <v>1133</v>
      </c>
      <c r="B1136">
        <f t="shared" si="54"/>
        <v>1133</v>
      </c>
      <c r="C1136">
        <f t="shared" si="53"/>
        <v>0.3</v>
      </c>
    </row>
    <row r="1137" spans="1:3" x14ac:dyDescent="0.2">
      <c r="A1137">
        <f t="shared" si="52"/>
        <v>1134</v>
      </c>
      <c r="B1137">
        <f t="shared" si="54"/>
        <v>1134</v>
      </c>
      <c r="C1137">
        <f t="shared" si="53"/>
        <v>0.3</v>
      </c>
    </row>
    <row r="1138" spans="1:3" x14ac:dyDescent="0.2">
      <c r="A1138">
        <f t="shared" si="52"/>
        <v>1135</v>
      </c>
      <c r="B1138">
        <f t="shared" si="54"/>
        <v>1135</v>
      </c>
      <c r="C1138">
        <f t="shared" si="53"/>
        <v>0.3</v>
      </c>
    </row>
    <row r="1139" spans="1:3" x14ac:dyDescent="0.2">
      <c r="A1139">
        <f t="shared" si="52"/>
        <v>1136</v>
      </c>
      <c r="B1139">
        <f t="shared" si="54"/>
        <v>1136</v>
      </c>
      <c r="C1139">
        <f t="shared" si="53"/>
        <v>0.3</v>
      </c>
    </row>
    <row r="1140" spans="1:3" x14ac:dyDescent="0.2">
      <c r="A1140">
        <f t="shared" si="52"/>
        <v>1137</v>
      </c>
      <c r="B1140">
        <f t="shared" si="54"/>
        <v>1137</v>
      </c>
      <c r="C1140">
        <f t="shared" si="53"/>
        <v>0.3</v>
      </c>
    </row>
    <row r="1141" spans="1:3" x14ac:dyDescent="0.2">
      <c r="A1141">
        <f t="shared" si="52"/>
        <v>1138</v>
      </c>
      <c r="B1141">
        <f t="shared" si="54"/>
        <v>1138</v>
      </c>
      <c r="C1141">
        <f t="shared" si="53"/>
        <v>0.3</v>
      </c>
    </row>
    <row r="1142" spans="1:3" x14ac:dyDescent="0.2">
      <c r="A1142">
        <f t="shared" si="52"/>
        <v>1139</v>
      </c>
      <c r="B1142">
        <f t="shared" si="54"/>
        <v>1139</v>
      </c>
      <c r="C1142">
        <f t="shared" si="53"/>
        <v>0.3</v>
      </c>
    </row>
    <row r="1143" spans="1:3" x14ac:dyDescent="0.2">
      <c r="A1143">
        <f t="shared" si="52"/>
        <v>1140</v>
      </c>
      <c r="B1143">
        <f t="shared" si="54"/>
        <v>1140</v>
      </c>
      <c r="C1143">
        <f t="shared" si="53"/>
        <v>0.3</v>
      </c>
    </row>
    <row r="1144" spans="1:3" x14ac:dyDescent="0.2">
      <c r="A1144">
        <f t="shared" si="52"/>
        <v>1141</v>
      </c>
      <c r="B1144">
        <f t="shared" si="54"/>
        <v>1141</v>
      </c>
      <c r="C1144">
        <f t="shared" si="53"/>
        <v>0.3</v>
      </c>
    </row>
    <row r="1145" spans="1:3" x14ac:dyDescent="0.2">
      <c r="A1145">
        <f t="shared" si="52"/>
        <v>1142</v>
      </c>
      <c r="B1145">
        <f t="shared" si="54"/>
        <v>1142</v>
      </c>
      <c r="C1145">
        <f t="shared" si="53"/>
        <v>0.3</v>
      </c>
    </row>
    <row r="1146" spans="1:3" x14ac:dyDescent="0.2">
      <c r="A1146">
        <f t="shared" si="52"/>
        <v>1143</v>
      </c>
      <c r="B1146">
        <f t="shared" si="54"/>
        <v>1143</v>
      </c>
      <c r="C1146">
        <f t="shared" si="53"/>
        <v>0.3</v>
      </c>
    </row>
    <row r="1147" spans="1:3" x14ac:dyDescent="0.2">
      <c r="A1147">
        <f t="shared" si="52"/>
        <v>1144</v>
      </c>
      <c r="B1147">
        <f t="shared" si="54"/>
        <v>1144</v>
      </c>
      <c r="C1147">
        <f t="shared" si="53"/>
        <v>0.3</v>
      </c>
    </row>
    <row r="1148" spans="1:3" x14ac:dyDescent="0.2">
      <c r="A1148">
        <f t="shared" si="52"/>
        <v>1145</v>
      </c>
      <c r="B1148">
        <f t="shared" si="54"/>
        <v>1145</v>
      </c>
      <c r="C1148">
        <f t="shared" si="53"/>
        <v>0.3</v>
      </c>
    </row>
    <row r="1149" spans="1:3" x14ac:dyDescent="0.2">
      <c r="A1149">
        <f t="shared" si="52"/>
        <v>1146</v>
      </c>
      <c r="B1149">
        <f t="shared" si="54"/>
        <v>1146</v>
      </c>
      <c r="C1149">
        <f t="shared" si="53"/>
        <v>0.3</v>
      </c>
    </row>
    <row r="1150" spans="1:3" x14ac:dyDescent="0.2">
      <c r="A1150">
        <f t="shared" si="52"/>
        <v>1147</v>
      </c>
      <c r="B1150">
        <f t="shared" si="54"/>
        <v>1147</v>
      </c>
      <c r="C1150">
        <f t="shared" si="53"/>
        <v>0.3</v>
      </c>
    </row>
    <row r="1151" spans="1:3" x14ac:dyDescent="0.2">
      <c r="A1151">
        <f t="shared" si="52"/>
        <v>1148</v>
      </c>
      <c r="B1151">
        <f t="shared" si="54"/>
        <v>1148</v>
      </c>
      <c r="C1151">
        <f t="shared" si="53"/>
        <v>0.3</v>
      </c>
    </row>
    <row r="1152" spans="1:3" x14ac:dyDescent="0.2">
      <c r="A1152">
        <f t="shared" si="52"/>
        <v>1149</v>
      </c>
      <c r="B1152">
        <f t="shared" si="54"/>
        <v>1149</v>
      </c>
      <c r="C1152">
        <f t="shared" si="53"/>
        <v>0.3</v>
      </c>
    </row>
    <row r="1153" spans="1:3" x14ac:dyDescent="0.2">
      <c r="A1153">
        <f t="shared" si="52"/>
        <v>1150</v>
      </c>
      <c r="B1153">
        <f t="shared" si="54"/>
        <v>1150</v>
      </c>
      <c r="C1153">
        <f t="shared" si="53"/>
        <v>0.3</v>
      </c>
    </row>
    <row r="1154" spans="1:3" x14ac:dyDescent="0.2">
      <c r="A1154">
        <f t="shared" si="52"/>
        <v>1151</v>
      </c>
      <c r="B1154">
        <f t="shared" si="54"/>
        <v>1151</v>
      </c>
      <c r="C1154">
        <f t="shared" si="53"/>
        <v>0.3</v>
      </c>
    </row>
    <row r="1155" spans="1:3" x14ac:dyDescent="0.2">
      <c r="A1155">
        <f t="shared" si="52"/>
        <v>1152</v>
      </c>
      <c r="B1155">
        <f t="shared" si="54"/>
        <v>1152</v>
      </c>
      <c r="C1155">
        <f t="shared" si="53"/>
        <v>0.3</v>
      </c>
    </row>
    <row r="1156" spans="1:3" x14ac:dyDescent="0.2">
      <c r="A1156">
        <f t="shared" si="52"/>
        <v>1153</v>
      </c>
      <c r="B1156">
        <f t="shared" si="54"/>
        <v>1153</v>
      </c>
      <c r="C1156">
        <f t="shared" si="53"/>
        <v>0.3</v>
      </c>
    </row>
    <row r="1157" spans="1:3" x14ac:dyDescent="0.2">
      <c r="A1157">
        <f t="shared" ref="A1157:A1220" si="55">A1156+1</f>
        <v>1154</v>
      </c>
      <c r="B1157">
        <f t="shared" si="54"/>
        <v>1154</v>
      </c>
      <c r="C1157">
        <f t="shared" ref="C1157:C1220" si="56">ROUND((30)/(1+EXP(1*((-B1157/100)+16.15*(1-0.0095)))),1)</f>
        <v>0.3</v>
      </c>
    </row>
    <row r="1158" spans="1:3" x14ac:dyDescent="0.2">
      <c r="A1158">
        <f t="shared" si="55"/>
        <v>1155</v>
      </c>
      <c r="B1158">
        <f t="shared" ref="B1158:B1221" si="57">(B1157)+(1)</f>
        <v>1155</v>
      </c>
      <c r="C1158">
        <f t="shared" si="56"/>
        <v>0.3</v>
      </c>
    </row>
    <row r="1159" spans="1:3" x14ac:dyDescent="0.2">
      <c r="A1159">
        <f t="shared" si="55"/>
        <v>1156</v>
      </c>
      <c r="B1159">
        <f t="shared" si="57"/>
        <v>1156</v>
      </c>
      <c r="C1159">
        <f t="shared" si="56"/>
        <v>0.4</v>
      </c>
    </row>
    <row r="1160" spans="1:3" x14ac:dyDescent="0.2">
      <c r="A1160">
        <f t="shared" si="55"/>
        <v>1157</v>
      </c>
      <c r="B1160">
        <f t="shared" si="57"/>
        <v>1157</v>
      </c>
      <c r="C1160">
        <f t="shared" si="56"/>
        <v>0.4</v>
      </c>
    </row>
    <row r="1161" spans="1:3" x14ac:dyDescent="0.2">
      <c r="A1161">
        <f t="shared" si="55"/>
        <v>1158</v>
      </c>
      <c r="B1161">
        <f t="shared" si="57"/>
        <v>1158</v>
      </c>
      <c r="C1161">
        <f t="shared" si="56"/>
        <v>0.4</v>
      </c>
    </row>
    <row r="1162" spans="1:3" x14ac:dyDescent="0.2">
      <c r="A1162">
        <f t="shared" si="55"/>
        <v>1159</v>
      </c>
      <c r="B1162">
        <f t="shared" si="57"/>
        <v>1159</v>
      </c>
      <c r="C1162">
        <f t="shared" si="56"/>
        <v>0.4</v>
      </c>
    </row>
    <row r="1163" spans="1:3" x14ac:dyDescent="0.2">
      <c r="A1163">
        <f t="shared" si="55"/>
        <v>1160</v>
      </c>
      <c r="B1163">
        <f t="shared" si="57"/>
        <v>1160</v>
      </c>
      <c r="C1163">
        <f t="shared" si="56"/>
        <v>0.4</v>
      </c>
    </row>
    <row r="1164" spans="1:3" x14ac:dyDescent="0.2">
      <c r="A1164">
        <f t="shared" si="55"/>
        <v>1161</v>
      </c>
      <c r="B1164">
        <f t="shared" si="57"/>
        <v>1161</v>
      </c>
      <c r="C1164">
        <f t="shared" si="56"/>
        <v>0.4</v>
      </c>
    </row>
    <row r="1165" spans="1:3" x14ac:dyDescent="0.2">
      <c r="A1165">
        <f t="shared" si="55"/>
        <v>1162</v>
      </c>
      <c r="B1165">
        <f t="shared" si="57"/>
        <v>1162</v>
      </c>
      <c r="C1165">
        <f t="shared" si="56"/>
        <v>0.4</v>
      </c>
    </row>
    <row r="1166" spans="1:3" x14ac:dyDescent="0.2">
      <c r="A1166">
        <f t="shared" si="55"/>
        <v>1163</v>
      </c>
      <c r="B1166">
        <f t="shared" si="57"/>
        <v>1163</v>
      </c>
      <c r="C1166">
        <f t="shared" si="56"/>
        <v>0.4</v>
      </c>
    </row>
    <row r="1167" spans="1:3" x14ac:dyDescent="0.2">
      <c r="A1167">
        <f t="shared" si="55"/>
        <v>1164</v>
      </c>
      <c r="B1167">
        <f t="shared" si="57"/>
        <v>1164</v>
      </c>
      <c r="C1167">
        <f t="shared" si="56"/>
        <v>0.4</v>
      </c>
    </row>
    <row r="1168" spans="1:3" x14ac:dyDescent="0.2">
      <c r="A1168">
        <f t="shared" si="55"/>
        <v>1165</v>
      </c>
      <c r="B1168">
        <f t="shared" si="57"/>
        <v>1165</v>
      </c>
      <c r="C1168">
        <f t="shared" si="56"/>
        <v>0.4</v>
      </c>
    </row>
    <row r="1169" spans="1:3" x14ac:dyDescent="0.2">
      <c r="A1169">
        <f t="shared" si="55"/>
        <v>1166</v>
      </c>
      <c r="B1169">
        <f t="shared" si="57"/>
        <v>1166</v>
      </c>
      <c r="C1169">
        <f t="shared" si="56"/>
        <v>0.4</v>
      </c>
    </row>
    <row r="1170" spans="1:3" x14ac:dyDescent="0.2">
      <c r="A1170">
        <f t="shared" si="55"/>
        <v>1167</v>
      </c>
      <c r="B1170">
        <f t="shared" si="57"/>
        <v>1167</v>
      </c>
      <c r="C1170">
        <f t="shared" si="56"/>
        <v>0.4</v>
      </c>
    </row>
    <row r="1171" spans="1:3" x14ac:dyDescent="0.2">
      <c r="A1171">
        <f t="shared" si="55"/>
        <v>1168</v>
      </c>
      <c r="B1171">
        <f t="shared" si="57"/>
        <v>1168</v>
      </c>
      <c r="C1171">
        <f t="shared" si="56"/>
        <v>0.4</v>
      </c>
    </row>
    <row r="1172" spans="1:3" x14ac:dyDescent="0.2">
      <c r="A1172">
        <f t="shared" si="55"/>
        <v>1169</v>
      </c>
      <c r="B1172">
        <f t="shared" si="57"/>
        <v>1169</v>
      </c>
      <c r="C1172">
        <f t="shared" si="56"/>
        <v>0.4</v>
      </c>
    </row>
    <row r="1173" spans="1:3" x14ac:dyDescent="0.2">
      <c r="A1173">
        <f t="shared" si="55"/>
        <v>1170</v>
      </c>
      <c r="B1173">
        <f t="shared" si="57"/>
        <v>1170</v>
      </c>
      <c r="C1173">
        <f t="shared" si="56"/>
        <v>0.4</v>
      </c>
    </row>
    <row r="1174" spans="1:3" x14ac:dyDescent="0.2">
      <c r="A1174">
        <f t="shared" si="55"/>
        <v>1171</v>
      </c>
      <c r="B1174">
        <f t="shared" si="57"/>
        <v>1171</v>
      </c>
      <c r="C1174">
        <f t="shared" si="56"/>
        <v>0.4</v>
      </c>
    </row>
    <row r="1175" spans="1:3" x14ac:dyDescent="0.2">
      <c r="A1175">
        <f t="shared" si="55"/>
        <v>1172</v>
      </c>
      <c r="B1175">
        <f t="shared" si="57"/>
        <v>1172</v>
      </c>
      <c r="C1175">
        <f t="shared" si="56"/>
        <v>0.4</v>
      </c>
    </row>
    <row r="1176" spans="1:3" x14ac:dyDescent="0.2">
      <c r="A1176">
        <f t="shared" si="55"/>
        <v>1173</v>
      </c>
      <c r="B1176">
        <f t="shared" si="57"/>
        <v>1173</v>
      </c>
      <c r="C1176">
        <f t="shared" si="56"/>
        <v>0.4</v>
      </c>
    </row>
    <row r="1177" spans="1:3" x14ac:dyDescent="0.2">
      <c r="A1177">
        <f t="shared" si="55"/>
        <v>1174</v>
      </c>
      <c r="B1177">
        <f t="shared" si="57"/>
        <v>1174</v>
      </c>
      <c r="C1177">
        <f t="shared" si="56"/>
        <v>0.4</v>
      </c>
    </row>
    <row r="1178" spans="1:3" x14ac:dyDescent="0.2">
      <c r="A1178">
        <f t="shared" si="55"/>
        <v>1175</v>
      </c>
      <c r="B1178">
        <f t="shared" si="57"/>
        <v>1175</v>
      </c>
      <c r="C1178">
        <f t="shared" si="56"/>
        <v>0.4</v>
      </c>
    </row>
    <row r="1179" spans="1:3" x14ac:dyDescent="0.2">
      <c r="A1179">
        <f t="shared" si="55"/>
        <v>1176</v>
      </c>
      <c r="B1179">
        <f t="shared" si="57"/>
        <v>1176</v>
      </c>
      <c r="C1179">
        <f t="shared" si="56"/>
        <v>0.4</v>
      </c>
    </row>
    <row r="1180" spans="1:3" x14ac:dyDescent="0.2">
      <c r="A1180">
        <f t="shared" si="55"/>
        <v>1177</v>
      </c>
      <c r="B1180">
        <f t="shared" si="57"/>
        <v>1177</v>
      </c>
      <c r="C1180">
        <f t="shared" si="56"/>
        <v>0.4</v>
      </c>
    </row>
    <row r="1181" spans="1:3" x14ac:dyDescent="0.2">
      <c r="A1181">
        <f t="shared" si="55"/>
        <v>1178</v>
      </c>
      <c r="B1181">
        <f t="shared" si="57"/>
        <v>1178</v>
      </c>
      <c r="C1181">
        <f t="shared" si="56"/>
        <v>0.4</v>
      </c>
    </row>
    <row r="1182" spans="1:3" x14ac:dyDescent="0.2">
      <c r="A1182">
        <f t="shared" si="55"/>
        <v>1179</v>
      </c>
      <c r="B1182">
        <f t="shared" si="57"/>
        <v>1179</v>
      </c>
      <c r="C1182">
        <f t="shared" si="56"/>
        <v>0.4</v>
      </c>
    </row>
    <row r="1183" spans="1:3" x14ac:dyDescent="0.2">
      <c r="A1183">
        <f t="shared" si="55"/>
        <v>1180</v>
      </c>
      <c r="B1183">
        <f t="shared" si="57"/>
        <v>1180</v>
      </c>
      <c r="C1183">
        <f t="shared" si="56"/>
        <v>0.4</v>
      </c>
    </row>
    <row r="1184" spans="1:3" x14ac:dyDescent="0.2">
      <c r="A1184">
        <f t="shared" si="55"/>
        <v>1181</v>
      </c>
      <c r="B1184">
        <f t="shared" si="57"/>
        <v>1181</v>
      </c>
      <c r="C1184">
        <f t="shared" si="56"/>
        <v>0.4</v>
      </c>
    </row>
    <row r="1185" spans="1:3" x14ac:dyDescent="0.2">
      <c r="A1185">
        <f t="shared" si="55"/>
        <v>1182</v>
      </c>
      <c r="B1185">
        <f t="shared" si="57"/>
        <v>1182</v>
      </c>
      <c r="C1185">
        <f t="shared" si="56"/>
        <v>0.5</v>
      </c>
    </row>
    <row r="1186" spans="1:3" x14ac:dyDescent="0.2">
      <c r="A1186">
        <f t="shared" si="55"/>
        <v>1183</v>
      </c>
      <c r="B1186">
        <f t="shared" si="57"/>
        <v>1183</v>
      </c>
      <c r="C1186">
        <f t="shared" si="56"/>
        <v>0.5</v>
      </c>
    </row>
    <row r="1187" spans="1:3" x14ac:dyDescent="0.2">
      <c r="A1187">
        <f t="shared" si="55"/>
        <v>1184</v>
      </c>
      <c r="B1187">
        <f t="shared" si="57"/>
        <v>1184</v>
      </c>
      <c r="C1187">
        <f t="shared" si="56"/>
        <v>0.5</v>
      </c>
    </row>
    <row r="1188" spans="1:3" x14ac:dyDescent="0.2">
      <c r="A1188">
        <f t="shared" si="55"/>
        <v>1185</v>
      </c>
      <c r="B1188">
        <f t="shared" si="57"/>
        <v>1185</v>
      </c>
      <c r="C1188">
        <f t="shared" si="56"/>
        <v>0.5</v>
      </c>
    </row>
    <row r="1189" spans="1:3" x14ac:dyDescent="0.2">
      <c r="A1189">
        <f t="shared" si="55"/>
        <v>1186</v>
      </c>
      <c r="B1189">
        <f t="shared" si="57"/>
        <v>1186</v>
      </c>
      <c r="C1189">
        <f t="shared" si="56"/>
        <v>0.5</v>
      </c>
    </row>
    <row r="1190" spans="1:3" x14ac:dyDescent="0.2">
      <c r="A1190">
        <f t="shared" si="55"/>
        <v>1187</v>
      </c>
      <c r="B1190">
        <f t="shared" si="57"/>
        <v>1187</v>
      </c>
      <c r="C1190">
        <f t="shared" si="56"/>
        <v>0.5</v>
      </c>
    </row>
    <row r="1191" spans="1:3" x14ac:dyDescent="0.2">
      <c r="A1191">
        <f t="shared" si="55"/>
        <v>1188</v>
      </c>
      <c r="B1191">
        <f t="shared" si="57"/>
        <v>1188</v>
      </c>
      <c r="C1191">
        <f t="shared" si="56"/>
        <v>0.5</v>
      </c>
    </row>
    <row r="1192" spans="1:3" x14ac:dyDescent="0.2">
      <c r="A1192">
        <f t="shared" si="55"/>
        <v>1189</v>
      </c>
      <c r="B1192">
        <f t="shared" si="57"/>
        <v>1189</v>
      </c>
      <c r="C1192">
        <f t="shared" si="56"/>
        <v>0.5</v>
      </c>
    </row>
    <row r="1193" spans="1:3" x14ac:dyDescent="0.2">
      <c r="A1193">
        <f t="shared" si="55"/>
        <v>1190</v>
      </c>
      <c r="B1193">
        <f t="shared" si="57"/>
        <v>1190</v>
      </c>
      <c r="C1193">
        <f t="shared" si="56"/>
        <v>0.5</v>
      </c>
    </row>
    <row r="1194" spans="1:3" x14ac:dyDescent="0.2">
      <c r="A1194">
        <f t="shared" si="55"/>
        <v>1191</v>
      </c>
      <c r="B1194">
        <f t="shared" si="57"/>
        <v>1191</v>
      </c>
      <c r="C1194">
        <f t="shared" si="56"/>
        <v>0.5</v>
      </c>
    </row>
    <row r="1195" spans="1:3" x14ac:dyDescent="0.2">
      <c r="A1195">
        <f t="shared" si="55"/>
        <v>1192</v>
      </c>
      <c r="B1195">
        <f t="shared" si="57"/>
        <v>1192</v>
      </c>
      <c r="C1195">
        <f t="shared" si="56"/>
        <v>0.5</v>
      </c>
    </row>
    <row r="1196" spans="1:3" x14ac:dyDescent="0.2">
      <c r="A1196">
        <f t="shared" si="55"/>
        <v>1193</v>
      </c>
      <c r="B1196">
        <f t="shared" si="57"/>
        <v>1193</v>
      </c>
      <c r="C1196">
        <f t="shared" si="56"/>
        <v>0.5</v>
      </c>
    </row>
    <row r="1197" spans="1:3" x14ac:dyDescent="0.2">
      <c r="A1197">
        <f t="shared" si="55"/>
        <v>1194</v>
      </c>
      <c r="B1197">
        <f t="shared" si="57"/>
        <v>1194</v>
      </c>
      <c r="C1197">
        <f t="shared" si="56"/>
        <v>0.5</v>
      </c>
    </row>
    <row r="1198" spans="1:3" x14ac:dyDescent="0.2">
      <c r="A1198">
        <f t="shared" si="55"/>
        <v>1195</v>
      </c>
      <c r="B1198">
        <f t="shared" si="57"/>
        <v>1195</v>
      </c>
      <c r="C1198">
        <f t="shared" si="56"/>
        <v>0.5</v>
      </c>
    </row>
    <row r="1199" spans="1:3" x14ac:dyDescent="0.2">
      <c r="A1199">
        <f t="shared" si="55"/>
        <v>1196</v>
      </c>
      <c r="B1199">
        <f t="shared" si="57"/>
        <v>1196</v>
      </c>
      <c r="C1199">
        <f t="shared" si="56"/>
        <v>0.5</v>
      </c>
    </row>
    <row r="1200" spans="1:3" x14ac:dyDescent="0.2">
      <c r="A1200">
        <f t="shared" si="55"/>
        <v>1197</v>
      </c>
      <c r="B1200">
        <f t="shared" si="57"/>
        <v>1197</v>
      </c>
      <c r="C1200">
        <f t="shared" si="56"/>
        <v>0.5</v>
      </c>
    </row>
    <row r="1201" spans="1:4" x14ac:dyDescent="0.2">
      <c r="A1201">
        <f t="shared" si="55"/>
        <v>1198</v>
      </c>
      <c r="B1201">
        <f t="shared" si="57"/>
        <v>1198</v>
      </c>
      <c r="C1201">
        <f t="shared" si="56"/>
        <v>0.5</v>
      </c>
    </row>
    <row r="1202" spans="1:4" x14ac:dyDescent="0.2">
      <c r="A1202">
        <f t="shared" si="55"/>
        <v>1199</v>
      </c>
      <c r="B1202">
        <f t="shared" si="57"/>
        <v>1199</v>
      </c>
      <c r="C1202">
        <f t="shared" si="56"/>
        <v>0.5</v>
      </c>
    </row>
    <row r="1203" spans="1:4" x14ac:dyDescent="0.2">
      <c r="A1203">
        <f t="shared" si="55"/>
        <v>1200</v>
      </c>
      <c r="B1203">
        <f t="shared" si="57"/>
        <v>1200</v>
      </c>
      <c r="C1203">
        <f t="shared" si="56"/>
        <v>0.5</v>
      </c>
    </row>
    <row r="1204" spans="1:4" x14ac:dyDescent="0.2">
      <c r="A1204">
        <f t="shared" si="55"/>
        <v>1201</v>
      </c>
      <c r="B1204">
        <f t="shared" si="57"/>
        <v>1201</v>
      </c>
      <c r="C1204">
        <f t="shared" si="56"/>
        <v>0.5</v>
      </c>
      <c r="D1204" s="1"/>
    </row>
    <row r="1205" spans="1:4" x14ac:dyDescent="0.2">
      <c r="A1205">
        <f t="shared" si="55"/>
        <v>1202</v>
      </c>
      <c r="B1205">
        <f t="shared" si="57"/>
        <v>1202</v>
      </c>
      <c r="C1205">
        <f t="shared" si="56"/>
        <v>0.6</v>
      </c>
      <c r="D1205" s="1"/>
    </row>
    <row r="1206" spans="1:4" x14ac:dyDescent="0.2">
      <c r="A1206">
        <f t="shared" si="55"/>
        <v>1203</v>
      </c>
      <c r="B1206">
        <f t="shared" si="57"/>
        <v>1203</v>
      </c>
      <c r="C1206">
        <f t="shared" si="56"/>
        <v>0.6</v>
      </c>
      <c r="D1206" s="1"/>
    </row>
    <row r="1207" spans="1:4" x14ac:dyDescent="0.2">
      <c r="A1207">
        <f t="shared" si="55"/>
        <v>1204</v>
      </c>
      <c r="B1207">
        <f t="shared" si="57"/>
        <v>1204</v>
      </c>
      <c r="C1207">
        <f t="shared" si="56"/>
        <v>0.6</v>
      </c>
      <c r="D1207" s="1"/>
    </row>
    <row r="1208" spans="1:4" x14ac:dyDescent="0.2">
      <c r="A1208">
        <f t="shared" si="55"/>
        <v>1205</v>
      </c>
      <c r="B1208">
        <f t="shared" si="57"/>
        <v>1205</v>
      </c>
      <c r="C1208">
        <f t="shared" si="56"/>
        <v>0.6</v>
      </c>
      <c r="D1208" s="1"/>
    </row>
    <row r="1209" spans="1:4" x14ac:dyDescent="0.2">
      <c r="A1209">
        <f t="shared" si="55"/>
        <v>1206</v>
      </c>
      <c r="B1209">
        <f t="shared" si="57"/>
        <v>1206</v>
      </c>
      <c r="C1209">
        <f t="shared" si="56"/>
        <v>0.6</v>
      </c>
      <c r="D1209" s="1"/>
    </row>
    <row r="1210" spans="1:4" x14ac:dyDescent="0.2">
      <c r="A1210">
        <f t="shared" si="55"/>
        <v>1207</v>
      </c>
      <c r="B1210">
        <f t="shared" si="57"/>
        <v>1207</v>
      </c>
      <c r="C1210">
        <f t="shared" si="56"/>
        <v>0.6</v>
      </c>
      <c r="D1210" s="1"/>
    </row>
    <row r="1211" spans="1:4" x14ac:dyDescent="0.2">
      <c r="A1211">
        <f t="shared" si="55"/>
        <v>1208</v>
      </c>
      <c r="B1211">
        <f t="shared" si="57"/>
        <v>1208</v>
      </c>
      <c r="C1211">
        <f t="shared" si="56"/>
        <v>0.6</v>
      </c>
      <c r="D1211" s="1"/>
    </row>
    <row r="1212" spans="1:4" x14ac:dyDescent="0.2">
      <c r="A1212">
        <f t="shared" si="55"/>
        <v>1209</v>
      </c>
      <c r="B1212">
        <f t="shared" si="57"/>
        <v>1209</v>
      </c>
      <c r="C1212">
        <f t="shared" si="56"/>
        <v>0.6</v>
      </c>
      <c r="D1212" s="1"/>
    </row>
    <row r="1213" spans="1:4" x14ac:dyDescent="0.2">
      <c r="A1213">
        <f t="shared" si="55"/>
        <v>1210</v>
      </c>
      <c r="B1213">
        <f t="shared" si="57"/>
        <v>1210</v>
      </c>
      <c r="C1213">
        <f t="shared" si="56"/>
        <v>0.6</v>
      </c>
      <c r="D1213" s="1"/>
    </row>
    <row r="1214" spans="1:4" x14ac:dyDescent="0.2">
      <c r="A1214">
        <f t="shared" si="55"/>
        <v>1211</v>
      </c>
      <c r="B1214">
        <f t="shared" si="57"/>
        <v>1211</v>
      </c>
      <c r="C1214">
        <f t="shared" si="56"/>
        <v>0.6</v>
      </c>
      <c r="D1214" s="1"/>
    </row>
    <row r="1215" spans="1:4" x14ac:dyDescent="0.2">
      <c r="A1215">
        <f t="shared" si="55"/>
        <v>1212</v>
      </c>
      <c r="B1215">
        <f t="shared" si="57"/>
        <v>1212</v>
      </c>
      <c r="C1215">
        <f t="shared" si="56"/>
        <v>0.6</v>
      </c>
      <c r="D1215" s="1"/>
    </row>
    <row r="1216" spans="1:4" x14ac:dyDescent="0.2">
      <c r="A1216">
        <f t="shared" si="55"/>
        <v>1213</v>
      </c>
      <c r="B1216">
        <f t="shared" si="57"/>
        <v>1213</v>
      </c>
      <c r="C1216">
        <f t="shared" si="56"/>
        <v>0.6</v>
      </c>
      <c r="D1216" s="1"/>
    </row>
    <row r="1217" spans="1:4" x14ac:dyDescent="0.2">
      <c r="A1217">
        <f t="shared" si="55"/>
        <v>1214</v>
      </c>
      <c r="B1217">
        <f t="shared" si="57"/>
        <v>1214</v>
      </c>
      <c r="C1217">
        <f t="shared" si="56"/>
        <v>0.6</v>
      </c>
      <c r="D1217" s="1"/>
    </row>
    <row r="1218" spans="1:4" x14ac:dyDescent="0.2">
      <c r="A1218">
        <f t="shared" si="55"/>
        <v>1215</v>
      </c>
      <c r="B1218">
        <f t="shared" si="57"/>
        <v>1215</v>
      </c>
      <c r="C1218">
        <f t="shared" si="56"/>
        <v>0.6</v>
      </c>
      <c r="D1218" s="1"/>
    </row>
    <row r="1219" spans="1:4" x14ac:dyDescent="0.2">
      <c r="A1219">
        <f t="shared" si="55"/>
        <v>1216</v>
      </c>
      <c r="B1219">
        <f t="shared" si="57"/>
        <v>1216</v>
      </c>
      <c r="C1219">
        <f t="shared" si="56"/>
        <v>0.6</v>
      </c>
      <c r="D1219" s="1"/>
    </row>
    <row r="1220" spans="1:4" x14ac:dyDescent="0.2">
      <c r="A1220">
        <f t="shared" si="55"/>
        <v>1217</v>
      </c>
      <c r="B1220">
        <f t="shared" si="57"/>
        <v>1217</v>
      </c>
      <c r="C1220">
        <f t="shared" si="56"/>
        <v>0.6</v>
      </c>
      <c r="D1220" s="1"/>
    </row>
    <row r="1221" spans="1:4" x14ac:dyDescent="0.2">
      <c r="A1221">
        <f t="shared" ref="A1221:A1284" si="58">A1220+1</f>
        <v>1218</v>
      </c>
      <c r="B1221">
        <f t="shared" si="57"/>
        <v>1218</v>
      </c>
      <c r="C1221">
        <f t="shared" ref="C1221:C1284" si="59">ROUND((30)/(1+EXP(1*((-B1221/100)+16.15*(1-0.0095)))),1)</f>
        <v>0.6</v>
      </c>
      <c r="D1221" s="1"/>
    </row>
    <row r="1222" spans="1:4" x14ac:dyDescent="0.2">
      <c r="A1222">
        <f t="shared" si="58"/>
        <v>1219</v>
      </c>
      <c r="B1222">
        <f t="shared" ref="B1222:B1285" si="60">(B1221)+(1)</f>
        <v>1219</v>
      </c>
      <c r="C1222">
        <f t="shared" si="59"/>
        <v>0.7</v>
      </c>
      <c r="D1222" s="1"/>
    </row>
    <row r="1223" spans="1:4" ht="16" thickBot="1" x14ac:dyDescent="0.25">
      <c r="A1223">
        <f t="shared" si="58"/>
        <v>1220</v>
      </c>
      <c r="B1223">
        <f t="shared" si="60"/>
        <v>1220</v>
      </c>
      <c r="C1223">
        <f t="shared" si="59"/>
        <v>0.7</v>
      </c>
      <c r="D1223" s="1"/>
    </row>
    <row r="1224" spans="1:4" ht="16" thickBot="1" x14ac:dyDescent="0.25">
      <c r="A1224">
        <f t="shared" si="58"/>
        <v>1221</v>
      </c>
      <c r="B1224">
        <f t="shared" si="60"/>
        <v>1221</v>
      </c>
      <c r="C1224">
        <f t="shared" si="59"/>
        <v>0.7</v>
      </c>
      <c r="D1224" s="3"/>
    </row>
    <row r="1225" spans="1:4" x14ac:dyDescent="0.2">
      <c r="A1225">
        <f t="shared" si="58"/>
        <v>1222</v>
      </c>
      <c r="B1225">
        <f t="shared" si="60"/>
        <v>1222</v>
      </c>
      <c r="C1225">
        <f t="shared" si="59"/>
        <v>0.7</v>
      </c>
    </row>
    <row r="1226" spans="1:4" x14ac:dyDescent="0.2">
      <c r="A1226">
        <f t="shared" si="58"/>
        <v>1223</v>
      </c>
      <c r="B1226">
        <f t="shared" si="60"/>
        <v>1223</v>
      </c>
      <c r="C1226">
        <f t="shared" si="59"/>
        <v>0.7</v>
      </c>
    </row>
    <row r="1227" spans="1:4" x14ac:dyDescent="0.2">
      <c r="A1227">
        <f t="shared" si="58"/>
        <v>1224</v>
      </c>
      <c r="B1227">
        <f t="shared" si="60"/>
        <v>1224</v>
      </c>
      <c r="C1227">
        <f t="shared" si="59"/>
        <v>0.7</v>
      </c>
    </row>
    <row r="1228" spans="1:4" x14ac:dyDescent="0.2">
      <c r="A1228">
        <f t="shared" si="58"/>
        <v>1225</v>
      </c>
      <c r="B1228">
        <f t="shared" si="60"/>
        <v>1225</v>
      </c>
      <c r="C1228">
        <f t="shared" si="59"/>
        <v>0.7</v>
      </c>
    </row>
    <row r="1229" spans="1:4" x14ac:dyDescent="0.2">
      <c r="A1229">
        <f t="shared" si="58"/>
        <v>1226</v>
      </c>
      <c r="B1229">
        <f t="shared" si="60"/>
        <v>1226</v>
      </c>
      <c r="C1229">
        <f t="shared" si="59"/>
        <v>0.7</v>
      </c>
    </row>
    <row r="1230" spans="1:4" x14ac:dyDescent="0.2">
      <c r="A1230">
        <f t="shared" si="58"/>
        <v>1227</v>
      </c>
      <c r="B1230">
        <f t="shared" si="60"/>
        <v>1227</v>
      </c>
      <c r="C1230">
        <f t="shared" si="59"/>
        <v>0.7</v>
      </c>
    </row>
    <row r="1231" spans="1:4" x14ac:dyDescent="0.2">
      <c r="A1231">
        <f t="shared" si="58"/>
        <v>1228</v>
      </c>
      <c r="B1231">
        <f t="shared" si="60"/>
        <v>1228</v>
      </c>
      <c r="C1231">
        <f t="shared" si="59"/>
        <v>0.7</v>
      </c>
    </row>
    <row r="1232" spans="1:4" x14ac:dyDescent="0.2">
      <c r="A1232">
        <f t="shared" si="58"/>
        <v>1229</v>
      </c>
      <c r="B1232">
        <f t="shared" si="60"/>
        <v>1229</v>
      </c>
      <c r="C1232">
        <f t="shared" si="59"/>
        <v>0.7</v>
      </c>
    </row>
    <row r="1233" spans="1:3" x14ac:dyDescent="0.2">
      <c r="A1233">
        <f t="shared" si="58"/>
        <v>1230</v>
      </c>
      <c r="B1233">
        <f t="shared" si="60"/>
        <v>1230</v>
      </c>
      <c r="C1233">
        <f t="shared" si="59"/>
        <v>0.7</v>
      </c>
    </row>
    <row r="1234" spans="1:3" x14ac:dyDescent="0.2">
      <c r="A1234">
        <f t="shared" si="58"/>
        <v>1231</v>
      </c>
      <c r="B1234">
        <f t="shared" si="60"/>
        <v>1231</v>
      </c>
      <c r="C1234">
        <f t="shared" si="59"/>
        <v>0.7</v>
      </c>
    </row>
    <row r="1235" spans="1:3" x14ac:dyDescent="0.2">
      <c r="A1235">
        <f t="shared" si="58"/>
        <v>1232</v>
      </c>
      <c r="B1235">
        <f t="shared" si="60"/>
        <v>1232</v>
      </c>
      <c r="C1235">
        <f t="shared" si="59"/>
        <v>0.7</v>
      </c>
    </row>
    <row r="1236" spans="1:3" x14ac:dyDescent="0.2">
      <c r="A1236">
        <f t="shared" si="58"/>
        <v>1233</v>
      </c>
      <c r="B1236">
        <f t="shared" si="60"/>
        <v>1233</v>
      </c>
      <c r="C1236">
        <f t="shared" si="59"/>
        <v>0.7</v>
      </c>
    </row>
    <row r="1237" spans="1:3" x14ac:dyDescent="0.2">
      <c r="A1237">
        <f t="shared" si="58"/>
        <v>1234</v>
      </c>
      <c r="B1237">
        <f t="shared" si="60"/>
        <v>1234</v>
      </c>
      <c r="C1237">
        <f t="shared" si="59"/>
        <v>0.8</v>
      </c>
    </row>
    <row r="1238" spans="1:3" x14ac:dyDescent="0.2">
      <c r="A1238">
        <f t="shared" si="58"/>
        <v>1235</v>
      </c>
      <c r="B1238">
        <f t="shared" si="60"/>
        <v>1235</v>
      </c>
      <c r="C1238">
        <f t="shared" si="59"/>
        <v>0.8</v>
      </c>
    </row>
    <row r="1239" spans="1:3" x14ac:dyDescent="0.2">
      <c r="A1239">
        <f t="shared" si="58"/>
        <v>1236</v>
      </c>
      <c r="B1239">
        <f t="shared" si="60"/>
        <v>1236</v>
      </c>
      <c r="C1239">
        <f t="shared" si="59"/>
        <v>0.8</v>
      </c>
    </row>
    <row r="1240" spans="1:3" x14ac:dyDescent="0.2">
      <c r="A1240">
        <f t="shared" si="58"/>
        <v>1237</v>
      </c>
      <c r="B1240">
        <f t="shared" si="60"/>
        <v>1237</v>
      </c>
      <c r="C1240">
        <f t="shared" si="59"/>
        <v>0.8</v>
      </c>
    </row>
    <row r="1241" spans="1:3" x14ac:dyDescent="0.2">
      <c r="A1241">
        <f t="shared" si="58"/>
        <v>1238</v>
      </c>
      <c r="B1241">
        <f t="shared" si="60"/>
        <v>1238</v>
      </c>
      <c r="C1241">
        <f t="shared" si="59"/>
        <v>0.8</v>
      </c>
    </row>
    <row r="1242" spans="1:3" x14ac:dyDescent="0.2">
      <c r="A1242">
        <f t="shared" si="58"/>
        <v>1239</v>
      </c>
      <c r="B1242">
        <f t="shared" si="60"/>
        <v>1239</v>
      </c>
      <c r="C1242">
        <f t="shared" si="59"/>
        <v>0.8</v>
      </c>
    </row>
    <row r="1243" spans="1:3" x14ac:dyDescent="0.2">
      <c r="A1243">
        <f t="shared" si="58"/>
        <v>1240</v>
      </c>
      <c r="B1243">
        <f t="shared" si="60"/>
        <v>1240</v>
      </c>
      <c r="C1243">
        <f t="shared" si="59"/>
        <v>0.8</v>
      </c>
    </row>
    <row r="1244" spans="1:3" x14ac:dyDescent="0.2">
      <c r="A1244">
        <f t="shared" si="58"/>
        <v>1241</v>
      </c>
      <c r="B1244">
        <f t="shared" si="60"/>
        <v>1241</v>
      </c>
      <c r="C1244">
        <f t="shared" si="59"/>
        <v>0.8</v>
      </c>
    </row>
    <row r="1245" spans="1:3" x14ac:dyDescent="0.2">
      <c r="A1245">
        <f t="shared" si="58"/>
        <v>1242</v>
      </c>
      <c r="B1245">
        <f t="shared" si="60"/>
        <v>1242</v>
      </c>
      <c r="C1245">
        <f t="shared" si="59"/>
        <v>0.8</v>
      </c>
    </row>
    <row r="1246" spans="1:3" x14ac:dyDescent="0.2">
      <c r="A1246">
        <f t="shared" si="58"/>
        <v>1243</v>
      </c>
      <c r="B1246">
        <f t="shared" si="60"/>
        <v>1243</v>
      </c>
      <c r="C1246">
        <f t="shared" si="59"/>
        <v>0.8</v>
      </c>
    </row>
    <row r="1247" spans="1:3" x14ac:dyDescent="0.2">
      <c r="A1247">
        <f t="shared" si="58"/>
        <v>1244</v>
      </c>
      <c r="B1247">
        <f t="shared" si="60"/>
        <v>1244</v>
      </c>
      <c r="C1247">
        <f t="shared" si="59"/>
        <v>0.8</v>
      </c>
    </row>
    <row r="1248" spans="1:3" x14ac:dyDescent="0.2">
      <c r="A1248">
        <f t="shared" si="58"/>
        <v>1245</v>
      </c>
      <c r="B1248">
        <f t="shared" si="60"/>
        <v>1245</v>
      </c>
      <c r="C1248">
        <f t="shared" si="59"/>
        <v>0.8</v>
      </c>
    </row>
    <row r="1249" spans="1:3" x14ac:dyDescent="0.2">
      <c r="A1249">
        <f t="shared" si="58"/>
        <v>1246</v>
      </c>
      <c r="B1249">
        <f t="shared" si="60"/>
        <v>1246</v>
      </c>
      <c r="C1249">
        <f t="shared" si="59"/>
        <v>0.8</v>
      </c>
    </row>
    <row r="1250" spans="1:3" x14ac:dyDescent="0.2">
      <c r="A1250">
        <f t="shared" si="58"/>
        <v>1247</v>
      </c>
      <c r="B1250">
        <f t="shared" si="60"/>
        <v>1247</v>
      </c>
      <c r="C1250">
        <f t="shared" si="59"/>
        <v>0.9</v>
      </c>
    </row>
    <row r="1251" spans="1:3" x14ac:dyDescent="0.2">
      <c r="A1251">
        <f t="shared" si="58"/>
        <v>1248</v>
      </c>
      <c r="B1251">
        <f t="shared" si="60"/>
        <v>1248</v>
      </c>
      <c r="C1251">
        <f t="shared" si="59"/>
        <v>0.9</v>
      </c>
    </row>
    <row r="1252" spans="1:3" x14ac:dyDescent="0.2">
      <c r="A1252">
        <f t="shared" si="58"/>
        <v>1249</v>
      </c>
      <c r="B1252">
        <f t="shared" si="60"/>
        <v>1249</v>
      </c>
      <c r="C1252">
        <f t="shared" si="59"/>
        <v>0.9</v>
      </c>
    </row>
    <row r="1253" spans="1:3" x14ac:dyDescent="0.2">
      <c r="A1253">
        <f t="shared" si="58"/>
        <v>1250</v>
      </c>
      <c r="B1253">
        <f t="shared" si="60"/>
        <v>1250</v>
      </c>
      <c r="C1253">
        <f t="shared" si="59"/>
        <v>0.9</v>
      </c>
    </row>
    <row r="1254" spans="1:3" x14ac:dyDescent="0.2">
      <c r="A1254">
        <f t="shared" si="58"/>
        <v>1251</v>
      </c>
      <c r="B1254">
        <f t="shared" si="60"/>
        <v>1251</v>
      </c>
      <c r="C1254">
        <f t="shared" si="59"/>
        <v>0.9</v>
      </c>
    </row>
    <row r="1255" spans="1:3" x14ac:dyDescent="0.2">
      <c r="A1255">
        <f t="shared" si="58"/>
        <v>1252</v>
      </c>
      <c r="B1255">
        <f t="shared" si="60"/>
        <v>1252</v>
      </c>
      <c r="C1255">
        <f t="shared" si="59"/>
        <v>0.9</v>
      </c>
    </row>
    <row r="1256" spans="1:3" x14ac:dyDescent="0.2">
      <c r="A1256">
        <f t="shared" si="58"/>
        <v>1253</v>
      </c>
      <c r="B1256">
        <f t="shared" si="60"/>
        <v>1253</v>
      </c>
      <c r="C1256">
        <f t="shared" si="59"/>
        <v>0.9</v>
      </c>
    </row>
    <row r="1257" spans="1:3" x14ac:dyDescent="0.2">
      <c r="A1257">
        <f t="shared" si="58"/>
        <v>1254</v>
      </c>
      <c r="B1257">
        <f t="shared" si="60"/>
        <v>1254</v>
      </c>
      <c r="C1257">
        <f t="shared" si="59"/>
        <v>0.9</v>
      </c>
    </row>
    <row r="1258" spans="1:3" x14ac:dyDescent="0.2">
      <c r="A1258">
        <f t="shared" si="58"/>
        <v>1255</v>
      </c>
      <c r="B1258">
        <f t="shared" si="60"/>
        <v>1255</v>
      </c>
      <c r="C1258">
        <f t="shared" si="59"/>
        <v>0.9</v>
      </c>
    </row>
    <row r="1259" spans="1:3" x14ac:dyDescent="0.2">
      <c r="A1259">
        <f t="shared" si="58"/>
        <v>1256</v>
      </c>
      <c r="B1259">
        <f t="shared" si="60"/>
        <v>1256</v>
      </c>
      <c r="C1259">
        <f t="shared" si="59"/>
        <v>0.9</v>
      </c>
    </row>
    <row r="1260" spans="1:3" x14ac:dyDescent="0.2">
      <c r="A1260">
        <f t="shared" si="58"/>
        <v>1257</v>
      </c>
      <c r="B1260">
        <f t="shared" si="60"/>
        <v>1257</v>
      </c>
      <c r="C1260">
        <f t="shared" si="59"/>
        <v>0.9</v>
      </c>
    </row>
    <row r="1261" spans="1:3" x14ac:dyDescent="0.2">
      <c r="A1261">
        <f t="shared" si="58"/>
        <v>1258</v>
      </c>
      <c r="B1261">
        <f t="shared" si="60"/>
        <v>1258</v>
      </c>
      <c r="C1261">
        <f t="shared" si="59"/>
        <v>1</v>
      </c>
    </row>
    <row r="1262" spans="1:3" x14ac:dyDescent="0.2">
      <c r="A1262">
        <f t="shared" si="58"/>
        <v>1259</v>
      </c>
      <c r="B1262">
        <f t="shared" si="60"/>
        <v>1259</v>
      </c>
      <c r="C1262">
        <f t="shared" si="59"/>
        <v>1</v>
      </c>
    </row>
    <row r="1263" spans="1:3" x14ac:dyDescent="0.2">
      <c r="A1263">
        <f t="shared" si="58"/>
        <v>1260</v>
      </c>
      <c r="B1263">
        <f t="shared" si="60"/>
        <v>1260</v>
      </c>
      <c r="C1263">
        <f t="shared" si="59"/>
        <v>1</v>
      </c>
    </row>
    <row r="1264" spans="1:3" x14ac:dyDescent="0.2">
      <c r="A1264">
        <f t="shared" si="58"/>
        <v>1261</v>
      </c>
      <c r="B1264">
        <f t="shared" si="60"/>
        <v>1261</v>
      </c>
      <c r="C1264">
        <f t="shared" si="59"/>
        <v>1</v>
      </c>
    </row>
    <row r="1265" spans="1:4" x14ac:dyDescent="0.2">
      <c r="A1265">
        <f t="shared" si="58"/>
        <v>1262</v>
      </c>
      <c r="B1265">
        <f t="shared" si="60"/>
        <v>1262</v>
      </c>
      <c r="C1265">
        <f t="shared" si="59"/>
        <v>1</v>
      </c>
    </row>
    <row r="1266" spans="1:4" x14ac:dyDescent="0.2">
      <c r="A1266">
        <f t="shared" si="58"/>
        <v>1263</v>
      </c>
      <c r="B1266">
        <f t="shared" si="60"/>
        <v>1263</v>
      </c>
      <c r="C1266">
        <f t="shared" si="59"/>
        <v>1</v>
      </c>
    </row>
    <row r="1267" spans="1:4" x14ac:dyDescent="0.2">
      <c r="A1267">
        <f t="shared" si="58"/>
        <v>1264</v>
      </c>
      <c r="B1267">
        <f t="shared" si="60"/>
        <v>1264</v>
      </c>
      <c r="C1267">
        <f t="shared" si="59"/>
        <v>1</v>
      </c>
    </row>
    <row r="1268" spans="1:4" x14ac:dyDescent="0.2">
      <c r="A1268">
        <f t="shared" si="58"/>
        <v>1265</v>
      </c>
      <c r="B1268">
        <f t="shared" si="60"/>
        <v>1265</v>
      </c>
      <c r="C1268">
        <f t="shared" si="59"/>
        <v>1</v>
      </c>
    </row>
    <row r="1269" spans="1:4" x14ac:dyDescent="0.2">
      <c r="A1269">
        <f t="shared" si="58"/>
        <v>1266</v>
      </c>
      <c r="B1269">
        <f t="shared" si="60"/>
        <v>1266</v>
      </c>
      <c r="C1269">
        <f t="shared" si="59"/>
        <v>1</v>
      </c>
    </row>
    <row r="1270" spans="1:4" x14ac:dyDescent="0.2">
      <c r="A1270">
        <f t="shared" si="58"/>
        <v>1267</v>
      </c>
      <c r="B1270">
        <f t="shared" si="60"/>
        <v>1267</v>
      </c>
      <c r="C1270">
        <f t="shared" si="59"/>
        <v>1</v>
      </c>
    </row>
    <row r="1271" spans="1:4" x14ac:dyDescent="0.2">
      <c r="A1271">
        <f t="shared" si="58"/>
        <v>1268</v>
      </c>
      <c r="B1271">
        <f t="shared" si="60"/>
        <v>1268</v>
      </c>
      <c r="C1271">
        <f t="shared" si="59"/>
        <v>1.1000000000000001</v>
      </c>
    </row>
    <row r="1272" spans="1:4" ht="16" thickBot="1" x14ac:dyDescent="0.25">
      <c r="A1272">
        <f t="shared" si="58"/>
        <v>1269</v>
      </c>
      <c r="B1272">
        <f t="shared" si="60"/>
        <v>1269</v>
      </c>
      <c r="C1272">
        <f t="shared" si="59"/>
        <v>1.1000000000000001</v>
      </c>
    </row>
    <row r="1273" spans="1:4" ht="16" thickBot="1" x14ac:dyDescent="0.25">
      <c r="A1273">
        <f t="shared" si="58"/>
        <v>1270</v>
      </c>
      <c r="B1273">
        <f t="shared" si="60"/>
        <v>1270</v>
      </c>
      <c r="C1273">
        <f t="shared" si="59"/>
        <v>1.1000000000000001</v>
      </c>
      <c r="D1273" s="2"/>
    </row>
    <row r="1274" spans="1:4" x14ac:dyDescent="0.2">
      <c r="A1274">
        <f t="shared" si="58"/>
        <v>1271</v>
      </c>
      <c r="B1274">
        <f t="shared" si="60"/>
        <v>1271</v>
      </c>
      <c r="C1274">
        <f t="shared" si="59"/>
        <v>1.1000000000000001</v>
      </c>
    </row>
    <row r="1275" spans="1:4" x14ac:dyDescent="0.2">
      <c r="A1275">
        <f t="shared" si="58"/>
        <v>1272</v>
      </c>
      <c r="B1275">
        <f t="shared" si="60"/>
        <v>1272</v>
      </c>
      <c r="C1275">
        <f t="shared" si="59"/>
        <v>1.1000000000000001</v>
      </c>
    </row>
    <row r="1276" spans="1:4" x14ac:dyDescent="0.2">
      <c r="A1276">
        <f t="shared" si="58"/>
        <v>1273</v>
      </c>
      <c r="B1276">
        <f t="shared" si="60"/>
        <v>1273</v>
      </c>
      <c r="C1276">
        <f t="shared" si="59"/>
        <v>1.1000000000000001</v>
      </c>
    </row>
    <row r="1277" spans="1:4" x14ac:dyDescent="0.2">
      <c r="A1277">
        <f t="shared" si="58"/>
        <v>1274</v>
      </c>
      <c r="B1277">
        <f t="shared" si="60"/>
        <v>1274</v>
      </c>
      <c r="C1277">
        <f t="shared" si="59"/>
        <v>1.1000000000000001</v>
      </c>
    </row>
    <row r="1278" spans="1:4" x14ac:dyDescent="0.2">
      <c r="A1278">
        <f t="shared" si="58"/>
        <v>1275</v>
      </c>
      <c r="B1278">
        <f t="shared" si="60"/>
        <v>1275</v>
      </c>
      <c r="C1278">
        <f t="shared" si="59"/>
        <v>1.1000000000000001</v>
      </c>
    </row>
    <row r="1279" spans="1:4" x14ac:dyDescent="0.2">
      <c r="A1279">
        <f t="shared" si="58"/>
        <v>1276</v>
      </c>
      <c r="B1279">
        <f t="shared" si="60"/>
        <v>1276</v>
      </c>
      <c r="C1279">
        <f t="shared" si="59"/>
        <v>1.1000000000000001</v>
      </c>
    </row>
    <row r="1280" spans="1:4" x14ac:dyDescent="0.2">
      <c r="A1280">
        <f t="shared" si="58"/>
        <v>1277</v>
      </c>
      <c r="B1280">
        <f t="shared" si="60"/>
        <v>1277</v>
      </c>
      <c r="C1280">
        <f t="shared" si="59"/>
        <v>1.1000000000000001</v>
      </c>
    </row>
    <row r="1281" spans="1:3" x14ac:dyDescent="0.2">
      <c r="A1281">
        <f t="shared" si="58"/>
        <v>1278</v>
      </c>
      <c r="B1281">
        <f t="shared" si="60"/>
        <v>1278</v>
      </c>
      <c r="C1281">
        <f t="shared" si="59"/>
        <v>1.2</v>
      </c>
    </row>
    <row r="1282" spans="1:3" x14ac:dyDescent="0.2">
      <c r="A1282">
        <f t="shared" si="58"/>
        <v>1279</v>
      </c>
      <c r="B1282">
        <f t="shared" si="60"/>
        <v>1279</v>
      </c>
      <c r="C1282">
        <f t="shared" si="59"/>
        <v>1.2</v>
      </c>
    </row>
    <row r="1283" spans="1:3" x14ac:dyDescent="0.2">
      <c r="A1283">
        <f t="shared" si="58"/>
        <v>1280</v>
      </c>
      <c r="B1283">
        <f t="shared" si="60"/>
        <v>1280</v>
      </c>
      <c r="C1283">
        <f t="shared" si="59"/>
        <v>1.2</v>
      </c>
    </row>
    <row r="1284" spans="1:3" x14ac:dyDescent="0.2">
      <c r="A1284">
        <f t="shared" si="58"/>
        <v>1281</v>
      </c>
      <c r="B1284">
        <f t="shared" si="60"/>
        <v>1281</v>
      </c>
      <c r="C1284">
        <f t="shared" si="59"/>
        <v>1.2</v>
      </c>
    </row>
    <row r="1285" spans="1:3" x14ac:dyDescent="0.2">
      <c r="A1285">
        <f t="shared" ref="A1285:A1348" si="61">A1284+1</f>
        <v>1282</v>
      </c>
      <c r="B1285">
        <f t="shared" si="60"/>
        <v>1282</v>
      </c>
      <c r="C1285">
        <f t="shared" ref="C1285:C1348" si="62">ROUND((30)/(1+EXP(1*((-B1285/100)+16.15*(1-0.0095)))),1)</f>
        <v>1.2</v>
      </c>
    </row>
    <row r="1286" spans="1:3" x14ac:dyDescent="0.2">
      <c r="A1286">
        <f t="shared" si="61"/>
        <v>1283</v>
      </c>
      <c r="B1286">
        <f t="shared" ref="B1286:B1349" si="63">(B1285)+(1)</f>
        <v>1283</v>
      </c>
      <c r="C1286">
        <f t="shared" si="62"/>
        <v>1.2</v>
      </c>
    </row>
    <row r="1287" spans="1:3" x14ac:dyDescent="0.2">
      <c r="A1287">
        <f t="shared" si="61"/>
        <v>1284</v>
      </c>
      <c r="B1287">
        <f t="shared" si="63"/>
        <v>1284</v>
      </c>
      <c r="C1287">
        <f t="shared" si="62"/>
        <v>1.2</v>
      </c>
    </row>
    <row r="1288" spans="1:3" x14ac:dyDescent="0.2">
      <c r="A1288">
        <f t="shared" si="61"/>
        <v>1285</v>
      </c>
      <c r="B1288">
        <f t="shared" si="63"/>
        <v>1285</v>
      </c>
      <c r="C1288">
        <f t="shared" si="62"/>
        <v>1.2</v>
      </c>
    </row>
    <row r="1289" spans="1:3" x14ac:dyDescent="0.2">
      <c r="A1289">
        <f t="shared" si="61"/>
        <v>1286</v>
      </c>
      <c r="B1289">
        <f t="shared" si="63"/>
        <v>1286</v>
      </c>
      <c r="C1289">
        <f t="shared" si="62"/>
        <v>1.2</v>
      </c>
    </row>
    <row r="1290" spans="1:3" x14ac:dyDescent="0.2">
      <c r="A1290">
        <f t="shared" si="61"/>
        <v>1287</v>
      </c>
      <c r="B1290">
        <f t="shared" si="63"/>
        <v>1287</v>
      </c>
      <c r="C1290">
        <f t="shared" si="62"/>
        <v>1.3</v>
      </c>
    </row>
    <row r="1291" spans="1:3" x14ac:dyDescent="0.2">
      <c r="A1291">
        <f t="shared" si="61"/>
        <v>1288</v>
      </c>
      <c r="B1291">
        <f t="shared" si="63"/>
        <v>1288</v>
      </c>
      <c r="C1291">
        <f t="shared" si="62"/>
        <v>1.3</v>
      </c>
    </row>
    <row r="1292" spans="1:3" x14ac:dyDescent="0.2">
      <c r="A1292">
        <f t="shared" si="61"/>
        <v>1289</v>
      </c>
      <c r="B1292">
        <f t="shared" si="63"/>
        <v>1289</v>
      </c>
      <c r="C1292">
        <f t="shared" si="62"/>
        <v>1.3</v>
      </c>
    </row>
    <row r="1293" spans="1:3" x14ac:dyDescent="0.2">
      <c r="A1293">
        <f t="shared" si="61"/>
        <v>1290</v>
      </c>
      <c r="B1293">
        <f t="shared" si="63"/>
        <v>1290</v>
      </c>
      <c r="C1293">
        <f t="shared" si="62"/>
        <v>1.3</v>
      </c>
    </row>
    <row r="1294" spans="1:3" x14ac:dyDescent="0.2">
      <c r="A1294">
        <f t="shared" si="61"/>
        <v>1291</v>
      </c>
      <c r="B1294">
        <f t="shared" si="63"/>
        <v>1291</v>
      </c>
      <c r="C1294">
        <f t="shared" si="62"/>
        <v>1.3</v>
      </c>
    </row>
    <row r="1295" spans="1:3" x14ac:dyDescent="0.2">
      <c r="A1295">
        <f t="shared" si="61"/>
        <v>1292</v>
      </c>
      <c r="B1295">
        <f t="shared" si="63"/>
        <v>1292</v>
      </c>
      <c r="C1295">
        <f t="shared" si="62"/>
        <v>1.3</v>
      </c>
    </row>
    <row r="1296" spans="1:3" x14ac:dyDescent="0.2">
      <c r="A1296">
        <f t="shared" si="61"/>
        <v>1293</v>
      </c>
      <c r="B1296">
        <f t="shared" si="63"/>
        <v>1293</v>
      </c>
      <c r="C1296">
        <f t="shared" si="62"/>
        <v>1.3</v>
      </c>
    </row>
    <row r="1297" spans="1:3" x14ac:dyDescent="0.2">
      <c r="A1297">
        <f t="shared" si="61"/>
        <v>1294</v>
      </c>
      <c r="B1297">
        <f t="shared" si="63"/>
        <v>1294</v>
      </c>
      <c r="C1297">
        <f t="shared" si="62"/>
        <v>1.3</v>
      </c>
    </row>
    <row r="1298" spans="1:3" x14ac:dyDescent="0.2">
      <c r="A1298">
        <f t="shared" si="61"/>
        <v>1295</v>
      </c>
      <c r="B1298">
        <f t="shared" si="63"/>
        <v>1295</v>
      </c>
      <c r="C1298">
        <f t="shared" si="62"/>
        <v>1.4</v>
      </c>
    </row>
    <row r="1299" spans="1:3" x14ac:dyDescent="0.2">
      <c r="A1299">
        <f t="shared" si="61"/>
        <v>1296</v>
      </c>
      <c r="B1299">
        <f t="shared" si="63"/>
        <v>1296</v>
      </c>
      <c r="C1299">
        <f t="shared" si="62"/>
        <v>1.4</v>
      </c>
    </row>
    <row r="1300" spans="1:3" x14ac:dyDescent="0.2">
      <c r="A1300">
        <f t="shared" si="61"/>
        <v>1297</v>
      </c>
      <c r="B1300">
        <f t="shared" si="63"/>
        <v>1297</v>
      </c>
      <c r="C1300">
        <f t="shared" si="62"/>
        <v>1.4</v>
      </c>
    </row>
    <row r="1301" spans="1:3" x14ac:dyDescent="0.2">
      <c r="A1301">
        <f t="shared" si="61"/>
        <v>1298</v>
      </c>
      <c r="B1301">
        <f t="shared" si="63"/>
        <v>1298</v>
      </c>
      <c r="C1301">
        <f t="shared" si="62"/>
        <v>1.4</v>
      </c>
    </row>
    <row r="1302" spans="1:3" x14ac:dyDescent="0.2">
      <c r="A1302">
        <f t="shared" si="61"/>
        <v>1299</v>
      </c>
      <c r="B1302">
        <f t="shared" si="63"/>
        <v>1299</v>
      </c>
      <c r="C1302">
        <f t="shared" si="62"/>
        <v>1.4</v>
      </c>
    </row>
    <row r="1303" spans="1:3" x14ac:dyDescent="0.2">
      <c r="A1303">
        <f t="shared" si="61"/>
        <v>1300</v>
      </c>
      <c r="B1303">
        <f t="shared" si="63"/>
        <v>1300</v>
      </c>
      <c r="C1303">
        <f t="shared" si="62"/>
        <v>1.4</v>
      </c>
    </row>
    <row r="1304" spans="1:3" x14ac:dyDescent="0.2">
      <c r="A1304">
        <f t="shared" si="61"/>
        <v>1301</v>
      </c>
      <c r="B1304">
        <f t="shared" si="63"/>
        <v>1301</v>
      </c>
      <c r="C1304">
        <f t="shared" si="62"/>
        <v>1.4</v>
      </c>
    </row>
    <row r="1305" spans="1:3" x14ac:dyDescent="0.2">
      <c r="A1305">
        <f t="shared" si="61"/>
        <v>1302</v>
      </c>
      <c r="B1305">
        <f t="shared" si="63"/>
        <v>1302</v>
      </c>
      <c r="C1305">
        <f t="shared" si="62"/>
        <v>1.5</v>
      </c>
    </row>
    <row r="1306" spans="1:3" x14ac:dyDescent="0.2">
      <c r="A1306">
        <f t="shared" si="61"/>
        <v>1303</v>
      </c>
      <c r="B1306">
        <f t="shared" si="63"/>
        <v>1303</v>
      </c>
      <c r="C1306">
        <f t="shared" si="62"/>
        <v>1.5</v>
      </c>
    </row>
    <row r="1307" spans="1:3" x14ac:dyDescent="0.2">
      <c r="A1307">
        <f t="shared" si="61"/>
        <v>1304</v>
      </c>
      <c r="B1307">
        <f t="shared" si="63"/>
        <v>1304</v>
      </c>
      <c r="C1307">
        <f t="shared" si="62"/>
        <v>1.5</v>
      </c>
    </row>
    <row r="1308" spans="1:3" x14ac:dyDescent="0.2">
      <c r="A1308">
        <f t="shared" si="61"/>
        <v>1305</v>
      </c>
      <c r="B1308">
        <f t="shared" si="63"/>
        <v>1305</v>
      </c>
      <c r="C1308">
        <f t="shared" si="62"/>
        <v>1.5</v>
      </c>
    </row>
    <row r="1309" spans="1:3" x14ac:dyDescent="0.2">
      <c r="A1309">
        <f t="shared" si="61"/>
        <v>1306</v>
      </c>
      <c r="B1309">
        <f t="shared" si="63"/>
        <v>1306</v>
      </c>
      <c r="C1309">
        <f t="shared" si="62"/>
        <v>1.5</v>
      </c>
    </row>
    <row r="1310" spans="1:3" x14ac:dyDescent="0.2">
      <c r="A1310">
        <f t="shared" si="61"/>
        <v>1307</v>
      </c>
      <c r="B1310">
        <f t="shared" si="63"/>
        <v>1307</v>
      </c>
      <c r="C1310">
        <f t="shared" si="62"/>
        <v>1.5</v>
      </c>
    </row>
    <row r="1311" spans="1:3" x14ac:dyDescent="0.2">
      <c r="A1311">
        <f t="shared" si="61"/>
        <v>1308</v>
      </c>
      <c r="B1311">
        <f t="shared" si="63"/>
        <v>1308</v>
      </c>
      <c r="C1311">
        <f t="shared" si="62"/>
        <v>1.5</v>
      </c>
    </row>
    <row r="1312" spans="1:3" x14ac:dyDescent="0.2">
      <c r="A1312">
        <f t="shared" si="61"/>
        <v>1309</v>
      </c>
      <c r="B1312">
        <f t="shared" si="63"/>
        <v>1309</v>
      </c>
      <c r="C1312">
        <f t="shared" si="62"/>
        <v>1.6</v>
      </c>
    </row>
    <row r="1313" spans="1:3" x14ac:dyDescent="0.2">
      <c r="A1313">
        <f t="shared" si="61"/>
        <v>1310</v>
      </c>
      <c r="B1313">
        <f t="shared" si="63"/>
        <v>1310</v>
      </c>
      <c r="C1313">
        <f t="shared" si="62"/>
        <v>1.6</v>
      </c>
    </row>
    <row r="1314" spans="1:3" x14ac:dyDescent="0.2">
      <c r="A1314">
        <f t="shared" si="61"/>
        <v>1311</v>
      </c>
      <c r="B1314">
        <f t="shared" si="63"/>
        <v>1311</v>
      </c>
      <c r="C1314">
        <f t="shared" si="62"/>
        <v>1.6</v>
      </c>
    </row>
    <row r="1315" spans="1:3" x14ac:dyDescent="0.2">
      <c r="A1315">
        <f t="shared" si="61"/>
        <v>1312</v>
      </c>
      <c r="B1315">
        <f t="shared" si="63"/>
        <v>1312</v>
      </c>
      <c r="C1315">
        <f t="shared" si="62"/>
        <v>1.6</v>
      </c>
    </row>
    <row r="1316" spans="1:3" x14ac:dyDescent="0.2">
      <c r="A1316">
        <f t="shared" si="61"/>
        <v>1313</v>
      </c>
      <c r="B1316">
        <f t="shared" si="63"/>
        <v>1313</v>
      </c>
      <c r="C1316">
        <f t="shared" si="62"/>
        <v>1.6</v>
      </c>
    </row>
    <row r="1317" spans="1:3" x14ac:dyDescent="0.2">
      <c r="A1317">
        <f t="shared" si="61"/>
        <v>1314</v>
      </c>
      <c r="B1317">
        <f t="shared" si="63"/>
        <v>1314</v>
      </c>
      <c r="C1317">
        <f t="shared" si="62"/>
        <v>1.6</v>
      </c>
    </row>
    <row r="1318" spans="1:3" x14ac:dyDescent="0.2">
      <c r="A1318">
        <f t="shared" si="61"/>
        <v>1315</v>
      </c>
      <c r="B1318">
        <f t="shared" si="63"/>
        <v>1315</v>
      </c>
      <c r="C1318">
        <f t="shared" si="62"/>
        <v>1.6</v>
      </c>
    </row>
    <row r="1319" spans="1:3" x14ac:dyDescent="0.2">
      <c r="A1319">
        <f t="shared" si="61"/>
        <v>1316</v>
      </c>
      <c r="B1319">
        <f t="shared" si="63"/>
        <v>1316</v>
      </c>
      <c r="C1319">
        <f t="shared" si="62"/>
        <v>1.7</v>
      </c>
    </row>
    <row r="1320" spans="1:3" x14ac:dyDescent="0.2">
      <c r="A1320">
        <f t="shared" si="61"/>
        <v>1317</v>
      </c>
      <c r="B1320">
        <f t="shared" si="63"/>
        <v>1317</v>
      </c>
      <c r="C1320">
        <f t="shared" si="62"/>
        <v>1.7</v>
      </c>
    </row>
    <row r="1321" spans="1:3" x14ac:dyDescent="0.2">
      <c r="A1321">
        <f t="shared" si="61"/>
        <v>1318</v>
      </c>
      <c r="B1321">
        <f t="shared" si="63"/>
        <v>1318</v>
      </c>
      <c r="C1321">
        <f t="shared" si="62"/>
        <v>1.7</v>
      </c>
    </row>
    <row r="1322" spans="1:3" x14ac:dyDescent="0.2">
      <c r="A1322">
        <f t="shared" si="61"/>
        <v>1319</v>
      </c>
      <c r="B1322">
        <f t="shared" si="63"/>
        <v>1319</v>
      </c>
      <c r="C1322">
        <f t="shared" si="62"/>
        <v>1.7</v>
      </c>
    </row>
    <row r="1323" spans="1:3" x14ac:dyDescent="0.2">
      <c r="A1323">
        <f t="shared" si="61"/>
        <v>1320</v>
      </c>
      <c r="B1323">
        <f t="shared" si="63"/>
        <v>1320</v>
      </c>
      <c r="C1323">
        <f t="shared" si="62"/>
        <v>1.7</v>
      </c>
    </row>
    <row r="1324" spans="1:3" x14ac:dyDescent="0.2">
      <c r="A1324">
        <f t="shared" si="61"/>
        <v>1321</v>
      </c>
      <c r="B1324">
        <f t="shared" si="63"/>
        <v>1321</v>
      </c>
      <c r="C1324">
        <f t="shared" si="62"/>
        <v>1.7</v>
      </c>
    </row>
    <row r="1325" spans="1:3" x14ac:dyDescent="0.2">
      <c r="A1325">
        <f t="shared" si="61"/>
        <v>1322</v>
      </c>
      <c r="B1325">
        <f t="shared" si="63"/>
        <v>1322</v>
      </c>
      <c r="C1325">
        <f t="shared" si="62"/>
        <v>1.8</v>
      </c>
    </row>
    <row r="1326" spans="1:3" x14ac:dyDescent="0.2">
      <c r="A1326">
        <f t="shared" si="61"/>
        <v>1323</v>
      </c>
      <c r="B1326">
        <f t="shared" si="63"/>
        <v>1323</v>
      </c>
      <c r="C1326">
        <f t="shared" si="62"/>
        <v>1.8</v>
      </c>
    </row>
    <row r="1327" spans="1:3" x14ac:dyDescent="0.2">
      <c r="A1327">
        <f t="shared" si="61"/>
        <v>1324</v>
      </c>
      <c r="B1327">
        <f t="shared" si="63"/>
        <v>1324</v>
      </c>
      <c r="C1327">
        <f t="shared" si="62"/>
        <v>1.8</v>
      </c>
    </row>
    <row r="1328" spans="1:3" x14ac:dyDescent="0.2">
      <c r="A1328">
        <f t="shared" si="61"/>
        <v>1325</v>
      </c>
      <c r="B1328">
        <f t="shared" si="63"/>
        <v>1325</v>
      </c>
      <c r="C1328">
        <f t="shared" si="62"/>
        <v>1.8</v>
      </c>
    </row>
    <row r="1329" spans="1:3" x14ac:dyDescent="0.2">
      <c r="A1329">
        <f t="shared" si="61"/>
        <v>1326</v>
      </c>
      <c r="B1329">
        <f t="shared" si="63"/>
        <v>1326</v>
      </c>
      <c r="C1329">
        <f t="shared" si="62"/>
        <v>1.8</v>
      </c>
    </row>
    <row r="1330" spans="1:3" x14ac:dyDescent="0.2">
      <c r="A1330">
        <f t="shared" si="61"/>
        <v>1327</v>
      </c>
      <c r="B1330">
        <f t="shared" si="63"/>
        <v>1327</v>
      </c>
      <c r="C1330">
        <f t="shared" si="62"/>
        <v>1.8</v>
      </c>
    </row>
    <row r="1331" spans="1:3" x14ac:dyDescent="0.2">
      <c r="A1331">
        <f t="shared" si="61"/>
        <v>1328</v>
      </c>
      <c r="B1331">
        <f t="shared" si="63"/>
        <v>1328</v>
      </c>
      <c r="C1331">
        <f t="shared" si="62"/>
        <v>1.9</v>
      </c>
    </row>
    <row r="1332" spans="1:3" x14ac:dyDescent="0.2">
      <c r="A1332">
        <f t="shared" si="61"/>
        <v>1329</v>
      </c>
      <c r="B1332">
        <f t="shared" si="63"/>
        <v>1329</v>
      </c>
      <c r="C1332">
        <f t="shared" si="62"/>
        <v>1.9</v>
      </c>
    </row>
    <row r="1333" spans="1:3" x14ac:dyDescent="0.2">
      <c r="A1333">
        <f t="shared" si="61"/>
        <v>1330</v>
      </c>
      <c r="B1333">
        <f t="shared" si="63"/>
        <v>1330</v>
      </c>
      <c r="C1333">
        <f t="shared" si="62"/>
        <v>1.9</v>
      </c>
    </row>
    <row r="1334" spans="1:3" x14ac:dyDescent="0.2">
      <c r="A1334">
        <f t="shared" si="61"/>
        <v>1331</v>
      </c>
      <c r="B1334">
        <f t="shared" si="63"/>
        <v>1331</v>
      </c>
      <c r="C1334">
        <f t="shared" si="62"/>
        <v>1.9</v>
      </c>
    </row>
    <row r="1335" spans="1:3" x14ac:dyDescent="0.2">
      <c r="A1335">
        <f t="shared" si="61"/>
        <v>1332</v>
      </c>
      <c r="B1335">
        <f t="shared" si="63"/>
        <v>1332</v>
      </c>
      <c r="C1335">
        <f t="shared" si="62"/>
        <v>1.9</v>
      </c>
    </row>
    <row r="1336" spans="1:3" x14ac:dyDescent="0.2">
      <c r="A1336">
        <f t="shared" si="61"/>
        <v>1333</v>
      </c>
      <c r="B1336">
        <f t="shared" si="63"/>
        <v>1333</v>
      </c>
      <c r="C1336">
        <f t="shared" si="62"/>
        <v>1.9</v>
      </c>
    </row>
    <row r="1337" spans="1:3" x14ac:dyDescent="0.2">
      <c r="A1337">
        <f t="shared" si="61"/>
        <v>1334</v>
      </c>
      <c r="B1337">
        <f t="shared" si="63"/>
        <v>1334</v>
      </c>
      <c r="C1337">
        <f t="shared" si="62"/>
        <v>2</v>
      </c>
    </row>
    <row r="1338" spans="1:3" x14ac:dyDescent="0.2">
      <c r="A1338">
        <f t="shared" si="61"/>
        <v>1335</v>
      </c>
      <c r="B1338">
        <f t="shared" si="63"/>
        <v>1335</v>
      </c>
      <c r="C1338">
        <f t="shared" si="62"/>
        <v>2</v>
      </c>
    </row>
    <row r="1339" spans="1:3" x14ac:dyDescent="0.2">
      <c r="A1339">
        <f t="shared" si="61"/>
        <v>1336</v>
      </c>
      <c r="B1339">
        <f t="shared" si="63"/>
        <v>1336</v>
      </c>
      <c r="C1339">
        <f t="shared" si="62"/>
        <v>2</v>
      </c>
    </row>
    <row r="1340" spans="1:3" x14ac:dyDescent="0.2">
      <c r="A1340">
        <f t="shared" si="61"/>
        <v>1337</v>
      </c>
      <c r="B1340">
        <f t="shared" si="63"/>
        <v>1337</v>
      </c>
      <c r="C1340">
        <f t="shared" si="62"/>
        <v>2</v>
      </c>
    </row>
    <row r="1341" spans="1:3" x14ac:dyDescent="0.2">
      <c r="A1341">
        <f t="shared" si="61"/>
        <v>1338</v>
      </c>
      <c r="B1341">
        <f t="shared" si="63"/>
        <v>1338</v>
      </c>
      <c r="C1341">
        <f t="shared" si="62"/>
        <v>2</v>
      </c>
    </row>
    <row r="1342" spans="1:3" x14ac:dyDescent="0.2">
      <c r="A1342">
        <f t="shared" si="61"/>
        <v>1339</v>
      </c>
      <c r="B1342">
        <f t="shared" si="63"/>
        <v>1339</v>
      </c>
      <c r="C1342">
        <f t="shared" si="62"/>
        <v>2.1</v>
      </c>
    </row>
    <row r="1343" spans="1:3" x14ac:dyDescent="0.2">
      <c r="A1343">
        <f t="shared" si="61"/>
        <v>1340</v>
      </c>
      <c r="B1343">
        <f t="shared" si="63"/>
        <v>1340</v>
      </c>
      <c r="C1343">
        <f t="shared" si="62"/>
        <v>2.1</v>
      </c>
    </row>
    <row r="1344" spans="1:3" x14ac:dyDescent="0.2">
      <c r="A1344">
        <f t="shared" si="61"/>
        <v>1341</v>
      </c>
      <c r="B1344">
        <f t="shared" si="63"/>
        <v>1341</v>
      </c>
      <c r="C1344">
        <f t="shared" si="62"/>
        <v>2.1</v>
      </c>
    </row>
    <row r="1345" spans="1:3" x14ac:dyDescent="0.2">
      <c r="A1345">
        <f t="shared" si="61"/>
        <v>1342</v>
      </c>
      <c r="B1345">
        <f t="shared" si="63"/>
        <v>1342</v>
      </c>
      <c r="C1345">
        <f t="shared" si="62"/>
        <v>2.1</v>
      </c>
    </row>
    <row r="1346" spans="1:3" x14ac:dyDescent="0.2">
      <c r="A1346">
        <f t="shared" si="61"/>
        <v>1343</v>
      </c>
      <c r="B1346">
        <f t="shared" si="63"/>
        <v>1343</v>
      </c>
      <c r="C1346">
        <f t="shared" si="62"/>
        <v>2.1</v>
      </c>
    </row>
    <row r="1347" spans="1:3" x14ac:dyDescent="0.2">
      <c r="A1347">
        <f t="shared" si="61"/>
        <v>1344</v>
      </c>
      <c r="B1347">
        <f t="shared" si="63"/>
        <v>1344</v>
      </c>
      <c r="C1347">
        <f t="shared" si="62"/>
        <v>2.2000000000000002</v>
      </c>
    </row>
    <row r="1348" spans="1:3" x14ac:dyDescent="0.2">
      <c r="A1348">
        <f t="shared" si="61"/>
        <v>1345</v>
      </c>
      <c r="B1348">
        <f t="shared" si="63"/>
        <v>1345</v>
      </c>
      <c r="C1348">
        <f t="shared" si="62"/>
        <v>2.2000000000000002</v>
      </c>
    </row>
    <row r="1349" spans="1:3" x14ac:dyDescent="0.2">
      <c r="A1349">
        <f t="shared" ref="A1349:A1412" si="64">A1348+1</f>
        <v>1346</v>
      </c>
      <c r="B1349">
        <f t="shared" si="63"/>
        <v>1346</v>
      </c>
      <c r="C1349">
        <f t="shared" ref="C1349:C1412" si="65">ROUND((30)/(1+EXP(1*((-B1349/100)+16.15*(1-0.0095)))),1)</f>
        <v>2.2000000000000002</v>
      </c>
    </row>
    <row r="1350" spans="1:3" x14ac:dyDescent="0.2">
      <c r="A1350">
        <f t="shared" si="64"/>
        <v>1347</v>
      </c>
      <c r="B1350">
        <f t="shared" ref="B1350:B1413" si="66">(B1349)+(1)</f>
        <v>1347</v>
      </c>
      <c r="C1350">
        <f t="shared" si="65"/>
        <v>2.2000000000000002</v>
      </c>
    </row>
    <row r="1351" spans="1:3" x14ac:dyDescent="0.2">
      <c r="A1351">
        <f t="shared" si="64"/>
        <v>1348</v>
      </c>
      <c r="B1351">
        <f t="shared" si="66"/>
        <v>1348</v>
      </c>
      <c r="C1351">
        <f t="shared" si="65"/>
        <v>2.2000000000000002</v>
      </c>
    </row>
    <row r="1352" spans="1:3" x14ac:dyDescent="0.2">
      <c r="A1352">
        <f t="shared" si="64"/>
        <v>1349</v>
      </c>
      <c r="B1352">
        <f t="shared" si="66"/>
        <v>1349</v>
      </c>
      <c r="C1352">
        <f t="shared" si="65"/>
        <v>2.2999999999999998</v>
      </c>
    </row>
    <row r="1353" spans="1:3" x14ac:dyDescent="0.2">
      <c r="A1353">
        <f t="shared" si="64"/>
        <v>1350</v>
      </c>
      <c r="B1353">
        <f t="shared" si="66"/>
        <v>1350</v>
      </c>
      <c r="C1353">
        <f t="shared" si="65"/>
        <v>2.2999999999999998</v>
      </c>
    </row>
    <row r="1354" spans="1:3" x14ac:dyDescent="0.2">
      <c r="A1354">
        <f t="shared" si="64"/>
        <v>1351</v>
      </c>
      <c r="B1354">
        <f t="shared" si="66"/>
        <v>1351</v>
      </c>
      <c r="C1354">
        <f t="shared" si="65"/>
        <v>2.2999999999999998</v>
      </c>
    </row>
    <row r="1355" spans="1:3" x14ac:dyDescent="0.2">
      <c r="A1355">
        <f t="shared" si="64"/>
        <v>1352</v>
      </c>
      <c r="B1355">
        <f t="shared" si="66"/>
        <v>1352</v>
      </c>
      <c r="C1355">
        <f t="shared" si="65"/>
        <v>2.2999999999999998</v>
      </c>
    </row>
    <row r="1356" spans="1:3" x14ac:dyDescent="0.2">
      <c r="A1356">
        <f t="shared" si="64"/>
        <v>1353</v>
      </c>
      <c r="B1356">
        <f t="shared" si="66"/>
        <v>1353</v>
      </c>
      <c r="C1356">
        <f t="shared" si="65"/>
        <v>2.2999999999999998</v>
      </c>
    </row>
    <row r="1357" spans="1:3" x14ac:dyDescent="0.2">
      <c r="A1357">
        <f t="shared" si="64"/>
        <v>1354</v>
      </c>
      <c r="B1357">
        <f t="shared" si="66"/>
        <v>1354</v>
      </c>
      <c r="C1357">
        <f t="shared" si="65"/>
        <v>2.4</v>
      </c>
    </row>
    <row r="1358" spans="1:3" x14ac:dyDescent="0.2">
      <c r="A1358">
        <f t="shared" si="64"/>
        <v>1355</v>
      </c>
      <c r="B1358">
        <f t="shared" si="66"/>
        <v>1355</v>
      </c>
      <c r="C1358">
        <f t="shared" si="65"/>
        <v>2.4</v>
      </c>
    </row>
    <row r="1359" spans="1:3" x14ac:dyDescent="0.2">
      <c r="A1359">
        <f t="shared" si="64"/>
        <v>1356</v>
      </c>
      <c r="B1359">
        <f t="shared" si="66"/>
        <v>1356</v>
      </c>
      <c r="C1359">
        <f t="shared" si="65"/>
        <v>2.4</v>
      </c>
    </row>
    <row r="1360" spans="1:3" x14ac:dyDescent="0.2">
      <c r="A1360">
        <f t="shared" si="64"/>
        <v>1357</v>
      </c>
      <c r="B1360">
        <f t="shared" si="66"/>
        <v>1357</v>
      </c>
      <c r="C1360">
        <f t="shared" si="65"/>
        <v>2.4</v>
      </c>
    </row>
    <row r="1361" spans="1:3" x14ac:dyDescent="0.2">
      <c r="A1361">
        <f t="shared" si="64"/>
        <v>1358</v>
      </c>
      <c r="B1361">
        <f t="shared" si="66"/>
        <v>1358</v>
      </c>
      <c r="C1361">
        <f t="shared" si="65"/>
        <v>2.5</v>
      </c>
    </row>
    <row r="1362" spans="1:3" x14ac:dyDescent="0.2">
      <c r="A1362">
        <f t="shared" si="64"/>
        <v>1359</v>
      </c>
      <c r="B1362">
        <f t="shared" si="66"/>
        <v>1359</v>
      </c>
      <c r="C1362">
        <f t="shared" si="65"/>
        <v>2.5</v>
      </c>
    </row>
    <row r="1363" spans="1:3" x14ac:dyDescent="0.2">
      <c r="A1363">
        <f t="shared" si="64"/>
        <v>1360</v>
      </c>
      <c r="B1363">
        <f t="shared" si="66"/>
        <v>1360</v>
      </c>
      <c r="C1363">
        <f t="shared" si="65"/>
        <v>2.5</v>
      </c>
    </row>
    <row r="1364" spans="1:3" x14ac:dyDescent="0.2">
      <c r="A1364">
        <f t="shared" si="64"/>
        <v>1361</v>
      </c>
      <c r="B1364">
        <f t="shared" si="66"/>
        <v>1361</v>
      </c>
      <c r="C1364">
        <f t="shared" si="65"/>
        <v>2.5</v>
      </c>
    </row>
    <row r="1365" spans="1:3" x14ac:dyDescent="0.2">
      <c r="A1365">
        <f t="shared" si="64"/>
        <v>1362</v>
      </c>
      <c r="B1365">
        <f t="shared" si="66"/>
        <v>1362</v>
      </c>
      <c r="C1365">
        <f t="shared" si="65"/>
        <v>2.5</v>
      </c>
    </row>
    <row r="1366" spans="1:3" x14ac:dyDescent="0.2">
      <c r="A1366">
        <f t="shared" si="64"/>
        <v>1363</v>
      </c>
      <c r="B1366">
        <f t="shared" si="66"/>
        <v>1363</v>
      </c>
      <c r="C1366">
        <f t="shared" si="65"/>
        <v>2.6</v>
      </c>
    </row>
    <row r="1367" spans="1:3" x14ac:dyDescent="0.2">
      <c r="A1367">
        <f t="shared" si="64"/>
        <v>1364</v>
      </c>
      <c r="B1367">
        <f t="shared" si="66"/>
        <v>1364</v>
      </c>
      <c r="C1367">
        <f t="shared" si="65"/>
        <v>2.6</v>
      </c>
    </row>
    <row r="1368" spans="1:3" x14ac:dyDescent="0.2">
      <c r="A1368">
        <f t="shared" si="64"/>
        <v>1365</v>
      </c>
      <c r="B1368">
        <f t="shared" si="66"/>
        <v>1365</v>
      </c>
      <c r="C1368">
        <f t="shared" si="65"/>
        <v>2.6</v>
      </c>
    </row>
    <row r="1369" spans="1:3" x14ac:dyDescent="0.2">
      <c r="A1369">
        <f t="shared" si="64"/>
        <v>1366</v>
      </c>
      <c r="B1369">
        <f t="shared" si="66"/>
        <v>1366</v>
      </c>
      <c r="C1369">
        <f t="shared" si="65"/>
        <v>2.6</v>
      </c>
    </row>
    <row r="1370" spans="1:3" x14ac:dyDescent="0.2">
      <c r="A1370">
        <f t="shared" si="64"/>
        <v>1367</v>
      </c>
      <c r="B1370">
        <f t="shared" si="66"/>
        <v>1367</v>
      </c>
      <c r="C1370">
        <f t="shared" si="65"/>
        <v>2.7</v>
      </c>
    </row>
    <row r="1371" spans="1:3" x14ac:dyDescent="0.2">
      <c r="A1371">
        <f t="shared" si="64"/>
        <v>1368</v>
      </c>
      <c r="B1371">
        <f t="shared" si="66"/>
        <v>1368</v>
      </c>
      <c r="C1371">
        <f t="shared" si="65"/>
        <v>2.7</v>
      </c>
    </row>
    <row r="1372" spans="1:3" x14ac:dyDescent="0.2">
      <c r="A1372">
        <f t="shared" si="64"/>
        <v>1369</v>
      </c>
      <c r="B1372">
        <f t="shared" si="66"/>
        <v>1369</v>
      </c>
      <c r="C1372">
        <f t="shared" si="65"/>
        <v>2.7</v>
      </c>
    </row>
    <row r="1373" spans="1:3" x14ac:dyDescent="0.2">
      <c r="A1373">
        <f t="shared" si="64"/>
        <v>1370</v>
      </c>
      <c r="B1373">
        <f t="shared" si="66"/>
        <v>1370</v>
      </c>
      <c r="C1373">
        <f t="shared" si="65"/>
        <v>2.7</v>
      </c>
    </row>
    <row r="1374" spans="1:3" x14ac:dyDescent="0.2">
      <c r="A1374">
        <f t="shared" si="64"/>
        <v>1371</v>
      </c>
      <c r="B1374">
        <f t="shared" si="66"/>
        <v>1371</v>
      </c>
      <c r="C1374">
        <f t="shared" si="65"/>
        <v>2.8</v>
      </c>
    </row>
    <row r="1375" spans="1:3" x14ac:dyDescent="0.2">
      <c r="A1375">
        <f t="shared" si="64"/>
        <v>1372</v>
      </c>
      <c r="B1375">
        <f t="shared" si="66"/>
        <v>1372</v>
      </c>
      <c r="C1375">
        <f t="shared" si="65"/>
        <v>2.8</v>
      </c>
    </row>
    <row r="1376" spans="1:3" x14ac:dyDescent="0.2">
      <c r="A1376">
        <f t="shared" si="64"/>
        <v>1373</v>
      </c>
      <c r="B1376">
        <f t="shared" si="66"/>
        <v>1373</v>
      </c>
      <c r="C1376">
        <f t="shared" si="65"/>
        <v>2.8</v>
      </c>
    </row>
    <row r="1377" spans="1:3" x14ac:dyDescent="0.2">
      <c r="A1377">
        <f t="shared" si="64"/>
        <v>1374</v>
      </c>
      <c r="B1377">
        <f t="shared" si="66"/>
        <v>1374</v>
      </c>
      <c r="C1377">
        <f t="shared" si="65"/>
        <v>2.8</v>
      </c>
    </row>
    <row r="1378" spans="1:3" x14ac:dyDescent="0.2">
      <c r="A1378">
        <f t="shared" si="64"/>
        <v>1375</v>
      </c>
      <c r="B1378">
        <f t="shared" si="66"/>
        <v>1375</v>
      </c>
      <c r="C1378">
        <f t="shared" si="65"/>
        <v>2.9</v>
      </c>
    </row>
    <row r="1379" spans="1:3" x14ac:dyDescent="0.2">
      <c r="A1379">
        <f t="shared" si="64"/>
        <v>1376</v>
      </c>
      <c r="B1379">
        <f t="shared" si="66"/>
        <v>1376</v>
      </c>
      <c r="C1379">
        <f t="shared" si="65"/>
        <v>2.9</v>
      </c>
    </row>
    <row r="1380" spans="1:3" x14ac:dyDescent="0.2">
      <c r="A1380">
        <f t="shared" si="64"/>
        <v>1377</v>
      </c>
      <c r="B1380">
        <f t="shared" si="66"/>
        <v>1377</v>
      </c>
      <c r="C1380">
        <f t="shared" si="65"/>
        <v>2.9</v>
      </c>
    </row>
    <row r="1381" spans="1:3" x14ac:dyDescent="0.2">
      <c r="A1381">
        <f t="shared" si="64"/>
        <v>1378</v>
      </c>
      <c r="B1381">
        <f t="shared" si="66"/>
        <v>1378</v>
      </c>
      <c r="C1381">
        <f t="shared" si="65"/>
        <v>2.9</v>
      </c>
    </row>
    <row r="1382" spans="1:3" x14ac:dyDescent="0.2">
      <c r="A1382">
        <f t="shared" si="64"/>
        <v>1379</v>
      </c>
      <c r="B1382">
        <f t="shared" si="66"/>
        <v>1379</v>
      </c>
      <c r="C1382">
        <f t="shared" si="65"/>
        <v>3</v>
      </c>
    </row>
    <row r="1383" spans="1:3" x14ac:dyDescent="0.2">
      <c r="A1383">
        <f t="shared" si="64"/>
        <v>1380</v>
      </c>
      <c r="B1383">
        <f t="shared" si="66"/>
        <v>1380</v>
      </c>
      <c r="C1383">
        <f t="shared" si="65"/>
        <v>3</v>
      </c>
    </row>
    <row r="1384" spans="1:3" x14ac:dyDescent="0.2">
      <c r="A1384">
        <f t="shared" si="64"/>
        <v>1381</v>
      </c>
      <c r="B1384">
        <f t="shared" si="66"/>
        <v>1381</v>
      </c>
      <c r="C1384">
        <f t="shared" si="65"/>
        <v>3</v>
      </c>
    </row>
    <row r="1385" spans="1:3" x14ac:dyDescent="0.2">
      <c r="A1385">
        <f t="shared" si="64"/>
        <v>1382</v>
      </c>
      <c r="B1385">
        <f t="shared" si="66"/>
        <v>1382</v>
      </c>
      <c r="C1385">
        <f t="shared" si="65"/>
        <v>3.1</v>
      </c>
    </row>
    <row r="1386" spans="1:3" x14ac:dyDescent="0.2">
      <c r="A1386">
        <f t="shared" si="64"/>
        <v>1383</v>
      </c>
      <c r="B1386">
        <f t="shared" si="66"/>
        <v>1383</v>
      </c>
      <c r="C1386">
        <f t="shared" si="65"/>
        <v>3.1</v>
      </c>
    </row>
    <row r="1387" spans="1:3" x14ac:dyDescent="0.2">
      <c r="A1387">
        <f t="shared" si="64"/>
        <v>1384</v>
      </c>
      <c r="B1387">
        <f t="shared" si="66"/>
        <v>1384</v>
      </c>
      <c r="C1387">
        <f t="shared" si="65"/>
        <v>3.1</v>
      </c>
    </row>
    <row r="1388" spans="1:3" x14ac:dyDescent="0.2">
      <c r="A1388">
        <f t="shared" si="64"/>
        <v>1385</v>
      </c>
      <c r="B1388">
        <f t="shared" si="66"/>
        <v>1385</v>
      </c>
      <c r="C1388">
        <f t="shared" si="65"/>
        <v>3.1</v>
      </c>
    </row>
    <row r="1389" spans="1:3" x14ac:dyDescent="0.2">
      <c r="A1389">
        <f t="shared" si="64"/>
        <v>1386</v>
      </c>
      <c r="B1389">
        <f t="shared" si="66"/>
        <v>1386</v>
      </c>
      <c r="C1389">
        <f t="shared" si="65"/>
        <v>3.2</v>
      </c>
    </row>
    <row r="1390" spans="1:3" x14ac:dyDescent="0.2">
      <c r="A1390">
        <f t="shared" si="64"/>
        <v>1387</v>
      </c>
      <c r="B1390">
        <f t="shared" si="66"/>
        <v>1387</v>
      </c>
      <c r="C1390">
        <f t="shared" si="65"/>
        <v>3.2</v>
      </c>
    </row>
    <row r="1391" spans="1:3" x14ac:dyDescent="0.2">
      <c r="A1391">
        <f t="shared" si="64"/>
        <v>1388</v>
      </c>
      <c r="B1391">
        <f t="shared" si="66"/>
        <v>1388</v>
      </c>
      <c r="C1391">
        <f t="shared" si="65"/>
        <v>3.2</v>
      </c>
    </row>
    <row r="1392" spans="1:3" x14ac:dyDescent="0.2">
      <c r="A1392">
        <f t="shared" si="64"/>
        <v>1389</v>
      </c>
      <c r="B1392">
        <f t="shared" si="66"/>
        <v>1389</v>
      </c>
      <c r="C1392">
        <f t="shared" si="65"/>
        <v>3.3</v>
      </c>
    </row>
    <row r="1393" spans="1:3" x14ac:dyDescent="0.2">
      <c r="A1393">
        <f t="shared" si="64"/>
        <v>1390</v>
      </c>
      <c r="B1393">
        <f t="shared" si="66"/>
        <v>1390</v>
      </c>
      <c r="C1393">
        <f t="shared" si="65"/>
        <v>3.3</v>
      </c>
    </row>
    <row r="1394" spans="1:3" x14ac:dyDescent="0.2">
      <c r="A1394">
        <f t="shared" si="64"/>
        <v>1391</v>
      </c>
      <c r="B1394">
        <f t="shared" si="66"/>
        <v>1391</v>
      </c>
      <c r="C1394">
        <f t="shared" si="65"/>
        <v>3.3</v>
      </c>
    </row>
    <row r="1395" spans="1:3" x14ac:dyDescent="0.2">
      <c r="A1395">
        <f t="shared" si="64"/>
        <v>1392</v>
      </c>
      <c r="B1395">
        <f t="shared" si="66"/>
        <v>1392</v>
      </c>
      <c r="C1395">
        <f t="shared" si="65"/>
        <v>3.3</v>
      </c>
    </row>
    <row r="1396" spans="1:3" x14ac:dyDescent="0.2">
      <c r="A1396">
        <f t="shared" si="64"/>
        <v>1393</v>
      </c>
      <c r="B1396">
        <f t="shared" si="66"/>
        <v>1393</v>
      </c>
      <c r="C1396">
        <f t="shared" si="65"/>
        <v>3.4</v>
      </c>
    </row>
    <row r="1397" spans="1:3" x14ac:dyDescent="0.2">
      <c r="A1397">
        <f t="shared" si="64"/>
        <v>1394</v>
      </c>
      <c r="B1397">
        <f t="shared" si="66"/>
        <v>1394</v>
      </c>
      <c r="C1397">
        <f t="shared" si="65"/>
        <v>3.4</v>
      </c>
    </row>
    <row r="1398" spans="1:3" x14ac:dyDescent="0.2">
      <c r="A1398">
        <f t="shared" si="64"/>
        <v>1395</v>
      </c>
      <c r="B1398">
        <f t="shared" si="66"/>
        <v>1395</v>
      </c>
      <c r="C1398">
        <f t="shared" si="65"/>
        <v>3.4</v>
      </c>
    </row>
    <row r="1399" spans="1:3" x14ac:dyDescent="0.2">
      <c r="A1399">
        <f t="shared" si="64"/>
        <v>1396</v>
      </c>
      <c r="B1399">
        <f t="shared" si="66"/>
        <v>1396</v>
      </c>
      <c r="C1399">
        <f t="shared" si="65"/>
        <v>3.5</v>
      </c>
    </row>
    <row r="1400" spans="1:3" x14ac:dyDescent="0.2">
      <c r="A1400">
        <f t="shared" si="64"/>
        <v>1397</v>
      </c>
      <c r="B1400">
        <f t="shared" si="66"/>
        <v>1397</v>
      </c>
      <c r="C1400">
        <f t="shared" si="65"/>
        <v>3.5</v>
      </c>
    </row>
    <row r="1401" spans="1:3" x14ac:dyDescent="0.2">
      <c r="A1401">
        <f t="shared" si="64"/>
        <v>1398</v>
      </c>
      <c r="B1401">
        <f t="shared" si="66"/>
        <v>1398</v>
      </c>
      <c r="C1401">
        <f t="shared" si="65"/>
        <v>3.5</v>
      </c>
    </row>
    <row r="1402" spans="1:3" x14ac:dyDescent="0.2">
      <c r="A1402">
        <f t="shared" si="64"/>
        <v>1399</v>
      </c>
      <c r="B1402">
        <f t="shared" si="66"/>
        <v>1399</v>
      </c>
      <c r="C1402">
        <f t="shared" si="65"/>
        <v>3.6</v>
      </c>
    </row>
    <row r="1403" spans="1:3" x14ac:dyDescent="0.2">
      <c r="A1403">
        <f t="shared" si="64"/>
        <v>1400</v>
      </c>
      <c r="B1403">
        <f t="shared" si="66"/>
        <v>1400</v>
      </c>
      <c r="C1403">
        <f t="shared" si="65"/>
        <v>3.6</v>
      </c>
    </row>
    <row r="1404" spans="1:3" x14ac:dyDescent="0.2">
      <c r="A1404">
        <f t="shared" si="64"/>
        <v>1401</v>
      </c>
      <c r="B1404">
        <f t="shared" si="66"/>
        <v>1401</v>
      </c>
      <c r="C1404">
        <f t="shared" si="65"/>
        <v>3.6</v>
      </c>
    </row>
    <row r="1405" spans="1:3" x14ac:dyDescent="0.2">
      <c r="A1405">
        <f t="shared" si="64"/>
        <v>1402</v>
      </c>
      <c r="B1405">
        <f t="shared" si="66"/>
        <v>1402</v>
      </c>
      <c r="C1405">
        <f t="shared" si="65"/>
        <v>3.7</v>
      </c>
    </row>
    <row r="1406" spans="1:3" x14ac:dyDescent="0.2">
      <c r="A1406">
        <f t="shared" si="64"/>
        <v>1403</v>
      </c>
      <c r="B1406">
        <f t="shared" si="66"/>
        <v>1403</v>
      </c>
      <c r="C1406">
        <f t="shared" si="65"/>
        <v>3.7</v>
      </c>
    </row>
    <row r="1407" spans="1:3" x14ac:dyDescent="0.2">
      <c r="A1407">
        <f t="shared" si="64"/>
        <v>1404</v>
      </c>
      <c r="B1407">
        <f t="shared" si="66"/>
        <v>1404</v>
      </c>
      <c r="C1407">
        <f t="shared" si="65"/>
        <v>3.7</v>
      </c>
    </row>
    <row r="1408" spans="1:3" x14ac:dyDescent="0.2">
      <c r="A1408">
        <f t="shared" si="64"/>
        <v>1405</v>
      </c>
      <c r="B1408">
        <f t="shared" si="66"/>
        <v>1405</v>
      </c>
      <c r="C1408">
        <f t="shared" si="65"/>
        <v>3.7</v>
      </c>
    </row>
    <row r="1409" spans="1:3" x14ac:dyDescent="0.2">
      <c r="A1409">
        <f t="shared" si="64"/>
        <v>1406</v>
      </c>
      <c r="B1409">
        <f t="shared" si="66"/>
        <v>1406</v>
      </c>
      <c r="C1409">
        <f t="shared" si="65"/>
        <v>3.8</v>
      </c>
    </row>
    <row r="1410" spans="1:3" x14ac:dyDescent="0.2">
      <c r="A1410">
        <f t="shared" si="64"/>
        <v>1407</v>
      </c>
      <c r="B1410">
        <f t="shared" si="66"/>
        <v>1407</v>
      </c>
      <c r="C1410">
        <f t="shared" si="65"/>
        <v>3.8</v>
      </c>
    </row>
    <row r="1411" spans="1:3" x14ac:dyDescent="0.2">
      <c r="A1411">
        <f t="shared" si="64"/>
        <v>1408</v>
      </c>
      <c r="B1411">
        <f t="shared" si="66"/>
        <v>1408</v>
      </c>
      <c r="C1411">
        <f t="shared" si="65"/>
        <v>3.8</v>
      </c>
    </row>
    <row r="1412" spans="1:3" x14ac:dyDescent="0.2">
      <c r="A1412">
        <f t="shared" si="64"/>
        <v>1409</v>
      </c>
      <c r="B1412">
        <f t="shared" si="66"/>
        <v>1409</v>
      </c>
      <c r="C1412">
        <f t="shared" si="65"/>
        <v>3.9</v>
      </c>
    </row>
    <row r="1413" spans="1:3" x14ac:dyDescent="0.2">
      <c r="A1413">
        <f t="shared" ref="A1413:A1476" si="67">A1412+1</f>
        <v>1410</v>
      </c>
      <c r="B1413">
        <f t="shared" si="66"/>
        <v>1410</v>
      </c>
      <c r="C1413">
        <f t="shared" ref="C1413:C1476" si="68">ROUND((30)/(1+EXP(1*((-B1413/100)+16.15*(1-0.0095)))),1)</f>
        <v>3.9</v>
      </c>
    </row>
    <row r="1414" spans="1:3" x14ac:dyDescent="0.2">
      <c r="A1414">
        <f t="shared" si="67"/>
        <v>1411</v>
      </c>
      <c r="B1414">
        <f t="shared" ref="B1414:B1477" si="69">(B1413)+(1)</f>
        <v>1411</v>
      </c>
      <c r="C1414">
        <f t="shared" si="68"/>
        <v>3.9</v>
      </c>
    </row>
    <row r="1415" spans="1:3" x14ac:dyDescent="0.2">
      <c r="A1415">
        <f t="shared" si="67"/>
        <v>1412</v>
      </c>
      <c r="B1415">
        <f t="shared" si="69"/>
        <v>1412</v>
      </c>
      <c r="C1415">
        <f t="shared" si="68"/>
        <v>4</v>
      </c>
    </row>
    <row r="1416" spans="1:3" x14ac:dyDescent="0.2">
      <c r="A1416">
        <f t="shared" si="67"/>
        <v>1413</v>
      </c>
      <c r="B1416">
        <f t="shared" si="69"/>
        <v>1413</v>
      </c>
      <c r="C1416">
        <f t="shared" si="68"/>
        <v>4</v>
      </c>
    </row>
    <row r="1417" spans="1:3" x14ac:dyDescent="0.2">
      <c r="A1417">
        <f t="shared" si="67"/>
        <v>1414</v>
      </c>
      <c r="B1417">
        <f t="shared" si="69"/>
        <v>1414</v>
      </c>
      <c r="C1417">
        <f t="shared" si="68"/>
        <v>4.0999999999999996</v>
      </c>
    </row>
    <row r="1418" spans="1:3" x14ac:dyDescent="0.2">
      <c r="A1418">
        <f t="shared" si="67"/>
        <v>1415</v>
      </c>
      <c r="B1418">
        <f t="shared" si="69"/>
        <v>1415</v>
      </c>
      <c r="C1418">
        <f t="shared" si="68"/>
        <v>4.0999999999999996</v>
      </c>
    </row>
    <row r="1419" spans="1:3" x14ac:dyDescent="0.2">
      <c r="A1419">
        <f t="shared" si="67"/>
        <v>1416</v>
      </c>
      <c r="B1419">
        <f t="shared" si="69"/>
        <v>1416</v>
      </c>
      <c r="C1419">
        <f t="shared" si="68"/>
        <v>4.0999999999999996</v>
      </c>
    </row>
    <row r="1420" spans="1:3" x14ac:dyDescent="0.2">
      <c r="A1420">
        <f t="shared" si="67"/>
        <v>1417</v>
      </c>
      <c r="B1420">
        <f t="shared" si="69"/>
        <v>1417</v>
      </c>
      <c r="C1420">
        <f t="shared" si="68"/>
        <v>4.2</v>
      </c>
    </row>
    <row r="1421" spans="1:3" x14ac:dyDescent="0.2">
      <c r="A1421">
        <f t="shared" si="67"/>
        <v>1418</v>
      </c>
      <c r="B1421">
        <f t="shared" si="69"/>
        <v>1418</v>
      </c>
      <c r="C1421">
        <f t="shared" si="68"/>
        <v>4.2</v>
      </c>
    </row>
    <row r="1422" spans="1:3" x14ac:dyDescent="0.2">
      <c r="A1422">
        <f t="shared" si="67"/>
        <v>1419</v>
      </c>
      <c r="B1422">
        <f t="shared" si="69"/>
        <v>1419</v>
      </c>
      <c r="C1422">
        <f t="shared" si="68"/>
        <v>4.2</v>
      </c>
    </row>
    <row r="1423" spans="1:3" x14ac:dyDescent="0.2">
      <c r="A1423">
        <f t="shared" si="67"/>
        <v>1420</v>
      </c>
      <c r="B1423">
        <f t="shared" si="69"/>
        <v>1420</v>
      </c>
      <c r="C1423">
        <f t="shared" si="68"/>
        <v>4.3</v>
      </c>
    </row>
    <row r="1424" spans="1:3" x14ac:dyDescent="0.2">
      <c r="A1424">
        <f t="shared" si="67"/>
        <v>1421</v>
      </c>
      <c r="B1424">
        <f t="shared" si="69"/>
        <v>1421</v>
      </c>
      <c r="C1424">
        <f t="shared" si="68"/>
        <v>4.3</v>
      </c>
    </row>
    <row r="1425" spans="1:3" x14ac:dyDescent="0.2">
      <c r="A1425">
        <f t="shared" si="67"/>
        <v>1422</v>
      </c>
      <c r="B1425">
        <f t="shared" si="69"/>
        <v>1422</v>
      </c>
      <c r="C1425">
        <f t="shared" si="68"/>
        <v>4.3</v>
      </c>
    </row>
    <row r="1426" spans="1:3" x14ac:dyDescent="0.2">
      <c r="A1426">
        <f t="shared" si="67"/>
        <v>1423</v>
      </c>
      <c r="B1426">
        <f t="shared" si="69"/>
        <v>1423</v>
      </c>
      <c r="C1426">
        <f t="shared" si="68"/>
        <v>4.4000000000000004</v>
      </c>
    </row>
    <row r="1427" spans="1:3" x14ac:dyDescent="0.2">
      <c r="A1427">
        <f t="shared" si="67"/>
        <v>1424</v>
      </c>
      <c r="B1427">
        <f t="shared" si="69"/>
        <v>1424</v>
      </c>
      <c r="C1427">
        <f t="shared" si="68"/>
        <v>4.4000000000000004</v>
      </c>
    </row>
    <row r="1428" spans="1:3" x14ac:dyDescent="0.2">
      <c r="A1428">
        <f t="shared" si="67"/>
        <v>1425</v>
      </c>
      <c r="B1428">
        <f t="shared" si="69"/>
        <v>1425</v>
      </c>
      <c r="C1428">
        <f t="shared" si="68"/>
        <v>4.5</v>
      </c>
    </row>
    <row r="1429" spans="1:3" x14ac:dyDescent="0.2">
      <c r="A1429">
        <f t="shared" si="67"/>
        <v>1426</v>
      </c>
      <c r="B1429">
        <f t="shared" si="69"/>
        <v>1426</v>
      </c>
      <c r="C1429">
        <f t="shared" si="68"/>
        <v>4.5</v>
      </c>
    </row>
    <row r="1430" spans="1:3" x14ac:dyDescent="0.2">
      <c r="A1430">
        <f t="shared" si="67"/>
        <v>1427</v>
      </c>
      <c r="B1430">
        <f t="shared" si="69"/>
        <v>1427</v>
      </c>
      <c r="C1430">
        <f t="shared" si="68"/>
        <v>4.5</v>
      </c>
    </row>
    <row r="1431" spans="1:3" x14ac:dyDescent="0.2">
      <c r="A1431">
        <f t="shared" si="67"/>
        <v>1428</v>
      </c>
      <c r="B1431">
        <f t="shared" si="69"/>
        <v>1428</v>
      </c>
      <c r="C1431">
        <f t="shared" si="68"/>
        <v>4.5999999999999996</v>
      </c>
    </row>
    <row r="1432" spans="1:3" x14ac:dyDescent="0.2">
      <c r="A1432">
        <f t="shared" si="67"/>
        <v>1429</v>
      </c>
      <c r="B1432">
        <f t="shared" si="69"/>
        <v>1429</v>
      </c>
      <c r="C1432">
        <f t="shared" si="68"/>
        <v>4.5999999999999996</v>
      </c>
    </row>
    <row r="1433" spans="1:3" x14ac:dyDescent="0.2">
      <c r="A1433">
        <f t="shared" si="67"/>
        <v>1430</v>
      </c>
      <c r="B1433">
        <f t="shared" si="69"/>
        <v>1430</v>
      </c>
      <c r="C1433">
        <f t="shared" si="68"/>
        <v>4.5999999999999996</v>
      </c>
    </row>
    <row r="1434" spans="1:3" x14ac:dyDescent="0.2">
      <c r="A1434">
        <f t="shared" si="67"/>
        <v>1431</v>
      </c>
      <c r="B1434">
        <f t="shared" si="69"/>
        <v>1431</v>
      </c>
      <c r="C1434">
        <f t="shared" si="68"/>
        <v>4.7</v>
      </c>
    </row>
    <row r="1435" spans="1:3" x14ac:dyDescent="0.2">
      <c r="A1435">
        <f t="shared" si="67"/>
        <v>1432</v>
      </c>
      <c r="B1435">
        <f t="shared" si="69"/>
        <v>1432</v>
      </c>
      <c r="C1435">
        <f t="shared" si="68"/>
        <v>4.7</v>
      </c>
    </row>
    <row r="1436" spans="1:3" x14ac:dyDescent="0.2">
      <c r="A1436">
        <f t="shared" si="67"/>
        <v>1433</v>
      </c>
      <c r="B1436">
        <f t="shared" si="69"/>
        <v>1433</v>
      </c>
      <c r="C1436">
        <f t="shared" si="68"/>
        <v>4.8</v>
      </c>
    </row>
    <row r="1437" spans="1:3" x14ac:dyDescent="0.2">
      <c r="A1437">
        <f t="shared" si="67"/>
        <v>1434</v>
      </c>
      <c r="B1437">
        <f t="shared" si="69"/>
        <v>1434</v>
      </c>
      <c r="C1437">
        <f t="shared" si="68"/>
        <v>4.8</v>
      </c>
    </row>
    <row r="1438" spans="1:3" x14ac:dyDescent="0.2">
      <c r="A1438">
        <f t="shared" si="67"/>
        <v>1435</v>
      </c>
      <c r="B1438">
        <f t="shared" si="69"/>
        <v>1435</v>
      </c>
      <c r="C1438">
        <f t="shared" si="68"/>
        <v>4.8</v>
      </c>
    </row>
    <row r="1439" spans="1:3" x14ac:dyDescent="0.2">
      <c r="A1439">
        <f t="shared" si="67"/>
        <v>1436</v>
      </c>
      <c r="B1439">
        <f t="shared" si="69"/>
        <v>1436</v>
      </c>
      <c r="C1439">
        <f t="shared" si="68"/>
        <v>4.9000000000000004</v>
      </c>
    </row>
    <row r="1440" spans="1:3" x14ac:dyDescent="0.2">
      <c r="A1440">
        <f t="shared" si="67"/>
        <v>1437</v>
      </c>
      <c r="B1440">
        <f t="shared" si="69"/>
        <v>1437</v>
      </c>
      <c r="C1440">
        <f t="shared" si="68"/>
        <v>4.9000000000000004</v>
      </c>
    </row>
    <row r="1441" spans="1:3" x14ac:dyDescent="0.2">
      <c r="A1441">
        <f t="shared" si="67"/>
        <v>1438</v>
      </c>
      <c r="B1441">
        <f t="shared" si="69"/>
        <v>1438</v>
      </c>
      <c r="C1441">
        <f t="shared" si="68"/>
        <v>5</v>
      </c>
    </row>
    <row r="1442" spans="1:3" x14ac:dyDescent="0.2">
      <c r="A1442">
        <f t="shared" si="67"/>
        <v>1439</v>
      </c>
      <c r="B1442">
        <f t="shared" si="69"/>
        <v>1439</v>
      </c>
      <c r="C1442">
        <f t="shared" si="68"/>
        <v>5</v>
      </c>
    </row>
    <row r="1443" spans="1:3" x14ac:dyDescent="0.2">
      <c r="A1443">
        <f t="shared" si="67"/>
        <v>1440</v>
      </c>
      <c r="B1443">
        <f t="shared" si="69"/>
        <v>1440</v>
      </c>
      <c r="C1443">
        <f t="shared" si="68"/>
        <v>5.0999999999999996</v>
      </c>
    </row>
    <row r="1444" spans="1:3" x14ac:dyDescent="0.2">
      <c r="A1444">
        <f t="shared" si="67"/>
        <v>1441</v>
      </c>
      <c r="B1444">
        <f t="shared" si="69"/>
        <v>1441</v>
      </c>
      <c r="C1444">
        <f t="shared" si="68"/>
        <v>5.0999999999999996</v>
      </c>
    </row>
    <row r="1445" spans="1:3" x14ac:dyDescent="0.2">
      <c r="A1445">
        <f t="shared" si="67"/>
        <v>1442</v>
      </c>
      <c r="B1445">
        <f t="shared" si="69"/>
        <v>1442</v>
      </c>
      <c r="C1445">
        <f t="shared" si="68"/>
        <v>5.0999999999999996</v>
      </c>
    </row>
    <row r="1446" spans="1:3" x14ac:dyDescent="0.2">
      <c r="A1446">
        <f t="shared" si="67"/>
        <v>1443</v>
      </c>
      <c r="B1446">
        <f t="shared" si="69"/>
        <v>1443</v>
      </c>
      <c r="C1446">
        <f t="shared" si="68"/>
        <v>5.2</v>
      </c>
    </row>
    <row r="1447" spans="1:3" x14ac:dyDescent="0.2">
      <c r="A1447">
        <f t="shared" si="67"/>
        <v>1444</v>
      </c>
      <c r="B1447">
        <f t="shared" si="69"/>
        <v>1444</v>
      </c>
      <c r="C1447">
        <f t="shared" si="68"/>
        <v>5.2</v>
      </c>
    </row>
    <row r="1448" spans="1:3" x14ac:dyDescent="0.2">
      <c r="A1448">
        <f t="shared" si="67"/>
        <v>1445</v>
      </c>
      <c r="B1448">
        <f t="shared" si="69"/>
        <v>1445</v>
      </c>
      <c r="C1448">
        <f t="shared" si="68"/>
        <v>5.3</v>
      </c>
    </row>
    <row r="1449" spans="1:3" x14ac:dyDescent="0.2">
      <c r="A1449">
        <f t="shared" si="67"/>
        <v>1446</v>
      </c>
      <c r="B1449">
        <f t="shared" si="69"/>
        <v>1446</v>
      </c>
      <c r="C1449">
        <f t="shared" si="68"/>
        <v>5.3</v>
      </c>
    </row>
    <row r="1450" spans="1:3" x14ac:dyDescent="0.2">
      <c r="A1450">
        <f t="shared" si="67"/>
        <v>1447</v>
      </c>
      <c r="B1450">
        <f t="shared" si="69"/>
        <v>1447</v>
      </c>
      <c r="C1450">
        <f t="shared" si="68"/>
        <v>5.4</v>
      </c>
    </row>
    <row r="1451" spans="1:3" x14ac:dyDescent="0.2">
      <c r="A1451">
        <f t="shared" si="67"/>
        <v>1448</v>
      </c>
      <c r="B1451">
        <f t="shared" si="69"/>
        <v>1448</v>
      </c>
      <c r="C1451">
        <f t="shared" si="68"/>
        <v>5.4</v>
      </c>
    </row>
    <row r="1452" spans="1:3" x14ac:dyDescent="0.2">
      <c r="A1452">
        <f t="shared" si="67"/>
        <v>1449</v>
      </c>
      <c r="B1452">
        <f t="shared" si="69"/>
        <v>1449</v>
      </c>
      <c r="C1452">
        <f t="shared" si="68"/>
        <v>5.4</v>
      </c>
    </row>
    <row r="1453" spans="1:3" x14ac:dyDescent="0.2">
      <c r="A1453">
        <f t="shared" si="67"/>
        <v>1450</v>
      </c>
      <c r="B1453">
        <f t="shared" si="69"/>
        <v>1450</v>
      </c>
      <c r="C1453">
        <f t="shared" si="68"/>
        <v>5.5</v>
      </c>
    </row>
    <row r="1454" spans="1:3" x14ac:dyDescent="0.2">
      <c r="A1454">
        <f t="shared" si="67"/>
        <v>1451</v>
      </c>
      <c r="B1454">
        <f t="shared" si="69"/>
        <v>1451</v>
      </c>
      <c r="C1454">
        <f t="shared" si="68"/>
        <v>5.5</v>
      </c>
    </row>
    <row r="1455" spans="1:3" x14ac:dyDescent="0.2">
      <c r="A1455">
        <f t="shared" si="67"/>
        <v>1452</v>
      </c>
      <c r="B1455">
        <f t="shared" si="69"/>
        <v>1452</v>
      </c>
      <c r="C1455">
        <f t="shared" si="68"/>
        <v>5.6</v>
      </c>
    </row>
    <row r="1456" spans="1:3" x14ac:dyDescent="0.2">
      <c r="A1456">
        <f t="shared" si="67"/>
        <v>1453</v>
      </c>
      <c r="B1456">
        <f t="shared" si="69"/>
        <v>1453</v>
      </c>
      <c r="C1456">
        <f t="shared" si="68"/>
        <v>5.6</v>
      </c>
    </row>
    <row r="1457" spans="1:3" x14ac:dyDescent="0.2">
      <c r="A1457">
        <f t="shared" si="67"/>
        <v>1454</v>
      </c>
      <c r="B1457">
        <f t="shared" si="69"/>
        <v>1454</v>
      </c>
      <c r="C1457">
        <f t="shared" si="68"/>
        <v>5.7</v>
      </c>
    </row>
    <row r="1458" spans="1:3" x14ac:dyDescent="0.2">
      <c r="A1458">
        <f t="shared" si="67"/>
        <v>1455</v>
      </c>
      <c r="B1458">
        <f t="shared" si="69"/>
        <v>1455</v>
      </c>
      <c r="C1458">
        <f t="shared" si="68"/>
        <v>5.7</v>
      </c>
    </row>
    <row r="1459" spans="1:3" x14ac:dyDescent="0.2">
      <c r="A1459">
        <f t="shared" si="67"/>
        <v>1456</v>
      </c>
      <c r="B1459">
        <f t="shared" si="69"/>
        <v>1456</v>
      </c>
      <c r="C1459">
        <f t="shared" si="68"/>
        <v>5.8</v>
      </c>
    </row>
    <row r="1460" spans="1:3" x14ac:dyDescent="0.2">
      <c r="A1460">
        <f t="shared" si="67"/>
        <v>1457</v>
      </c>
      <c r="B1460">
        <f t="shared" si="69"/>
        <v>1457</v>
      </c>
      <c r="C1460">
        <f t="shared" si="68"/>
        <v>5.8</v>
      </c>
    </row>
    <row r="1461" spans="1:3" x14ac:dyDescent="0.2">
      <c r="A1461">
        <f t="shared" si="67"/>
        <v>1458</v>
      </c>
      <c r="B1461">
        <f t="shared" si="69"/>
        <v>1458</v>
      </c>
      <c r="C1461">
        <f t="shared" si="68"/>
        <v>5.9</v>
      </c>
    </row>
    <row r="1462" spans="1:3" x14ac:dyDescent="0.2">
      <c r="A1462">
        <f t="shared" si="67"/>
        <v>1459</v>
      </c>
      <c r="B1462">
        <f t="shared" si="69"/>
        <v>1459</v>
      </c>
      <c r="C1462">
        <f t="shared" si="68"/>
        <v>5.9</v>
      </c>
    </row>
    <row r="1463" spans="1:3" x14ac:dyDescent="0.2">
      <c r="A1463">
        <f t="shared" si="67"/>
        <v>1460</v>
      </c>
      <c r="B1463">
        <f t="shared" si="69"/>
        <v>1460</v>
      </c>
      <c r="C1463">
        <f t="shared" si="68"/>
        <v>6</v>
      </c>
    </row>
    <row r="1464" spans="1:3" x14ac:dyDescent="0.2">
      <c r="A1464">
        <f t="shared" si="67"/>
        <v>1461</v>
      </c>
      <c r="B1464">
        <f t="shared" si="69"/>
        <v>1461</v>
      </c>
      <c r="C1464">
        <f t="shared" si="68"/>
        <v>6</v>
      </c>
    </row>
    <row r="1465" spans="1:3" x14ac:dyDescent="0.2">
      <c r="A1465">
        <f t="shared" si="67"/>
        <v>1462</v>
      </c>
      <c r="B1465">
        <f t="shared" si="69"/>
        <v>1462</v>
      </c>
      <c r="C1465">
        <f t="shared" si="68"/>
        <v>6</v>
      </c>
    </row>
    <row r="1466" spans="1:3" x14ac:dyDescent="0.2">
      <c r="A1466">
        <f t="shared" si="67"/>
        <v>1463</v>
      </c>
      <c r="B1466">
        <f t="shared" si="69"/>
        <v>1463</v>
      </c>
      <c r="C1466">
        <f t="shared" si="68"/>
        <v>6.1</v>
      </c>
    </row>
    <row r="1467" spans="1:3" x14ac:dyDescent="0.2">
      <c r="A1467">
        <f t="shared" si="67"/>
        <v>1464</v>
      </c>
      <c r="B1467">
        <f t="shared" si="69"/>
        <v>1464</v>
      </c>
      <c r="C1467">
        <f t="shared" si="68"/>
        <v>6.1</v>
      </c>
    </row>
    <row r="1468" spans="1:3" x14ac:dyDescent="0.2">
      <c r="A1468">
        <f t="shared" si="67"/>
        <v>1465</v>
      </c>
      <c r="B1468">
        <f t="shared" si="69"/>
        <v>1465</v>
      </c>
      <c r="C1468">
        <f t="shared" si="68"/>
        <v>6.2</v>
      </c>
    </row>
    <row r="1469" spans="1:3" x14ac:dyDescent="0.2">
      <c r="A1469">
        <f t="shared" si="67"/>
        <v>1466</v>
      </c>
      <c r="B1469">
        <f t="shared" si="69"/>
        <v>1466</v>
      </c>
      <c r="C1469">
        <f t="shared" si="68"/>
        <v>6.2</v>
      </c>
    </row>
    <row r="1470" spans="1:3" x14ac:dyDescent="0.2">
      <c r="A1470">
        <f t="shared" si="67"/>
        <v>1467</v>
      </c>
      <c r="B1470">
        <f t="shared" si="69"/>
        <v>1467</v>
      </c>
      <c r="C1470">
        <f t="shared" si="68"/>
        <v>6.3</v>
      </c>
    </row>
    <row r="1471" spans="1:3" x14ac:dyDescent="0.2">
      <c r="A1471">
        <f t="shared" si="67"/>
        <v>1468</v>
      </c>
      <c r="B1471">
        <f t="shared" si="69"/>
        <v>1468</v>
      </c>
      <c r="C1471">
        <f t="shared" si="68"/>
        <v>6.3</v>
      </c>
    </row>
    <row r="1472" spans="1:3" x14ac:dyDescent="0.2">
      <c r="A1472">
        <f t="shared" si="67"/>
        <v>1469</v>
      </c>
      <c r="B1472">
        <f t="shared" si="69"/>
        <v>1469</v>
      </c>
      <c r="C1472">
        <f t="shared" si="68"/>
        <v>6.4</v>
      </c>
    </row>
    <row r="1473" spans="1:3" x14ac:dyDescent="0.2">
      <c r="A1473">
        <f t="shared" si="67"/>
        <v>1470</v>
      </c>
      <c r="B1473">
        <f t="shared" si="69"/>
        <v>1470</v>
      </c>
      <c r="C1473">
        <f t="shared" si="68"/>
        <v>6.4</v>
      </c>
    </row>
    <row r="1474" spans="1:3" x14ac:dyDescent="0.2">
      <c r="A1474">
        <f t="shared" si="67"/>
        <v>1471</v>
      </c>
      <c r="B1474">
        <f t="shared" si="69"/>
        <v>1471</v>
      </c>
      <c r="C1474">
        <f t="shared" si="68"/>
        <v>6.5</v>
      </c>
    </row>
    <row r="1475" spans="1:3" x14ac:dyDescent="0.2">
      <c r="A1475">
        <f t="shared" si="67"/>
        <v>1472</v>
      </c>
      <c r="B1475">
        <f t="shared" si="69"/>
        <v>1472</v>
      </c>
      <c r="C1475">
        <f t="shared" si="68"/>
        <v>6.5</v>
      </c>
    </row>
    <row r="1476" spans="1:3" x14ac:dyDescent="0.2">
      <c r="A1476">
        <f t="shared" si="67"/>
        <v>1473</v>
      </c>
      <c r="B1476">
        <f t="shared" si="69"/>
        <v>1473</v>
      </c>
      <c r="C1476">
        <f t="shared" si="68"/>
        <v>6.6</v>
      </c>
    </row>
    <row r="1477" spans="1:3" x14ac:dyDescent="0.2">
      <c r="A1477">
        <f t="shared" ref="A1477:A1540" si="70">A1476+1</f>
        <v>1474</v>
      </c>
      <c r="B1477">
        <f t="shared" si="69"/>
        <v>1474</v>
      </c>
      <c r="C1477">
        <f t="shared" ref="C1477:C1540" si="71">ROUND((30)/(1+EXP(1*((-B1477/100)+16.15*(1-0.0095)))),1)</f>
        <v>6.6</v>
      </c>
    </row>
    <row r="1478" spans="1:3" x14ac:dyDescent="0.2">
      <c r="A1478">
        <f t="shared" si="70"/>
        <v>1475</v>
      </c>
      <c r="B1478">
        <f t="shared" ref="B1478:B1541" si="72">(B1477)+(1)</f>
        <v>1475</v>
      </c>
      <c r="C1478">
        <f t="shared" si="71"/>
        <v>6.7</v>
      </c>
    </row>
    <row r="1479" spans="1:3" x14ac:dyDescent="0.2">
      <c r="A1479">
        <f t="shared" si="70"/>
        <v>1476</v>
      </c>
      <c r="B1479">
        <f t="shared" si="72"/>
        <v>1476</v>
      </c>
      <c r="C1479">
        <f t="shared" si="71"/>
        <v>6.8</v>
      </c>
    </row>
    <row r="1480" spans="1:3" x14ac:dyDescent="0.2">
      <c r="A1480">
        <f t="shared" si="70"/>
        <v>1477</v>
      </c>
      <c r="B1480">
        <f t="shared" si="72"/>
        <v>1477</v>
      </c>
      <c r="C1480">
        <f t="shared" si="71"/>
        <v>6.8</v>
      </c>
    </row>
    <row r="1481" spans="1:3" x14ac:dyDescent="0.2">
      <c r="A1481">
        <f t="shared" si="70"/>
        <v>1478</v>
      </c>
      <c r="B1481">
        <f t="shared" si="72"/>
        <v>1478</v>
      </c>
      <c r="C1481">
        <f t="shared" si="71"/>
        <v>6.9</v>
      </c>
    </row>
    <row r="1482" spans="1:3" x14ac:dyDescent="0.2">
      <c r="A1482">
        <f t="shared" si="70"/>
        <v>1479</v>
      </c>
      <c r="B1482">
        <f t="shared" si="72"/>
        <v>1479</v>
      </c>
      <c r="C1482">
        <f t="shared" si="71"/>
        <v>6.9</v>
      </c>
    </row>
    <row r="1483" spans="1:3" x14ac:dyDescent="0.2">
      <c r="A1483">
        <f t="shared" si="70"/>
        <v>1480</v>
      </c>
      <c r="B1483">
        <f t="shared" si="72"/>
        <v>1480</v>
      </c>
      <c r="C1483">
        <f t="shared" si="71"/>
        <v>7</v>
      </c>
    </row>
    <row r="1484" spans="1:3" x14ac:dyDescent="0.2">
      <c r="A1484">
        <f t="shared" si="70"/>
        <v>1481</v>
      </c>
      <c r="B1484">
        <f t="shared" si="72"/>
        <v>1481</v>
      </c>
      <c r="C1484">
        <f t="shared" si="71"/>
        <v>7</v>
      </c>
    </row>
    <row r="1485" spans="1:3" x14ac:dyDescent="0.2">
      <c r="A1485">
        <f t="shared" si="70"/>
        <v>1482</v>
      </c>
      <c r="B1485">
        <f t="shared" si="72"/>
        <v>1482</v>
      </c>
      <c r="C1485">
        <f t="shared" si="71"/>
        <v>7.1</v>
      </c>
    </row>
    <row r="1486" spans="1:3" x14ac:dyDescent="0.2">
      <c r="A1486">
        <f t="shared" si="70"/>
        <v>1483</v>
      </c>
      <c r="B1486">
        <f t="shared" si="72"/>
        <v>1483</v>
      </c>
      <c r="C1486">
        <f t="shared" si="71"/>
        <v>7.1</v>
      </c>
    </row>
    <row r="1487" spans="1:3" x14ac:dyDescent="0.2">
      <c r="A1487">
        <f t="shared" si="70"/>
        <v>1484</v>
      </c>
      <c r="B1487">
        <f t="shared" si="72"/>
        <v>1484</v>
      </c>
      <c r="C1487">
        <f t="shared" si="71"/>
        <v>7.2</v>
      </c>
    </row>
    <row r="1488" spans="1:3" x14ac:dyDescent="0.2">
      <c r="A1488">
        <f t="shared" si="70"/>
        <v>1485</v>
      </c>
      <c r="B1488">
        <f t="shared" si="72"/>
        <v>1485</v>
      </c>
      <c r="C1488">
        <f t="shared" si="71"/>
        <v>7.2</v>
      </c>
    </row>
    <row r="1489" spans="1:3" x14ac:dyDescent="0.2">
      <c r="A1489">
        <f t="shared" si="70"/>
        <v>1486</v>
      </c>
      <c r="B1489">
        <f t="shared" si="72"/>
        <v>1486</v>
      </c>
      <c r="C1489">
        <f t="shared" si="71"/>
        <v>7.3</v>
      </c>
    </row>
    <row r="1490" spans="1:3" x14ac:dyDescent="0.2">
      <c r="A1490">
        <f t="shared" si="70"/>
        <v>1487</v>
      </c>
      <c r="B1490">
        <f t="shared" si="72"/>
        <v>1487</v>
      </c>
      <c r="C1490">
        <f t="shared" si="71"/>
        <v>7.3</v>
      </c>
    </row>
    <row r="1491" spans="1:3" x14ac:dyDescent="0.2">
      <c r="A1491">
        <f t="shared" si="70"/>
        <v>1488</v>
      </c>
      <c r="B1491">
        <f t="shared" si="72"/>
        <v>1488</v>
      </c>
      <c r="C1491">
        <f t="shared" si="71"/>
        <v>7.4</v>
      </c>
    </row>
    <row r="1492" spans="1:3" x14ac:dyDescent="0.2">
      <c r="A1492">
        <f t="shared" si="70"/>
        <v>1489</v>
      </c>
      <c r="B1492">
        <f t="shared" si="72"/>
        <v>1489</v>
      </c>
      <c r="C1492">
        <f t="shared" si="71"/>
        <v>7.5</v>
      </c>
    </row>
    <row r="1493" spans="1:3" x14ac:dyDescent="0.2">
      <c r="A1493">
        <f t="shared" si="70"/>
        <v>1490</v>
      </c>
      <c r="B1493">
        <f t="shared" si="72"/>
        <v>1490</v>
      </c>
      <c r="C1493">
        <f t="shared" si="71"/>
        <v>7.5</v>
      </c>
    </row>
    <row r="1494" spans="1:3" x14ac:dyDescent="0.2">
      <c r="A1494">
        <f t="shared" si="70"/>
        <v>1491</v>
      </c>
      <c r="B1494">
        <f t="shared" si="72"/>
        <v>1491</v>
      </c>
      <c r="C1494">
        <f t="shared" si="71"/>
        <v>7.6</v>
      </c>
    </row>
    <row r="1495" spans="1:3" x14ac:dyDescent="0.2">
      <c r="A1495">
        <f t="shared" si="70"/>
        <v>1492</v>
      </c>
      <c r="B1495">
        <f t="shared" si="72"/>
        <v>1492</v>
      </c>
      <c r="C1495">
        <f t="shared" si="71"/>
        <v>7.6</v>
      </c>
    </row>
    <row r="1496" spans="1:3" x14ac:dyDescent="0.2">
      <c r="A1496">
        <f t="shared" si="70"/>
        <v>1493</v>
      </c>
      <c r="B1496">
        <f t="shared" si="72"/>
        <v>1493</v>
      </c>
      <c r="C1496">
        <f t="shared" si="71"/>
        <v>7.7</v>
      </c>
    </row>
    <row r="1497" spans="1:3" x14ac:dyDescent="0.2">
      <c r="A1497">
        <f t="shared" si="70"/>
        <v>1494</v>
      </c>
      <c r="B1497">
        <f t="shared" si="72"/>
        <v>1494</v>
      </c>
      <c r="C1497">
        <f t="shared" si="71"/>
        <v>7.7</v>
      </c>
    </row>
    <row r="1498" spans="1:3" x14ac:dyDescent="0.2">
      <c r="A1498">
        <f t="shared" si="70"/>
        <v>1495</v>
      </c>
      <c r="B1498">
        <f t="shared" si="72"/>
        <v>1495</v>
      </c>
      <c r="C1498">
        <f t="shared" si="71"/>
        <v>7.8</v>
      </c>
    </row>
    <row r="1499" spans="1:3" x14ac:dyDescent="0.2">
      <c r="A1499">
        <f t="shared" si="70"/>
        <v>1496</v>
      </c>
      <c r="B1499">
        <f t="shared" si="72"/>
        <v>1496</v>
      </c>
      <c r="C1499">
        <f t="shared" si="71"/>
        <v>7.9</v>
      </c>
    </row>
    <row r="1500" spans="1:3" x14ac:dyDescent="0.2">
      <c r="A1500">
        <f t="shared" si="70"/>
        <v>1497</v>
      </c>
      <c r="B1500">
        <f t="shared" si="72"/>
        <v>1497</v>
      </c>
      <c r="C1500">
        <f t="shared" si="71"/>
        <v>7.9</v>
      </c>
    </row>
    <row r="1501" spans="1:3" x14ac:dyDescent="0.2">
      <c r="A1501">
        <f t="shared" si="70"/>
        <v>1498</v>
      </c>
      <c r="B1501">
        <f t="shared" si="72"/>
        <v>1498</v>
      </c>
      <c r="C1501">
        <f t="shared" si="71"/>
        <v>8</v>
      </c>
    </row>
    <row r="1502" spans="1:3" x14ac:dyDescent="0.2">
      <c r="A1502">
        <f t="shared" si="70"/>
        <v>1499</v>
      </c>
      <c r="B1502">
        <f t="shared" si="72"/>
        <v>1499</v>
      </c>
      <c r="C1502">
        <f t="shared" si="71"/>
        <v>8</v>
      </c>
    </row>
    <row r="1503" spans="1:3" x14ac:dyDescent="0.2">
      <c r="A1503">
        <f t="shared" si="70"/>
        <v>1500</v>
      </c>
      <c r="B1503">
        <f t="shared" si="72"/>
        <v>1500</v>
      </c>
      <c r="C1503">
        <f t="shared" si="71"/>
        <v>8.1</v>
      </c>
    </row>
    <row r="1504" spans="1:3" x14ac:dyDescent="0.2">
      <c r="A1504">
        <f t="shared" si="70"/>
        <v>1501</v>
      </c>
      <c r="B1504">
        <f t="shared" si="72"/>
        <v>1501</v>
      </c>
      <c r="C1504">
        <f t="shared" si="71"/>
        <v>8.1</v>
      </c>
    </row>
    <row r="1505" spans="1:3" x14ac:dyDescent="0.2">
      <c r="A1505">
        <f t="shared" si="70"/>
        <v>1502</v>
      </c>
      <c r="B1505">
        <f t="shared" si="72"/>
        <v>1502</v>
      </c>
      <c r="C1505">
        <f t="shared" si="71"/>
        <v>8.1999999999999993</v>
      </c>
    </row>
    <row r="1506" spans="1:3" x14ac:dyDescent="0.2">
      <c r="A1506">
        <f t="shared" si="70"/>
        <v>1503</v>
      </c>
      <c r="B1506">
        <f t="shared" si="72"/>
        <v>1503</v>
      </c>
      <c r="C1506">
        <f t="shared" si="71"/>
        <v>8.3000000000000007</v>
      </c>
    </row>
    <row r="1507" spans="1:3" x14ac:dyDescent="0.2">
      <c r="A1507">
        <f t="shared" si="70"/>
        <v>1504</v>
      </c>
      <c r="B1507">
        <f t="shared" si="72"/>
        <v>1504</v>
      </c>
      <c r="C1507">
        <f t="shared" si="71"/>
        <v>8.3000000000000007</v>
      </c>
    </row>
    <row r="1508" spans="1:3" x14ac:dyDescent="0.2">
      <c r="A1508">
        <f t="shared" si="70"/>
        <v>1505</v>
      </c>
      <c r="B1508">
        <f t="shared" si="72"/>
        <v>1505</v>
      </c>
      <c r="C1508">
        <f t="shared" si="71"/>
        <v>8.4</v>
      </c>
    </row>
    <row r="1509" spans="1:3" x14ac:dyDescent="0.2">
      <c r="A1509">
        <f t="shared" si="70"/>
        <v>1506</v>
      </c>
      <c r="B1509">
        <f t="shared" si="72"/>
        <v>1506</v>
      </c>
      <c r="C1509">
        <f t="shared" si="71"/>
        <v>8.4</v>
      </c>
    </row>
    <row r="1510" spans="1:3" x14ac:dyDescent="0.2">
      <c r="A1510">
        <f t="shared" si="70"/>
        <v>1507</v>
      </c>
      <c r="B1510">
        <f t="shared" si="72"/>
        <v>1507</v>
      </c>
      <c r="C1510">
        <f t="shared" si="71"/>
        <v>8.5</v>
      </c>
    </row>
    <row r="1511" spans="1:3" x14ac:dyDescent="0.2">
      <c r="A1511">
        <f t="shared" si="70"/>
        <v>1508</v>
      </c>
      <c r="B1511">
        <f t="shared" si="72"/>
        <v>1508</v>
      </c>
      <c r="C1511">
        <f t="shared" si="71"/>
        <v>8.6</v>
      </c>
    </row>
    <row r="1512" spans="1:3" x14ac:dyDescent="0.2">
      <c r="A1512">
        <f t="shared" si="70"/>
        <v>1509</v>
      </c>
      <c r="B1512">
        <f t="shared" si="72"/>
        <v>1509</v>
      </c>
      <c r="C1512">
        <f t="shared" si="71"/>
        <v>8.6</v>
      </c>
    </row>
    <row r="1513" spans="1:3" x14ac:dyDescent="0.2">
      <c r="A1513">
        <f t="shared" si="70"/>
        <v>1510</v>
      </c>
      <c r="B1513">
        <f t="shared" si="72"/>
        <v>1510</v>
      </c>
      <c r="C1513">
        <f t="shared" si="71"/>
        <v>8.6999999999999993</v>
      </c>
    </row>
    <row r="1514" spans="1:3" x14ac:dyDescent="0.2">
      <c r="A1514">
        <f t="shared" si="70"/>
        <v>1511</v>
      </c>
      <c r="B1514">
        <f t="shared" si="72"/>
        <v>1511</v>
      </c>
      <c r="C1514">
        <f t="shared" si="71"/>
        <v>8.8000000000000007</v>
      </c>
    </row>
    <row r="1515" spans="1:3" x14ac:dyDescent="0.2">
      <c r="A1515">
        <f t="shared" si="70"/>
        <v>1512</v>
      </c>
      <c r="B1515">
        <f t="shared" si="72"/>
        <v>1512</v>
      </c>
      <c r="C1515">
        <f t="shared" si="71"/>
        <v>8.8000000000000007</v>
      </c>
    </row>
    <row r="1516" spans="1:3" x14ac:dyDescent="0.2">
      <c r="A1516">
        <f t="shared" si="70"/>
        <v>1513</v>
      </c>
      <c r="B1516">
        <f t="shared" si="72"/>
        <v>1513</v>
      </c>
      <c r="C1516">
        <f t="shared" si="71"/>
        <v>8.9</v>
      </c>
    </row>
    <row r="1517" spans="1:3" x14ac:dyDescent="0.2">
      <c r="A1517">
        <f t="shared" si="70"/>
        <v>1514</v>
      </c>
      <c r="B1517">
        <f t="shared" si="72"/>
        <v>1514</v>
      </c>
      <c r="C1517">
        <f t="shared" si="71"/>
        <v>8.9</v>
      </c>
    </row>
    <row r="1518" spans="1:3" x14ac:dyDescent="0.2">
      <c r="A1518">
        <f t="shared" si="70"/>
        <v>1515</v>
      </c>
      <c r="B1518">
        <f t="shared" si="72"/>
        <v>1515</v>
      </c>
      <c r="C1518">
        <f t="shared" si="71"/>
        <v>9</v>
      </c>
    </row>
    <row r="1519" spans="1:3" x14ac:dyDescent="0.2">
      <c r="A1519">
        <f t="shared" si="70"/>
        <v>1516</v>
      </c>
      <c r="B1519">
        <f t="shared" si="72"/>
        <v>1516</v>
      </c>
      <c r="C1519">
        <f t="shared" si="71"/>
        <v>9.1</v>
      </c>
    </row>
    <row r="1520" spans="1:3" x14ac:dyDescent="0.2">
      <c r="A1520">
        <f t="shared" si="70"/>
        <v>1517</v>
      </c>
      <c r="B1520">
        <f t="shared" si="72"/>
        <v>1517</v>
      </c>
      <c r="C1520">
        <f t="shared" si="71"/>
        <v>9.1</v>
      </c>
    </row>
    <row r="1521" spans="1:3" x14ac:dyDescent="0.2">
      <c r="A1521">
        <f t="shared" si="70"/>
        <v>1518</v>
      </c>
      <c r="B1521">
        <f t="shared" si="72"/>
        <v>1518</v>
      </c>
      <c r="C1521">
        <f t="shared" si="71"/>
        <v>9.1999999999999993</v>
      </c>
    </row>
    <row r="1522" spans="1:3" x14ac:dyDescent="0.2">
      <c r="A1522">
        <f t="shared" si="70"/>
        <v>1519</v>
      </c>
      <c r="B1522">
        <f t="shared" si="72"/>
        <v>1519</v>
      </c>
      <c r="C1522">
        <f t="shared" si="71"/>
        <v>9.3000000000000007</v>
      </c>
    </row>
    <row r="1523" spans="1:3" x14ac:dyDescent="0.2">
      <c r="A1523">
        <f t="shared" si="70"/>
        <v>1520</v>
      </c>
      <c r="B1523">
        <f t="shared" si="72"/>
        <v>1520</v>
      </c>
      <c r="C1523">
        <f t="shared" si="71"/>
        <v>9.3000000000000007</v>
      </c>
    </row>
    <row r="1524" spans="1:3" x14ac:dyDescent="0.2">
      <c r="A1524">
        <f t="shared" si="70"/>
        <v>1521</v>
      </c>
      <c r="B1524">
        <f t="shared" si="72"/>
        <v>1521</v>
      </c>
      <c r="C1524">
        <f t="shared" si="71"/>
        <v>9.4</v>
      </c>
    </row>
    <row r="1525" spans="1:3" x14ac:dyDescent="0.2">
      <c r="A1525">
        <f t="shared" si="70"/>
        <v>1522</v>
      </c>
      <c r="B1525">
        <f t="shared" si="72"/>
        <v>1522</v>
      </c>
      <c r="C1525">
        <f t="shared" si="71"/>
        <v>9.5</v>
      </c>
    </row>
    <row r="1526" spans="1:3" x14ac:dyDescent="0.2">
      <c r="A1526">
        <f t="shared" si="70"/>
        <v>1523</v>
      </c>
      <c r="B1526">
        <f t="shared" si="72"/>
        <v>1523</v>
      </c>
      <c r="C1526">
        <f t="shared" si="71"/>
        <v>9.5</v>
      </c>
    </row>
    <row r="1527" spans="1:3" x14ac:dyDescent="0.2">
      <c r="A1527">
        <f t="shared" si="70"/>
        <v>1524</v>
      </c>
      <c r="B1527">
        <f t="shared" si="72"/>
        <v>1524</v>
      </c>
      <c r="C1527">
        <f t="shared" si="71"/>
        <v>9.6</v>
      </c>
    </row>
    <row r="1528" spans="1:3" x14ac:dyDescent="0.2">
      <c r="A1528">
        <f t="shared" si="70"/>
        <v>1525</v>
      </c>
      <c r="B1528">
        <f t="shared" si="72"/>
        <v>1525</v>
      </c>
      <c r="C1528">
        <f t="shared" si="71"/>
        <v>9.6</v>
      </c>
    </row>
    <row r="1529" spans="1:3" x14ac:dyDescent="0.2">
      <c r="A1529">
        <f t="shared" si="70"/>
        <v>1526</v>
      </c>
      <c r="B1529">
        <f t="shared" si="72"/>
        <v>1526</v>
      </c>
      <c r="C1529">
        <f t="shared" si="71"/>
        <v>9.6999999999999993</v>
      </c>
    </row>
    <row r="1530" spans="1:3" x14ac:dyDescent="0.2">
      <c r="A1530">
        <f t="shared" si="70"/>
        <v>1527</v>
      </c>
      <c r="B1530">
        <f t="shared" si="72"/>
        <v>1527</v>
      </c>
      <c r="C1530">
        <f t="shared" si="71"/>
        <v>9.8000000000000007</v>
      </c>
    </row>
    <row r="1531" spans="1:3" x14ac:dyDescent="0.2">
      <c r="A1531">
        <f t="shared" si="70"/>
        <v>1528</v>
      </c>
      <c r="B1531">
        <f t="shared" si="72"/>
        <v>1528</v>
      </c>
      <c r="C1531">
        <f t="shared" si="71"/>
        <v>9.8000000000000007</v>
      </c>
    </row>
    <row r="1532" spans="1:3" x14ac:dyDescent="0.2">
      <c r="A1532">
        <f t="shared" si="70"/>
        <v>1529</v>
      </c>
      <c r="B1532">
        <f t="shared" si="72"/>
        <v>1529</v>
      </c>
      <c r="C1532">
        <f t="shared" si="71"/>
        <v>9.9</v>
      </c>
    </row>
    <row r="1533" spans="1:3" x14ac:dyDescent="0.2">
      <c r="A1533">
        <f t="shared" si="70"/>
        <v>1530</v>
      </c>
      <c r="B1533">
        <f t="shared" si="72"/>
        <v>1530</v>
      </c>
      <c r="C1533">
        <f t="shared" si="71"/>
        <v>10</v>
      </c>
    </row>
    <row r="1534" spans="1:3" x14ac:dyDescent="0.2">
      <c r="A1534">
        <f t="shared" si="70"/>
        <v>1531</v>
      </c>
      <c r="B1534">
        <f t="shared" si="72"/>
        <v>1531</v>
      </c>
      <c r="C1534">
        <f t="shared" si="71"/>
        <v>10</v>
      </c>
    </row>
    <row r="1535" spans="1:3" x14ac:dyDescent="0.2">
      <c r="A1535">
        <f t="shared" si="70"/>
        <v>1532</v>
      </c>
      <c r="B1535">
        <f t="shared" si="72"/>
        <v>1532</v>
      </c>
      <c r="C1535">
        <f t="shared" si="71"/>
        <v>10.1</v>
      </c>
    </row>
    <row r="1536" spans="1:3" x14ac:dyDescent="0.2">
      <c r="A1536">
        <f t="shared" si="70"/>
        <v>1533</v>
      </c>
      <c r="B1536">
        <f t="shared" si="72"/>
        <v>1533</v>
      </c>
      <c r="C1536">
        <f t="shared" si="71"/>
        <v>10.199999999999999</v>
      </c>
    </row>
    <row r="1537" spans="1:3" x14ac:dyDescent="0.2">
      <c r="A1537">
        <f t="shared" si="70"/>
        <v>1534</v>
      </c>
      <c r="B1537">
        <f t="shared" si="72"/>
        <v>1534</v>
      </c>
      <c r="C1537">
        <f t="shared" si="71"/>
        <v>10.199999999999999</v>
      </c>
    </row>
    <row r="1538" spans="1:3" x14ac:dyDescent="0.2">
      <c r="A1538">
        <f t="shared" si="70"/>
        <v>1535</v>
      </c>
      <c r="B1538">
        <f t="shared" si="72"/>
        <v>1535</v>
      </c>
      <c r="C1538">
        <f t="shared" si="71"/>
        <v>10.3</v>
      </c>
    </row>
    <row r="1539" spans="1:3" x14ac:dyDescent="0.2">
      <c r="A1539">
        <f t="shared" si="70"/>
        <v>1536</v>
      </c>
      <c r="B1539">
        <f t="shared" si="72"/>
        <v>1536</v>
      </c>
      <c r="C1539">
        <f t="shared" si="71"/>
        <v>10.4</v>
      </c>
    </row>
    <row r="1540" spans="1:3" x14ac:dyDescent="0.2">
      <c r="A1540">
        <f t="shared" si="70"/>
        <v>1537</v>
      </c>
      <c r="B1540">
        <f t="shared" si="72"/>
        <v>1537</v>
      </c>
      <c r="C1540">
        <f t="shared" si="71"/>
        <v>10.4</v>
      </c>
    </row>
    <row r="1541" spans="1:3" x14ac:dyDescent="0.2">
      <c r="A1541">
        <f t="shared" ref="A1541:A1604" si="73">A1540+1</f>
        <v>1538</v>
      </c>
      <c r="B1541">
        <f t="shared" si="72"/>
        <v>1538</v>
      </c>
      <c r="C1541">
        <f t="shared" ref="C1541:C1604" si="74">ROUND((30)/(1+EXP(1*((-B1541/100)+16.15*(1-0.0095)))),1)</f>
        <v>10.5</v>
      </c>
    </row>
    <row r="1542" spans="1:3" x14ac:dyDescent="0.2">
      <c r="A1542">
        <f t="shared" si="73"/>
        <v>1539</v>
      </c>
      <c r="B1542">
        <f t="shared" ref="B1542:B1605" si="75">(B1541)+(1)</f>
        <v>1539</v>
      </c>
      <c r="C1542">
        <f t="shared" si="74"/>
        <v>10.6</v>
      </c>
    </row>
    <row r="1543" spans="1:3" x14ac:dyDescent="0.2">
      <c r="A1543">
        <f t="shared" si="73"/>
        <v>1540</v>
      </c>
      <c r="B1543">
        <f t="shared" si="75"/>
        <v>1540</v>
      </c>
      <c r="C1543">
        <f t="shared" si="74"/>
        <v>10.7</v>
      </c>
    </row>
    <row r="1544" spans="1:3" x14ac:dyDescent="0.2">
      <c r="A1544">
        <f t="shared" si="73"/>
        <v>1541</v>
      </c>
      <c r="B1544">
        <f t="shared" si="75"/>
        <v>1541</v>
      </c>
      <c r="C1544">
        <f t="shared" si="74"/>
        <v>10.7</v>
      </c>
    </row>
    <row r="1545" spans="1:3" x14ac:dyDescent="0.2">
      <c r="A1545">
        <f t="shared" si="73"/>
        <v>1542</v>
      </c>
      <c r="B1545">
        <f t="shared" si="75"/>
        <v>1542</v>
      </c>
      <c r="C1545">
        <f t="shared" si="74"/>
        <v>10.8</v>
      </c>
    </row>
    <row r="1546" spans="1:3" x14ac:dyDescent="0.2">
      <c r="A1546">
        <f t="shared" si="73"/>
        <v>1543</v>
      </c>
      <c r="B1546">
        <f t="shared" si="75"/>
        <v>1543</v>
      </c>
      <c r="C1546">
        <f t="shared" si="74"/>
        <v>10.9</v>
      </c>
    </row>
    <row r="1547" spans="1:3" x14ac:dyDescent="0.2">
      <c r="A1547">
        <f t="shared" si="73"/>
        <v>1544</v>
      </c>
      <c r="B1547">
        <f t="shared" si="75"/>
        <v>1544</v>
      </c>
      <c r="C1547">
        <f t="shared" si="74"/>
        <v>10.9</v>
      </c>
    </row>
    <row r="1548" spans="1:3" x14ac:dyDescent="0.2">
      <c r="A1548">
        <f t="shared" si="73"/>
        <v>1545</v>
      </c>
      <c r="B1548">
        <f t="shared" si="75"/>
        <v>1545</v>
      </c>
      <c r="C1548">
        <f t="shared" si="74"/>
        <v>11</v>
      </c>
    </row>
    <row r="1549" spans="1:3" x14ac:dyDescent="0.2">
      <c r="A1549">
        <f t="shared" si="73"/>
        <v>1546</v>
      </c>
      <c r="B1549">
        <f t="shared" si="75"/>
        <v>1546</v>
      </c>
      <c r="C1549">
        <f t="shared" si="74"/>
        <v>11.1</v>
      </c>
    </row>
    <row r="1550" spans="1:3" x14ac:dyDescent="0.2">
      <c r="A1550">
        <f t="shared" si="73"/>
        <v>1547</v>
      </c>
      <c r="B1550">
        <f t="shared" si="75"/>
        <v>1547</v>
      </c>
      <c r="C1550">
        <f t="shared" si="74"/>
        <v>11.1</v>
      </c>
    </row>
    <row r="1551" spans="1:3" x14ac:dyDescent="0.2">
      <c r="A1551">
        <f t="shared" si="73"/>
        <v>1548</v>
      </c>
      <c r="B1551">
        <f t="shared" si="75"/>
        <v>1548</v>
      </c>
      <c r="C1551">
        <f t="shared" si="74"/>
        <v>11.2</v>
      </c>
    </row>
    <row r="1552" spans="1:3" x14ac:dyDescent="0.2">
      <c r="A1552">
        <f t="shared" si="73"/>
        <v>1549</v>
      </c>
      <c r="B1552">
        <f t="shared" si="75"/>
        <v>1549</v>
      </c>
      <c r="C1552">
        <f t="shared" si="74"/>
        <v>11.3</v>
      </c>
    </row>
    <row r="1553" spans="1:3" x14ac:dyDescent="0.2">
      <c r="A1553">
        <f t="shared" si="73"/>
        <v>1550</v>
      </c>
      <c r="B1553">
        <f t="shared" si="75"/>
        <v>1550</v>
      </c>
      <c r="C1553">
        <f t="shared" si="74"/>
        <v>11.4</v>
      </c>
    </row>
    <row r="1554" spans="1:3" x14ac:dyDescent="0.2">
      <c r="A1554">
        <f t="shared" si="73"/>
        <v>1551</v>
      </c>
      <c r="B1554">
        <f t="shared" si="75"/>
        <v>1551</v>
      </c>
      <c r="C1554">
        <f t="shared" si="74"/>
        <v>11.4</v>
      </c>
    </row>
    <row r="1555" spans="1:3" x14ac:dyDescent="0.2">
      <c r="A1555">
        <f t="shared" si="73"/>
        <v>1552</v>
      </c>
      <c r="B1555">
        <f t="shared" si="75"/>
        <v>1552</v>
      </c>
      <c r="C1555">
        <f t="shared" si="74"/>
        <v>11.5</v>
      </c>
    </row>
    <row r="1556" spans="1:3" x14ac:dyDescent="0.2">
      <c r="A1556">
        <f t="shared" si="73"/>
        <v>1553</v>
      </c>
      <c r="B1556">
        <f t="shared" si="75"/>
        <v>1553</v>
      </c>
      <c r="C1556">
        <f t="shared" si="74"/>
        <v>11.6</v>
      </c>
    </row>
    <row r="1557" spans="1:3" x14ac:dyDescent="0.2">
      <c r="A1557">
        <f t="shared" si="73"/>
        <v>1554</v>
      </c>
      <c r="B1557">
        <f t="shared" si="75"/>
        <v>1554</v>
      </c>
      <c r="C1557">
        <f t="shared" si="74"/>
        <v>11.6</v>
      </c>
    </row>
    <row r="1558" spans="1:3" x14ac:dyDescent="0.2">
      <c r="A1558">
        <f t="shared" si="73"/>
        <v>1555</v>
      </c>
      <c r="B1558">
        <f t="shared" si="75"/>
        <v>1555</v>
      </c>
      <c r="C1558">
        <f t="shared" si="74"/>
        <v>11.7</v>
      </c>
    </row>
    <row r="1559" spans="1:3" x14ac:dyDescent="0.2">
      <c r="A1559">
        <f t="shared" si="73"/>
        <v>1556</v>
      </c>
      <c r="B1559">
        <f t="shared" si="75"/>
        <v>1556</v>
      </c>
      <c r="C1559">
        <f t="shared" si="74"/>
        <v>11.8</v>
      </c>
    </row>
    <row r="1560" spans="1:3" x14ac:dyDescent="0.2">
      <c r="A1560">
        <f t="shared" si="73"/>
        <v>1557</v>
      </c>
      <c r="B1560">
        <f t="shared" si="75"/>
        <v>1557</v>
      </c>
      <c r="C1560">
        <f t="shared" si="74"/>
        <v>11.8</v>
      </c>
    </row>
    <row r="1561" spans="1:3" x14ac:dyDescent="0.2">
      <c r="A1561">
        <f t="shared" si="73"/>
        <v>1558</v>
      </c>
      <c r="B1561">
        <f t="shared" si="75"/>
        <v>1558</v>
      </c>
      <c r="C1561">
        <f t="shared" si="74"/>
        <v>11.9</v>
      </c>
    </row>
    <row r="1562" spans="1:3" x14ac:dyDescent="0.2">
      <c r="A1562">
        <f t="shared" si="73"/>
        <v>1559</v>
      </c>
      <c r="B1562">
        <f t="shared" si="75"/>
        <v>1559</v>
      </c>
      <c r="C1562">
        <f t="shared" si="74"/>
        <v>12</v>
      </c>
    </row>
    <row r="1563" spans="1:3" x14ac:dyDescent="0.2">
      <c r="A1563">
        <f t="shared" si="73"/>
        <v>1560</v>
      </c>
      <c r="B1563">
        <f t="shared" si="75"/>
        <v>1560</v>
      </c>
      <c r="C1563">
        <f t="shared" si="74"/>
        <v>12.1</v>
      </c>
    </row>
    <row r="1564" spans="1:3" x14ac:dyDescent="0.2">
      <c r="A1564">
        <f t="shared" si="73"/>
        <v>1561</v>
      </c>
      <c r="B1564">
        <f t="shared" si="75"/>
        <v>1561</v>
      </c>
      <c r="C1564">
        <f t="shared" si="74"/>
        <v>12.1</v>
      </c>
    </row>
    <row r="1565" spans="1:3" x14ac:dyDescent="0.2">
      <c r="A1565">
        <f t="shared" si="73"/>
        <v>1562</v>
      </c>
      <c r="B1565">
        <f t="shared" si="75"/>
        <v>1562</v>
      </c>
      <c r="C1565">
        <f t="shared" si="74"/>
        <v>12.2</v>
      </c>
    </row>
    <row r="1566" spans="1:3" x14ac:dyDescent="0.2">
      <c r="A1566">
        <f t="shared" si="73"/>
        <v>1563</v>
      </c>
      <c r="B1566">
        <f t="shared" si="75"/>
        <v>1563</v>
      </c>
      <c r="C1566">
        <f t="shared" si="74"/>
        <v>12.3</v>
      </c>
    </row>
    <row r="1567" spans="1:3" x14ac:dyDescent="0.2">
      <c r="A1567">
        <f t="shared" si="73"/>
        <v>1564</v>
      </c>
      <c r="B1567">
        <f t="shared" si="75"/>
        <v>1564</v>
      </c>
      <c r="C1567">
        <f t="shared" si="74"/>
        <v>12.4</v>
      </c>
    </row>
    <row r="1568" spans="1:3" x14ac:dyDescent="0.2">
      <c r="A1568">
        <f t="shared" si="73"/>
        <v>1565</v>
      </c>
      <c r="B1568">
        <f t="shared" si="75"/>
        <v>1565</v>
      </c>
      <c r="C1568">
        <f t="shared" si="74"/>
        <v>12.4</v>
      </c>
    </row>
    <row r="1569" spans="1:3" x14ac:dyDescent="0.2">
      <c r="A1569">
        <f t="shared" si="73"/>
        <v>1566</v>
      </c>
      <c r="B1569">
        <f t="shared" si="75"/>
        <v>1566</v>
      </c>
      <c r="C1569">
        <f t="shared" si="74"/>
        <v>12.5</v>
      </c>
    </row>
    <row r="1570" spans="1:3" x14ac:dyDescent="0.2">
      <c r="A1570">
        <f t="shared" si="73"/>
        <v>1567</v>
      </c>
      <c r="B1570">
        <f t="shared" si="75"/>
        <v>1567</v>
      </c>
      <c r="C1570">
        <f t="shared" si="74"/>
        <v>12.6</v>
      </c>
    </row>
    <row r="1571" spans="1:3" x14ac:dyDescent="0.2">
      <c r="A1571">
        <f t="shared" si="73"/>
        <v>1568</v>
      </c>
      <c r="B1571">
        <f t="shared" si="75"/>
        <v>1568</v>
      </c>
      <c r="C1571">
        <f t="shared" si="74"/>
        <v>12.6</v>
      </c>
    </row>
    <row r="1572" spans="1:3" x14ac:dyDescent="0.2">
      <c r="A1572">
        <f t="shared" si="73"/>
        <v>1569</v>
      </c>
      <c r="B1572">
        <f t="shared" si="75"/>
        <v>1569</v>
      </c>
      <c r="C1572">
        <f t="shared" si="74"/>
        <v>12.7</v>
      </c>
    </row>
    <row r="1573" spans="1:3" x14ac:dyDescent="0.2">
      <c r="A1573">
        <f t="shared" si="73"/>
        <v>1570</v>
      </c>
      <c r="B1573">
        <f t="shared" si="75"/>
        <v>1570</v>
      </c>
      <c r="C1573">
        <f t="shared" si="74"/>
        <v>12.8</v>
      </c>
    </row>
    <row r="1574" spans="1:3" x14ac:dyDescent="0.2">
      <c r="A1574">
        <f t="shared" si="73"/>
        <v>1571</v>
      </c>
      <c r="B1574">
        <f t="shared" si="75"/>
        <v>1571</v>
      </c>
      <c r="C1574">
        <f t="shared" si="74"/>
        <v>12.9</v>
      </c>
    </row>
    <row r="1575" spans="1:3" x14ac:dyDescent="0.2">
      <c r="A1575">
        <f t="shared" si="73"/>
        <v>1572</v>
      </c>
      <c r="B1575">
        <f t="shared" si="75"/>
        <v>1572</v>
      </c>
      <c r="C1575">
        <f t="shared" si="74"/>
        <v>12.9</v>
      </c>
    </row>
    <row r="1576" spans="1:3" x14ac:dyDescent="0.2">
      <c r="A1576">
        <f t="shared" si="73"/>
        <v>1573</v>
      </c>
      <c r="B1576">
        <f t="shared" si="75"/>
        <v>1573</v>
      </c>
      <c r="C1576">
        <f t="shared" si="74"/>
        <v>13</v>
      </c>
    </row>
    <row r="1577" spans="1:3" x14ac:dyDescent="0.2">
      <c r="A1577">
        <f t="shared" si="73"/>
        <v>1574</v>
      </c>
      <c r="B1577">
        <f t="shared" si="75"/>
        <v>1574</v>
      </c>
      <c r="C1577">
        <f t="shared" si="74"/>
        <v>13.1</v>
      </c>
    </row>
    <row r="1578" spans="1:3" x14ac:dyDescent="0.2">
      <c r="A1578">
        <f t="shared" si="73"/>
        <v>1575</v>
      </c>
      <c r="B1578">
        <f t="shared" si="75"/>
        <v>1575</v>
      </c>
      <c r="C1578">
        <f t="shared" si="74"/>
        <v>13.2</v>
      </c>
    </row>
    <row r="1579" spans="1:3" x14ac:dyDescent="0.2">
      <c r="A1579">
        <f t="shared" si="73"/>
        <v>1576</v>
      </c>
      <c r="B1579">
        <f t="shared" si="75"/>
        <v>1576</v>
      </c>
      <c r="C1579">
        <f t="shared" si="74"/>
        <v>13.2</v>
      </c>
    </row>
    <row r="1580" spans="1:3" x14ac:dyDescent="0.2">
      <c r="A1580">
        <f t="shared" si="73"/>
        <v>1577</v>
      </c>
      <c r="B1580">
        <f t="shared" si="75"/>
        <v>1577</v>
      </c>
      <c r="C1580">
        <f t="shared" si="74"/>
        <v>13.3</v>
      </c>
    </row>
    <row r="1581" spans="1:3" x14ac:dyDescent="0.2">
      <c r="A1581">
        <f t="shared" si="73"/>
        <v>1578</v>
      </c>
      <c r="B1581">
        <f t="shared" si="75"/>
        <v>1578</v>
      </c>
      <c r="C1581">
        <f t="shared" si="74"/>
        <v>13.4</v>
      </c>
    </row>
    <row r="1582" spans="1:3" x14ac:dyDescent="0.2">
      <c r="A1582">
        <f t="shared" si="73"/>
        <v>1579</v>
      </c>
      <c r="B1582">
        <f t="shared" si="75"/>
        <v>1579</v>
      </c>
      <c r="C1582">
        <f t="shared" si="74"/>
        <v>13.5</v>
      </c>
    </row>
    <row r="1583" spans="1:3" x14ac:dyDescent="0.2">
      <c r="A1583">
        <f t="shared" si="73"/>
        <v>1580</v>
      </c>
      <c r="B1583">
        <f t="shared" si="75"/>
        <v>1580</v>
      </c>
      <c r="C1583">
        <f t="shared" si="74"/>
        <v>13.5</v>
      </c>
    </row>
    <row r="1584" spans="1:3" x14ac:dyDescent="0.2">
      <c r="A1584">
        <f t="shared" si="73"/>
        <v>1581</v>
      </c>
      <c r="B1584">
        <f t="shared" si="75"/>
        <v>1581</v>
      </c>
      <c r="C1584">
        <f t="shared" si="74"/>
        <v>13.6</v>
      </c>
    </row>
    <row r="1585" spans="1:3" x14ac:dyDescent="0.2">
      <c r="A1585">
        <f t="shared" si="73"/>
        <v>1582</v>
      </c>
      <c r="B1585">
        <f t="shared" si="75"/>
        <v>1582</v>
      </c>
      <c r="C1585">
        <f t="shared" si="74"/>
        <v>13.7</v>
      </c>
    </row>
    <row r="1586" spans="1:3" x14ac:dyDescent="0.2">
      <c r="A1586">
        <f t="shared" si="73"/>
        <v>1583</v>
      </c>
      <c r="B1586">
        <f t="shared" si="75"/>
        <v>1583</v>
      </c>
      <c r="C1586">
        <f t="shared" si="74"/>
        <v>13.8</v>
      </c>
    </row>
    <row r="1587" spans="1:3" x14ac:dyDescent="0.2">
      <c r="A1587">
        <f t="shared" si="73"/>
        <v>1584</v>
      </c>
      <c r="B1587">
        <f t="shared" si="75"/>
        <v>1584</v>
      </c>
      <c r="C1587">
        <f t="shared" si="74"/>
        <v>13.8</v>
      </c>
    </row>
    <row r="1588" spans="1:3" x14ac:dyDescent="0.2">
      <c r="A1588">
        <f t="shared" si="73"/>
        <v>1585</v>
      </c>
      <c r="B1588">
        <f t="shared" si="75"/>
        <v>1585</v>
      </c>
      <c r="C1588">
        <f t="shared" si="74"/>
        <v>13.9</v>
      </c>
    </row>
    <row r="1589" spans="1:3" x14ac:dyDescent="0.2">
      <c r="A1589">
        <f t="shared" si="73"/>
        <v>1586</v>
      </c>
      <c r="B1589">
        <f t="shared" si="75"/>
        <v>1586</v>
      </c>
      <c r="C1589">
        <f t="shared" si="74"/>
        <v>14</v>
      </c>
    </row>
    <row r="1590" spans="1:3" x14ac:dyDescent="0.2">
      <c r="A1590">
        <f t="shared" si="73"/>
        <v>1587</v>
      </c>
      <c r="B1590">
        <f t="shared" si="75"/>
        <v>1587</v>
      </c>
      <c r="C1590">
        <f t="shared" si="74"/>
        <v>14.1</v>
      </c>
    </row>
    <row r="1591" spans="1:3" x14ac:dyDescent="0.2">
      <c r="A1591">
        <f t="shared" si="73"/>
        <v>1588</v>
      </c>
      <c r="B1591">
        <f t="shared" si="75"/>
        <v>1588</v>
      </c>
      <c r="C1591">
        <f t="shared" si="74"/>
        <v>14.1</v>
      </c>
    </row>
    <row r="1592" spans="1:3" x14ac:dyDescent="0.2">
      <c r="A1592">
        <f t="shared" si="73"/>
        <v>1589</v>
      </c>
      <c r="B1592">
        <f t="shared" si="75"/>
        <v>1589</v>
      </c>
      <c r="C1592">
        <f t="shared" si="74"/>
        <v>14.2</v>
      </c>
    </row>
    <row r="1593" spans="1:3" x14ac:dyDescent="0.2">
      <c r="A1593">
        <f t="shared" si="73"/>
        <v>1590</v>
      </c>
      <c r="B1593">
        <f t="shared" si="75"/>
        <v>1590</v>
      </c>
      <c r="C1593">
        <f t="shared" si="74"/>
        <v>14.3</v>
      </c>
    </row>
    <row r="1594" spans="1:3" x14ac:dyDescent="0.2">
      <c r="A1594">
        <f t="shared" si="73"/>
        <v>1591</v>
      </c>
      <c r="B1594">
        <f t="shared" si="75"/>
        <v>1591</v>
      </c>
      <c r="C1594">
        <f t="shared" si="74"/>
        <v>14.4</v>
      </c>
    </row>
    <row r="1595" spans="1:3" x14ac:dyDescent="0.2">
      <c r="A1595">
        <f t="shared" si="73"/>
        <v>1592</v>
      </c>
      <c r="B1595">
        <f t="shared" si="75"/>
        <v>1592</v>
      </c>
      <c r="C1595">
        <f t="shared" si="74"/>
        <v>14.4</v>
      </c>
    </row>
    <row r="1596" spans="1:3" x14ac:dyDescent="0.2">
      <c r="A1596">
        <f t="shared" si="73"/>
        <v>1593</v>
      </c>
      <c r="B1596">
        <f t="shared" si="75"/>
        <v>1593</v>
      </c>
      <c r="C1596">
        <f t="shared" si="74"/>
        <v>14.5</v>
      </c>
    </row>
    <row r="1597" spans="1:3" x14ac:dyDescent="0.2">
      <c r="A1597">
        <f t="shared" si="73"/>
        <v>1594</v>
      </c>
      <c r="B1597">
        <f t="shared" si="75"/>
        <v>1594</v>
      </c>
      <c r="C1597">
        <f t="shared" si="74"/>
        <v>14.6</v>
      </c>
    </row>
    <row r="1598" spans="1:3" x14ac:dyDescent="0.2">
      <c r="A1598">
        <f t="shared" si="73"/>
        <v>1595</v>
      </c>
      <c r="B1598">
        <f t="shared" si="75"/>
        <v>1595</v>
      </c>
      <c r="C1598">
        <f t="shared" si="74"/>
        <v>14.7</v>
      </c>
    </row>
    <row r="1599" spans="1:3" x14ac:dyDescent="0.2">
      <c r="A1599">
        <f t="shared" si="73"/>
        <v>1596</v>
      </c>
      <c r="B1599">
        <f t="shared" si="75"/>
        <v>1596</v>
      </c>
      <c r="C1599">
        <f t="shared" si="74"/>
        <v>14.7</v>
      </c>
    </row>
    <row r="1600" spans="1:3" x14ac:dyDescent="0.2">
      <c r="A1600">
        <f t="shared" si="73"/>
        <v>1597</v>
      </c>
      <c r="B1600">
        <f t="shared" si="75"/>
        <v>1597</v>
      </c>
      <c r="C1600">
        <f t="shared" si="74"/>
        <v>14.8</v>
      </c>
    </row>
    <row r="1601" spans="1:3" x14ac:dyDescent="0.2">
      <c r="A1601">
        <f t="shared" si="73"/>
        <v>1598</v>
      </c>
      <c r="B1601">
        <f t="shared" si="75"/>
        <v>1598</v>
      </c>
      <c r="C1601">
        <f t="shared" si="74"/>
        <v>14.9</v>
      </c>
    </row>
    <row r="1602" spans="1:3" x14ac:dyDescent="0.2">
      <c r="A1602">
        <f t="shared" si="73"/>
        <v>1599</v>
      </c>
      <c r="B1602">
        <f t="shared" si="75"/>
        <v>1599</v>
      </c>
      <c r="C1602">
        <f t="shared" si="74"/>
        <v>15</v>
      </c>
    </row>
    <row r="1603" spans="1:3" x14ac:dyDescent="0.2">
      <c r="A1603">
        <f t="shared" si="73"/>
        <v>1600</v>
      </c>
      <c r="B1603">
        <f t="shared" si="75"/>
        <v>1600</v>
      </c>
      <c r="C1603">
        <f t="shared" si="74"/>
        <v>15</v>
      </c>
    </row>
    <row r="1604" spans="1:3" x14ac:dyDescent="0.2">
      <c r="A1604">
        <f t="shared" si="73"/>
        <v>1601</v>
      </c>
      <c r="B1604">
        <f t="shared" si="75"/>
        <v>1601</v>
      </c>
      <c r="C1604">
        <f t="shared" si="74"/>
        <v>15.1</v>
      </c>
    </row>
    <row r="1605" spans="1:3" x14ac:dyDescent="0.2">
      <c r="A1605">
        <f t="shared" ref="A1605:A1668" si="76">A1604+1</f>
        <v>1602</v>
      </c>
      <c r="B1605">
        <f t="shared" si="75"/>
        <v>1602</v>
      </c>
      <c r="C1605">
        <f t="shared" ref="C1605:C1668" si="77">ROUND((30)/(1+EXP(1*((-B1605/100)+16.15*(1-0.0095)))),1)</f>
        <v>15.2</v>
      </c>
    </row>
    <row r="1606" spans="1:3" x14ac:dyDescent="0.2">
      <c r="A1606">
        <f t="shared" si="76"/>
        <v>1603</v>
      </c>
      <c r="B1606">
        <f t="shared" ref="B1606:B1669" si="78">(B1605)+(1)</f>
        <v>1603</v>
      </c>
      <c r="C1606">
        <f t="shared" si="77"/>
        <v>15.3</v>
      </c>
    </row>
    <row r="1607" spans="1:3" x14ac:dyDescent="0.2">
      <c r="A1607">
        <f t="shared" si="76"/>
        <v>1604</v>
      </c>
      <c r="B1607">
        <f t="shared" si="78"/>
        <v>1604</v>
      </c>
      <c r="C1607">
        <f t="shared" si="77"/>
        <v>15.3</v>
      </c>
    </row>
    <row r="1608" spans="1:3" x14ac:dyDescent="0.2">
      <c r="A1608">
        <f t="shared" si="76"/>
        <v>1605</v>
      </c>
      <c r="B1608">
        <f t="shared" si="78"/>
        <v>1605</v>
      </c>
      <c r="C1608">
        <f t="shared" si="77"/>
        <v>15.4</v>
      </c>
    </row>
    <row r="1609" spans="1:3" x14ac:dyDescent="0.2">
      <c r="A1609">
        <f t="shared" si="76"/>
        <v>1606</v>
      </c>
      <c r="B1609">
        <f t="shared" si="78"/>
        <v>1606</v>
      </c>
      <c r="C1609">
        <f t="shared" si="77"/>
        <v>15.5</v>
      </c>
    </row>
    <row r="1610" spans="1:3" x14ac:dyDescent="0.2">
      <c r="A1610">
        <f t="shared" si="76"/>
        <v>1607</v>
      </c>
      <c r="B1610">
        <f t="shared" si="78"/>
        <v>1607</v>
      </c>
      <c r="C1610">
        <f t="shared" si="77"/>
        <v>15.6</v>
      </c>
    </row>
    <row r="1611" spans="1:3" x14ac:dyDescent="0.2">
      <c r="A1611">
        <f t="shared" si="76"/>
        <v>1608</v>
      </c>
      <c r="B1611">
        <f t="shared" si="78"/>
        <v>1608</v>
      </c>
      <c r="C1611">
        <f t="shared" si="77"/>
        <v>15.6</v>
      </c>
    </row>
    <row r="1612" spans="1:3" x14ac:dyDescent="0.2">
      <c r="A1612">
        <f t="shared" si="76"/>
        <v>1609</v>
      </c>
      <c r="B1612">
        <f t="shared" si="78"/>
        <v>1609</v>
      </c>
      <c r="C1612">
        <f t="shared" si="77"/>
        <v>15.7</v>
      </c>
    </row>
    <row r="1613" spans="1:3" x14ac:dyDescent="0.2">
      <c r="A1613">
        <f t="shared" si="76"/>
        <v>1610</v>
      </c>
      <c r="B1613">
        <f t="shared" si="78"/>
        <v>1610</v>
      </c>
      <c r="C1613">
        <f t="shared" si="77"/>
        <v>15.8</v>
      </c>
    </row>
    <row r="1614" spans="1:3" x14ac:dyDescent="0.2">
      <c r="A1614">
        <f t="shared" si="76"/>
        <v>1611</v>
      </c>
      <c r="B1614">
        <f t="shared" si="78"/>
        <v>1611</v>
      </c>
      <c r="C1614">
        <f t="shared" si="77"/>
        <v>15.8</v>
      </c>
    </row>
    <row r="1615" spans="1:3" x14ac:dyDescent="0.2">
      <c r="A1615">
        <f t="shared" si="76"/>
        <v>1612</v>
      </c>
      <c r="B1615">
        <f t="shared" si="78"/>
        <v>1612</v>
      </c>
      <c r="C1615">
        <f t="shared" si="77"/>
        <v>15.9</v>
      </c>
    </row>
    <row r="1616" spans="1:3" x14ac:dyDescent="0.2">
      <c r="A1616">
        <f t="shared" si="76"/>
        <v>1613</v>
      </c>
      <c r="B1616">
        <f t="shared" si="78"/>
        <v>1613</v>
      </c>
      <c r="C1616">
        <f t="shared" si="77"/>
        <v>16</v>
      </c>
    </row>
    <row r="1617" spans="1:3" x14ac:dyDescent="0.2">
      <c r="A1617">
        <f t="shared" si="76"/>
        <v>1614</v>
      </c>
      <c r="B1617">
        <f t="shared" si="78"/>
        <v>1614</v>
      </c>
      <c r="C1617">
        <f t="shared" si="77"/>
        <v>16.100000000000001</v>
      </c>
    </row>
    <row r="1618" spans="1:3" x14ac:dyDescent="0.2">
      <c r="A1618">
        <f t="shared" si="76"/>
        <v>1615</v>
      </c>
      <c r="B1618">
        <f t="shared" si="78"/>
        <v>1615</v>
      </c>
      <c r="C1618">
        <f t="shared" si="77"/>
        <v>16.100000000000001</v>
      </c>
    </row>
    <row r="1619" spans="1:3" x14ac:dyDescent="0.2">
      <c r="A1619">
        <f t="shared" si="76"/>
        <v>1616</v>
      </c>
      <c r="B1619">
        <f t="shared" si="78"/>
        <v>1616</v>
      </c>
      <c r="C1619">
        <f t="shared" si="77"/>
        <v>16.2</v>
      </c>
    </row>
    <row r="1620" spans="1:3" x14ac:dyDescent="0.2">
      <c r="A1620">
        <f t="shared" si="76"/>
        <v>1617</v>
      </c>
      <c r="B1620">
        <f t="shared" si="78"/>
        <v>1617</v>
      </c>
      <c r="C1620">
        <f t="shared" si="77"/>
        <v>16.3</v>
      </c>
    </row>
    <row r="1621" spans="1:3" x14ac:dyDescent="0.2">
      <c r="A1621">
        <f t="shared" si="76"/>
        <v>1618</v>
      </c>
      <c r="B1621">
        <f t="shared" si="78"/>
        <v>1618</v>
      </c>
      <c r="C1621">
        <f t="shared" si="77"/>
        <v>16.399999999999999</v>
      </c>
    </row>
    <row r="1622" spans="1:3" x14ac:dyDescent="0.2">
      <c r="A1622">
        <f t="shared" si="76"/>
        <v>1619</v>
      </c>
      <c r="B1622">
        <f t="shared" si="78"/>
        <v>1619</v>
      </c>
      <c r="C1622">
        <f t="shared" si="77"/>
        <v>16.399999999999999</v>
      </c>
    </row>
    <row r="1623" spans="1:3" x14ac:dyDescent="0.2">
      <c r="A1623">
        <f t="shared" si="76"/>
        <v>1620</v>
      </c>
      <c r="B1623">
        <f t="shared" si="78"/>
        <v>1620</v>
      </c>
      <c r="C1623">
        <f t="shared" si="77"/>
        <v>16.5</v>
      </c>
    </row>
    <row r="1624" spans="1:3" x14ac:dyDescent="0.2">
      <c r="A1624">
        <f t="shared" si="76"/>
        <v>1621</v>
      </c>
      <c r="B1624">
        <f t="shared" si="78"/>
        <v>1621</v>
      </c>
      <c r="C1624">
        <f t="shared" si="77"/>
        <v>16.600000000000001</v>
      </c>
    </row>
    <row r="1625" spans="1:3" x14ac:dyDescent="0.2">
      <c r="A1625">
        <f t="shared" si="76"/>
        <v>1622</v>
      </c>
      <c r="B1625">
        <f t="shared" si="78"/>
        <v>1622</v>
      </c>
      <c r="C1625">
        <f t="shared" si="77"/>
        <v>16.7</v>
      </c>
    </row>
    <row r="1626" spans="1:3" x14ac:dyDescent="0.2">
      <c r="A1626">
        <f t="shared" si="76"/>
        <v>1623</v>
      </c>
      <c r="B1626">
        <f t="shared" si="78"/>
        <v>1623</v>
      </c>
      <c r="C1626">
        <f t="shared" si="77"/>
        <v>16.7</v>
      </c>
    </row>
    <row r="1627" spans="1:3" x14ac:dyDescent="0.2">
      <c r="A1627">
        <f t="shared" si="76"/>
        <v>1624</v>
      </c>
      <c r="B1627">
        <f t="shared" si="78"/>
        <v>1624</v>
      </c>
      <c r="C1627">
        <f t="shared" si="77"/>
        <v>16.8</v>
      </c>
    </row>
    <row r="1628" spans="1:3" x14ac:dyDescent="0.2">
      <c r="A1628">
        <f t="shared" si="76"/>
        <v>1625</v>
      </c>
      <c r="B1628">
        <f t="shared" si="78"/>
        <v>1625</v>
      </c>
      <c r="C1628">
        <f t="shared" si="77"/>
        <v>16.899999999999999</v>
      </c>
    </row>
    <row r="1629" spans="1:3" x14ac:dyDescent="0.2">
      <c r="A1629">
        <f t="shared" si="76"/>
        <v>1626</v>
      </c>
      <c r="B1629">
        <f t="shared" si="78"/>
        <v>1626</v>
      </c>
      <c r="C1629">
        <f t="shared" si="77"/>
        <v>17</v>
      </c>
    </row>
    <row r="1630" spans="1:3" x14ac:dyDescent="0.2">
      <c r="A1630">
        <f t="shared" si="76"/>
        <v>1627</v>
      </c>
      <c r="B1630">
        <f t="shared" si="78"/>
        <v>1627</v>
      </c>
      <c r="C1630">
        <f t="shared" si="77"/>
        <v>17</v>
      </c>
    </row>
    <row r="1631" spans="1:3" x14ac:dyDescent="0.2">
      <c r="A1631">
        <f t="shared" si="76"/>
        <v>1628</v>
      </c>
      <c r="B1631">
        <f t="shared" si="78"/>
        <v>1628</v>
      </c>
      <c r="C1631">
        <f t="shared" si="77"/>
        <v>17.100000000000001</v>
      </c>
    </row>
    <row r="1632" spans="1:3" x14ac:dyDescent="0.2">
      <c r="A1632">
        <f t="shared" si="76"/>
        <v>1629</v>
      </c>
      <c r="B1632">
        <f t="shared" si="78"/>
        <v>1629</v>
      </c>
      <c r="C1632">
        <f t="shared" si="77"/>
        <v>17.2</v>
      </c>
    </row>
    <row r="1633" spans="1:3" x14ac:dyDescent="0.2">
      <c r="A1633">
        <f t="shared" si="76"/>
        <v>1630</v>
      </c>
      <c r="B1633">
        <f t="shared" si="78"/>
        <v>1630</v>
      </c>
      <c r="C1633">
        <f t="shared" si="77"/>
        <v>17.3</v>
      </c>
    </row>
    <row r="1634" spans="1:3" x14ac:dyDescent="0.2">
      <c r="A1634">
        <f t="shared" si="76"/>
        <v>1631</v>
      </c>
      <c r="B1634">
        <f t="shared" si="78"/>
        <v>1631</v>
      </c>
      <c r="C1634">
        <f t="shared" si="77"/>
        <v>17.3</v>
      </c>
    </row>
    <row r="1635" spans="1:3" x14ac:dyDescent="0.2">
      <c r="A1635">
        <f t="shared" si="76"/>
        <v>1632</v>
      </c>
      <c r="B1635">
        <f t="shared" si="78"/>
        <v>1632</v>
      </c>
      <c r="C1635">
        <f t="shared" si="77"/>
        <v>17.399999999999999</v>
      </c>
    </row>
    <row r="1636" spans="1:3" x14ac:dyDescent="0.2">
      <c r="A1636">
        <f t="shared" si="76"/>
        <v>1633</v>
      </c>
      <c r="B1636">
        <f t="shared" si="78"/>
        <v>1633</v>
      </c>
      <c r="C1636">
        <f t="shared" si="77"/>
        <v>17.5</v>
      </c>
    </row>
    <row r="1637" spans="1:3" x14ac:dyDescent="0.2">
      <c r="A1637">
        <f t="shared" si="76"/>
        <v>1634</v>
      </c>
      <c r="B1637">
        <f t="shared" si="78"/>
        <v>1634</v>
      </c>
      <c r="C1637">
        <f t="shared" si="77"/>
        <v>17.600000000000001</v>
      </c>
    </row>
    <row r="1638" spans="1:3" x14ac:dyDescent="0.2">
      <c r="A1638">
        <f t="shared" si="76"/>
        <v>1635</v>
      </c>
      <c r="B1638">
        <f t="shared" si="78"/>
        <v>1635</v>
      </c>
      <c r="C1638">
        <f t="shared" si="77"/>
        <v>17.600000000000001</v>
      </c>
    </row>
    <row r="1639" spans="1:3" x14ac:dyDescent="0.2">
      <c r="A1639">
        <f t="shared" si="76"/>
        <v>1636</v>
      </c>
      <c r="B1639">
        <f t="shared" si="78"/>
        <v>1636</v>
      </c>
      <c r="C1639">
        <f t="shared" si="77"/>
        <v>17.7</v>
      </c>
    </row>
    <row r="1640" spans="1:3" x14ac:dyDescent="0.2">
      <c r="A1640">
        <f t="shared" si="76"/>
        <v>1637</v>
      </c>
      <c r="B1640">
        <f t="shared" si="78"/>
        <v>1637</v>
      </c>
      <c r="C1640">
        <f t="shared" si="77"/>
        <v>17.8</v>
      </c>
    </row>
    <row r="1641" spans="1:3" x14ac:dyDescent="0.2">
      <c r="A1641">
        <f t="shared" si="76"/>
        <v>1638</v>
      </c>
      <c r="B1641">
        <f t="shared" si="78"/>
        <v>1638</v>
      </c>
      <c r="C1641">
        <f t="shared" si="77"/>
        <v>17.8</v>
      </c>
    </row>
    <row r="1642" spans="1:3" x14ac:dyDescent="0.2">
      <c r="A1642">
        <f t="shared" si="76"/>
        <v>1639</v>
      </c>
      <c r="B1642">
        <f t="shared" si="78"/>
        <v>1639</v>
      </c>
      <c r="C1642">
        <f t="shared" si="77"/>
        <v>17.899999999999999</v>
      </c>
    </row>
    <row r="1643" spans="1:3" x14ac:dyDescent="0.2">
      <c r="A1643">
        <f t="shared" si="76"/>
        <v>1640</v>
      </c>
      <c r="B1643">
        <f t="shared" si="78"/>
        <v>1640</v>
      </c>
      <c r="C1643">
        <f t="shared" si="77"/>
        <v>18</v>
      </c>
    </row>
    <row r="1644" spans="1:3" x14ac:dyDescent="0.2">
      <c r="A1644">
        <f t="shared" si="76"/>
        <v>1641</v>
      </c>
      <c r="B1644">
        <f t="shared" si="78"/>
        <v>1641</v>
      </c>
      <c r="C1644">
        <f t="shared" si="77"/>
        <v>18.100000000000001</v>
      </c>
    </row>
    <row r="1645" spans="1:3" x14ac:dyDescent="0.2">
      <c r="A1645">
        <f t="shared" si="76"/>
        <v>1642</v>
      </c>
      <c r="B1645">
        <f t="shared" si="78"/>
        <v>1642</v>
      </c>
      <c r="C1645">
        <f t="shared" si="77"/>
        <v>18.100000000000001</v>
      </c>
    </row>
    <row r="1646" spans="1:3" x14ac:dyDescent="0.2">
      <c r="A1646">
        <f t="shared" si="76"/>
        <v>1643</v>
      </c>
      <c r="B1646">
        <f t="shared" si="78"/>
        <v>1643</v>
      </c>
      <c r="C1646">
        <f t="shared" si="77"/>
        <v>18.2</v>
      </c>
    </row>
    <row r="1647" spans="1:3" x14ac:dyDescent="0.2">
      <c r="A1647">
        <f t="shared" si="76"/>
        <v>1644</v>
      </c>
      <c r="B1647">
        <f t="shared" si="78"/>
        <v>1644</v>
      </c>
      <c r="C1647">
        <f t="shared" si="77"/>
        <v>18.3</v>
      </c>
    </row>
    <row r="1648" spans="1:3" x14ac:dyDescent="0.2">
      <c r="A1648">
        <f t="shared" si="76"/>
        <v>1645</v>
      </c>
      <c r="B1648">
        <f t="shared" si="78"/>
        <v>1645</v>
      </c>
      <c r="C1648">
        <f t="shared" si="77"/>
        <v>18.3</v>
      </c>
    </row>
    <row r="1649" spans="1:3" x14ac:dyDescent="0.2">
      <c r="A1649">
        <f t="shared" si="76"/>
        <v>1646</v>
      </c>
      <c r="B1649">
        <f t="shared" si="78"/>
        <v>1646</v>
      </c>
      <c r="C1649">
        <f t="shared" si="77"/>
        <v>18.399999999999999</v>
      </c>
    </row>
    <row r="1650" spans="1:3" x14ac:dyDescent="0.2">
      <c r="A1650">
        <f t="shared" si="76"/>
        <v>1647</v>
      </c>
      <c r="B1650">
        <f t="shared" si="78"/>
        <v>1647</v>
      </c>
      <c r="C1650">
        <f t="shared" si="77"/>
        <v>18.5</v>
      </c>
    </row>
    <row r="1651" spans="1:3" x14ac:dyDescent="0.2">
      <c r="A1651">
        <f t="shared" si="76"/>
        <v>1648</v>
      </c>
      <c r="B1651">
        <f t="shared" si="78"/>
        <v>1648</v>
      </c>
      <c r="C1651">
        <f t="shared" si="77"/>
        <v>18.600000000000001</v>
      </c>
    </row>
    <row r="1652" spans="1:3" x14ac:dyDescent="0.2">
      <c r="A1652">
        <f t="shared" si="76"/>
        <v>1649</v>
      </c>
      <c r="B1652">
        <f t="shared" si="78"/>
        <v>1649</v>
      </c>
      <c r="C1652">
        <f t="shared" si="77"/>
        <v>18.600000000000001</v>
      </c>
    </row>
    <row r="1653" spans="1:3" x14ac:dyDescent="0.2">
      <c r="A1653">
        <f t="shared" si="76"/>
        <v>1650</v>
      </c>
      <c r="B1653">
        <f t="shared" si="78"/>
        <v>1650</v>
      </c>
      <c r="C1653">
        <f t="shared" si="77"/>
        <v>18.7</v>
      </c>
    </row>
    <row r="1654" spans="1:3" x14ac:dyDescent="0.2">
      <c r="A1654">
        <f t="shared" si="76"/>
        <v>1651</v>
      </c>
      <c r="B1654">
        <f t="shared" si="78"/>
        <v>1651</v>
      </c>
      <c r="C1654">
        <f t="shared" si="77"/>
        <v>18.8</v>
      </c>
    </row>
    <row r="1655" spans="1:3" x14ac:dyDescent="0.2">
      <c r="A1655">
        <f t="shared" si="76"/>
        <v>1652</v>
      </c>
      <c r="B1655">
        <f t="shared" si="78"/>
        <v>1652</v>
      </c>
      <c r="C1655">
        <f t="shared" si="77"/>
        <v>18.8</v>
      </c>
    </row>
    <row r="1656" spans="1:3" x14ac:dyDescent="0.2">
      <c r="A1656">
        <f t="shared" si="76"/>
        <v>1653</v>
      </c>
      <c r="B1656">
        <f t="shared" si="78"/>
        <v>1653</v>
      </c>
      <c r="C1656">
        <f t="shared" si="77"/>
        <v>18.899999999999999</v>
      </c>
    </row>
    <row r="1657" spans="1:3" x14ac:dyDescent="0.2">
      <c r="A1657">
        <f t="shared" si="76"/>
        <v>1654</v>
      </c>
      <c r="B1657">
        <f t="shared" si="78"/>
        <v>1654</v>
      </c>
      <c r="C1657">
        <f t="shared" si="77"/>
        <v>19</v>
      </c>
    </row>
    <row r="1658" spans="1:3" x14ac:dyDescent="0.2">
      <c r="A1658">
        <f t="shared" si="76"/>
        <v>1655</v>
      </c>
      <c r="B1658">
        <f t="shared" si="78"/>
        <v>1655</v>
      </c>
      <c r="C1658">
        <f t="shared" si="77"/>
        <v>19</v>
      </c>
    </row>
    <row r="1659" spans="1:3" x14ac:dyDescent="0.2">
      <c r="A1659">
        <f t="shared" si="76"/>
        <v>1656</v>
      </c>
      <c r="B1659">
        <f t="shared" si="78"/>
        <v>1656</v>
      </c>
      <c r="C1659">
        <f t="shared" si="77"/>
        <v>19.100000000000001</v>
      </c>
    </row>
    <row r="1660" spans="1:3" x14ac:dyDescent="0.2">
      <c r="A1660">
        <f t="shared" si="76"/>
        <v>1657</v>
      </c>
      <c r="B1660">
        <f t="shared" si="78"/>
        <v>1657</v>
      </c>
      <c r="C1660">
        <f t="shared" si="77"/>
        <v>19.2</v>
      </c>
    </row>
    <row r="1661" spans="1:3" x14ac:dyDescent="0.2">
      <c r="A1661">
        <f t="shared" si="76"/>
        <v>1658</v>
      </c>
      <c r="B1661">
        <f t="shared" si="78"/>
        <v>1658</v>
      </c>
      <c r="C1661">
        <f t="shared" si="77"/>
        <v>19.3</v>
      </c>
    </row>
    <row r="1662" spans="1:3" x14ac:dyDescent="0.2">
      <c r="A1662">
        <f t="shared" si="76"/>
        <v>1659</v>
      </c>
      <c r="B1662">
        <f t="shared" si="78"/>
        <v>1659</v>
      </c>
      <c r="C1662">
        <f t="shared" si="77"/>
        <v>19.3</v>
      </c>
    </row>
    <row r="1663" spans="1:3" x14ac:dyDescent="0.2">
      <c r="A1663">
        <f t="shared" si="76"/>
        <v>1660</v>
      </c>
      <c r="B1663">
        <f t="shared" si="78"/>
        <v>1660</v>
      </c>
      <c r="C1663">
        <f t="shared" si="77"/>
        <v>19.399999999999999</v>
      </c>
    </row>
    <row r="1664" spans="1:3" x14ac:dyDescent="0.2">
      <c r="A1664">
        <f t="shared" si="76"/>
        <v>1661</v>
      </c>
      <c r="B1664">
        <f t="shared" si="78"/>
        <v>1661</v>
      </c>
      <c r="C1664">
        <f t="shared" si="77"/>
        <v>19.5</v>
      </c>
    </row>
    <row r="1665" spans="1:3" x14ac:dyDescent="0.2">
      <c r="A1665">
        <f t="shared" si="76"/>
        <v>1662</v>
      </c>
      <c r="B1665">
        <f t="shared" si="78"/>
        <v>1662</v>
      </c>
      <c r="C1665">
        <f t="shared" si="77"/>
        <v>19.5</v>
      </c>
    </row>
    <row r="1666" spans="1:3" x14ac:dyDescent="0.2">
      <c r="A1666">
        <f t="shared" si="76"/>
        <v>1663</v>
      </c>
      <c r="B1666">
        <f t="shared" si="78"/>
        <v>1663</v>
      </c>
      <c r="C1666">
        <f t="shared" si="77"/>
        <v>19.600000000000001</v>
      </c>
    </row>
    <row r="1667" spans="1:3" x14ac:dyDescent="0.2">
      <c r="A1667">
        <f t="shared" si="76"/>
        <v>1664</v>
      </c>
      <c r="B1667">
        <f t="shared" si="78"/>
        <v>1664</v>
      </c>
      <c r="C1667">
        <f t="shared" si="77"/>
        <v>19.7</v>
      </c>
    </row>
    <row r="1668" spans="1:3" x14ac:dyDescent="0.2">
      <c r="A1668">
        <f t="shared" si="76"/>
        <v>1665</v>
      </c>
      <c r="B1668">
        <f t="shared" si="78"/>
        <v>1665</v>
      </c>
      <c r="C1668">
        <f t="shared" si="77"/>
        <v>19.7</v>
      </c>
    </row>
    <row r="1669" spans="1:3" x14ac:dyDescent="0.2">
      <c r="A1669">
        <f t="shared" ref="A1669:A1732" si="79">A1668+1</f>
        <v>1666</v>
      </c>
      <c r="B1669">
        <f t="shared" si="78"/>
        <v>1666</v>
      </c>
      <c r="C1669">
        <f t="shared" ref="C1669:C1732" si="80">ROUND((30)/(1+EXP(1*((-B1669/100)+16.15*(1-0.0095)))),1)</f>
        <v>19.8</v>
      </c>
    </row>
    <row r="1670" spans="1:3" x14ac:dyDescent="0.2">
      <c r="A1670">
        <f t="shared" si="79"/>
        <v>1667</v>
      </c>
      <c r="B1670">
        <f t="shared" ref="B1670:B1733" si="81">(B1669)+(1)</f>
        <v>1667</v>
      </c>
      <c r="C1670">
        <f t="shared" si="80"/>
        <v>19.899999999999999</v>
      </c>
    </row>
    <row r="1671" spans="1:3" x14ac:dyDescent="0.2">
      <c r="A1671">
        <f t="shared" si="79"/>
        <v>1668</v>
      </c>
      <c r="B1671">
        <f t="shared" si="81"/>
        <v>1668</v>
      </c>
      <c r="C1671">
        <f t="shared" si="80"/>
        <v>19.899999999999999</v>
      </c>
    </row>
    <row r="1672" spans="1:3" x14ac:dyDescent="0.2">
      <c r="A1672">
        <f t="shared" si="79"/>
        <v>1669</v>
      </c>
      <c r="B1672">
        <f t="shared" si="81"/>
        <v>1669</v>
      </c>
      <c r="C1672">
        <f t="shared" si="80"/>
        <v>20</v>
      </c>
    </row>
    <row r="1673" spans="1:3" x14ac:dyDescent="0.2">
      <c r="A1673">
        <f t="shared" si="79"/>
        <v>1670</v>
      </c>
      <c r="B1673">
        <f t="shared" si="81"/>
        <v>1670</v>
      </c>
      <c r="C1673">
        <f t="shared" si="80"/>
        <v>20.100000000000001</v>
      </c>
    </row>
    <row r="1674" spans="1:3" x14ac:dyDescent="0.2">
      <c r="A1674">
        <f t="shared" si="79"/>
        <v>1671</v>
      </c>
      <c r="B1674">
        <f t="shared" si="81"/>
        <v>1671</v>
      </c>
      <c r="C1674">
        <f t="shared" si="80"/>
        <v>20.100000000000001</v>
      </c>
    </row>
    <row r="1675" spans="1:3" x14ac:dyDescent="0.2">
      <c r="A1675">
        <f t="shared" si="79"/>
        <v>1672</v>
      </c>
      <c r="B1675">
        <f t="shared" si="81"/>
        <v>1672</v>
      </c>
      <c r="C1675">
        <f t="shared" si="80"/>
        <v>20.2</v>
      </c>
    </row>
    <row r="1676" spans="1:3" x14ac:dyDescent="0.2">
      <c r="A1676">
        <f t="shared" si="79"/>
        <v>1673</v>
      </c>
      <c r="B1676">
        <f t="shared" si="81"/>
        <v>1673</v>
      </c>
      <c r="C1676">
        <f t="shared" si="80"/>
        <v>20.3</v>
      </c>
    </row>
    <row r="1677" spans="1:3" x14ac:dyDescent="0.2">
      <c r="A1677">
        <f t="shared" si="79"/>
        <v>1674</v>
      </c>
      <c r="B1677">
        <f t="shared" si="81"/>
        <v>1674</v>
      </c>
      <c r="C1677">
        <f t="shared" si="80"/>
        <v>20.3</v>
      </c>
    </row>
    <row r="1678" spans="1:3" x14ac:dyDescent="0.2">
      <c r="A1678">
        <f t="shared" si="79"/>
        <v>1675</v>
      </c>
      <c r="B1678">
        <f t="shared" si="81"/>
        <v>1675</v>
      </c>
      <c r="C1678">
        <f t="shared" si="80"/>
        <v>20.399999999999999</v>
      </c>
    </row>
    <row r="1679" spans="1:3" x14ac:dyDescent="0.2">
      <c r="A1679">
        <f t="shared" si="79"/>
        <v>1676</v>
      </c>
      <c r="B1679">
        <f t="shared" si="81"/>
        <v>1676</v>
      </c>
      <c r="C1679">
        <f t="shared" si="80"/>
        <v>20.5</v>
      </c>
    </row>
    <row r="1680" spans="1:3" x14ac:dyDescent="0.2">
      <c r="A1680">
        <f t="shared" si="79"/>
        <v>1677</v>
      </c>
      <c r="B1680">
        <f t="shared" si="81"/>
        <v>1677</v>
      </c>
      <c r="C1680">
        <f t="shared" si="80"/>
        <v>20.5</v>
      </c>
    </row>
    <row r="1681" spans="1:3" x14ac:dyDescent="0.2">
      <c r="A1681">
        <f t="shared" si="79"/>
        <v>1678</v>
      </c>
      <c r="B1681">
        <f t="shared" si="81"/>
        <v>1678</v>
      </c>
      <c r="C1681">
        <f t="shared" si="80"/>
        <v>20.6</v>
      </c>
    </row>
    <row r="1682" spans="1:3" x14ac:dyDescent="0.2">
      <c r="A1682">
        <f t="shared" si="79"/>
        <v>1679</v>
      </c>
      <c r="B1682">
        <f t="shared" si="81"/>
        <v>1679</v>
      </c>
      <c r="C1682">
        <f t="shared" si="80"/>
        <v>20.7</v>
      </c>
    </row>
    <row r="1683" spans="1:3" x14ac:dyDescent="0.2">
      <c r="A1683">
        <f t="shared" si="79"/>
        <v>1680</v>
      </c>
      <c r="B1683">
        <f t="shared" si="81"/>
        <v>1680</v>
      </c>
      <c r="C1683">
        <f t="shared" si="80"/>
        <v>20.7</v>
      </c>
    </row>
    <row r="1684" spans="1:3" x14ac:dyDescent="0.2">
      <c r="A1684">
        <f t="shared" si="79"/>
        <v>1681</v>
      </c>
      <c r="B1684">
        <f t="shared" si="81"/>
        <v>1681</v>
      </c>
      <c r="C1684">
        <f t="shared" si="80"/>
        <v>20.8</v>
      </c>
    </row>
    <row r="1685" spans="1:3" x14ac:dyDescent="0.2">
      <c r="A1685">
        <f t="shared" si="79"/>
        <v>1682</v>
      </c>
      <c r="B1685">
        <f t="shared" si="81"/>
        <v>1682</v>
      </c>
      <c r="C1685">
        <f t="shared" si="80"/>
        <v>20.8</v>
      </c>
    </row>
    <row r="1686" spans="1:3" x14ac:dyDescent="0.2">
      <c r="A1686">
        <f t="shared" si="79"/>
        <v>1683</v>
      </c>
      <c r="B1686">
        <f t="shared" si="81"/>
        <v>1683</v>
      </c>
      <c r="C1686">
        <f t="shared" si="80"/>
        <v>20.9</v>
      </c>
    </row>
    <row r="1687" spans="1:3" x14ac:dyDescent="0.2">
      <c r="A1687">
        <f t="shared" si="79"/>
        <v>1684</v>
      </c>
      <c r="B1687">
        <f t="shared" si="81"/>
        <v>1684</v>
      </c>
      <c r="C1687">
        <f t="shared" si="80"/>
        <v>21</v>
      </c>
    </row>
    <row r="1688" spans="1:3" x14ac:dyDescent="0.2">
      <c r="A1688">
        <f t="shared" si="79"/>
        <v>1685</v>
      </c>
      <c r="B1688">
        <f t="shared" si="81"/>
        <v>1685</v>
      </c>
      <c r="C1688">
        <f t="shared" si="80"/>
        <v>21</v>
      </c>
    </row>
    <row r="1689" spans="1:3" x14ac:dyDescent="0.2">
      <c r="A1689">
        <f t="shared" si="79"/>
        <v>1686</v>
      </c>
      <c r="B1689">
        <f t="shared" si="81"/>
        <v>1686</v>
      </c>
      <c r="C1689">
        <f t="shared" si="80"/>
        <v>21.1</v>
      </c>
    </row>
    <row r="1690" spans="1:3" x14ac:dyDescent="0.2">
      <c r="A1690">
        <f t="shared" si="79"/>
        <v>1687</v>
      </c>
      <c r="B1690">
        <f t="shared" si="81"/>
        <v>1687</v>
      </c>
      <c r="C1690">
        <f t="shared" si="80"/>
        <v>21.2</v>
      </c>
    </row>
    <row r="1691" spans="1:3" x14ac:dyDescent="0.2">
      <c r="A1691">
        <f t="shared" si="79"/>
        <v>1688</v>
      </c>
      <c r="B1691">
        <f t="shared" si="81"/>
        <v>1688</v>
      </c>
      <c r="C1691">
        <f t="shared" si="80"/>
        <v>21.2</v>
      </c>
    </row>
    <row r="1692" spans="1:3" x14ac:dyDescent="0.2">
      <c r="A1692">
        <f t="shared" si="79"/>
        <v>1689</v>
      </c>
      <c r="B1692">
        <f t="shared" si="81"/>
        <v>1689</v>
      </c>
      <c r="C1692">
        <f t="shared" si="80"/>
        <v>21.3</v>
      </c>
    </row>
    <row r="1693" spans="1:3" x14ac:dyDescent="0.2">
      <c r="A1693">
        <f t="shared" si="79"/>
        <v>1690</v>
      </c>
      <c r="B1693">
        <f t="shared" si="81"/>
        <v>1690</v>
      </c>
      <c r="C1693">
        <f t="shared" si="80"/>
        <v>21.3</v>
      </c>
    </row>
    <row r="1694" spans="1:3" x14ac:dyDescent="0.2">
      <c r="A1694">
        <f t="shared" si="79"/>
        <v>1691</v>
      </c>
      <c r="B1694">
        <f t="shared" si="81"/>
        <v>1691</v>
      </c>
      <c r="C1694">
        <f t="shared" si="80"/>
        <v>21.4</v>
      </c>
    </row>
    <row r="1695" spans="1:3" x14ac:dyDescent="0.2">
      <c r="A1695">
        <f t="shared" si="79"/>
        <v>1692</v>
      </c>
      <c r="B1695">
        <f t="shared" si="81"/>
        <v>1692</v>
      </c>
      <c r="C1695">
        <f t="shared" si="80"/>
        <v>21.5</v>
      </c>
    </row>
    <row r="1696" spans="1:3" x14ac:dyDescent="0.2">
      <c r="A1696">
        <f t="shared" si="79"/>
        <v>1693</v>
      </c>
      <c r="B1696">
        <f t="shared" si="81"/>
        <v>1693</v>
      </c>
      <c r="C1696">
        <f t="shared" si="80"/>
        <v>21.5</v>
      </c>
    </row>
    <row r="1697" spans="1:3" x14ac:dyDescent="0.2">
      <c r="A1697">
        <f t="shared" si="79"/>
        <v>1694</v>
      </c>
      <c r="B1697">
        <f t="shared" si="81"/>
        <v>1694</v>
      </c>
      <c r="C1697">
        <f t="shared" si="80"/>
        <v>21.6</v>
      </c>
    </row>
    <row r="1698" spans="1:3" x14ac:dyDescent="0.2">
      <c r="A1698">
        <f t="shared" si="79"/>
        <v>1695</v>
      </c>
      <c r="B1698">
        <f t="shared" si="81"/>
        <v>1695</v>
      </c>
      <c r="C1698">
        <f t="shared" si="80"/>
        <v>21.7</v>
      </c>
    </row>
    <row r="1699" spans="1:3" x14ac:dyDescent="0.2">
      <c r="A1699">
        <f t="shared" si="79"/>
        <v>1696</v>
      </c>
      <c r="B1699">
        <f t="shared" si="81"/>
        <v>1696</v>
      </c>
      <c r="C1699">
        <f t="shared" si="80"/>
        <v>21.7</v>
      </c>
    </row>
    <row r="1700" spans="1:3" x14ac:dyDescent="0.2">
      <c r="A1700">
        <f t="shared" si="79"/>
        <v>1697</v>
      </c>
      <c r="B1700">
        <f t="shared" si="81"/>
        <v>1697</v>
      </c>
      <c r="C1700">
        <f t="shared" si="80"/>
        <v>21.8</v>
      </c>
    </row>
    <row r="1701" spans="1:3" x14ac:dyDescent="0.2">
      <c r="A1701">
        <f t="shared" si="79"/>
        <v>1698</v>
      </c>
      <c r="B1701">
        <f t="shared" si="81"/>
        <v>1698</v>
      </c>
      <c r="C1701">
        <f t="shared" si="80"/>
        <v>21.8</v>
      </c>
    </row>
    <row r="1702" spans="1:3" x14ac:dyDescent="0.2">
      <c r="A1702">
        <f t="shared" si="79"/>
        <v>1699</v>
      </c>
      <c r="B1702">
        <f t="shared" si="81"/>
        <v>1699</v>
      </c>
      <c r="C1702">
        <f t="shared" si="80"/>
        <v>21.9</v>
      </c>
    </row>
    <row r="1703" spans="1:3" x14ac:dyDescent="0.2">
      <c r="A1703">
        <f t="shared" si="79"/>
        <v>1700</v>
      </c>
      <c r="B1703">
        <f t="shared" si="81"/>
        <v>1700</v>
      </c>
      <c r="C1703">
        <f t="shared" si="80"/>
        <v>22</v>
      </c>
    </row>
    <row r="1704" spans="1:3" x14ac:dyDescent="0.2">
      <c r="A1704">
        <f t="shared" si="79"/>
        <v>1701</v>
      </c>
      <c r="B1704">
        <f t="shared" si="81"/>
        <v>1701</v>
      </c>
      <c r="C1704">
        <f t="shared" si="80"/>
        <v>22</v>
      </c>
    </row>
    <row r="1705" spans="1:3" x14ac:dyDescent="0.2">
      <c r="A1705">
        <f t="shared" si="79"/>
        <v>1702</v>
      </c>
      <c r="B1705">
        <f t="shared" si="81"/>
        <v>1702</v>
      </c>
      <c r="C1705">
        <f t="shared" si="80"/>
        <v>22.1</v>
      </c>
    </row>
    <row r="1706" spans="1:3" x14ac:dyDescent="0.2">
      <c r="A1706">
        <f t="shared" si="79"/>
        <v>1703</v>
      </c>
      <c r="B1706">
        <f t="shared" si="81"/>
        <v>1703</v>
      </c>
      <c r="C1706">
        <f t="shared" si="80"/>
        <v>22.1</v>
      </c>
    </row>
    <row r="1707" spans="1:3" x14ac:dyDescent="0.2">
      <c r="A1707">
        <f t="shared" si="79"/>
        <v>1704</v>
      </c>
      <c r="B1707">
        <f t="shared" si="81"/>
        <v>1704</v>
      </c>
      <c r="C1707">
        <f t="shared" si="80"/>
        <v>22.2</v>
      </c>
    </row>
    <row r="1708" spans="1:3" x14ac:dyDescent="0.2">
      <c r="A1708">
        <f t="shared" si="79"/>
        <v>1705</v>
      </c>
      <c r="B1708">
        <f t="shared" si="81"/>
        <v>1705</v>
      </c>
      <c r="C1708">
        <f t="shared" si="80"/>
        <v>22.2</v>
      </c>
    </row>
    <row r="1709" spans="1:3" x14ac:dyDescent="0.2">
      <c r="A1709">
        <f t="shared" si="79"/>
        <v>1706</v>
      </c>
      <c r="B1709">
        <f t="shared" si="81"/>
        <v>1706</v>
      </c>
      <c r="C1709">
        <f t="shared" si="80"/>
        <v>22.3</v>
      </c>
    </row>
    <row r="1710" spans="1:3" x14ac:dyDescent="0.2">
      <c r="A1710">
        <f t="shared" si="79"/>
        <v>1707</v>
      </c>
      <c r="B1710">
        <f t="shared" si="81"/>
        <v>1707</v>
      </c>
      <c r="C1710">
        <f t="shared" si="80"/>
        <v>22.4</v>
      </c>
    </row>
    <row r="1711" spans="1:3" x14ac:dyDescent="0.2">
      <c r="A1711">
        <f t="shared" si="79"/>
        <v>1708</v>
      </c>
      <c r="B1711">
        <f t="shared" si="81"/>
        <v>1708</v>
      </c>
      <c r="C1711">
        <f t="shared" si="80"/>
        <v>22.4</v>
      </c>
    </row>
    <row r="1712" spans="1:3" x14ac:dyDescent="0.2">
      <c r="A1712">
        <f t="shared" si="79"/>
        <v>1709</v>
      </c>
      <c r="B1712">
        <f t="shared" si="81"/>
        <v>1709</v>
      </c>
      <c r="C1712">
        <f t="shared" si="80"/>
        <v>22.5</v>
      </c>
    </row>
    <row r="1713" spans="1:3" x14ac:dyDescent="0.2">
      <c r="A1713">
        <f t="shared" si="79"/>
        <v>1710</v>
      </c>
      <c r="B1713">
        <f t="shared" si="81"/>
        <v>1710</v>
      </c>
      <c r="C1713">
        <f t="shared" si="80"/>
        <v>22.5</v>
      </c>
    </row>
    <row r="1714" spans="1:3" x14ac:dyDescent="0.2">
      <c r="A1714">
        <f t="shared" si="79"/>
        <v>1711</v>
      </c>
      <c r="B1714">
        <f t="shared" si="81"/>
        <v>1711</v>
      </c>
      <c r="C1714">
        <f t="shared" si="80"/>
        <v>22.6</v>
      </c>
    </row>
    <row r="1715" spans="1:3" x14ac:dyDescent="0.2">
      <c r="A1715">
        <f t="shared" si="79"/>
        <v>1712</v>
      </c>
      <c r="B1715">
        <f t="shared" si="81"/>
        <v>1712</v>
      </c>
      <c r="C1715">
        <f t="shared" si="80"/>
        <v>22.6</v>
      </c>
    </row>
    <row r="1716" spans="1:3" x14ac:dyDescent="0.2">
      <c r="A1716">
        <f t="shared" si="79"/>
        <v>1713</v>
      </c>
      <c r="B1716">
        <f t="shared" si="81"/>
        <v>1713</v>
      </c>
      <c r="C1716">
        <f t="shared" si="80"/>
        <v>22.7</v>
      </c>
    </row>
    <row r="1717" spans="1:3" x14ac:dyDescent="0.2">
      <c r="A1717">
        <f t="shared" si="79"/>
        <v>1714</v>
      </c>
      <c r="B1717">
        <f t="shared" si="81"/>
        <v>1714</v>
      </c>
      <c r="C1717">
        <f t="shared" si="80"/>
        <v>22.7</v>
      </c>
    </row>
    <row r="1718" spans="1:3" x14ac:dyDescent="0.2">
      <c r="A1718">
        <f t="shared" si="79"/>
        <v>1715</v>
      </c>
      <c r="B1718">
        <f t="shared" si="81"/>
        <v>1715</v>
      </c>
      <c r="C1718">
        <f t="shared" si="80"/>
        <v>22.8</v>
      </c>
    </row>
    <row r="1719" spans="1:3" x14ac:dyDescent="0.2">
      <c r="A1719">
        <f t="shared" si="79"/>
        <v>1716</v>
      </c>
      <c r="B1719">
        <f t="shared" si="81"/>
        <v>1716</v>
      </c>
      <c r="C1719">
        <f t="shared" si="80"/>
        <v>22.9</v>
      </c>
    </row>
    <row r="1720" spans="1:3" x14ac:dyDescent="0.2">
      <c r="A1720">
        <f t="shared" si="79"/>
        <v>1717</v>
      </c>
      <c r="B1720">
        <f t="shared" si="81"/>
        <v>1717</v>
      </c>
      <c r="C1720">
        <f t="shared" si="80"/>
        <v>22.9</v>
      </c>
    </row>
    <row r="1721" spans="1:3" x14ac:dyDescent="0.2">
      <c r="A1721">
        <f t="shared" si="79"/>
        <v>1718</v>
      </c>
      <c r="B1721">
        <f t="shared" si="81"/>
        <v>1718</v>
      </c>
      <c r="C1721">
        <f t="shared" si="80"/>
        <v>23</v>
      </c>
    </row>
    <row r="1722" spans="1:3" x14ac:dyDescent="0.2">
      <c r="A1722">
        <f t="shared" si="79"/>
        <v>1719</v>
      </c>
      <c r="B1722">
        <f t="shared" si="81"/>
        <v>1719</v>
      </c>
      <c r="C1722">
        <f t="shared" si="80"/>
        <v>23</v>
      </c>
    </row>
    <row r="1723" spans="1:3" x14ac:dyDescent="0.2">
      <c r="A1723">
        <f t="shared" si="79"/>
        <v>1720</v>
      </c>
      <c r="B1723">
        <f t="shared" si="81"/>
        <v>1720</v>
      </c>
      <c r="C1723">
        <f t="shared" si="80"/>
        <v>23.1</v>
      </c>
    </row>
    <row r="1724" spans="1:3" x14ac:dyDescent="0.2">
      <c r="A1724">
        <f t="shared" si="79"/>
        <v>1721</v>
      </c>
      <c r="B1724">
        <f t="shared" si="81"/>
        <v>1721</v>
      </c>
      <c r="C1724">
        <f t="shared" si="80"/>
        <v>23.1</v>
      </c>
    </row>
    <row r="1725" spans="1:3" x14ac:dyDescent="0.2">
      <c r="A1725">
        <f t="shared" si="79"/>
        <v>1722</v>
      </c>
      <c r="B1725">
        <f t="shared" si="81"/>
        <v>1722</v>
      </c>
      <c r="C1725">
        <f t="shared" si="80"/>
        <v>23.2</v>
      </c>
    </row>
    <row r="1726" spans="1:3" x14ac:dyDescent="0.2">
      <c r="A1726">
        <f t="shared" si="79"/>
        <v>1723</v>
      </c>
      <c r="B1726">
        <f t="shared" si="81"/>
        <v>1723</v>
      </c>
      <c r="C1726">
        <f t="shared" si="80"/>
        <v>23.2</v>
      </c>
    </row>
    <row r="1727" spans="1:3" x14ac:dyDescent="0.2">
      <c r="A1727">
        <f t="shared" si="79"/>
        <v>1724</v>
      </c>
      <c r="B1727">
        <f t="shared" si="81"/>
        <v>1724</v>
      </c>
      <c r="C1727">
        <f t="shared" si="80"/>
        <v>23.3</v>
      </c>
    </row>
    <row r="1728" spans="1:3" x14ac:dyDescent="0.2">
      <c r="A1728">
        <f t="shared" si="79"/>
        <v>1725</v>
      </c>
      <c r="B1728">
        <f t="shared" si="81"/>
        <v>1725</v>
      </c>
      <c r="C1728">
        <f t="shared" si="80"/>
        <v>23.3</v>
      </c>
    </row>
    <row r="1729" spans="1:3" x14ac:dyDescent="0.2">
      <c r="A1729">
        <f t="shared" si="79"/>
        <v>1726</v>
      </c>
      <c r="B1729">
        <f t="shared" si="81"/>
        <v>1726</v>
      </c>
      <c r="C1729">
        <f t="shared" si="80"/>
        <v>23.4</v>
      </c>
    </row>
    <row r="1730" spans="1:3" x14ac:dyDescent="0.2">
      <c r="A1730">
        <f t="shared" si="79"/>
        <v>1727</v>
      </c>
      <c r="B1730">
        <f t="shared" si="81"/>
        <v>1727</v>
      </c>
      <c r="C1730">
        <f t="shared" si="80"/>
        <v>23.4</v>
      </c>
    </row>
    <row r="1731" spans="1:3" x14ac:dyDescent="0.2">
      <c r="A1731">
        <f t="shared" si="79"/>
        <v>1728</v>
      </c>
      <c r="B1731">
        <f t="shared" si="81"/>
        <v>1728</v>
      </c>
      <c r="C1731">
        <f t="shared" si="80"/>
        <v>23.5</v>
      </c>
    </row>
    <row r="1732" spans="1:3" x14ac:dyDescent="0.2">
      <c r="A1732">
        <f t="shared" si="79"/>
        <v>1729</v>
      </c>
      <c r="B1732">
        <f t="shared" si="81"/>
        <v>1729</v>
      </c>
      <c r="C1732">
        <f t="shared" si="80"/>
        <v>23.5</v>
      </c>
    </row>
    <row r="1733" spans="1:3" x14ac:dyDescent="0.2">
      <c r="A1733">
        <f t="shared" ref="A1733:A1796" si="82">A1732+1</f>
        <v>1730</v>
      </c>
      <c r="B1733">
        <f t="shared" si="81"/>
        <v>1730</v>
      </c>
      <c r="C1733">
        <f t="shared" ref="C1733:C1796" si="83">ROUND((30)/(1+EXP(1*((-B1733/100)+16.15*(1-0.0095)))),1)</f>
        <v>23.6</v>
      </c>
    </row>
    <row r="1734" spans="1:3" x14ac:dyDescent="0.2">
      <c r="A1734">
        <f t="shared" si="82"/>
        <v>1731</v>
      </c>
      <c r="B1734">
        <f t="shared" ref="B1734:B1797" si="84">(B1733)+(1)</f>
        <v>1731</v>
      </c>
      <c r="C1734">
        <f t="shared" si="83"/>
        <v>23.6</v>
      </c>
    </row>
    <row r="1735" spans="1:3" x14ac:dyDescent="0.2">
      <c r="A1735">
        <f t="shared" si="82"/>
        <v>1732</v>
      </c>
      <c r="B1735">
        <f t="shared" si="84"/>
        <v>1732</v>
      </c>
      <c r="C1735">
        <f t="shared" si="83"/>
        <v>23.7</v>
      </c>
    </row>
    <row r="1736" spans="1:3" x14ac:dyDescent="0.2">
      <c r="A1736">
        <f t="shared" si="82"/>
        <v>1733</v>
      </c>
      <c r="B1736">
        <f t="shared" si="84"/>
        <v>1733</v>
      </c>
      <c r="C1736">
        <f t="shared" si="83"/>
        <v>23.7</v>
      </c>
    </row>
    <row r="1737" spans="1:3" x14ac:dyDescent="0.2">
      <c r="A1737">
        <f t="shared" si="82"/>
        <v>1734</v>
      </c>
      <c r="B1737">
        <f t="shared" si="84"/>
        <v>1734</v>
      </c>
      <c r="C1737">
        <f t="shared" si="83"/>
        <v>23.8</v>
      </c>
    </row>
    <row r="1738" spans="1:3" x14ac:dyDescent="0.2">
      <c r="A1738">
        <f t="shared" si="82"/>
        <v>1735</v>
      </c>
      <c r="B1738">
        <f t="shared" si="84"/>
        <v>1735</v>
      </c>
      <c r="C1738">
        <f t="shared" si="83"/>
        <v>23.8</v>
      </c>
    </row>
    <row r="1739" spans="1:3" x14ac:dyDescent="0.2">
      <c r="A1739">
        <f t="shared" si="82"/>
        <v>1736</v>
      </c>
      <c r="B1739">
        <f t="shared" si="84"/>
        <v>1736</v>
      </c>
      <c r="C1739">
        <f t="shared" si="83"/>
        <v>23.9</v>
      </c>
    </row>
    <row r="1740" spans="1:3" x14ac:dyDescent="0.2">
      <c r="A1740">
        <f t="shared" si="82"/>
        <v>1737</v>
      </c>
      <c r="B1740">
        <f t="shared" si="84"/>
        <v>1737</v>
      </c>
      <c r="C1740">
        <f t="shared" si="83"/>
        <v>23.9</v>
      </c>
    </row>
    <row r="1741" spans="1:3" x14ac:dyDescent="0.2">
      <c r="A1741">
        <f t="shared" si="82"/>
        <v>1738</v>
      </c>
      <c r="B1741">
        <f t="shared" si="84"/>
        <v>1738</v>
      </c>
      <c r="C1741">
        <f t="shared" si="83"/>
        <v>24</v>
      </c>
    </row>
    <row r="1742" spans="1:3" x14ac:dyDescent="0.2">
      <c r="A1742">
        <f t="shared" si="82"/>
        <v>1739</v>
      </c>
      <c r="B1742">
        <f t="shared" si="84"/>
        <v>1739</v>
      </c>
      <c r="C1742">
        <f t="shared" si="83"/>
        <v>24</v>
      </c>
    </row>
    <row r="1743" spans="1:3" x14ac:dyDescent="0.2">
      <c r="A1743">
        <f t="shared" si="82"/>
        <v>1740</v>
      </c>
      <c r="B1743">
        <f t="shared" si="84"/>
        <v>1740</v>
      </c>
      <c r="C1743">
        <f t="shared" si="83"/>
        <v>24.1</v>
      </c>
    </row>
    <row r="1744" spans="1:3" x14ac:dyDescent="0.2">
      <c r="A1744">
        <f t="shared" si="82"/>
        <v>1741</v>
      </c>
      <c r="B1744">
        <f t="shared" si="84"/>
        <v>1741</v>
      </c>
      <c r="C1744">
        <f t="shared" si="83"/>
        <v>24.1</v>
      </c>
    </row>
    <row r="1745" spans="1:3" x14ac:dyDescent="0.2">
      <c r="A1745">
        <f t="shared" si="82"/>
        <v>1742</v>
      </c>
      <c r="B1745">
        <f t="shared" si="84"/>
        <v>1742</v>
      </c>
      <c r="C1745">
        <f t="shared" si="83"/>
        <v>24.2</v>
      </c>
    </row>
    <row r="1746" spans="1:3" x14ac:dyDescent="0.2">
      <c r="A1746">
        <f t="shared" si="82"/>
        <v>1743</v>
      </c>
      <c r="B1746">
        <f t="shared" si="84"/>
        <v>1743</v>
      </c>
      <c r="C1746">
        <f t="shared" si="83"/>
        <v>24.2</v>
      </c>
    </row>
    <row r="1747" spans="1:3" x14ac:dyDescent="0.2">
      <c r="A1747">
        <f t="shared" si="82"/>
        <v>1744</v>
      </c>
      <c r="B1747">
        <f t="shared" si="84"/>
        <v>1744</v>
      </c>
      <c r="C1747">
        <f t="shared" si="83"/>
        <v>24.3</v>
      </c>
    </row>
    <row r="1748" spans="1:3" x14ac:dyDescent="0.2">
      <c r="A1748">
        <f t="shared" si="82"/>
        <v>1745</v>
      </c>
      <c r="B1748">
        <f t="shared" si="84"/>
        <v>1745</v>
      </c>
      <c r="C1748">
        <f t="shared" si="83"/>
        <v>24.3</v>
      </c>
    </row>
    <row r="1749" spans="1:3" x14ac:dyDescent="0.2">
      <c r="A1749">
        <f t="shared" si="82"/>
        <v>1746</v>
      </c>
      <c r="B1749">
        <f t="shared" si="84"/>
        <v>1746</v>
      </c>
      <c r="C1749">
        <f t="shared" si="83"/>
        <v>24.4</v>
      </c>
    </row>
    <row r="1750" spans="1:3" x14ac:dyDescent="0.2">
      <c r="A1750">
        <f t="shared" si="82"/>
        <v>1747</v>
      </c>
      <c r="B1750">
        <f t="shared" si="84"/>
        <v>1747</v>
      </c>
      <c r="C1750">
        <f t="shared" si="83"/>
        <v>24.4</v>
      </c>
    </row>
    <row r="1751" spans="1:3" x14ac:dyDescent="0.2">
      <c r="A1751">
        <f t="shared" si="82"/>
        <v>1748</v>
      </c>
      <c r="B1751">
        <f t="shared" si="84"/>
        <v>1748</v>
      </c>
      <c r="C1751">
        <f t="shared" si="83"/>
        <v>24.5</v>
      </c>
    </row>
    <row r="1752" spans="1:3" x14ac:dyDescent="0.2">
      <c r="A1752">
        <f t="shared" si="82"/>
        <v>1749</v>
      </c>
      <c r="B1752">
        <f t="shared" si="84"/>
        <v>1749</v>
      </c>
      <c r="C1752">
        <f t="shared" si="83"/>
        <v>24.5</v>
      </c>
    </row>
    <row r="1753" spans="1:3" x14ac:dyDescent="0.2">
      <c r="A1753">
        <f t="shared" si="82"/>
        <v>1750</v>
      </c>
      <c r="B1753">
        <f t="shared" si="84"/>
        <v>1750</v>
      </c>
      <c r="C1753">
        <f t="shared" si="83"/>
        <v>24.5</v>
      </c>
    </row>
    <row r="1754" spans="1:3" x14ac:dyDescent="0.2">
      <c r="A1754">
        <f t="shared" si="82"/>
        <v>1751</v>
      </c>
      <c r="B1754">
        <f t="shared" si="84"/>
        <v>1751</v>
      </c>
      <c r="C1754">
        <f t="shared" si="83"/>
        <v>24.6</v>
      </c>
    </row>
    <row r="1755" spans="1:3" x14ac:dyDescent="0.2">
      <c r="A1755">
        <f t="shared" si="82"/>
        <v>1752</v>
      </c>
      <c r="B1755">
        <f t="shared" si="84"/>
        <v>1752</v>
      </c>
      <c r="C1755">
        <f t="shared" si="83"/>
        <v>24.6</v>
      </c>
    </row>
    <row r="1756" spans="1:3" x14ac:dyDescent="0.2">
      <c r="A1756">
        <f t="shared" si="82"/>
        <v>1753</v>
      </c>
      <c r="B1756">
        <f t="shared" si="84"/>
        <v>1753</v>
      </c>
      <c r="C1756">
        <f t="shared" si="83"/>
        <v>24.7</v>
      </c>
    </row>
    <row r="1757" spans="1:3" x14ac:dyDescent="0.2">
      <c r="A1757">
        <f t="shared" si="82"/>
        <v>1754</v>
      </c>
      <c r="B1757">
        <f t="shared" si="84"/>
        <v>1754</v>
      </c>
      <c r="C1757">
        <f t="shared" si="83"/>
        <v>24.7</v>
      </c>
    </row>
    <row r="1758" spans="1:3" x14ac:dyDescent="0.2">
      <c r="A1758">
        <f t="shared" si="82"/>
        <v>1755</v>
      </c>
      <c r="B1758">
        <f t="shared" si="84"/>
        <v>1755</v>
      </c>
      <c r="C1758">
        <f t="shared" si="83"/>
        <v>24.8</v>
      </c>
    </row>
    <row r="1759" spans="1:3" x14ac:dyDescent="0.2">
      <c r="A1759">
        <f t="shared" si="82"/>
        <v>1756</v>
      </c>
      <c r="B1759">
        <f t="shared" si="84"/>
        <v>1756</v>
      </c>
      <c r="C1759">
        <f t="shared" si="83"/>
        <v>24.8</v>
      </c>
    </row>
    <row r="1760" spans="1:3" x14ac:dyDescent="0.2">
      <c r="A1760">
        <f t="shared" si="82"/>
        <v>1757</v>
      </c>
      <c r="B1760">
        <f t="shared" si="84"/>
        <v>1757</v>
      </c>
      <c r="C1760">
        <f t="shared" si="83"/>
        <v>24.8</v>
      </c>
    </row>
    <row r="1761" spans="1:3" x14ac:dyDescent="0.2">
      <c r="A1761">
        <f t="shared" si="82"/>
        <v>1758</v>
      </c>
      <c r="B1761">
        <f t="shared" si="84"/>
        <v>1758</v>
      </c>
      <c r="C1761">
        <f t="shared" si="83"/>
        <v>24.9</v>
      </c>
    </row>
    <row r="1762" spans="1:3" x14ac:dyDescent="0.2">
      <c r="A1762">
        <f t="shared" si="82"/>
        <v>1759</v>
      </c>
      <c r="B1762">
        <f t="shared" si="84"/>
        <v>1759</v>
      </c>
      <c r="C1762">
        <f t="shared" si="83"/>
        <v>24.9</v>
      </c>
    </row>
    <row r="1763" spans="1:3" x14ac:dyDescent="0.2">
      <c r="A1763">
        <f t="shared" si="82"/>
        <v>1760</v>
      </c>
      <c r="B1763">
        <f t="shared" si="84"/>
        <v>1760</v>
      </c>
      <c r="C1763">
        <f t="shared" si="83"/>
        <v>25</v>
      </c>
    </row>
    <row r="1764" spans="1:3" x14ac:dyDescent="0.2">
      <c r="A1764">
        <f t="shared" si="82"/>
        <v>1761</v>
      </c>
      <c r="B1764">
        <f t="shared" si="84"/>
        <v>1761</v>
      </c>
      <c r="C1764">
        <f t="shared" si="83"/>
        <v>25</v>
      </c>
    </row>
    <row r="1765" spans="1:3" x14ac:dyDescent="0.2">
      <c r="A1765">
        <f t="shared" si="82"/>
        <v>1762</v>
      </c>
      <c r="B1765">
        <f t="shared" si="84"/>
        <v>1762</v>
      </c>
      <c r="C1765">
        <f t="shared" si="83"/>
        <v>25.1</v>
      </c>
    </row>
    <row r="1766" spans="1:3" x14ac:dyDescent="0.2">
      <c r="A1766">
        <f t="shared" si="82"/>
        <v>1763</v>
      </c>
      <c r="B1766">
        <f t="shared" si="84"/>
        <v>1763</v>
      </c>
      <c r="C1766">
        <f t="shared" si="83"/>
        <v>25.1</v>
      </c>
    </row>
    <row r="1767" spans="1:3" x14ac:dyDescent="0.2">
      <c r="A1767">
        <f t="shared" si="82"/>
        <v>1764</v>
      </c>
      <c r="B1767">
        <f t="shared" si="84"/>
        <v>1764</v>
      </c>
      <c r="C1767">
        <f t="shared" si="83"/>
        <v>25.1</v>
      </c>
    </row>
    <row r="1768" spans="1:3" x14ac:dyDescent="0.2">
      <c r="A1768">
        <f t="shared" si="82"/>
        <v>1765</v>
      </c>
      <c r="B1768">
        <f t="shared" si="84"/>
        <v>1765</v>
      </c>
      <c r="C1768">
        <f t="shared" si="83"/>
        <v>25.2</v>
      </c>
    </row>
    <row r="1769" spans="1:3" x14ac:dyDescent="0.2">
      <c r="A1769">
        <f t="shared" si="82"/>
        <v>1766</v>
      </c>
      <c r="B1769">
        <f t="shared" si="84"/>
        <v>1766</v>
      </c>
      <c r="C1769">
        <f t="shared" si="83"/>
        <v>25.2</v>
      </c>
    </row>
    <row r="1770" spans="1:3" x14ac:dyDescent="0.2">
      <c r="A1770">
        <f t="shared" si="82"/>
        <v>1767</v>
      </c>
      <c r="B1770">
        <f t="shared" si="84"/>
        <v>1767</v>
      </c>
      <c r="C1770">
        <f t="shared" si="83"/>
        <v>25.3</v>
      </c>
    </row>
    <row r="1771" spans="1:3" x14ac:dyDescent="0.2">
      <c r="A1771">
        <f t="shared" si="82"/>
        <v>1768</v>
      </c>
      <c r="B1771">
        <f t="shared" si="84"/>
        <v>1768</v>
      </c>
      <c r="C1771">
        <f t="shared" si="83"/>
        <v>25.3</v>
      </c>
    </row>
    <row r="1772" spans="1:3" x14ac:dyDescent="0.2">
      <c r="A1772">
        <f t="shared" si="82"/>
        <v>1769</v>
      </c>
      <c r="B1772">
        <f t="shared" si="84"/>
        <v>1769</v>
      </c>
      <c r="C1772">
        <f t="shared" si="83"/>
        <v>25.3</v>
      </c>
    </row>
    <row r="1773" spans="1:3" x14ac:dyDescent="0.2">
      <c r="A1773">
        <f t="shared" si="82"/>
        <v>1770</v>
      </c>
      <c r="B1773">
        <f t="shared" si="84"/>
        <v>1770</v>
      </c>
      <c r="C1773">
        <f t="shared" si="83"/>
        <v>25.4</v>
      </c>
    </row>
    <row r="1774" spans="1:3" x14ac:dyDescent="0.2">
      <c r="A1774">
        <f t="shared" si="82"/>
        <v>1771</v>
      </c>
      <c r="B1774">
        <f t="shared" si="84"/>
        <v>1771</v>
      </c>
      <c r="C1774">
        <f t="shared" si="83"/>
        <v>25.4</v>
      </c>
    </row>
    <row r="1775" spans="1:3" x14ac:dyDescent="0.2">
      <c r="A1775">
        <f t="shared" si="82"/>
        <v>1772</v>
      </c>
      <c r="B1775">
        <f t="shared" si="84"/>
        <v>1772</v>
      </c>
      <c r="C1775">
        <f t="shared" si="83"/>
        <v>25.5</v>
      </c>
    </row>
    <row r="1776" spans="1:3" x14ac:dyDescent="0.2">
      <c r="A1776">
        <f t="shared" si="82"/>
        <v>1773</v>
      </c>
      <c r="B1776">
        <f t="shared" si="84"/>
        <v>1773</v>
      </c>
      <c r="C1776">
        <f t="shared" si="83"/>
        <v>25.5</v>
      </c>
    </row>
    <row r="1777" spans="1:3" x14ac:dyDescent="0.2">
      <c r="A1777">
        <f t="shared" si="82"/>
        <v>1774</v>
      </c>
      <c r="B1777">
        <f t="shared" si="84"/>
        <v>1774</v>
      </c>
      <c r="C1777">
        <f t="shared" si="83"/>
        <v>25.5</v>
      </c>
    </row>
    <row r="1778" spans="1:3" x14ac:dyDescent="0.2">
      <c r="A1778">
        <f t="shared" si="82"/>
        <v>1775</v>
      </c>
      <c r="B1778">
        <f t="shared" si="84"/>
        <v>1775</v>
      </c>
      <c r="C1778">
        <f t="shared" si="83"/>
        <v>25.6</v>
      </c>
    </row>
    <row r="1779" spans="1:3" x14ac:dyDescent="0.2">
      <c r="A1779">
        <f t="shared" si="82"/>
        <v>1776</v>
      </c>
      <c r="B1779">
        <f t="shared" si="84"/>
        <v>1776</v>
      </c>
      <c r="C1779">
        <f t="shared" si="83"/>
        <v>25.6</v>
      </c>
    </row>
    <row r="1780" spans="1:3" x14ac:dyDescent="0.2">
      <c r="A1780">
        <f t="shared" si="82"/>
        <v>1777</v>
      </c>
      <c r="B1780">
        <f t="shared" si="84"/>
        <v>1777</v>
      </c>
      <c r="C1780">
        <f t="shared" si="83"/>
        <v>25.6</v>
      </c>
    </row>
    <row r="1781" spans="1:3" x14ac:dyDescent="0.2">
      <c r="A1781">
        <f t="shared" si="82"/>
        <v>1778</v>
      </c>
      <c r="B1781">
        <f t="shared" si="84"/>
        <v>1778</v>
      </c>
      <c r="C1781">
        <f t="shared" si="83"/>
        <v>25.7</v>
      </c>
    </row>
    <row r="1782" spans="1:3" x14ac:dyDescent="0.2">
      <c r="A1782">
        <f t="shared" si="82"/>
        <v>1779</v>
      </c>
      <c r="B1782">
        <f t="shared" si="84"/>
        <v>1779</v>
      </c>
      <c r="C1782">
        <f t="shared" si="83"/>
        <v>25.7</v>
      </c>
    </row>
    <row r="1783" spans="1:3" x14ac:dyDescent="0.2">
      <c r="A1783">
        <f t="shared" si="82"/>
        <v>1780</v>
      </c>
      <c r="B1783">
        <f t="shared" si="84"/>
        <v>1780</v>
      </c>
      <c r="C1783">
        <f t="shared" si="83"/>
        <v>25.8</v>
      </c>
    </row>
    <row r="1784" spans="1:3" x14ac:dyDescent="0.2">
      <c r="A1784">
        <f t="shared" si="82"/>
        <v>1781</v>
      </c>
      <c r="B1784">
        <f t="shared" si="84"/>
        <v>1781</v>
      </c>
      <c r="C1784">
        <f t="shared" si="83"/>
        <v>25.8</v>
      </c>
    </row>
    <row r="1785" spans="1:3" x14ac:dyDescent="0.2">
      <c r="A1785">
        <f t="shared" si="82"/>
        <v>1782</v>
      </c>
      <c r="B1785">
        <f t="shared" si="84"/>
        <v>1782</v>
      </c>
      <c r="C1785">
        <f t="shared" si="83"/>
        <v>25.8</v>
      </c>
    </row>
    <row r="1786" spans="1:3" x14ac:dyDescent="0.2">
      <c r="A1786">
        <f t="shared" si="82"/>
        <v>1783</v>
      </c>
      <c r="B1786">
        <f t="shared" si="84"/>
        <v>1783</v>
      </c>
      <c r="C1786">
        <f t="shared" si="83"/>
        <v>25.9</v>
      </c>
    </row>
    <row r="1787" spans="1:3" x14ac:dyDescent="0.2">
      <c r="A1787">
        <f t="shared" si="82"/>
        <v>1784</v>
      </c>
      <c r="B1787">
        <f t="shared" si="84"/>
        <v>1784</v>
      </c>
      <c r="C1787">
        <f t="shared" si="83"/>
        <v>25.9</v>
      </c>
    </row>
    <row r="1788" spans="1:3" x14ac:dyDescent="0.2">
      <c r="A1788">
        <f t="shared" si="82"/>
        <v>1785</v>
      </c>
      <c r="B1788">
        <f t="shared" si="84"/>
        <v>1785</v>
      </c>
      <c r="C1788">
        <f t="shared" si="83"/>
        <v>25.9</v>
      </c>
    </row>
    <row r="1789" spans="1:3" x14ac:dyDescent="0.2">
      <c r="A1789">
        <f t="shared" si="82"/>
        <v>1786</v>
      </c>
      <c r="B1789">
        <f t="shared" si="84"/>
        <v>1786</v>
      </c>
      <c r="C1789">
        <f t="shared" si="83"/>
        <v>26</v>
      </c>
    </row>
    <row r="1790" spans="1:3" x14ac:dyDescent="0.2">
      <c r="A1790">
        <f t="shared" si="82"/>
        <v>1787</v>
      </c>
      <c r="B1790">
        <f t="shared" si="84"/>
        <v>1787</v>
      </c>
      <c r="C1790">
        <f t="shared" si="83"/>
        <v>26</v>
      </c>
    </row>
    <row r="1791" spans="1:3" x14ac:dyDescent="0.2">
      <c r="A1791">
        <f t="shared" si="82"/>
        <v>1788</v>
      </c>
      <c r="B1791">
        <f t="shared" si="84"/>
        <v>1788</v>
      </c>
      <c r="C1791">
        <f t="shared" si="83"/>
        <v>26</v>
      </c>
    </row>
    <row r="1792" spans="1:3" x14ac:dyDescent="0.2">
      <c r="A1792">
        <f t="shared" si="82"/>
        <v>1789</v>
      </c>
      <c r="B1792">
        <f t="shared" si="84"/>
        <v>1789</v>
      </c>
      <c r="C1792">
        <f t="shared" si="83"/>
        <v>26.1</v>
      </c>
    </row>
    <row r="1793" spans="1:3" x14ac:dyDescent="0.2">
      <c r="A1793">
        <f t="shared" si="82"/>
        <v>1790</v>
      </c>
      <c r="B1793">
        <f t="shared" si="84"/>
        <v>1790</v>
      </c>
      <c r="C1793">
        <f t="shared" si="83"/>
        <v>26.1</v>
      </c>
    </row>
    <row r="1794" spans="1:3" x14ac:dyDescent="0.2">
      <c r="A1794">
        <f t="shared" si="82"/>
        <v>1791</v>
      </c>
      <c r="B1794">
        <f t="shared" si="84"/>
        <v>1791</v>
      </c>
      <c r="C1794">
        <f t="shared" si="83"/>
        <v>26.1</v>
      </c>
    </row>
    <row r="1795" spans="1:3" x14ac:dyDescent="0.2">
      <c r="A1795">
        <f t="shared" si="82"/>
        <v>1792</v>
      </c>
      <c r="B1795">
        <f t="shared" si="84"/>
        <v>1792</v>
      </c>
      <c r="C1795">
        <f t="shared" si="83"/>
        <v>26.2</v>
      </c>
    </row>
    <row r="1796" spans="1:3" x14ac:dyDescent="0.2">
      <c r="A1796">
        <f t="shared" si="82"/>
        <v>1793</v>
      </c>
      <c r="B1796">
        <f t="shared" si="84"/>
        <v>1793</v>
      </c>
      <c r="C1796">
        <f t="shared" si="83"/>
        <v>26.2</v>
      </c>
    </row>
    <row r="1797" spans="1:3" x14ac:dyDescent="0.2">
      <c r="A1797">
        <f t="shared" ref="A1797:A1860" si="85">A1796+1</f>
        <v>1794</v>
      </c>
      <c r="B1797">
        <f t="shared" si="84"/>
        <v>1794</v>
      </c>
      <c r="C1797">
        <f t="shared" ref="C1797:C1860" si="86">ROUND((30)/(1+EXP(1*((-B1797/100)+16.15*(1-0.0095)))),1)</f>
        <v>26.2</v>
      </c>
    </row>
    <row r="1798" spans="1:3" x14ac:dyDescent="0.2">
      <c r="A1798">
        <f t="shared" si="85"/>
        <v>1795</v>
      </c>
      <c r="B1798">
        <f t="shared" ref="B1798:B1861" si="87">(B1797)+(1)</f>
        <v>1795</v>
      </c>
      <c r="C1798">
        <f t="shared" si="86"/>
        <v>26.3</v>
      </c>
    </row>
    <row r="1799" spans="1:3" x14ac:dyDescent="0.2">
      <c r="A1799">
        <f t="shared" si="85"/>
        <v>1796</v>
      </c>
      <c r="B1799">
        <f t="shared" si="87"/>
        <v>1796</v>
      </c>
      <c r="C1799">
        <f t="shared" si="86"/>
        <v>26.3</v>
      </c>
    </row>
    <row r="1800" spans="1:3" x14ac:dyDescent="0.2">
      <c r="A1800">
        <f t="shared" si="85"/>
        <v>1797</v>
      </c>
      <c r="B1800">
        <f t="shared" si="87"/>
        <v>1797</v>
      </c>
      <c r="C1800">
        <f t="shared" si="86"/>
        <v>26.3</v>
      </c>
    </row>
    <row r="1801" spans="1:3" x14ac:dyDescent="0.2">
      <c r="A1801">
        <f t="shared" si="85"/>
        <v>1798</v>
      </c>
      <c r="B1801">
        <f t="shared" si="87"/>
        <v>1798</v>
      </c>
      <c r="C1801">
        <f t="shared" si="86"/>
        <v>26.4</v>
      </c>
    </row>
    <row r="1802" spans="1:3" x14ac:dyDescent="0.2">
      <c r="A1802">
        <f t="shared" si="85"/>
        <v>1799</v>
      </c>
      <c r="B1802">
        <f t="shared" si="87"/>
        <v>1799</v>
      </c>
      <c r="C1802">
        <f t="shared" si="86"/>
        <v>26.4</v>
      </c>
    </row>
    <row r="1803" spans="1:3" x14ac:dyDescent="0.2">
      <c r="A1803">
        <f t="shared" si="85"/>
        <v>1800</v>
      </c>
      <c r="B1803">
        <f t="shared" si="87"/>
        <v>1800</v>
      </c>
      <c r="C1803">
        <f t="shared" si="86"/>
        <v>26.4</v>
      </c>
    </row>
    <row r="1804" spans="1:3" x14ac:dyDescent="0.2">
      <c r="A1804">
        <f t="shared" si="85"/>
        <v>1801</v>
      </c>
      <c r="B1804">
        <f t="shared" si="87"/>
        <v>1801</v>
      </c>
      <c r="C1804">
        <f t="shared" si="86"/>
        <v>26.5</v>
      </c>
    </row>
    <row r="1805" spans="1:3" x14ac:dyDescent="0.2">
      <c r="A1805">
        <f t="shared" si="85"/>
        <v>1802</v>
      </c>
      <c r="B1805">
        <f t="shared" si="87"/>
        <v>1802</v>
      </c>
      <c r="C1805">
        <f t="shared" si="86"/>
        <v>26.5</v>
      </c>
    </row>
    <row r="1806" spans="1:3" x14ac:dyDescent="0.2">
      <c r="A1806">
        <f t="shared" si="85"/>
        <v>1803</v>
      </c>
      <c r="B1806">
        <f t="shared" si="87"/>
        <v>1803</v>
      </c>
      <c r="C1806">
        <f t="shared" si="86"/>
        <v>26.5</v>
      </c>
    </row>
    <row r="1807" spans="1:3" x14ac:dyDescent="0.2">
      <c r="A1807">
        <f t="shared" si="85"/>
        <v>1804</v>
      </c>
      <c r="B1807">
        <f t="shared" si="87"/>
        <v>1804</v>
      </c>
      <c r="C1807">
        <f t="shared" si="86"/>
        <v>26.6</v>
      </c>
    </row>
    <row r="1808" spans="1:3" x14ac:dyDescent="0.2">
      <c r="A1808">
        <f t="shared" si="85"/>
        <v>1805</v>
      </c>
      <c r="B1808">
        <f t="shared" si="87"/>
        <v>1805</v>
      </c>
      <c r="C1808">
        <f t="shared" si="86"/>
        <v>26.6</v>
      </c>
    </row>
    <row r="1809" spans="1:3" x14ac:dyDescent="0.2">
      <c r="A1809">
        <f t="shared" si="85"/>
        <v>1806</v>
      </c>
      <c r="B1809">
        <f t="shared" si="87"/>
        <v>1806</v>
      </c>
      <c r="C1809">
        <f t="shared" si="86"/>
        <v>26.6</v>
      </c>
    </row>
    <row r="1810" spans="1:3" x14ac:dyDescent="0.2">
      <c r="A1810">
        <f t="shared" si="85"/>
        <v>1807</v>
      </c>
      <c r="B1810">
        <f t="shared" si="87"/>
        <v>1807</v>
      </c>
      <c r="C1810">
        <f t="shared" si="86"/>
        <v>26.6</v>
      </c>
    </row>
    <row r="1811" spans="1:3" x14ac:dyDescent="0.2">
      <c r="A1811">
        <f t="shared" si="85"/>
        <v>1808</v>
      </c>
      <c r="B1811">
        <f t="shared" si="87"/>
        <v>1808</v>
      </c>
      <c r="C1811">
        <f t="shared" si="86"/>
        <v>26.7</v>
      </c>
    </row>
    <row r="1812" spans="1:3" x14ac:dyDescent="0.2">
      <c r="A1812">
        <f t="shared" si="85"/>
        <v>1809</v>
      </c>
      <c r="B1812">
        <f t="shared" si="87"/>
        <v>1809</v>
      </c>
      <c r="C1812">
        <f t="shared" si="86"/>
        <v>26.7</v>
      </c>
    </row>
    <row r="1813" spans="1:3" x14ac:dyDescent="0.2">
      <c r="A1813">
        <f t="shared" si="85"/>
        <v>1810</v>
      </c>
      <c r="B1813">
        <f t="shared" si="87"/>
        <v>1810</v>
      </c>
      <c r="C1813">
        <f t="shared" si="86"/>
        <v>26.7</v>
      </c>
    </row>
    <row r="1814" spans="1:3" x14ac:dyDescent="0.2">
      <c r="A1814">
        <f t="shared" si="85"/>
        <v>1811</v>
      </c>
      <c r="B1814">
        <f t="shared" si="87"/>
        <v>1811</v>
      </c>
      <c r="C1814">
        <f t="shared" si="86"/>
        <v>26.8</v>
      </c>
    </row>
    <row r="1815" spans="1:3" x14ac:dyDescent="0.2">
      <c r="A1815">
        <f t="shared" si="85"/>
        <v>1812</v>
      </c>
      <c r="B1815">
        <f t="shared" si="87"/>
        <v>1812</v>
      </c>
      <c r="C1815">
        <f t="shared" si="86"/>
        <v>26.8</v>
      </c>
    </row>
    <row r="1816" spans="1:3" x14ac:dyDescent="0.2">
      <c r="A1816">
        <f t="shared" si="85"/>
        <v>1813</v>
      </c>
      <c r="B1816">
        <f t="shared" si="87"/>
        <v>1813</v>
      </c>
      <c r="C1816">
        <f t="shared" si="86"/>
        <v>26.8</v>
      </c>
    </row>
    <row r="1817" spans="1:3" x14ac:dyDescent="0.2">
      <c r="A1817">
        <f t="shared" si="85"/>
        <v>1814</v>
      </c>
      <c r="B1817">
        <f t="shared" si="87"/>
        <v>1814</v>
      </c>
      <c r="C1817">
        <f t="shared" si="86"/>
        <v>26.9</v>
      </c>
    </row>
    <row r="1818" spans="1:3" x14ac:dyDescent="0.2">
      <c r="A1818">
        <f t="shared" si="85"/>
        <v>1815</v>
      </c>
      <c r="B1818">
        <f t="shared" si="87"/>
        <v>1815</v>
      </c>
      <c r="C1818">
        <f t="shared" si="86"/>
        <v>26.9</v>
      </c>
    </row>
    <row r="1819" spans="1:3" x14ac:dyDescent="0.2">
      <c r="A1819">
        <f t="shared" si="85"/>
        <v>1816</v>
      </c>
      <c r="B1819">
        <f t="shared" si="87"/>
        <v>1816</v>
      </c>
      <c r="C1819">
        <f t="shared" si="86"/>
        <v>26.9</v>
      </c>
    </row>
    <row r="1820" spans="1:3" x14ac:dyDescent="0.2">
      <c r="A1820">
        <f t="shared" si="85"/>
        <v>1817</v>
      </c>
      <c r="B1820">
        <f t="shared" si="87"/>
        <v>1817</v>
      </c>
      <c r="C1820">
        <f t="shared" si="86"/>
        <v>26.9</v>
      </c>
    </row>
    <row r="1821" spans="1:3" x14ac:dyDescent="0.2">
      <c r="A1821">
        <f t="shared" si="85"/>
        <v>1818</v>
      </c>
      <c r="B1821">
        <f t="shared" si="87"/>
        <v>1818</v>
      </c>
      <c r="C1821">
        <f t="shared" si="86"/>
        <v>27</v>
      </c>
    </row>
    <row r="1822" spans="1:3" x14ac:dyDescent="0.2">
      <c r="A1822">
        <f t="shared" si="85"/>
        <v>1819</v>
      </c>
      <c r="B1822">
        <f t="shared" si="87"/>
        <v>1819</v>
      </c>
      <c r="C1822">
        <f t="shared" si="86"/>
        <v>27</v>
      </c>
    </row>
    <row r="1823" spans="1:3" x14ac:dyDescent="0.2">
      <c r="A1823">
        <f t="shared" si="85"/>
        <v>1820</v>
      </c>
      <c r="B1823">
        <f t="shared" si="87"/>
        <v>1820</v>
      </c>
      <c r="C1823">
        <f t="shared" si="86"/>
        <v>27</v>
      </c>
    </row>
    <row r="1824" spans="1:3" x14ac:dyDescent="0.2">
      <c r="A1824">
        <f t="shared" si="85"/>
        <v>1821</v>
      </c>
      <c r="B1824">
        <f t="shared" si="87"/>
        <v>1821</v>
      </c>
      <c r="C1824">
        <f t="shared" si="86"/>
        <v>27</v>
      </c>
    </row>
    <row r="1825" spans="1:3" x14ac:dyDescent="0.2">
      <c r="A1825">
        <f t="shared" si="85"/>
        <v>1822</v>
      </c>
      <c r="B1825">
        <f t="shared" si="87"/>
        <v>1822</v>
      </c>
      <c r="C1825">
        <f t="shared" si="86"/>
        <v>27.1</v>
      </c>
    </row>
    <row r="1826" spans="1:3" x14ac:dyDescent="0.2">
      <c r="A1826">
        <f t="shared" si="85"/>
        <v>1823</v>
      </c>
      <c r="B1826">
        <f t="shared" si="87"/>
        <v>1823</v>
      </c>
      <c r="C1826">
        <f t="shared" si="86"/>
        <v>27.1</v>
      </c>
    </row>
    <row r="1827" spans="1:3" x14ac:dyDescent="0.2">
      <c r="A1827">
        <f t="shared" si="85"/>
        <v>1824</v>
      </c>
      <c r="B1827">
        <f t="shared" si="87"/>
        <v>1824</v>
      </c>
      <c r="C1827">
        <f t="shared" si="86"/>
        <v>27.1</v>
      </c>
    </row>
    <row r="1828" spans="1:3" x14ac:dyDescent="0.2">
      <c r="A1828">
        <f t="shared" si="85"/>
        <v>1825</v>
      </c>
      <c r="B1828">
        <f t="shared" si="87"/>
        <v>1825</v>
      </c>
      <c r="C1828">
        <f t="shared" si="86"/>
        <v>27.1</v>
      </c>
    </row>
    <row r="1829" spans="1:3" x14ac:dyDescent="0.2">
      <c r="A1829">
        <f t="shared" si="85"/>
        <v>1826</v>
      </c>
      <c r="B1829">
        <f t="shared" si="87"/>
        <v>1826</v>
      </c>
      <c r="C1829">
        <f t="shared" si="86"/>
        <v>27.2</v>
      </c>
    </row>
    <row r="1830" spans="1:3" x14ac:dyDescent="0.2">
      <c r="A1830">
        <f t="shared" si="85"/>
        <v>1827</v>
      </c>
      <c r="B1830">
        <f t="shared" si="87"/>
        <v>1827</v>
      </c>
      <c r="C1830">
        <f t="shared" si="86"/>
        <v>27.2</v>
      </c>
    </row>
    <row r="1831" spans="1:3" x14ac:dyDescent="0.2">
      <c r="A1831">
        <f t="shared" si="85"/>
        <v>1828</v>
      </c>
      <c r="B1831">
        <f t="shared" si="87"/>
        <v>1828</v>
      </c>
      <c r="C1831">
        <f t="shared" si="86"/>
        <v>27.2</v>
      </c>
    </row>
    <row r="1832" spans="1:3" x14ac:dyDescent="0.2">
      <c r="A1832">
        <f t="shared" si="85"/>
        <v>1829</v>
      </c>
      <c r="B1832">
        <f t="shared" si="87"/>
        <v>1829</v>
      </c>
      <c r="C1832">
        <f t="shared" si="86"/>
        <v>27.2</v>
      </c>
    </row>
    <row r="1833" spans="1:3" x14ac:dyDescent="0.2">
      <c r="A1833">
        <f t="shared" si="85"/>
        <v>1830</v>
      </c>
      <c r="B1833">
        <f t="shared" si="87"/>
        <v>1830</v>
      </c>
      <c r="C1833">
        <f t="shared" si="86"/>
        <v>27.3</v>
      </c>
    </row>
    <row r="1834" spans="1:3" x14ac:dyDescent="0.2">
      <c r="A1834">
        <f t="shared" si="85"/>
        <v>1831</v>
      </c>
      <c r="B1834">
        <f t="shared" si="87"/>
        <v>1831</v>
      </c>
      <c r="C1834">
        <f t="shared" si="86"/>
        <v>27.3</v>
      </c>
    </row>
    <row r="1835" spans="1:3" x14ac:dyDescent="0.2">
      <c r="A1835">
        <f t="shared" si="85"/>
        <v>1832</v>
      </c>
      <c r="B1835">
        <f t="shared" si="87"/>
        <v>1832</v>
      </c>
      <c r="C1835">
        <f t="shared" si="86"/>
        <v>27.3</v>
      </c>
    </row>
    <row r="1836" spans="1:3" x14ac:dyDescent="0.2">
      <c r="A1836">
        <f t="shared" si="85"/>
        <v>1833</v>
      </c>
      <c r="B1836">
        <f t="shared" si="87"/>
        <v>1833</v>
      </c>
      <c r="C1836">
        <f t="shared" si="86"/>
        <v>27.3</v>
      </c>
    </row>
    <row r="1837" spans="1:3" x14ac:dyDescent="0.2">
      <c r="A1837">
        <f t="shared" si="85"/>
        <v>1834</v>
      </c>
      <c r="B1837">
        <f t="shared" si="87"/>
        <v>1834</v>
      </c>
      <c r="C1837">
        <f t="shared" si="86"/>
        <v>27.4</v>
      </c>
    </row>
    <row r="1838" spans="1:3" x14ac:dyDescent="0.2">
      <c r="A1838">
        <f t="shared" si="85"/>
        <v>1835</v>
      </c>
      <c r="B1838">
        <f t="shared" si="87"/>
        <v>1835</v>
      </c>
      <c r="C1838">
        <f t="shared" si="86"/>
        <v>27.4</v>
      </c>
    </row>
    <row r="1839" spans="1:3" x14ac:dyDescent="0.2">
      <c r="A1839">
        <f t="shared" si="85"/>
        <v>1836</v>
      </c>
      <c r="B1839">
        <f t="shared" si="87"/>
        <v>1836</v>
      </c>
      <c r="C1839">
        <f t="shared" si="86"/>
        <v>27.4</v>
      </c>
    </row>
    <row r="1840" spans="1:3" x14ac:dyDescent="0.2">
      <c r="A1840">
        <f t="shared" si="85"/>
        <v>1837</v>
      </c>
      <c r="B1840">
        <f t="shared" si="87"/>
        <v>1837</v>
      </c>
      <c r="C1840">
        <f t="shared" si="86"/>
        <v>27.4</v>
      </c>
    </row>
    <row r="1841" spans="1:3" x14ac:dyDescent="0.2">
      <c r="A1841">
        <f t="shared" si="85"/>
        <v>1838</v>
      </c>
      <c r="B1841">
        <f t="shared" si="87"/>
        <v>1838</v>
      </c>
      <c r="C1841">
        <f t="shared" si="86"/>
        <v>27.5</v>
      </c>
    </row>
    <row r="1842" spans="1:3" x14ac:dyDescent="0.2">
      <c r="A1842">
        <f t="shared" si="85"/>
        <v>1839</v>
      </c>
      <c r="B1842">
        <f t="shared" si="87"/>
        <v>1839</v>
      </c>
      <c r="C1842">
        <f t="shared" si="86"/>
        <v>27.5</v>
      </c>
    </row>
    <row r="1843" spans="1:3" x14ac:dyDescent="0.2">
      <c r="A1843">
        <f t="shared" si="85"/>
        <v>1840</v>
      </c>
      <c r="B1843">
        <f t="shared" si="87"/>
        <v>1840</v>
      </c>
      <c r="C1843">
        <f t="shared" si="86"/>
        <v>27.5</v>
      </c>
    </row>
    <row r="1844" spans="1:3" x14ac:dyDescent="0.2">
      <c r="A1844">
        <f t="shared" si="85"/>
        <v>1841</v>
      </c>
      <c r="B1844">
        <f t="shared" si="87"/>
        <v>1841</v>
      </c>
      <c r="C1844">
        <f t="shared" si="86"/>
        <v>27.5</v>
      </c>
    </row>
    <row r="1845" spans="1:3" x14ac:dyDescent="0.2">
      <c r="A1845">
        <f t="shared" si="85"/>
        <v>1842</v>
      </c>
      <c r="B1845">
        <f t="shared" si="87"/>
        <v>1842</v>
      </c>
      <c r="C1845">
        <f t="shared" si="86"/>
        <v>27.6</v>
      </c>
    </row>
    <row r="1846" spans="1:3" x14ac:dyDescent="0.2">
      <c r="A1846">
        <f t="shared" si="85"/>
        <v>1843</v>
      </c>
      <c r="B1846">
        <f t="shared" si="87"/>
        <v>1843</v>
      </c>
      <c r="C1846">
        <f t="shared" si="86"/>
        <v>27.6</v>
      </c>
    </row>
    <row r="1847" spans="1:3" x14ac:dyDescent="0.2">
      <c r="A1847">
        <f t="shared" si="85"/>
        <v>1844</v>
      </c>
      <c r="B1847">
        <f t="shared" si="87"/>
        <v>1844</v>
      </c>
      <c r="C1847">
        <f t="shared" si="86"/>
        <v>27.6</v>
      </c>
    </row>
    <row r="1848" spans="1:3" x14ac:dyDescent="0.2">
      <c r="A1848">
        <f t="shared" si="85"/>
        <v>1845</v>
      </c>
      <c r="B1848">
        <f t="shared" si="87"/>
        <v>1845</v>
      </c>
      <c r="C1848">
        <f t="shared" si="86"/>
        <v>27.6</v>
      </c>
    </row>
    <row r="1849" spans="1:3" x14ac:dyDescent="0.2">
      <c r="A1849">
        <f t="shared" si="85"/>
        <v>1846</v>
      </c>
      <c r="B1849">
        <f t="shared" si="87"/>
        <v>1846</v>
      </c>
      <c r="C1849">
        <f t="shared" si="86"/>
        <v>27.6</v>
      </c>
    </row>
    <row r="1850" spans="1:3" x14ac:dyDescent="0.2">
      <c r="A1850">
        <f t="shared" si="85"/>
        <v>1847</v>
      </c>
      <c r="B1850">
        <f t="shared" si="87"/>
        <v>1847</v>
      </c>
      <c r="C1850">
        <f t="shared" si="86"/>
        <v>27.7</v>
      </c>
    </row>
    <row r="1851" spans="1:3" x14ac:dyDescent="0.2">
      <c r="A1851">
        <f t="shared" si="85"/>
        <v>1848</v>
      </c>
      <c r="B1851">
        <f t="shared" si="87"/>
        <v>1848</v>
      </c>
      <c r="C1851">
        <f t="shared" si="86"/>
        <v>27.7</v>
      </c>
    </row>
    <row r="1852" spans="1:3" x14ac:dyDescent="0.2">
      <c r="A1852">
        <f t="shared" si="85"/>
        <v>1849</v>
      </c>
      <c r="B1852">
        <f t="shared" si="87"/>
        <v>1849</v>
      </c>
      <c r="C1852">
        <f t="shared" si="86"/>
        <v>27.7</v>
      </c>
    </row>
    <row r="1853" spans="1:3" x14ac:dyDescent="0.2">
      <c r="A1853">
        <f t="shared" si="85"/>
        <v>1850</v>
      </c>
      <c r="B1853">
        <f t="shared" si="87"/>
        <v>1850</v>
      </c>
      <c r="C1853">
        <f t="shared" si="86"/>
        <v>27.7</v>
      </c>
    </row>
    <row r="1854" spans="1:3" x14ac:dyDescent="0.2">
      <c r="A1854">
        <f t="shared" si="85"/>
        <v>1851</v>
      </c>
      <c r="B1854">
        <f t="shared" si="87"/>
        <v>1851</v>
      </c>
      <c r="C1854">
        <f t="shared" si="86"/>
        <v>27.8</v>
      </c>
    </row>
    <row r="1855" spans="1:3" x14ac:dyDescent="0.2">
      <c r="A1855">
        <f t="shared" si="85"/>
        <v>1852</v>
      </c>
      <c r="B1855">
        <f t="shared" si="87"/>
        <v>1852</v>
      </c>
      <c r="C1855">
        <f t="shared" si="86"/>
        <v>27.8</v>
      </c>
    </row>
    <row r="1856" spans="1:3" x14ac:dyDescent="0.2">
      <c r="A1856">
        <f t="shared" si="85"/>
        <v>1853</v>
      </c>
      <c r="B1856">
        <f t="shared" si="87"/>
        <v>1853</v>
      </c>
      <c r="C1856">
        <f t="shared" si="86"/>
        <v>27.8</v>
      </c>
    </row>
    <row r="1857" spans="1:3" x14ac:dyDescent="0.2">
      <c r="A1857">
        <f t="shared" si="85"/>
        <v>1854</v>
      </c>
      <c r="B1857">
        <f t="shared" si="87"/>
        <v>1854</v>
      </c>
      <c r="C1857">
        <f t="shared" si="86"/>
        <v>27.8</v>
      </c>
    </row>
    <row r="1858" spans="1:3" x14ac:dyDescent="0.2">
      <c r="A1858">
        <f t="shared" si="85"/>
        <v>1855</v>
      </c>
      <c r="B1858">
        <f t="shared" si="87"/>
        <v>1855</v>
      </c>
      <c r="C1858">
        <f t="shared" si="86"/>
        <v>27.8</v>
      </c>
    </row>
    <row r="1859" spans="1:3" x14ac:dyDescent="0.2">
      <c r="A1859">
        <f t="shared" si="85"/>
        <v>1856</v>
      </c>
      <c r="B1859">
        <f t="shared" si="87"/>
        <v>1856</v>
      </c>
      <c r="C1859">
        <f t="shared" si="86"/>
        <v>27.9</v>
      </c>
    </row>
    <row r="1860" spans="1:3" x14ac:dyDescent="0.2">
      <c r="A1860">
        <f t="shared" si="85"/>
        <v>1857</v>
      </c>
      <c r="B1860">
        <f t="shared" si="87"/>
        <v>1857</v>
      </c>
      <c r="C1860">
        <f t="shared" si="86"/>
        <v>27.9</v>
      </c>
    </row>
    <row r="1861" spans="1:3" x14ac:dyDescent="0.2">
      <c r="A1861">
        <f t="shared" ref="A1861:A1924" si="88">A1860+1</f>
        <v>1858</v>
      </c>
      <c r="B1861">
        <f t="shared" si="87"/>
        <v>1858</v>
      </c>
      <c r="C1861">
        <f t="shared" ref="C1861:C1924" si="89">ROUND((30)/(1+EXP(1*((-B1861/100)+16.15*(1-0.0095)))),1)</f>
        <v>27.9</v>
      </c>
    </row>
    <row r="1862" spans="1:3" x14ac:dyDescent="0.2">
      <c r="A1862">
        <f t="shared" si="88"/>
        <v>1859</v>
      </c>
      <c r="B1862">
        <f t="shared" ref="B1862:B1925" si="90">(B1861)+(1)</f>
        <v>1859</v>
      </c>
      <c r="C1862">
        <f t="shared" si="89"/>
        <v>27.9</v>
      </c>
    </row>
    <row r="1863" spans="1:3" x14ac:dyDescent="0.2">
      <c r="A1863">
        <f t="shared" si="88"/>
        <v>1860</v>
      </c>
      <c r="B1863">
        <f t="shared" si="90"/>
        <v>1860</v>
      </c>
      <c r="C1863">
        <f t="shared" si="89"/>
        <v>27.9</v>
      </c>
    </row>
    <row r="1864" spans="1:3" x14ac:dyDescent="0.2">
      <c r="A1864">
        <f t="shared" si="88"/>
        <v>1861</v>
      </c>
      <c r="B1864">
        <f t="shared" si="90"/>
        <v>1861</v>
      </c>
      <c r="C1864">
        <f t="shared" si="89"/>
        <v>28</v>
      </c>
    </row>
    <row r="1865" spans="1:3" x14ac:dyDescent="0.2">
      <c r="A1865">
        <f t="shared" si="88"/>
        <v>1862</v>
      </c>
      <c r="B1865">
        <f t="shared" si="90"/>
        <v>1862</v>
      </c>
      <c r="C1865">
        <f t="shared" si="89"/>
        <v>28</v>
      </c>
    </row>
    <row r="1866" spans="1:3" x14ac:dyDescent="0.2">
      <c r="A1866">
        <f t="shared" si="88"/>
        <v>1863</v>
      </c>
      <c r="B1866">
        <f t="shared" si="90"/>
        <v>1863</v>
      </c>
      <c r="C1866">
        <f t="shared" si="89"/>
        <v>28</v>
      </c>
    </row>
    <row r="1867" spans="1:3" x14ac:dyDescent="0.2">
      <c r="A1867">
        <f t="shared" si="88"/>
        <v>1864</v>
      </c>
      <c r="B1867">
        <f t="shared" si="90"/>
        <v>1864</v>
      </c>
      <c r="C1867">
        <f t="shared" si="89"/>
        <v>28</v>
      </c>
    </row>
    <row r="1868" spans="1:3" x14ac:dyDescent="0.2">
      <c r="A1868">
        <f t="shared" si="88"/>
        <v>1865</v>
      </c>
      <c r="B1868">
        <f t="shared" si="90"/>
        <v>1865</v>
      </c>
      <c r="C1868">
        <f t="shared" si="89"/>
        <v>28</v>
      </c>
    </row>
    <row r="1869" spans="1:3" x14ac:dyDescent="0.2">
      <c r="A1869">
        <f t="shared" si="88"/>
        <v>1866</v>
      </c>
      <c r="B1869">
        <f t="shared" si="90"/>
        <v>1866</v>
      </c>
      <c r="C1869">
        <f t="shared" si="89"/>
        <v>28</v>
      </c>
    </row>
    <row r="1870" spans="1:3" x14ac:dyDescent="0.2">
      <c r="A1870">
        <f t="shared" si="88"/>
        <v>1867</v>
      </c>
      <c r="B1870">
        <f t="shared" si="90"/>
        <v>1867</v>
      </c>
      <c r="C1870">
        <f t="shared" si="89"/>
        <v>28.1</v>
      </c>
    </row>
    <row r="1871" spans="1:3" x14ac:dyDescent="0.2">
      <c r="A1871">
        <f t="shared" si="88"/>
        <v>1868</v>
      </c>
      <c r="B1871">
        <f t="shared" si="90"/>
        <v>1868</v>
      </c>
      <c r="C1871">
        <f t="shared" si="89"/>
        <v>28.1</v>
      </c>
    </row>
    <row r="1872" spans="1:3" x14ac:dyDescent="0.2">
      <c r="A1872">
        <f t="shared" si="88"/>
        <v>1869</v>
      </c>
      <c r="B1872">
        <f t="shared" si="90"/>
        <v>1869</v>
      </c>
      <c r="C1872">
        <f t="shared" si="89"/>
        <v>28.1</v>
      </c>
    </row>
    <row r="1873" spans="1:3" x14ac:dyDescent="0.2">
      <c r="A1873">
        <f t="shared" si="88"/>
        <v>1870</v>
      </c>
      <c r="B1873">
        <f t="shared" si="90"/>
        <v>1870</v>
      </c>
      <c r="C1873">
        <f t="shared" si="89"/>
        <v>28.1</v>
      </c>
    </row>
    <row r="1874" spans="1:3" x14ac:dyDescent="0.2">
      <c r="A1874">
        <f t="shared" si="88"/>
        <v>1871</v>
      </c>
      <c r="B1874">
        <f t="shared" si="90"/>
        <v>1871</v>
      </c>
      <c r="C1874">
        <f t="shared" si="89"/>
        <v>28.1</v>
      </c>
    </row>
    <row r="1875" spans="1:3" x14ac:dyDescent="0.2">
      <c r="A1875">
        <f t="shared" si="88"/>
        <v>1872</v>
      </c>
      <c r="B1875">
        <f t="shared" si="90"/>
        <v>1872</v>
      </c>
      <c r="C1875">
        <f t="shared" si="89"/>
        <v>28.2</v>
      </c>
    </row>
    <row r="1876" spans="1:3" x14ac:dyDescent="0.2">
      <c r="A1876">
        <f t="shared" si="88"/>
        <v>1873</v>
      </c>
      <c r="B1876">
        <f t="shared" si="90"/>
        <v>1873</v>
      </c>
      <c r="C1876">
        <f t="shared" si="89"/>
        <v>28.2</v>
      </c>
    </row>
    <row r="1877" spans="1:3" x14ac:dyDescent="0.2">
      <c r="A1877">
        <f t="shared" si="88"/>
        <v>1874</v>
      </c>
      <c r="B1877">
        <f t="shared" si="90"/>
        <v>1874</v>
      </c>
      <c r="C1877">
        <f t="shared" si="89"/>
        <v>28.2</v>
      </c>
    </row>
    <row r="1878" spans="1:3" x14ac:dyDescent="0.2">
      <c r="A1878">
        <f t="shared" si="88"/>
        <v>1875</v>
      </c>
      <c r="B1878">
        <f t="shared" si="90"/>
        <v>1875</v>
      </c>
      <c r="C1878">
        <f t="shared" si="89"/>
        <v>28.2</v>
      </c>
    </row>
    <row r="1879" spans="1:3" x14ac:dyDescent="0.2">
      <c r="A1879">
        <f t="shared" si="88"/>
        <v>1876</v>
      </c>
      <c r="B1879">
        <f t="shared" si="90"/>
        <v>1876</v>
      </c>
      <c r="C1879">
        <f t="shared" si="89"/>
        <v>28.2</v>
      </c>
    </row>
    <row r="1880" spans="1:3" x14ac:dyDescent="0.2">
      <c r="A1880">
        <f t="shared" si="88"/>
        <v>1877</v>
      </c>
      <c r="B1880">
        <f t="shared" si="90"/>
        <v>1877</v>
      </c>
      <c r="C1880">
        <f t="shared" si="89"/>
        <v>28.2</v>
      </c>
    </row>
    <row r="1881" spans="1:3" x14ac:dyDescent="0.2">
      <c r="A1881">
        <f t="shared" si="88"/>
        <v>1878</v>
      </c>
      <c r="B1881">
        <f t="shared" si="90"/>
        <v>1878</v>
      </c>
      <c r="C1881">
        <f t="shared" si="89"/>
        <v>28.3</v>
      </c>
    </row>
    <row r="1882" spans="1:3" x14ac:dyDescent="0.2">
      <c r="A1882">
        <f t="shared" si="88"/>
        <v>1879</v>
      </c>
      <c r="B1882">
        <f t="shared" si="90"/>
        <v>1879</v>
      </c>
      <c r="C1882">
        <f t="shared" si="89"/>
        <v>28.3</v>
      </c>
    </row>
    <row r="1883" spans="1:3" x14ac:dyDescent="0.2">
      <c r="A1883">
        <f t="shared" si="88"/>
        <v>1880</v>
      </c>
      <c r="B1883">
        <f t="shared" si="90"/>
        <v>1880</v>
      </c>
      <c r="C1883">
        <f t="shared" si="89"/>
        <v>28.3</v>
      </c>
    </row>
    <row r="1884" spans="1:3" x14ac:dyDescent="0.2">
      <c r="A1884">
        <f t="shared" si="88"/>
        <v>1881</v>
      </c>
      <c r="B1884">
        <f t="shared" si="90"/>
        <v>1881</v>
      </c>
      <c r="C1884">
        <f t="shared" si="89"/>
        <v>28.3</v>
      </c>
    </row>
    <row r="1885" spans="1:3" x14ac:dyDescent="0.2">
      <c r="A1885">
        <f t="shared" si="88"/>
        <v>1882</v>
      </c>
      <c r="B1885">
        <f t="shared" si="90"/>
        <v>1882</v>
      </c>
      <c r="C1885">
        <f t="shared" si="89"/>
        <v>28.3</v>
      </c>
    </row>
    <row r="1886" spans="1:3" x14ac:dyDescent="0.2">
      <c r="A1886">
        <f t="shared" si="88"/>
        <v>1883</v>
      </c>
      <c r="B1886">
        <f t="shared" si="90"/>
        <v>1883</v>
      </c>
      <c r="C1886">
        <f t="shared" si="89"/>
        <v>28.3</v>
      </c>
    </row>
    <row r="1887" spans="1:3" x14ac:dyDescent="0.2">
      <c r="A1887">
        <f t="shared" si="88"/>
        <v>1884</v>
      </c>
      <c r="B1887">
        <f t="shared" si="90"/>
        <v>1884</v>
      </c>
      <c r="C1887">
        <f t="shared" si="89"/>
        <v>28.3</v>
      </c>
    </row>
    <row r="1888" spans="1:3" x14ac:dyDescent="0.2">
      <c r="A1888">
        <f t="shared" si="88"/>
        <v>1885</v>
      </c>
      <c r="B1888">
        <f t="shared" si="90"/>
        <v>1885</v>
      </c>
      <c r="C1888">
        <f t="shared" si="89"/>
        <v>28.4</v>
      </c>
    </row>
    <row r="1889" spans="1:3" x14ac:dyDescent="0.2">
      <c r="A1889">
        <f t="shared" si="88"/>
        <v>1886</v>
      </c>
      <c r="B1889">
        <f t="shared" si="90"/>
        <v>1886</v>
      </c>
      <c r="C1889">
        <f t="shared" si="89"/>
        <v>28.4</v>
      </c>
    </row>
    <row r="1890" spans="1:3" x14ac:dyDescent="0.2">
      <c r="A1890">
        <f t="shared" si="88"/>
        <v>1887</v>
      </c>
      <c r="B1890">
        <f t="shared" si="90"/>
        <v>1887</v>
      </c>
      <c r="C1890">
        <f t="shared" si="89"/>
        <v>28.4</v>
      </c>
    </row>
    <row r="1891" spans="1:3" x14ac:dyDescent="0.2">
      <c r="A1891">
        <f t="shared" si="88"/>
        <v>1888</v>
      </c>
      <c r="B1891">
        <f t="shared" si="90"/>
        <v>1888</v>
      </c>
      <c r="C1891">
        <f t="shared" si="89"/>
        <v>28.4</v>
      </c>
    </row>
    <row r="1892" spans="1:3" x14ac:dyDescent="0.2">
      <c r="A1892">
        <f t="shared" si="88"/>
        <v>1889</v>
      </c>
      <c r="B1892">
        <f t="shared" si="90"/>
        <v>1889</v>
      </c>
      <c r="C1892">
        <f t="shared" si="89"/>
        <v>28.4</v>
      </c>
    </row>
    <row r="1893" spans="1:3" x14ac:dyDescent="0.2">
      <c r="A1893">
        <f t="shared" si="88"/>
        <v>1890</v>
      </c>
      <c r="B1893">
        <f t="shared" si="90"/>
        <v>1890</v>
      </c>
      <c r="C1893">
        <f t="shared" si="89"/>
        <v>28.4</v>
      </c>
    </row>
    <row r="1894" spans="1:3" x14ac:dyDescent="0.2">
      <c r="A1894">
        <f t="shared" si="88"/>
        <v>1891</v>
      </c>
      <c r="B1894">
        <f t="shared" si="90"/>
        <v>1891</v>
      </c>
      <c r="C1894">
        <f t="shared" si="89"/>
        <v>28.5</v>
      </c>
    </row>
    <row r="1895" spans="1:3" x14ac:dyDescent="0.2">
      <c r="A1895">
        <f t="shared" si="88"/>
        <v>1892</v>
      </c>
      <c r="B1895">
        <f t="shared" si="90"/>
        <v>1892</v>
      </c>
      <c r="C1895">
        <f t="shared" si="89"/>
        <v>28.5</v>
      </c>
    </row>
    <row r="1896" spans="1:3" x14ac:dyDescent="0.2">
      <c r="A1896">
        <f t="shared" si="88"/>
        <v>1893</v>
      </c>
      <c r="B1896">
        <f t="shared" si="90"/>
        <v>1893</v>
      </c>
      <c r="C1896">
        <f t="shared" si="89"/>
        <v>28.5</v>
      </c>
    </row>
    <row r="1897" spans="1:3" x14ac:dyDescent="0.2">
      <c r="A1897">
        <f t="shared" si="88"/>
        <v>1894</v>
      </c>
      <c r="B1897">
        <f t="shared" si="90"/>
        <v>1894</v>
      </c>
      <c r="C1897">
        <f t="shared" si="89"/>
        <v>28.5</v>
      </c>
    </row>
    <row r="1898" spans="1:3" x14ac:dyDescent="0.2">
      <c r="A1898">
        <f t="shared" si="88"/>
        <v>1895</v>
      </c>
      <c r="B1898">
        <f t="shared" si="90"/>
        <v>1895</v>
      </c>
      <c r="C1898">
        <f t="shared" si="89"/>
        <v>28.5</v>
      </c>
    </row>
    <row r="1899" spans="1:3" x14ac:dyDescent="0.2">
      <c r="A1899">
        <f t="shared" si="88"/>
        <v>1896</v>
      </c>
      <c r="B1899">
        <f t="shared" si="90"/>
        <v>1896</v>
      </c>
      <c r="C1899">
        <f t="shared" si="89"/>
        <v>28.5</v>
      </c>
    </row>
    <row r="1900" spans="1:3" x14ac:dyDescent="0.2">
      <c r="A1900">
        <f t="shared" si="88"/>
        <v>1897</v>
      </c>
      <c r="B1900">
        <f t="shared" si="90"/>
        <v>1897</v>
      </c>
      <c r="C1900">
        <f t="shared" si="89"/>
        <v>28.5</v>
      </c>
    </row>
    <row r="1901" spans="1:3" x14ac:dyDescent="0.2">
      <c r="A1901">
        <f t="shared" si="88"/>
        <v>1898</v>
      </c>
      <c r="B1901">
        <f t="shared" si="90"/>
        <v>1898</v>
      </c>
      <c r="C1901">
        <f t="shared" si="89"/>
        <v>28.6</v>
      </c>
    </row>
    <row r="1902" spans="1:3" x14ac:dyDescent="0.2">
      <c r="A1902">
        <f t="shared" si="88"/>
        <v>1899</v>
      </c>
      <c r="B1902">
        <f t="shared" si="90"/>
        <v>1899</v>
      </c>
      <c r="C1902">
        <f t="shared" si="89"/>
        <v>28.6</v>
      </c>
    </row>
    <row r="1903" spans="1:3" x14ac:dyDescent="0.2">
      <c r="A1903">
        <f t="shared" si="88"/>
        <v>1900</v>
      </c>
      <c r="B1903">
        <f t="shared" si="90"/>
        <v>1900</v>
      </c>
      <c r="C1903">
        <f t="shared" si="89"/>
        <v>28.6</v>
      </c>
    </row>
    <row r="1904" spans="1:3" x14ac:dyDescent="0.2">
      <c r="A1904">
        <f t="shared" si="88"/>
        <v>1901</v>
      </c>
      <c r="B1904">
        <f t="shared" si="90"/>
        <v>1901</v>
      </c>
      <c r="C1904">
        <f t="shared" si="89"/>
        <v>28.6</v>
      </c>
    </row>
    <row r="1905" spans="1:3" x14ac:dyDescent="0.2">
      <c r="A1905">
        <f t="shared" si="88"/>
        <v>1902</v>
      </c>
      <c r="B1905">
        <f t="shared" si="90"/>
        <v>1902</v>
      </c>
      <c r="C1905">
        <f t="shared" si="89"/>
        <v>28.6</v>
      </c>
    </row>
    <row r="1906" spans="1:3" x14ac:dyDescent="0.2">
      <c r="A1906">
        <f t="shared" si="88"/>
        <v>1903</v>
      </c>
      <c r="B1906">
        <f t="shared" si="90"/>
        <v>1903</v>
      </c>
      <c r="C1906">
        <f t="shared" si="89"/>
        <v>28.6</v>
      </c>
    </row>
    <row r="1907" spans="1:3" x14ac:dyDescent="0.2">
      <c r="A1907">
        <f t="shared" si="88"/>
        <v>1904</v>
      </c>
      <c r="B1907">
        <f t="shared" si="90"/>
        <v>1904</v>
      </c>
      <c r="C1907">
        <f t="shared" si="89"/>
        <v>28.6</v>
      </c>
    </row>
    <row r="1908" spans="1:3" x14ac:dyDescent="0.2">
      <c r="A1908">
        <f t="shared" si="88"/>
        <v>1905</v>
      </c>
      <c r="B1908">
        <f t="shared" si="90"/>
        <v>1905</v>
      </c>
      <c r="C1908">
        <f t="shared" si="89"/>
        <v>28.6</v>
      </c>
    </row>
    <row r="1909" spans="1:3" x14ac:dyDescent="0.2">
      <c r="A1909">
        <f t="shared" si="88"/>
        <v>1906</v>
      </c>
      <c r="B1909">
        <f t="shared" si="90"/>
        <v>1906</v>
      </c>
      <c r="C1909">
        <f t="shared" si="89"/>
        <v>28.7</v>
      </c>
    </row>
    <row r="1910" spans="1:3" x14ac:dyDescent="0.2">
      <c r="A1910">
        <f t="shared" si="88"/>
        <v>1907</v>
      </c>
      <c r="B1910">
        <f t="shared" si="90"/>
        <v>1907</v>
      </c>
      <c r="C1910">
        <f t="shared" si="89"/>
        <v>28.7</v>
      </c>
    </row>
    <row r="1911" spans="1:3" x14ac:dyDescent="0.2">
      <c r="A1911">
        <f t="shared" si="88"/>
        <v>1908</v>
      </c>
      <c r="B1911">
        <f t="shared" si="90"/>
        <v>1908</v>
      </c>
      <c r="C1911">
        <f t="shared" si="89"/>
        <v>28.7</v>
      </c>
    </row>
    <row r="1912" spans="1:3" x14ac:dyDescent="0.2">
      <c r="A1912">
        <f t="shared" si="88"/>
        <v>1909</v>
      </c>
      <c r="B1912">
        <f t="shared" si="90"/>
        <v>1909</v>
      </c>
      <c r="C1912">
        <f t="shared" si="89"/>
        <v>28.7</v>
      </c>
    </row>
    <row r="1913" spans="1:3" x14ac:dyDescent="0.2">
      <c r="A1913">
        <f t="shared" si="88"/>
        <v>1910</v>
      </c>
      <c r="B1913">
        <f t="shared" si="90"/>
        <v>1910</v>
      </c>
      <c r="C1913">
        <f t="shared" si="89"/>
        <v>28.7</v>
      </c>
    </row>
    <row r="1914" spans="1:3" x14ac:dyDescent="0.2">
      <c r="A1914">
        <f t="shared" si="88"/>
        <v>1911</v>
      </c>
      <c r="B1914">
        <f t="shared" si="90"/>
        <v>1911</v>
      </c>
      <c r="C1914">
        <f t="shared" si="89"/>
        <v>28.7</v>
      </c>
    </row>
    <row r="1915" spans="1:3" x14ac:dyDescent="0.2">
      <c r="A1915">
        <f t="shared" si="88"/>
        <v>1912</v>
      </c>
      <c r="B1915">
        <f t="shared" si="90"/>
        <v>1912</v>
      </c>
      <c r="C1915">
        <f t="shared" si="89"/>
        <v>28.7</v>
      </c>
    </row>
    <row r="1916" spans="1:3" x14ac:dyDescent="0.2">
      <c r="A1916">
        <f t="shared" si="88"/>
        <v>1913</v>
      </c>
      <c r="B1916">
        <f t="shared" si="90"/>
        <v>1913</v>
      </c>
      <c r="C1916">
        <f t="shared" si="89"/>
        <v>28.7</v>
      </c>
    </row>
    <row r="1917" spans="1:3" x14ac:dyDescent="0.2">
      <c r="A1917">
        <f t="shared" si="88"/>
        <v>1914</v>
      </c>
      <c r="B1917">
        <f t="shared" si="90"/>
        <v>1914</v>
      </c>
      <c r="C1917">
        <f t="shared" si="89"/>
        <v>28.8</v>
      </c>
    </row>
    <row r="1918" spans="1:3" x14ac:dyDescent="0.2">
      <c r="A1918">
        <f t="shared" si="88"/>
        <v>1915</v>
      </c>
      <c r="B1918">
        <f t="shared" si="90"/>
        <v>1915</v>
      </c>
      <c r="C1918">
        <f t="shared" si="89"/>
        <v>28.8</v>
      </c>
    </row>
    <row r="1919" spans="1:3" x14ac:dyDescent="0.2">
      <c r="A1919">
        <f t="shared" si="88"/>
        <v>1916</v>
      </c>
      <c r="B1919">
        <f t="shared" si="90"/>
        <v>1916</v>
      </c>
      <c r="C1919">
        <f t="shared" si="89"/>
        <v>28.8</v>
      </c>
    </row>
    <row r="1920" spans="1:3" x14ac:dyDescent="0.2">
      <c r="A1920">
        <f t="shared" si="88"/>
        <v>1917</v>
      </c>
      <c r="B1920">
        <f t="shared" si="90"/>
        <v>1917</v>
      </c>
      <c r="C1920">
        <f t="shared" si="89"/>
        <v>28.8</v>
      </c>
    </row>
    <row r="1921" spans="1:3" x14ac:dyDescent="0.2">
      <c r="A1921">
        <f t="shared" si="88"/>
        <v>1918</v>
      </c>
      <c r="B1921">
        <f t="shared" si="90"/>
        <v>1918</v>
      </c>
      <c r="C1921">
        <f t="shared" si="89"/>
        <v>28.8</v>
      </c>
    </row>
    <row r="1922" spans="1:3" x14ac:dyDescent="0.2">
      <c r="A1922">
        <f t="shared" si="88"/>
        <v>1919</v>
      </c>
      <c r="B1922">
        <f t="shared" si="90"/>
        <v>1919</v>
      </c>
      <c r="C1922">
        <f t="shared" si="89"/>
        <v>28.8</v>
      </c>
    </row>
    <row r="1923" spans="1:3" x14ac:dyDescent="0.2">
      <c r="A1923">
        <f t="shared" si="88"/>
        <v>1920</v>
      </c>
      <c r="B1923">
        <f t="shared" si="90"/>
        <v>1920</v>
      </c>
      <c r="C1923">
        <f t="shared" si="89"/>
        <v>28.8</v>
      </c>
    </row>
    <row r="1924" spans="1:3" x14ac:dyDescent="0.2">
      <c r="A1924">
        <f t="shared" si="88"/>
        <v>1921</v>
      </c>
      <c r="B1924">
        <f t="shared" si="90"/>
        <v>1921</v>
      </c>
      <c r="C1924">
        <f t="shared" si="89"/>
        <v>28.8</v>
      </c>
    </row>
    <row r="1925" spans="1:3" x14ac:dyDescent="0.2">
      <c r="A1925">
        <f t="shared" ref="A1925:A1988" si="91">A1924+1</f>
        <v>1922</v>
      </c>
      <c r="B1925">
        <f t="shared" si="90"/>
        <v>1922</v>
      </c>
      <c r="C1925">
        <f t="shared" ref="C1925:C1988" si="92">ROUND((30)/(1+EXP(1*((-B1925/100)+16.15*(1-0.0095)))),1)</f>
        <v>28.9</v>
      </c>
    </row>
    <row r="1926" spans="1:3" x14ac:dyDescent="0.2">
      <c r="A1926">
        <f t="shared" si="91"/>
        <v>1923</v>
      </c>
      <c r="B1926">
        <f t="shared" ref="B1926:B1989" si="93">(B1925)+(1)</f>
        <v>1923</v>
      </c>
      <c r="C1926">
        <f t="shared" si="92"/>
        <v>28.9</v>
      </c>
    </row>
    <row r="1927" spans="1:3" x14ac:dyDescent="0.2">
      <c r="A1927">
        <f t="shared" si="91"/>
        <v>1924</v>
      </c>
      <c r="B1927">
        <f t="shared" si="93"/>
        <v>1924</v>
      </c>
      <c r="C1927">
        <f t="shared" si="92"/>
        <v>28.9</v>
      </c>
    </row>
    <row r="1928" spans="1:3" x14ac:dyDescent="0.2">
      <c r="A1928">
        <f t="shared" si="91"/>
        <v>1925</v>
      </c>
      <c r="B1928">
        <f t="shared" si="93"/>
        <v>1925</v>
      </c>
      <c r="C1928">
        <f t="shared" si="92"/>
        <v>28.9</v>
      </c>
    </row>
    <row r="1929" spans="1:3" x14ac:dyDescent="0.2">
      <c r="A1929">
        <f t="shared" si="91"/>
        <v>1926</v>
      </c>
      <c r="B1929">
        <f t="shared" si="93"/>
        <v>1926</v>
      </c>
      <c r="C1929">
        <f t="shared" si="92"/>
        <v>28.9</v>
      </c>
    </row>
    <row r="1930" spans="1:3" x14ac:dyDescent="0.2">
      <c r="A1930">
        <f t="shared" si="91"/>
        <v>1927</v>
      </c>
      <c r="B1930">
        <f t="shared" si="93"/>
        <v>1927</v>
      </c>
      <c r="C1930">
        <f t="shared" si="92"/>
        <v>28.9</v>
      </c>
    </row>
    <row r="1931" spans="1:3" x14ac:dyDescent="0.2">
      <c r="A1931">
        <f t="shared" si="91"/>
        <v>1928</v>
      </c>
      <c r="B1931">
        <f t="shared" si="93"/>
        <v>1928</v>
      </c>
      <c r="C1931">
        <f t="shared" si="92"/>
        <v>28.9</v>
      </c>
    </row>
    <row r="1932" spans="1:3" x14ac:dyDescent="0.2">
      <c r="A1932">
        <f t="shared" si="91"/>
        <v>1929</v>
      </c>
      <c r="B1932">
        <f t="shared" si="93"/>
        <v>1929</v>
      </c>
      <c r="C1932">
        <f t="shared" si="92"/>
        <v>28.9</v>
      </c>
    </row>
    <row r="1933" spans="1:3" x14ac:dyDescent="0.2">
      <c r="A1933">
        <f t="shared" si="91"/>
        <v>1930</v>
      </c>
      <c r="B1933">
        <f t="shared" si="93"/>
        <v>1930</v>
      </c>
      <c r="C1933">
        <f t="shared" si="92"/>
        <v>28.9</v>
      </c>
    </row>
    <row r="1934" spans="1:3" x14ac:dyDescent="0.2">
      <c r="A1934">
        <f t="shared" si="91"/>
        <v>1931</v>
      </c>
      <c r="B1934">
        <f t="shared" si="93"/>
        <v>1931</v>
      </c>
      <c r="C1934">
        <f t="shared" si="92"/>
        <v>28.9</v>
      </c>
    </row>
    <row r="1935" spans="1:3" x14ac:dyDescent="0.2">
      <c r="A1935">
        <f t="shared" si="91"/>
        <v>1932</v>
      </c>
      <c r="B1935">
        <f t="shared" si="93"/>
        <v>1932</v>
      </c>
      <c r="C1935">
        <f t="shared" si="92"/>
        <v>29</v>
      </c>
    </row>
    <row r="1936" spans="1:3" x14ac:dyDescent="0.2">
      <c r="A1936">
        <f t="shared" si="91"/>
        <v>1933</v>
      </c>
      <c r="B1936">
        <f t="shared" si="93"/>
        <v>1933</v>
      </c>
      <c r="C1936">
        <f t="shared" si="92"/>
        <v>29</v>
      </c>
    </row>
    <row r="1937" spans="1:3" x14ac:dyDescent="0.2">
      <c r="A1937">
        <f t="shared" si="91"/>
        <v>1934</v>
      </c>
      <c r="B1937">
        <f t="shared" si="93"/>
        <v>1934</v>
      </c>
      <c r="C1937">
        <f t="shared" si="92"/>
        <v>29</v>
      </c>
    </row>
    <row r="1938" spans="1:3" x14ac:dyDescent="0.2">
      <c r="A1938">
        <f t="shared" si="91"/>
        <v>1935</v>
      </c>
      <c r="B1938">
        <f t="shared" si="93"/>
        <v>1935</v>
      </c>
      <c r="C1938">
        <f t="shared" si="92"/>
        <v>29</v>
      </c>
    </row>
    <row r="1939" spans="1:3" x14ac:dyDescent="0.2">
      <c r="A1939">
        <f t="shared" si="91"/>
        <v>1936</v>
      </c>
      <c r="B1939">
        <f t="shared" si="93"/>
        <v>1936</v>
      </c>
      <c r="C1939">
        <f t="shared" si="92"/>
        <v>29</v>
      </c>
    </row>
    <row r="1940" spans="1:3" x14ac:dyDescent="0.2">
      <c r="A1940">
        <f t="shared" si="91"/>
        <v>1937</v>
      </c>
      <c r="B1940">
        <f t="shared" si="93"/>
        <v>1937</v>
      </c>
      <c r="C1940">
        <f t="shared" si="92"/>
        <v>29</v>
      </c>
    </row>
    <row r="1941" spans="1:3" x14ac:dyDescent="0.2">
      <c r="A1941">
        <f t="shared" si="91"/>
        <v>1938</v>
      </c>
      <c r="B1941">
        <f t="shared" si="93"/>
        <v>1938</v>
      </c>
      <c r="C1941">
        <f t="shared" si="92"/>
        <v>29</v>
      </c>
    </row>
    <row r="1942" spans="1:3" x14ac:dyDescent="0.2">
      <c r="A1942">
        <f t="shared" si="91"/>
        <v>1939</v>
      </c>
      <c r="B1942">
        <f t="shared" si="93"/>
        <v>1939</v>
      </c>
      <c r="C1942">
        <f t="shared" si="92"/>
        <v>29</v>
      </c>
    </row>
    <row r="1943" spans="1:3" x14ac:dyDescent="0.2">
      <c r="A1943">
        <f t="shared" si="91"/>
        <v>1940</v>
      </c>
      <c r="B1943">
        <f t="shared" si="93"/>
        <v>1940</v>
      </c>
      <c r="C1943">
        <f t="shared" si="92"/>
        <v>29</v>
      </c>
    </row>
    <row r="1944" spans="1:3" x14ac:dyDescent="0.2">
      <c r="A1944">
        <f t="shared" si="91"/>
        <v>1941</v>
      </c>
      <c r="B1944">
        <f t="shared" si="93"/>
        <v>1941</v>
      </c>
      <c r="C1944">
        <f t="shared" si="92"/>
        <v>29</v>
      </c>
    </row>
    <row r="1945" spans="1:3" x14ac:dyDescent="0.2">
      <c r="A1945">
        <f t="shared" si="91"/>
        <v>1942</v>
      </c>
      <c r="B1945">
        <f t="shared" si="93"/>
        <v>1942</v>
      </c>
      <c r="C1945">
        <f t="shared" si="92"/>
        <v>29.1</v>
      </c>
    </row>
    <row r="1946" spans="1:3" x14ac:dyDescent="0.2">
      <c r="A1946">
        <f t="shared" si="91"/>
        <v>1943</v>
      </c>
      <c r="B1946">
        <f t="shared" si="93"/>
        <v>1943</v>
      </c>
      <c r="C1946">
        <f t="shared" si="92"/>
        <v>29.1</v>
      </c>
    </row>
    <row r="1947" spans="1:3" x14ac:dyDescent="0.2">
      <c r="A1947">
        <f t="shared" si="91"/>
        <v>1944</v>
      </c>
      <c r="B1947">
        <f t="shared" si="93"/>
        <v>1944</v>
      </c>
      <c r="C1947">
        <f t="shared" si="92"/>
        <v>29.1</v>
      </c>
    </row>
    <row r="1948" spans="1:3" x14ac:dyDescent="0.2">
      <c r="A1948">
        <f t="shared" si="91"/>
        <v>1945</v>
      </c>
      <c r="B1948">
        <f t="shared" si="93"/>
        <v>1945</v>
      </c>
      <c r="C1948">
        <f t="shared" si="92"/>
        <v>29.1</v>
      </c>
    </row>
    <row r="1949" spans="1:3" x14ac:dyDescent="0.2">
      <c r="A1949">
        <f t="shared" si="91"/>
        <v>1946</v>
      </c>
      <c r="B1949">
        <f t="shared" si="93"/>
        <v>1946</v>
      </c>
      <c r="C1949">
        <f t="shared" si="92"/>
        <v>29.1</v>
      </c>
    </row>
    <row r="1950" spans="1:3" x14ac:dyDescent="0.2">
      <c r="A1950">
        <f t="shared" si="91"/>
        <v>1947</v>
      </c>
      <c r="B1950">
        <f t="shared" si="93"/>
        <v>1947</v>
      </c>
      <c r="C1950">
        <f t="shared" si="92"/>
        <v>29.1</v>
      </c>
    </row>
    <row r="1951" spans="1:3" x14ac:dyDescent="0.2">
      <c r="A1951">
        <f t="shared" si="91"/>
        <v>1948</v>
      </c>
      <c r="B1951">
        <f t="shared" si="93"/>
        <v>1948</v>
      </c>
      <c r="C1951">
        <f t="shared" si="92"/>
        <v>29.1</v>
      </c>
    </row>
    <row r="1952" spans="1:3" x14ac:dyDescent="0.2">
      <c r="A1952">
        <f t="shared" si="91"/>
        <v>1949</v>
      </c>
      <c r="B1952">
        <f t="shared" si="93"/>
        <v>1949</v>
      </c>
      <c r="C1952">
        <f t="shared" si="92"/>
        <v>29.1</v>
      </c>
    </row>
    <row r="1953" spans="1:3" x14ac:dyDescent="0.2">
      <c r="A1953">
        <f t="shared" si="91"/>
        <v>1950</v>
      </c>
      <c r="B1953">
        <f t="shared" si="93"/>
        <v>1950</v>
      </c>
      <c r="C1953">
        <f t="shared" si="92"/>
        <v>29.1</v>
      </c>
    </row>
    <row r="1954" spans="1:3" x14ac:dyDescent="0.2">
      <c r="A1954">
        <f t="shared" si="91"/>
        <v>1951</v>
      </c>
      <c r="B1954">
        <f t="shared" si="93"/>
        <v>1951</v>
      </c>
      <c r="C1954">
        <f t="shared" si="92"/>
        <v>29.1</v>
      </c>
    </row>
    <row r="1955" spans="1:3" x14ac:dyDescent="0.2">
      <c r="A1955">
        <f t="shared" si="91"/>
        <v>1952</v>
      </c>
      <c r="B1955">
        <f t="shared" si="93"/>
        <v>1952</v>
      </c>
      <c r="C1955">
        <f t="shared" si="92"/>
        <v>29.1</v>
      </c>
    </row>
    <row r="1956" spans="1:3" x14ac:dyDescent="0.2">
      <c r="A1956">
        <f t="shared" si="91"/>
        <v>1953</v>
      </c>
      <c r="B1956">
        <f t="shared" si="93"/>
        <v>1953</v>
      </c>
      <c r="C1956">
        <f t="shared" si="92"/>
        <v>29.1</v>
      </c>
    </row>
    <row r="1957" spans="1:3" x14ac:dyDescent="0.2">
      <c r="A1957">
        <f t="shared" si="91"/>
        <v>1954</v>
      </c>
      <c r="B1957">
        <f t="shared" si="93"/>
        <v>1954</v>
      </c>
      <c r="C1957">
        <f t="shared" si="92"/>
        <v>29.2</v>
      </c>
    </row>
    <row r="1958" spans="1:3" x14ac:dyDescent="0.2">
      <c r="A1958">
        <f t="shared" si="91"/>
        <v>1955</v>
      </c>
      <c r="B1958">
        <f t="shared" si="93"/>
        <v>1955</v>
      </c>
      <c r="C1958">
        <f t="shared" si="92"/>
        <v>29.2</v>
      </c>
    </row>
    <row r="1959" spans="1:3" x14ac:dyDescent="0.2">
      <c r="A1959">
        <f t="shared" si="91"/>
        <v>1956</v>
      </c>
      <c r="B1959">
        <f t="shared" si="93"/>
        <v>1956</v>
      </c>
      <c r="C1959">
        <f t="shared" si="92"/>
        <v>29.2</v>
      </c>
    </row>
    <row r="1960" spans="1:3" x14ac:dyDescent="0.2">
      <c r="A1960">
        <f t="shared" si="91"/>
        <v>1957</v>
      </c>
      <c r="B1960">
        <f t="shared" si="93"/>
        <v>1957</v>
      </c>
      <c r="C1960">
        <f t="shared" si="92"/>
        <v>29.2</v>
      </c>
    </row>
    <row r="1961" spans="1:3" x14ac:dyDescent="0.2">
      <c r="A1961">
        <f t="shared" si="91"/>
        <v>1958</v>
      </c>
      <c r="B1961">
        <f t="shared" si="93"/>
        <v>1958</v>
      </c>
      <c r="C1961">
        <f t="shared" si="92"/>
        <v>29.2</v>
      </c>
    </row>
    <row r="1962" spans="1:3" x14ac:dyDescent="0.2">
      <c r="A1962">
        <f t="shared" si="91"/>
        <v>1959</v>
      </c>
      <c r="B1962">
        <f t="shared" si="93"/>
        <v>1959</v>
      </c>
      <c r="C1962">
        <f t="shared" si="92"/>
        <v>29.2</v>
      </c>
    </row>
    <row r="1963" spans="1:3" x14ac:dyDescent="0.2">
      <c r="A1963">
        <f t="shared" si="91"/>
        <v>1960</v>
      </c>
      <c r="B1963">
        <f t="shared" si="93"/>
        <v>1960</v>
      </c>
      <c r="C1963">
        <f t="shared" si="92"/>
        <v>29.2</v>
      </c>
    </row>
    <row r="1964" spans="1:3" x14ac:dyDescent="0.2">
      <c r="A1964">
        <f t="shared" si="91"/>
        <v>1961</v>
      </c>
      <c r="B1964">
        <f t="shared" si="93"/>
        <v>1961</v>
      </c>
      <c r="C1964">
        <f t="shared" si="92"/>
        <v>29.2</v>
      </c>
    </row>
    <row r="1965" spans="1:3" x14ac:dyDescent="0.2">
      <c r="A1965">
        <f t="shared" si="91"/>
        <v>1962</v>
      </c>
      <c r="B1965">
        <f t="shared" si="93"/>
        <v>1962</v>
      </c>
      <c r="C1965">
        <f t="shared" si="92"/>
        <v>29.2</v>
      </c>
    </row>
    <row r="1966" spans="1:3" x14ac:dyDescent="0.2">
      <c r="A1966">
        <f t="shared" si="91"/>
        <v>1963</v>
      </c>
      <c r="B1966">
        <f t="shared" si="93"/>
        <v>1963</v>
      </c>
      <c r="C1966">
        <f t="shared" si="92"/>
        <v>29.2</v>
      </c>
    </row>
    <row r="1967" spans="1:3" x14ac:dyDescent="0.2">
      <c r="A1967">
        <f t="shared" si="91"/>
        <v>1964</v>
      </c>
      <c r="B1967">
        <f t="shared" si="93"/>
        <v>1964</v>
      </c>
      <c r="C1967">
        <f t="shared" si="92"/>
        <v>29.2</v>
      </c>
    </row>
    <row r="1968" spans="1:3" x14ac:dyDescent="0.2">
      <c r="A1968">
        <f t="shared" si="91"/>
        <v>1965</v>
      </c>
      <c r="B1968">
        <f t="shared" si="93"/>
        <v>1965</v>
      </c>
      <c r="C1968">
        <f t="shared" si="92"/>
        <v>29.2</v>
      </c>
    </row>
    <row r="1969" spans="1:3" x14ac:dyDescent="0.2">
      <c r="A1969">
        <f t="shared" si="91"/>
        <v>1966</v>
      </c>
      <c r="B1969">
        <f t="shared" si="93"/>
        <v>1966</v>
      </c>
      <c r="C1969">
        <f t="shared" si="92"/>
        <v>29.2</v>
      </c>
    </row>
    <row r="1970" spans="1:3" x14ac:dyDescent="0.2">
      <c r="A1970">
        <f t="shared" si="91"/>
        <v>1967</v>
      </c>
      <c r="B1970">
        <f t="shared" si="93"/>
        <v>1967</v>
      </c>
      <c r="C1970">
        <f t="shared" si="92"/>
        <v>29.3</v>
      </c>
    </row>
    <row r="1971" spans="1:3" x14ac:dyDescent="0.2">
      <c r="A1971">
        <f t="shared" si="91"/>
        <v>1968</v>
      </c>
      <c r="B1971">
        <f t="shared" si="93"/>
        <v>1968</v>
      </c>
      <c r="C1971">
        <f t="shared" si="92"/>
        <v>29.3</v>
      </c>
    </row>
    <row r="1972" spans="1:3" x14ac:dyDescent="0.2">
      <c r="A1972">
        <f t="shared" si="91"/>
        <v>1969</v>
      </c>
      <c r="B1972">
        <f t="shared" si="93"/>
        <v>1969</v>
      </c>
      <c r="C1972">
        <f t="shared" si="92"/>
        <v>29.3</v>
      </c>
    </row>
    <row r="1973" spans="1:3" x14ac:dyDescent="0.2">
      <c r="A1973">
        <f t="shared" si="91"/>
        <v>1970</v>
      </c>
      <c r="B1973">
        <f t="shared" si="93"/>
        <v>1970</v>
      </c>
      <c r="C1973">
        <f t="shared" si="92"/>
        <v>29.3</v>
      </c>
    </row>
    <row r="1974" spans="1:3" x14ac:dyDescent="0.2">
      <c r="A1974">
        <f t="shared" si="91"/>
        <v>1971</v>
      </c>
      <c r="B1974">
        <f t="shared" si="93"/>
        <v>1971</v>
      </c>
      <c r="C1974">
        <f t="shared" si="92"/>
        <v>29.3</v>
      </c>
    </row>
    <row r="1975" spans="1:3" x14ac:dyDescent="0.2">
      <c r="A1975">
        <f t="shared" si="91"/>
        <v>1972</v>
      </c>
      <c r="B1975">
        <f t="shared" si="93"/>
        <v>1972</v>
      </c>
      <c r="C1975">
        <f t="shared" si="92"/>
        <v>29.3</v>
      </c>
    </row>
    <row r="1976" spans="1:3" x14ac:dyDescent="0.2">
      <c r="A1976">
        <f t="shared" si="91"/>
        <v>1973</v>
      </c>
      <c r="B1976">
        <f t="shared" si="93"/>
        <v>1973</v>
      </c>
      <c r="C1976">
        <f t="shared" si="92"/>
        <v>29.3</v>
      </c>
    </row>
    <row r="1977" spans="1:3" x14ac:dyDescent="0.2">
      <c r="A1977">
        <f t="shared" si="91"/>
        <v>1974</v>
      </c>
      <c r="B1977">
        <f t="shared" si="93"/>
        <v>1974</v>
      </c>
      <c r="C1977">
        <f t="shared" si="92"/>
        <v>29.3</v>
      </c>
    </row>
    <row r="1978" spans="1:3" x14ac:dyDescent="0.2">
      <c r="A1978">
        <f t="shared" si="91"/>
        <v>1975</v>
      </c>
      <c r="B1978">
        <f t="shared" si="93"/>
        <v>1975</v>
      </c>
      <c r="C1978">
        <f t="shared" si="92"/>
        <v>29.3</v>
      </c>
    </row>
    <row r="1979" spans="1:3" x14ac:dyDescent="0.2">
      <c r="A1979">
        <f t="shared" si="91"/>
        <v>1976</v>
      </c>
      <c r="B1979">
        <f t="shared" si="93"/>
        <v>1976</v>
      </c>
      <c r="C1979">
        <f t="shared" si="92"/>
        <v>29.3</v>
      </c>
    </row>
    <row r="1980" spans="1:3" x14ac:dyDescent="0.2">
      <c r="A1980">
        <f t="shared" si="91"/>
        <v>1977</v>
      </c>
      <c r="B1980">
        <f t="shared" si="93"/>
        <v>1977</v>
      </c>
      <c r="C1980">
        <f t="shared" si="92"/>
        <v>29.3</v>
      </c>
    </row>
    <row r="1981" spans="1:3" x14ac:dyDescent="0.2">
      <c r="A1981">
        <f t="shared" si="91"/>
        <v>1978</v>
      </c>
      <c r="B1981">
        <f t="shared" si="93"/>
        <v>1978</v>
      </c>
      <c r="C1981">
        <f t="shared" si="92"/>
        <v>29.3</v>
      </c>
    </row>
    <row r="1982" spans="1:3" x14ac:dyDescent="0.2">
      <c r="A1982">
        <f t="shared" si="91"/>
        <v>1979</v>
      </c>
      <c r="B1982">
        <f t="shared" si="93"/>
        <v>1979</v>
      </c>
      <c r="C1982">
        <f t="shared" si="92"/>
        <v>29.3</v>
      </c>
    </row>
    <row r="1983" spans="1:3" x14ac:dyDescent="0.2">
      <c r="A1983">
        <f t="shared" si="91"/>
        <v>1980</v>
      </c>
      <c r="B1983">
        <f t="shared" si="93"/>
        <v>1980</v>
      </c>
      <c r="C1983">
        <f t="shared" si="92"/>
        <v>29.3</v>
      </c>
    </row>
    <row r="1984" spans="1:3" x14ac:dyDescent="0.2">
      <c r="A1984">
        <f t="shared" si="91"/>
        <v>1981</v>
      </c>
      <c r="B1984">
        <f t="shared" si="93"/>
        <v>1981</v>
      </c>
      <c r="C1984">
        <f t="shared" si="92"/>
        <v>29.4</v>
      </c>
    </row>
    <row r="1985" spans="1:3" x14ac:dyDescent="0.2">
      <c r="A1985">
        <f t="shared" si="91"/>
        <v>1982</v>
      </c>
      <c r="B1985">
        <f t="shared" si="93"/>
        <v>1982</v>
      </c>
      <c r="C1985">
        <f t="shared" si="92"/>
        <v>29.4</v>
      </c>
    </row>
    <row r="1986" spans="1:3" x14ac:dyDescent="0.2">
      <c r="A1986">
        <f t="shared" si="91"/>
        <v>1983</v>
      </c>
      <c r="B1986">
        <f t="shared" si="93"/>
        <v>1983</v>
      </c>
      <c r="C1986">
        <f t="shared" si="92"/>
        <v>29.4</v>
      </c>
    </row>
    <row r="1987" spans="1:3" x14ac:dyDescent="0.2">
      <c r="A1987">
        <f t="shared" si="91"/>
        <v>1984</v>
      </c>
      <c r="B1987">
        <f t="shared" si="93"/>
        <v>1984</v>
      </c>
      <c r="C1987">
        <f t="shared" si="92"/>
        <v>29.4</v>
      </c>
    </row>
    <row r="1988" spans="1:3" x14ac:dyDescent="0.2">
      <c r="A1988">
        <f t="shared" si="91"/>
        <v>1985</v>
      </c>
      <c r="B1988">
        <f t="shared" si="93"/>
        <v>1985</v>
      </c>
      <c r="C1988">
        <f t="shared" si="92"/>
        <v>29.4</v>
      </c>
    </row>
    <row r="1989" spans="1:3" x14ac:dyDescent="0.2">
      <c r="A1989">
        <f t="shared" ref="A1989:A2052" si="94">A1988+1</f>
        <v>1986</v>
      </c>
      <c r="B1989">
        <f t="shared" si="93"/>
        <v>1986</v>
      </c>
      <c r="C1989">
        <f t="shared" ref="C1989:C2052" si="95">ROUND((30)/(1+EXP(1*((-B1989/100)+16.15*(1-0.0095)))),1)</f>
        <v>29.4</v>
      </c>
    </row>
    <row r="1990" spans="1:3" x14ac:dyDescent="0.2">
      <c r="A1990">
        <f t="shared" si="94"/>
        <v>1987</v>
      </c>
      <c r="B1990">
        <f t="shared" ref="B1990:B2053" si="96">(B1989)+(1)</f>
        <v>1987</v>
      </c>
      <c r="C1990">
        <f t="shared" si="95"/>
        <v>29.4</v>
      </c>
    </row>
    <row r="1991" spans="1:3" x14ac:dyDescent="0.2">
      <c r="A1991">
        <f t="shared" si="94"/>
        <v>1988</v>
      </c>
      <c r="B1991">
        <f t="shared" si="96"/>
        <v>1988</v>
      </c>
      <c r="C1991">
        <f t="shared" si="95"/>
        <v>29.4</v>
      </c>
    </row>
    <row r="1992" spans="1:3" x14ac:dyDescent="0.2">
      <c r="A1992">
        <f t="shared" si="94"/>
        <v>1989</v>
      </c>
      <c r="B1992">
        <f t="shared" si="96"/>
        <v>1989</v>
      </c>
      <c r="C1992">
        <f t="shared" si="95"/>
        <v>29.4</v>
      </c>
    </row>
    <row r="1993" spans="1:3" x14ac:dyDescent="0.2">
      <c r="A1993">
        <f t="shared" si="94"/>
        <v>1990</v>
      </c>
      <c r="B1993">
        <f t="shared" si="96"/>
        <v>1990</v>
      </c>
      <c r="C1993">
        <f t="shared" si="95"/>
        <v>29.4</v>
      </c>
    </row>
    <row r="1994" spans="1:3" x14ac:dyDescent="0.2">
      <c r="A1994">
        <f t="shared" si="94"/>
        <v>1991</v>
      </c>
      <c r="B1994">
        <f t="shared" si="96"/>
        <v>1991</v>
      </c>
      <c r="C1994">
        <f t="shared" si="95"/>
        <v>29.4</v>
      </c>
    </row>
    <row r="1995" spans="1:3" x14ac:dyDescent="0.2">
      <c r="A1995">
        <f t="shared" si="94"/>
        <v>1992</v>
      </c>
      <c r="B1995">
        <f t="shared" si="96"/>
        <v>1992</v>
      </c>
      <c r="C1995">
        <f t="shared" si="95"/>
        <v>29.4</v>
      </c>
    </row>
    <row r="1996" spans="1:3" x14ac:dyDescent="0.2">
      <c r="A1996">
        <f t="shared" si="94"/>
        <v>1993</v>
      </c>
      <c r="B1996">
        <f t="shared" si="96"/>
        <v>1993</v>
      </c>
      <c r="C1996">
        <f t="shared" si="95"/>
        <v>29.4</v>
      </c>
    </row>
    <row r="1997" spans="1:3" x14ac:dyDescent="0.2">
      <c r="A1997">
        <f t="shared" si="94"/>
        <v>1994</v>
      </c>
      <c r="B1997">
        <f t="shared" si="96"/>
        <v>1994</v>
      </c>
      <c r="C1997">
        <f t="shared" si="95"/>
        <v>29.4</v>
      </c>
    </row>
    <row r="1998" spans="1:3" x14ac:dyDescent="0.2">
      <c r="A1998">
        <f t="shared" si="94"/>
        <v>1995</v>
      </c>
      <c r="B1998">
        <f t="shared" si="96"/>
        <v>1995</v>
      </c>
      <c r="C1998">
        <f t="shared" si="95"/>
        <v>29.4</v>
      </c>
    </row>
    <row r="1999" spans="1:3" x14ac:dyDescent="0.2">
      <c r="A1999">
        <f t="shared" si="94"/>
        <v>1996</v>
      </c>
      <c r="B1999">
        <f t="shared" si="96"/>
        <v>1996</v>
      </c>
      <c r="C1999">
        <f t="shared" si="95"/>
        <v>29.4</v>
      </c>
    </row>
    <row r="2000" spans="1:3" x14ac:dyDescent="0.2">
      <c r="A2000">
        <f t="shared" si="94"/>
        <v>1997</v>
      </c>
      <c r="B2000">
        <f t="shared" si="96"/>
        <v>1997</v>
      </c>
      <c r="C2000">
        <f t="shared" si="95"/>
        <v>29.4</v>
      </c>
    </row>
    <row r="2001" spans="1:3" x14ac:dyDescent="0.2">
      <c r="A2001">
        <f t="shared" si="94"/>
        <v>1998</v>
      </c>
      <c r="B2001">
        <f t="shared" si="96"/>
        <v>1998</v>
      </c>
      <c r="C2001">
        <f t="shared" si="95"/>
        <v>29.5</v>
      </c>
    </row>
    <row r="2002" spans="1:3" x14ac:dyDescent="0.2">
      <c r="A2002">
        <f t="shared" si="94"/>
        <v>1999</v>
      </c>
      <c r="B2002">
        <f t="shared" si="96"/>
        <v>1999</v>
      </c>
      <c r="C2002">
        <f t="shared" si="95"/>
        <v>29.5</v>
      </c>
    </row>
    <row r="2003" spans="1:3" x14ac:dyDescent="0.2">
      <c r="A2003">
        <f t="shared" si="94"/>
        <v>2000</v>
      </c>
      <c r="B2003">
        <f t="shared" si="96"/>
        <v>2000</v>
      </c>
      <c r="C2003">
        <f t="shared" si="95"/>
        <v>29.5</v>
      </c>
    </row>
    <row r="2004" spans="1:3" x14ac:dyDescent="0.2">
      <c r="A2004">
        <f t="shared" si="94"/>
        <v>2001</v>
      </c>
      <c r="B2004">
        <f t="shared" si="96"/>
        <v>2001</v>
      </c>
      <c r="C2004">
        <f t="shared" si="95"/>
        <v>29.5</v>
      </c>
    </row>
    <row r="2005" spans="1:3" x14ac:dyDescent="0.2">
      <c r="A2005">
        <f t="shared" si="94"/>
        <v>2002</v>
      </c>
      <c r="B2005">
        <f t="shared" si="96"/>
        <v>2002</v>
      </c>
      <c r="C2005">
        <f t="shared" si="95"/>
        <v>29.5</v>
      </c>
    </row>
    <row r="2006" spans="1:3" x14ac:dyDescent="0.2">
      <c r="A2006">
        <f t="shared" si="94"/>
        <v>2003</v>
      </c>
      <c r="B2006">
        <f t="shared" si="96"/>
        <v>2003</v>
      </c>
      <c r="C2006">
        <f t="shared" si="95"/>
        <v>29.5</v>
      </c>
    </row>
    <row r="2007" spans="1:3" x14ac:dyDescent="0.2">
      <c r="A2007">
        <f t="shared" si="94"/>
        <v>2004</v>
      </c>
      <c r="B2007">
        <f t="shared" si="96"/>
        <v>2004</v>
      </c>
      <c r="C2007">
        <f t="shared" si="95"/>
        <v>29.5</v>
      </c>
    </row>
    <row r="2008" spans="1:3" x14ac:dyDescent="0.2">
      <c r="A2008">
        <f t="shared" si="94"/>
        <v>2005</v>
      </c>
      <c r="B2008">
        <f t="shared" si="96"/>
        <v>2005</v>
      </c>
      <c r="C2008">
        <f t="shared" si="95"/>
        <v>29.5</v>
      </c>
    </row>
    <row r="2009" spans="1:3" x14ac:dyDescent="0.2">
      <c r="A2009">
        <f t="shared" si="94"/>
        <v>2006</v>
      </c>
      <c r="B2009">
        <f t="shared" si="96"/>
        <v>2006</v>
      </c>
      <c r="C2009">
        <f t="shared" si="95"/>
        <v>29.5</v>
      </c>
    </row>
    <row r="2010" spans="1:3" x14ac:dyDescent="0.2">
      <c r="A2010">
        <f t="shared" si="94"/>
        <v>2007</v>
      </c>
      <c r="B2010">
        <f t="shared" si="96"/>
        <v>2007</v>
      </c>
      <c r="C2010">
        <f t="shared" si="95"/>
        <v>29.5</v>
      </c>
    </row>
    <row r="2011" spans="1:3" x14ac:dyDescent="0.2">
      <c r="A2011">
        <f t="shared" si="94"/>
        <v>2008</v>
      </c>
      <c r="B2011">
        <f t="shared" si="96"/>
        <v>2008</v>
      </c>
      <c r="C2011">
        <f t="shared" si="95"/>
        <v>29.5</v>
      </c>
    </row>
    <row r="2012" spans="1:3" x14ac:dyDescent="0.2">
      <c r="A2012">
        <f t="shared" si="94"/>
        <v>2009</v>
      </c>
      <c r="B2012">
        <f t="shared" si="96"/>
        <v>2009</v>
      </c>
      <c r="C2012">
        <f t="shared" si="95"/>
        <v>29.5</v>
      </c>
    </row>
    <row r="2013" spans="1:3" x14ac:dyDescent="0.2">
      <c r="A2013">
        <f t="shared" si="94"/>
        <v>2010</v>
      </c>
      <c r="B2013">
        <f t="shared" si="96"/>
        <v>2010</v>
      </c>
      <c r="C2013">
        <f t="shared" si="95"/>
        <v>29.5</v>
      </c>
    </row>
    <row r="2014" spans="1:3" x14ac:dyDescent="0.2">
      <c r="A2014">
        <f t="shared" si="94"/>
        <v>2011</v>
      </c>
      <c r="B2014">
        <f t="shared" si="96"/>
        <v>2011</v>
      </c>
      <c r="C2014">
        <f t="shared" si="95"/>
        <v>29.5</v>
      </c>
    </row>
    <row r="2015" spans="1:3" x14ac:dyDescent="0.2">
      <c r="A2015">
        <f t="shared" si="94"/>
        <v>2012</v>
      </c>
      <c r="B2015">
        <f t="shared" si="96"/>
        <v>2012</v>
      </c>
      <c r="C2015">
        <f t="shared" si="95"/>
        <v>29.5</v>
      </c>
    </row>
    <row r="2016" spans="1:3" x14ac:dyDescent="0.2">
      <c r="A2016">
        <f t="shared" si="94"/>
        <v>2013</v>
      </c>
      <c r="B2016">
        <f t="shared" si="96"/>
        <v>2013</v>
      </c>
      <c r="C2016">
        <f t="shared" si="95"/>
        <v>29.5</v>
      </c>
    </row>
    <row r="2017" spans="1:3" x14ac:dyDescent="0.2">
      <c r="A2017">
        <f t="shared" si="94"/>
        <v>2014</v>
      </c>
      <c r="B2017">
        <f t="shared" si="96"/>
        <v>2014</v>
      </c>
      <c r="C2017">
        <f t="shared" si="95"/>
        <v>29.5</v>
      </c>
    </row>
    <row r="2018" spans="1:3" x14ac:dyDescent="0.2">
      <c r="A2018">
        <f t="shared" si="94"/>
        <v>2015</v>
      </c>
      <c r="B2018">
        <f t="shared" si="96"/>
        <v>2015</v>
      </c>
      <c r="C2018">
        <f t="shared" si="95"/>
        <v>29.5</v>
      </c>
    </row>
    <row r="2019" spans="1:3" x14ac:dyDescent="0.2">
      <c r="A2019">
        <f t="shared" si="94"/>
        <v>2016</v>
      </c>
      <c r="B2019">
        <f t="shared" si="96"/>
        <v>2016</v>
      </c>
      <c r="C2019">
        <f t="shared" si="95"/>
        <v>29.5</v>
      </c>
    </row>
    <row r="2020" spans="1:3" x14ac:dyDescent="0.2">
      <c r="A2020">
        <f t="shared" si="94"/>
        <v>2017</v>
      </c>
      <c r="B2020">
        <f t="shared" si="96"/>
        <v>2017</v>
      </c>
      <c r="C2020">
        <f t="shared" si="95"/>
        <v>29.5</v>
      </c>
    </row>
    <row r="2021" spans="1:3" x14ac:dyDescent="0.2">
      <c r="A2021">
        <f t="shared" si="94"/>
        <v>2018</v>
      </c>
      <c r="B2021">
        <f t="shared" si="96"/>
        <v>2018</v>
      </c>
      <c r="C2021">
        <f t="shared" si="95"/>
        <v>29.5</v>
      </c>
    </row>
    <row r="2022" spans="1:3" x14ac:dyDescent="0.2">
      <c r="A2022">
        <f t="shared" si="94"/>
        <v>2019</v>
      </c>
      <c r="B2022">
        <f t="shared" si="96"/>
        <v>2019</v>
      </c>
      <c r="C2022">
        <f t="shared" si="95"/>
        <v>29.6</v>
      </c>
    </row>
    <row r="2023" spans="1:3" x14ac:dyDescent="0.2">
      <c r="A2023">
        <f t="shared" si="94"/>
        <v>2020</v>
      </c>
      <c r="B2023">
        <f t="shared" si="96"/>
        <v>2020</v>
      </c>
      <c r="C2023">
        <f t="shared" si="95"/>
        <v>29.6</v>
      </c>
    </row>
    <row r="2024" spans="1:3" x14ac:dyDescent="0.2">
      <c r="A2024">
        <f t="shared" si="94"/>
        <v>2021</v>
      </c>
      <c r="B2024">
        <f t="shared" si="96"/>
        <v>2021</v>
      </c>
      <c r="C2024">
        <f t="shared" si="95"/>
        <v>29.6</v>
      </c>
    </row>
    <row r="2025" spans="1:3" x14ac:dyDescent="0.2">
      <c r="A2025">
        <f t="shared" si="94"/>
        <v>2022</v>
      </c>
      <c r="B2025">
        <f t="shared" si="96"/>
        <v>2022</v>
      </c>
      <c r="C2025">
        <f t="shared" si="95"/>
        <v>29.6</v>
      </c>
    </row>
    <row r="2026" spans="1:3" x14ac:dyDescent="0.2">
      <c r="A2026">
        <f t="shared" si="94"/>
        <v>2023</v>
      </c>
      <c r="B2026">
        <f t="shared" si="96"/>
        <v>2023</v>
      </c>
      <c r="C2026">
        <f t="shared" si="95"/>
        <v>29.6</v>
      </c>
    </row>
    <row r="2027" spans="1:3" x14ac:dyDescent="0.2">
      <c r="A2027">
        <f t="shared" si="94"/>
        <v>2024</v>
      </c>
      <c r="B2027">
        <f t="shared" si="96"/>
        <v>2024</v>
      </c>
      <c r="C2027">
        <f t="shared" si="95"/>
        <v>29.6</v>
      </c>
    </row>
    <row r="2028" spans="1:3" x14ac:dyDescent="0.2">
      <c r="A2028">
        <f t="shared" si="94"/>
        <v>2025</v>
      </c>
      <c r="B2028">
        <f t="shared" si="96"/>
        <v>2025</v>
      </c>
      <c r="C2028">
        <f t="shared" si="95"/>
        <v>29.6</v>
      </c>
    </row>
    <row r="2029" spans="1:3" x14ac:dyDescent="0.2">
      <c r="A2029">
        <f t="shared" si="94"/>
        <v>2026</v>
      </c>
      <c r="B2029">
        <f t="shared" si="96"/>
        <v>2026</v>
      </c>
      <c r="C2029">
        <f t="shared" si="95"/>
        <v>29.6</v>
      </c>
    </row>
    <row r="2030" spans="1:3" x14ac:dyDescent="0.2">
      <c r="A2030">
        <f t="shared" si="94"/>
        <v>2027</v>
      </c>
      <c r="B2030">
        <f t="shared" si="96"/>
        <v>2027</v>
      </c>
      <c r="C2030">
        <f t="shared" si="95"/>
        <v>29.6</v>
      </c>
    </row>
    <row r="2031" spans="1:3" x14ac:dyDescent="0.2">
      <c r="A2031">
        <f t="shared" si="94"/>
        <v>2028</v>
      </c>
      <c r="B2031">
        <f t="shared" si="96"/>
        <v>2028</v>
      </c>
      <c r="C2031">
        <f t="shared" si="95"/>
        <v>29.6</v>
      </c>
    </row>
    <row r="2032" spans="1:3" x14ac:dyDescent="0.2">
      <c r="A2032">
        <f t="shared" si="94"/>
        <v>2029</v>
      </c>
      <c r="B2032">
        <f t="shared" si="96"/>
        <v>2029</v>
      </c>
      <c r="C2032">
        <f t="shared" si="95"/>
        <v>29.6</v>
      </c>
    </row>
    <row r="2033" spans="1:3" x14ac:dyDescent="0.2">
      <c r="A2033">
        <f t="shared" si="94"/>
        <v>2030</v>
      </c>
      <c r="B2033">
        <f t="shared" si="96"/>
        <v>2030</v>
      </c>
      <c r="C2033">
        <f t="shared" si="95"/>
        <v>29.6</v>
      </c>
    </row>
    <row r="2034" spans="1:3" x14ac:dyDescent="0.2">
      <c r="A2034">
        <f t="shared" si="94"/>
        <v>2031</v>
      </c>
      <c r="B2034">
        <f t="shared" si="96"/>
        <v>2031</v>
      </c>
      <c r="C2034">
        <f t="shared" si="95"/>
        <v>29.6</v>
      </c>
    </row>
    <row r="2035" spans="1:3" x14ac:dyDescent="0.2">
      <c r="A2035">
        <f t="shared" si="94"/>
        <v>2032</v>
      </c>
      <c r="B2035">
        <f t="shared" si="96"/>
        <v>2032</v>
      </c>
      <c r="C2035">
        <f t="shared" si="95"/>
        <v>29.6</v>
      </c>
    </row>
    <row r="2036" spans="1:3" x14ac:dyDescent="0.2">
      <c r="A2036">
        <f t="shared" si="94"/>
        <v>2033</v>
      </c>
      <c r="B2036">
        <f t="shared" si="96"/>
        <v>2033</v>
      </c>
      <c r="C2036">
        <f t="shared" si="95"/>
        <v>29.6</v>
      </c>
    </row>
    <row r="2037" spans="1:3" x14ac:dyDescent="0.2">
      <c r="A2037">
        <f t="shared" si="94"/>
        <v>2034</v>
      </c>
      <c r="B2037">
        <f t="shared" si="96"/>
        <v>2034</v>
      </c>
      <c r="C2037">
        <f t="shared" si="95"/>
        <v>29.6</v>
      </c>
    </row>
    <row r="2038" spans="1:3" x14ac:dyDescent="0.2">
      <c r="A2038">
        <f t="shared" si="94"/>
        <v>2035</v>
      </c>
      <c r="B2038">
        <f t="shared" si="96"/>
        <v>2035</v>
      </c>
      <c r="C2038">
        <f t="shared" si="95"/>
        <v>29.6</v>
      </c>
    </row>
    <row r="2039" spans="1:3" x14ac:dyDescent="0.2">
      <c r="A2039">
        <f t="shared" si="94"/>
        <v>2036</v>
      </c>
      <c r="B2039">
        <f t="shared" si="96"/>
        <v>2036</v>
      </c>
      <c r="C2039">
        <f t="shared" si="95"/>
        <v>29.6</v>
      </c>
    </row>
    <row r="2040" spans="1:3" x14ac:dyDescent="0.2">
      <c r="A2040">
        <f t="shared" si="94"/>
        <v>2037</v>
      </c>
      <c r="B2040">
        <f t="shared" si="96"/>
        <v>2037</v>
      </c>
      <c r="C2040">
        <f t="shared" si="95"/>
        <v>29.6</v>
      </c>
    </row>
    <row r="2041" spans="1:3" x14ac:dyDescent="0.2">
      <c r="A2041">
        <f t="shared" si="94"/>
        <v>2038</v>
      </c>
      <c r="B2041">
        <f t="shared" si="96"/>
        <v>2038</v>
      </c>
      <c r="C2041">
        <f t="shared" si="95"/>
        <v>29.6</v>
      </c>
    </row>
    <row r="2042" spans="1:3" x14ac:dyDescent="0.2">
      <c r="A2042">
        <f t="shared" si="94"/>
        <v>2039</v>
      </c>
      <c r="B2042">
        <f t="shared" si="96"/>
        <v>2039</v>
      </c>
      <c r="C2042">
        <f t="shared" si="95"/>
        <v>29.6</v>
      </c>
    </row>
    <row r="2043" spans="1:3" x14ac:dyDescent="0.2">
      <c r="A2043">
        <f t="shared" si="94"/>
        <v>2040</v>
      </c>
      <c r="B2043">
        <f t="shared" si="96"/>
        <v>2040</v>
      </c>
      <c r="C2043">
        <f t="shared" si="95"/>
        <v>29.6</v>
      </c>
    </row>
    <row r="2044" spans="1:3" x14ac:dyDescent="0.2">
      <c r="A2044">
        <f t="shared" si="94"/>
        <v>2041</v>
      </c>
      <c r="B2044">
        <f t="shared" si="96"/>
        <v>2041</v>
      </c>
      <c r="C2044">
        <f t="shared" si="95"/>
        <v>29.6</v>
      </c>
    </row>
    <row r="2045" spans="1:3" x14ac:dyDescent="0.2">
      <c r="A2045">
        <f t="shared" si="94"/>
        <v>2042</v>
      </c>
      <c r="B2045">
        <f t="shared" si="96"/>
        <v>2042</v>
      </c>
      <c r="C2045">
        <f t="shared" si="95"/>
        <v>29.6</v>
      </c>
    </row>
    <row r="2046" spans="1:3" x14ac:dyDescent="0.2">
      <c r="A2046">
        <f t="shared" si="94"/>
        <v>2043</v>
      </c>
      <c r="B2046">
        <f t="shared" si="96"/>
        <v>2043</v>
      </c>
      <c r="C2046">
        <f t="shared" si="95"/>
        <v>29.6</v>
      </c>
    </row>
    <row r="2047" spans="1:3" x14ac:dyDescent="0.2">
      <c r="A2047">
        <f t="shared" si="94"/>
        <v>2044</v>
      </c>
      <c r="B2047">
        <f t="shared" si="96"/>
        <v>2044</v>
      </c>
      <c r="C2047">
        <f t="shared" si="95"/>
        <v>29.7</v>
      </c>
    </row>
    <row r="2048" spans="1:3" x14ac:dyDescent="0.2">
      <c r="A2048">
        <f t="shared" si="94"/>
        <v>2045</v>
      </c>
      <c r="B2048">
        <f t="shared" si="96"/>
        <v>2045</v>
      </c>
      <c r="C2048">
        <f t="shared" si="95"/>
        <v>29.7</v>
      </c>
    </row>
    <row r="2049" spans="1:3" x14ac:dyDescent="0.2">
      <c r="A2049">
        <f t="shared" si="94"/>
        <v>2046</v>
      </c>
      <c r="B2049">
        <f t="shared" si="96"/>
        <v>2046</v>
      </c>
      <c r="C2049">
        <f t="shared" si="95"/>
        <v>29.7</v>
      </c>
    </row>
    <row r="2050" spans="1:3" x14ac:dyDescent="0.2">
      <c r="A2050">
        <f t="shared" si="94"/>
        <v>2047</v>
      </c>
      <c r="B2050">
        <f t="shared" si="96"/>
        <v>2047</v>
      </c>
      <c r="C2050">
        <f t="shared" si="95"/>
        <v>29.7</v>
      </c>
    </row>
    <row r="2051" spans="1:3" x14ac:dyDescent="0.2">
      <c r="A2051">
        <f t="shared" si="94"/>
        <v>2048</v>
      </c>
      <c r="B2051">
        <f t="shared" si="96"/>
        <v>2048</v>
      </c>
      <c r="C2051">
        <f t="shared" si="95"/>
        <v>29.7</v>
      </c>
    </row>
    <row r="2052" spans="1:3" x14ac:dyDescent="0.2">
      <c r="A2052">
        <f t="shared" si="94"/>
        <v>2049</v>
      </c>
      <c r="B2052">
        <f t="shared" si="96"/>
        <v>2049</v>
      </c>
      <c r="C2052">
        <f t="shared" si="95"/>
        <v>29.7</v>
      </c>
    </row>
    <row r="2053" spans="1:3" x14ac:dyDescent="0.2">
      <c r="A2053">
        <f t="shared" ref="A2053:A2116" si="97">A2052+1</f>
        <v>2050</v>
      </c>
      <c r="B2053">
        <f t="shared" si="96"/>
        <v>2050</v>
      </c>
      <c r="C2053">
        <f t="shared" ref="C2053:C2116" si="98">ROUND((30)/(1+EXP(1*((-B2053/100)+16.15*(1-0.0095)))),1)</f>
        <v>29.7</v>
      </c>
    </row>
    <row r="2054" spans="1:3" x14ac:dyDescent="0.2">
      <c r="A2054">
        <f t="shared" si="97"/>
        <v>2051</v>
      </c>
      <c r="B2054">
        <f t="shared" ref="B2054:B2117" si="99">(B2053)+(1)</f>
        <v>2051</v>
      </c>
      <c r="C2054">
        <f t="shared" si="98"/>
        <v>29.7</v>
      </c>
    </row>
    <row r="2055" spans="1:3" x14ac:dyDescent="0.2">
      <c r="A2055">
        <f t="shared" si="97"/>
        <v>2052</v>
      </c>
      <c r="B2055">
        <f t="shared" si="99"/>
        <v>2052</v>
      </c>
      <c r="C2055">
        <f t="shared" si="98"/>
        <v>29.7</v>
      </c>
    </row>
    <row r="2056" spans="1:3" x14ac:dyDescent="0.2">
      <c r="A2056">
        <f t="shared" si="97"/>
        <v>2053</v>
      </c>
      <c r="B2056">
        <f t="shared" si="99"/>
        <v>2053</v>
      </c>
      <c r="C2056">
        <f t="shared" si="98"/>
        <v>29.7</v>
      </c>
    </row>
    <row r="2057" spans="1:3" x14ac:dyDescent="0.2">
      <c r="A2057">
        <f t="shared" si="97"/>
        <v>2054</v>
      </c>
      <c r="B2057">
        <f t="shared" si="99"/>
        <v>2054</v>
      </c>
      <c r="C2057">
        <f t="shared" si="98"/>
        <v>29.7</v>
      </c>
    </row>
    <row r="2058" spans="1:3" x14ac:dyDescent="0.2">
      <c r="A2058">
        <f t="shared" si="97"/>
        <v>2055</v>
      </c>
      <c r="B2058">
        <f t="shared" si="99"/>
        <v>2055</v>
      </c>
      <c r="C2058">
        <f t="shared" si="98"/>
        <v>29.7</v>
      </c>
    </row>
    <row r="2059" spans="1:3" x14ac:dyDescent="0.2">
      <c r="A2059">
        <f t="shared" si="97"/>
        <v>2056</v>
      </c>
      <c r="B2059">
        <f t="shared" si="99"/>
        <v>2056</v>
      </c>
      <c r="C2059">
        <f t="shared" si="98"/>
        <v>29.7</v>
      </c>
    </row>
    <row r="2060" spans="1:3" x14ac:dyDescent="0.2">
      <c r="A2060">
        <f t="shared" si="97"/>
        <v>2057</v>
      </c>
      <c r="B2060">
        <f t="shared" si="99"/>
        <v>2057</v>
      </c>
      <c r="C2060">
        <f t="shared" si="98"/>
        <v>29.7</v>
      </c>
    </row>
    <row r="2061" spans="1:3" x14ac:dyDescent="0.2">
      <c r="A2061">
        <f t="shared" si="97"/>
        <v>2058</v>
      </c>
      <c r="B2061">
        <f t="shared" si="99"/>
        <v>2058</v>
      </c>
      <c r="C2061">
        <f t="shared" si="98"/>
        <v>29.7</v>
      </c>
    </row>
    <row r="2062" spans="1:3" x14ac:dyDescent="0.2">
      <c r="A2062">
        <f t="shared" si="97"/>
        <v>2059</v>
      </c>
      <c r="B2062">
        <f t="shared" si="99"/>
        <v>2059</v>
      </c>
      <c r="C2062">
        <f t="shared" si="98"/>
        <v>29.7</v>
      </c>
    </row>
    <row r="2063" spans="1:3" x14ac:dyDescent="0.2">
      <c r="A2063">
        <f t="shared" si="97"/>
        <v>2060</v>
      </c>
      <c r="B2063">
        <f t="shared" si="99"/>
        <v>2060</v>
      </c>
      <c r="C2063">
        <f t="shared" si="98"/>
        <v>29.7</v>
      </c>
    </row>
    <row r="2064" spans="1:3" x14ac:dyDescent="0.2">
      <c r="A2064">
        <f t="shared" si="97"/>
        <v>2061</v>
      </c>
      <c r="B2064">
        <f t="shared" si="99"/>
        <v>2061</v>
      </c>
      <c r="C2064">
        <f t="shared" si="98"/>
        <v>29.7</v>
      </c>
    </row>
    <row r="2065" spans="1:3" x14ac:dyDescent="0.2">
      <c r="A2065">
        <f t="shared" si="97"/>
        <v>2062</v>
      </c>
      <c r="B2065">
        <f t="shared" si="99"/>
        <v>2062</v>
      </c>
      <c r="C2065">
        <f t="shared" si="98"/>
        <v>29.7</v>
      </c>
    </row>
    <row r="2066" spans="1:3" x14ac:dyDescent="0.2">
      <c r="A2066">
        <f t="shared" si="97"/>
        <v>2063</v>
      </c>
      <c r="B2066">
        <f t="shared" si="99"/>
        <v>2063</v>
      </c>
      <c r="C2066">
        <f t="shared" si="98"/>
        <v>29.7</v>
      </c>
    </row>
    <row r="2067" spans="1:3" x14ac:dyDescent="0.2">
      <c r="A2067">
        <f t="shared" si="97"/>
        <v>2064</v>
      </c>
      <c r="B2067">
        <f t="shared" si="99"/>
        <v>2064</v>
      </c>
      <c r="C2067">
        <f t="shared" si="98"/>
        <v>29.7</v>
      </c>
    </row>
    <row r="2068" spans="1:3" x14ac:dyDescent="0.2">
      <c r="A2068">
        <f t="shared" si="97"/>
        <v>2065</v>
      </c>
      <c r="B2068">
        <f t="shared" si="99"/>
        <v>2065</v>
      </c>
      <c r="C2068">
        <f t="shared" si="98"/>
        <v>29.7</v>
      </c>
    </row>
    <row r="2069" spans="1:3" x14ac:dyDescent="0.2">
      <c r="A2069">
        <f t="shared" si="97"/>
        <v>2066</v>
      </c>
      <c r="B2069">
        <f t="shared" si="99"/>
        <v>2066</v>
      </c>
      <c r="C2069">
        <f t="shared" si="98"/>
        <v>29.7</v>
      </c>
    </row>
    <row r="2070" spans="1:3" x14ac:dyDescent="0.2">
      <c r="A2070">
        <f t="shared" si="97"/>
        <v>2067</v>
      </c>
      <c r="B2070">
        <f t="shared" si="99"/>
        <v>2067</v>
      </c>
      <c r="C2070">
        <f t="shared" si="98"/>
        <v>29.7</v>
      </c>
    </row>
    <row r="2071" spans="1:3" x14ac:dyDescent="0.2">
      <c r="A2071">
        <f t="shared" si="97"/>
        <v>2068</v>
      </c>
      <c r="B2071">
        <f t="shared" si="99"/>
        <v>2068</v>
      </c>
      <c r="C2071">
        <f t="shared" si="98"/>
        <v>29.7</v>
      </c>
    </row>
    <row r="2072" spans="1:3" x14ac:dyDescent="0.2">
      <c r="A2072">
        <f t="shared" si="97"/>
        <v>2069</v>
      </c>
      <c r="B2072">
        <f t="shared" si="99"/>
        <v>2069</v>
      </c>
      <c r="C2072">
        <f t="shared" si="98"/>
        <v>29.7</v>
      </c>
    </row>
    <row r="2073" spans="1:3" x14ac:dyDescent="0.2">
      <c r="A2073">
        <f t="shared" si="97"/>
        <v>2070</v>
      </c>
      <c r="B2073">
        <f t="shared" si="99"/>
        <v>2070</v>
      </c>
      <c r="C2073">
        <f t="shared" si="98"/>
        <v>29.7</v>
      </c>
    </row>
    <row r="2074" spans="1:3" x14ac:dyDescent="0.2">
      <c r="A2074">
        <f t="shared" si="97"/>
        <v>2071</v>
      </c>
      <c r="B2074">
        <f t="shared" si="99"/>
        <v>2071</v>
      </c>
      <c r="C2074">
        <f t="shared" si="98"/>
        <v>29.7</v>
      </c>
    </row>
    <row r="2075" spans="1:3" x14ac:dyDescent="0.2">
      <c r="A2075">
        <f t="shared" si="97"/>
        <v>2072</v>
      </c>
      <c r="B2075">
        <f t="shared" si="99"/>
        <v>2072</v>
      </c>
      <c r="C2075">
        <f t="shared" si="98"/>
        <v>29.7</v>
      </c>
    </row>
    <row r="2076" spans="1:3" x14ac:dyDescent="0.2">
      <c r="A2076">
        <f t="shared" si="97"/>
        <v>2073</v>
      </c>
      <c r="B2076">
        <f t="shared" si="99"/>
        <v>2073</v>
      </c>
      <c r="C2076">
        <f t="shared" si="98"/>
        <v>29.7</v>
      </c>
    </row>
    <row r="2077" spans="1:3" x14ac:dyDescent="0.2">
      <c r="A2077">
        <f t="shared" si="97"/>
        <v>2074</v>
      </c>
      <c r="B2077">
        <f t="shared" si="99"/>
        <v>2074</v>
      </c>
      <c r="C2077">
        <f t="shared" si="98"/>
        <v>29.7</v>
      </c>
    </row>
    <row r="2078" spans="1:3" x14ac:dyDescent="0.2">
      <c r="A2078">
        <f t="shared" si="97"/>
        <v>2075</v>
      </c>
      <c r="B2078">
        <f t="shared" si="99"/>
        <v>2075</v>
      </c>
      <c r="C2078">
        <f t="shared" si="98"/>
        <v>29.7</v>
      </c>
    </row>
    <row r="2079" spans="1:3" x14ac:dyDescent="0.2">
      <c r="A2079">
        <f t="shared" si="97"/>
        <v>2076</v>
      </c>
      <c r="B2079">
        <f t="shared" si="99"/>
        <v>2076</v>
      </c>
      <c r="C2079">
        <f t="shared" si="98"/>
        <v>29.7</v>
      </c>
    </row>
    <row r="2080" spans="1:3" x14ac:dyDescent="0.2">
      <c r="A2080">
        <f t="shared" si="97"/>
        <v>2077</v>
      </c>
      <c r="B2080">
        <f t="shared" si="99"/>
        <v>2077</v>
      </c>
      <c r="C2080">
        <f t="shared" si="98"/>
        <v>29.7</v>
      </c>
    </row>
    <row r="2081" spans="1:3" x14ac:dyDescent="0.2">
      <c r="A2081">
        <f t="shared" si="97"/>
        <v>2078</v>
      </c>
      <c r="B2081">
        <f t="shared" si="99"/>
        <v>2078</v>
      </c>
      <c r="C2081">
        <f t="shared" si="98"/>
        <v>29.8</v>
      </c>
    </row>
    <row r="2082" spans="1:3" x14ac:dyDescent="0.2">
      <c r="A2082">
        <f t="shared" si="97"/>
        <v>2079</v>
      </c>
      <c r="B2082">
        <f t="shared" si="99"/>
        <v>2079</v>
      </c>
      <c r="C2082">
        <f t="shared" si="98"/>
        <v>29.8</v>
      </c>
    </row>
    <row r="2083" spans="1:3" x14ac:dyDescent="0.2">
      <c r="A2083">
        <f t="shared" si="97"/>
        <v>2080</v>
      </c>
      <c r="B2083">
        <f t="shared" si="99"/>
        <v>2080</v>
      </c>
      <c r="C2083">
        <f t="shared" si="98"/>
        <v>29.8</v>
      </c>
    </row>
    <row r="2084" spans="1:3" x14ac:dyDescent="0.2">
      <c r="A2084">
        <f t="shared" si="97"/>
        <v>2081</v>
      </c>
      <c r="B2084">
        <f t="shared" si="99"/>
        <v>2081</v>
      </c>
      <c r="C2084">
        <f t="shared" si="98"/>
        <v>29.8</v>
      </c>
    </row>
    <row r="2085" spans="1:3" x14ac:dyDescent="0.2">
      <c r="A2085">
        <f t="shared" si="97"/>
        <v>2082</v>
      </c>
      <c r="B2085">
        <f t="shared" si="99"/>
        <v>2082</v>
      </c>
      <c r="C2085">
        <f t="shared" si="98"/>
        <v>29.8</v>
      </c>
    </row>
    <row r="2086" spans="1:3" x14ac:dyDescent="0.2">
      <c r="A2086">
        <f t="shared" si="97"/>
        <v>2083</v>
      </c>
      <c r="B2086">
        <f t="shared" si="99"/>
        <v>2083</v>
      </c>
      <c r="C2086">
        <f t="shared" si="98"/>
        <v>29.8</v>
      </c>
    </row>
    <row r="2087" spans="1:3" x14ac:dyDescent="0.2">
      <c r="A2087">
        <f t="shared" si="97"/>
        <v>2084</v>
      </c>
      <c r="B2087">
        <f t="shared" si="99"/>
        <v>2084</v>
      </c>
      <c r="C2087">
        <f t="shared" si="98"/>
        <v>29.8</v>
      </c>
    </row>
    <row r="2088" spans="1:3" x14ac:dyDescent="0.2">
      <c r="A2088">
        <f t="shared" si="97"/>
        <v>2085</v>
      </c>
      <c r="B2088">
        <f t="shared" si="99"/>
        <v>2085</v>
      </c>
      <c r="C2088">
        <f t="shared" si="98"/>
        <v>29.8</v>
      </c>
    </row>
    <row r="2089" spans="1:3" x14ac:dyDescent="0.2">
      <c r="A2089">
        <f t="shared" si="97"/>
        <v>2086</v>
      </c>
      <c r="B2089">
        <f t="shared" si="99"/>
        <v>2086</v>
      </c>
      <c r="C2089">
        <f t="shared" si="98"/>
        <v>29.8</v>
      </c>
    </row>
    <row r="2090" spans="1:3" x14ac:dyDescent="0.2">
      <c r="A2090">
        <f t="shared" si="97"/>
        <v>2087</v>
      </c>
      <c r="B2090">
        <f t="shared" si="99"/>
        <v>2087</v>
      </c>
      <c r="C2090">
        <f t="shared" si="98"/>
        <v>29.8</v>
      </c>
    </row>
    <row r="2091" spans="1:3" x14ac:dyDescent="0.2">
      <c r="A2091">
        <f t="shared" si="97"/>
        <v>2088</v>
      </c>
      <c r="B2091">
        <f t="shared" si="99"/>
        <v>2088</v>
      </c>
      <c r="C2091">
        <f t="shared" si="98"/>
        <v>29.8</v>
      </c>
    </row>
    <row r="2092" spans="1:3" x14ac:dyDescent="0.2">
      <c r="A2092">
        <f t="shared" si="97"/>
        <v>2089</v>
      </c>
      <c r="B2092">
        <f t="shared" si="99"/>
        <v>2089</v>
      </c>
      <c r="C2092">
        <f t="shared" si="98"/>
        <v>29.8</v>
      </c>
    </row>
    <row r="2093" spans="1:3" x14ac:dyDescent="0.2">
      <c r="A2093">
        <f t="shared" si="97"/>
        <v>2090</v>
      </c>
      <c r="B2093">
        <f t="shared" si="99"/>
        <v>2090</v>
      </c>
      <c r="C2093">
        <f t="shared" si="98"/>
        <v>29.8</v>
      </c>
    </row>
    <row r="2094" spans="1:3" x14ac:dyDescent="0.2">
      <c r="A2094">
        <f t="shared" si="97"/>
        <v>2091</v>
      </c>
      <c r="B2094">
        <f t="shared" si="99"/>
        <v>2091</v>
      </c>
      <c r="C2094">
        <f t="shared" si="98"/>
        <v>29.8</v>
      </c>
    </row>
    <row r="2095" spans="1:3" x14ac:dyDescent="0.2">
      <c r="A2095">
        <f t="shared" si="97"/>
        <v>2092</v>
      </c>
      <c r="B2095">
        <f t="shared" si="99"/>
        <v>2092</v>
      </c>
      <c r="C2095">
        <f t="shared" si="98"/>
        <v>29.8</v>
      </c>
    </row>
    <row r="2096" spans="1:3" x14ac:dyDescent="0.2">
      <c r="A2096">
        <f t="shared" si="97"/>
        <v>2093</v>
      </c>
      <c r="B2096">
        <f t="shared" si="99"/>
        <v>2093</v>
      </c>
      <c r="C2096">
        <f t="shared" si="98"/>
        <v>29.8</v>
      </c>
    </row>
    <row r="2097" spans="1:3" x14ac:dyDescent="0.2">
      <c r="A2097">
        <f t="shared" si="97"/>
        <v>2094</v>
      </c>
      <c r="B2097">
        <f t="shared" si="99"/>
        <v>2094</v>
      </c>
      <c r="C2097">
        <f t="shared" si="98"/>
        <v>29.8</v>
      </c>
    </row>
    <row r="2098" spans="1:3" x14ac:dyDescent="0.2">
      <c r="A2098">
        <f t="shared" si="97"/>
        <v>2095</v>
      </c>
      <c r="B2098">
        <f t="shared" si="99"/>
        <v>2095</v>
      </c>
      <c r="C2098">
        <f t="shared" si="98"/>
        <v>29.8</v>
      </c>
    </row>
    <row r="2099" spans="1:3" x14ac:dyDescent="0.2">
      <c r="A2099">
        <f t="shared" si="97"/>
        <v>2096</v>
      </c>
      <c r="B2099">
        <f t="shared" si="99"/>
        <v>2096</v>
      </c>
      <c r="C2099">
        <f t="shared" si="98"/>
        <v>29.8</v>
      </c>
    </row>
    <row r="2100" spans="1:3" x14ac:dyDescent="0.2">
      <c r="A2100">
        <f t="shared" si="97"/>
        <v>2097</v>
      </c>
      <c r="B2100">
        <f t="shared" si="99"/>
        <v>2097</v>
      </c>
      <c r="C2100">
        <f t="shared" si="98"/>
        <v>29.8</v>
      </c>
    </row>
    <row r="2101" spans="1:3" x14ac:dyDescent="0.2">
      <c r="A2101">
        <f t="shared" si="97"/>
        <v>2098</v>
      </c>
      <c r="B2101">
        <f t="shared" si="99"/>
        <v>2098</v>
      </c>
      <c r="C2101">
        <f t="shared" si="98"/>
        <v>29.8</v>
      </c>
    </row>
    <row r="2102" spans="1:3" x14ac:dyDescent="0.2">
      <c r="A2102">
        <f t="shared" si="97"/>
        <v>2099</v>
      </c>
      <c r="B2102">
        <f t="shared" si="99"/>
        <v>2099</v>
      </c>
      <c r="C2102">
        <f t="shared" si="98"/>
        <v>29.8</v>
      </c>
    </row>
    <row r="2103" spans="1:3" x14ac:dyDescent="0.2">
      <c r="A2103">
        <f t="shared" si="97"/>
        <v>2100</v>
      </c>
      <c r="B2103">
        <f t="shared" si="99"/>
        <v>2100</v>
      </c>
      <c r="C2103">
        <f t="shared" si="98"/>
        <v>29.8</v>
      </c>
    </row>
    <row r="2104" spans="1:3" x14ac:dyDescent="0.2">
      <c r="A2104">
        <f t="shared" si="97"/>
        <v>2101</v>
      </c>
      <c r="B2104">
        <f t="shared" si="99"/>
        <v>2101</v>
      </c>
      <c r="C2104">
        <f t="shared" si="98"/>
        <v>29.8</v>
      </c>
    </row>
    <row r="2105" spans="1:3" x14ac:dyDescent="0.2">
      <c r="A2105">
        <f t="shared" si="97"/>
        <v>2102</v>
      </c>
      <c r="B2105">
        <f t="shared" si="99"/>
        <v>2102</v>
      </c>
      <c r="C2105">
        <f t="shared" si="98"/>
        <v>29.8</v>
      </c>
    </row>
    <row r="2106" spans="1:3" x14ac:dyDescent="0.2">
      <c r="A2106">
        <f t="shared" si="97"/>
        <v>2103</v>
      </c>
      <c r="B2106">
        <f t="shared" si="99"/>
        <v>2103</v>
      </c>
      <c r="C2106">
        <f t="shared" si="98"/>
        <v>29.8</v>
      </c>
    </row>
    <row r="2107" spans="1:3" x14ac:dyDescent="0.2">
      <c r="A2107">
        <f t="shared" si="97"/>
        <v>2104</v>
      </c>
      <c r="B2107">
        <f t="shared" si="99"/>
        <v>2104</v>
      </c>
      <c r="C2107">
        <f t="shared" si="98"/>
        <v>29.8</v>
      </c>
    </row>
    <row r="2108" spans="1:3" x14ac:dyDescent="0.2">
      <c r="A2108">
        <f t="shared" si="97"/>
        <v>2105</v>
      </c>
      <c r="B2108">
        <f t="shared" si="99"/>
        <v>2105</v>
      </c>
      <c r="C2108">
        <f t="shared" si="98"/>
        <v>29.8</v>
      </c>
    </row>
    <row r="2109" spans="1:3" x14ac:dyDescent="0.2">
      <c r="A2109">
        <f t="shared" si="97"/>
        <v>2106</v>
      </c>
      <c r="B2109">
        <f t="shared" si="99"/>
        <v>2106</v>
      </c>
      <c r="C2109">
        <f t="shared" si="98"/>
        <v>29.8</v>
      </c>
    </row>
    <row r="2110" spans="1:3" x14ac:dyDescent="0.2">
      <c r="A2110">
        <f t="shared" si="97"/>
        <v>2107</v>
      </c>
      <c r="B2110">
        <f t="shared" si="99"/>
        <v>2107</v>
      </c>
      <c r="C2110">
        <f t="shared" si="98"/>
        <v>29.8</v>
      </c>
    </row>
    <row r="2111" spans="1:3" x14ac:dyDescent="0.2">
      <c r="A2111">
        <f t="shared" si="97"/>
        <v>2108</v>
      </c>
      <c r="B2111">
        <f t="shared" si="99"/>
        <v>2108</v>
      </c>
      <c r="C2111">
        <f t="shared" si="98"/>
        <v>29.8</v>
      </c>
    </row>
    <row r="2112" spans="1:3" x14ac:dyDescent="0.2">
      <c r="A2112">
        <f t="shared" si="97"/>
        <v>2109</v>
      </c>
      <c r="B2112">
        <f t="shared" si="99"/>
        <v>2109</v>
      </c>
      <c r="C2112">
        <f t="shared" si="98"/>
        <v>29.8</v>
      </c>
    </row>
    <row r="2113" spans="1:3" x14ac:dyDescent="0.2">
      <c r="A2113">
        <f t="shared" si="97"/>
        <v>2110</v>
      </c>
      <c r="B2113">
        <f t="shared" si="99"/>
        <v>2110</v>
      </c>
      <c r="C2113">
        <f t="shared" si="98"/>
        <v>29.8</v>
      </c>
    </row>
    <row r="2114" spans="1:3" x14ac:dyDescent="0.2">
      <c r="A2114">
        <f t="shared" si="97"/>
        <v>2111</v>
      </c>
      <c r="B2114">
        <f t="shared" si="99"/>
        <v>2111</v>
      </c>
      <c r="C2114">
        <f t="shared" si="98"/>
        <v>29.8</v>
      </c>
    </row>
    <row r="2115" spans="1:3" x14ac:dyDescent="0.2">
      <c r="A2115">
        <f t="shared" si="97"/>
        <v>2112</v>
      </c>
      <c r="B2115">
        <f t="shared" si="99"/>
        <v>2112</v>
      </c>
      <c r="C2115">
        <f t="shared" si="98"/>
        <v>29.8</v>
      </c>
    </row>
    <row r="2116" spans="1:3" x14ac:dyDescent="0.2">
      <c r="A2116">
        <f t="shared" si="97"/>
        <v>2113</v>
      </c>
      <c r="B2116">
        <f t="shared" si="99"/>
        <v>2113</v>
      </c>
      <c r="C2116">
        <f t="shared" si="98"/>
        <v>29.8</v>
      </c>
    </row>
    <row r="2117" spans="1:3" x14ac:dyDescent="0.2">
      <c r="A2117">
        <f t="shared" ref="A2117:A2180" si="100">A2116+1</f>
        <v>2114</v>
      </c>
      <c r="B2117">
        <f t="shared" si="99"/>
        <v>2114</v>
      </c>
      <c r="C2117">
        <f t="shared" ref="C2117:C2180" si="101">ROUND((30)/(1+EXP(1*((-B2117/100)+16.15*(1-0.0095)))),1)</f>
        <v>29.8</v>
      </c>
    </row>
    <row r="2118" spans="1:3" x14ac:dyDescent="0.2">
      <c r="A2118">
        <f t="shared" si="100"/>
        <v>2115</v>
      </c>
      <c r="B2118">
        <f t="shared" ref="B2118:B2181" si="102">(B2117)+(1)</f>
        <v>2115</v>
      </c>
      <c r="C2118">
        <f t="shared" si="101"/>
        <v>29.8</v>
      </c>
    </row>
    <row r="2119" spans="1:3" x14ac:dyDescent="0.2">
      <c r="A2119">
        <f t="shared" si="100"/>
        <v>2116</v>
      </c>
      <c r="B2119">
        <f t="shared" si="102"/>
        <v>2116</v>
      </c>
      <c r="C2119">
        <f t="shared" si="101"/>
        <v>29.8</v>
      </c>
    </row>
    <row r="2120" spans="1:3" x14ac:dyDescent="0.2">
      <c r="A2120">
        <f t="shared" si="100"/>
        <v>2117</v>
      </c>
      <c r="B2120">
        <f t="shared" si="102"/>
        <v>2117</v>
      </c>
      <c r="C2120">
        <f t="shared" si="101"/>
        <v>29.8</v>
      </c>
    </row>
    <row r="2121" spans="1:3" x14ac:dyDescent="0.2">
      <c r="A2121">
        <f t="shared" si="100"/>
        <v>2118</v>
      </c>
      <c r="B2121">
        <f t="shared" si="102"/>
        <v>2118</v>
      </c>
      <c r="C2121">
        <f t="shared" si="101"/>
        <v>29.8</v>
      </c>
    </row>
    <row r="2122" spans="1:3" x14ac:dyDescent="0.2">
      <c r="A2122">
        <f t="shared" si="100"/>
        <v>2119</v>
      </c>
      <c r="B2122">
        <f t="shared" si="102"/>
        <v>2119</v>
      </c>
      <c r="C2122">
        <f t="shared" si="101"/>
        <v>29.8</v>
      </c>
    </row>
    <row r="2123" spans="1:3" x14ac:dyDescent="0.2">
      <c r="A2123">
        <f t="shared" si="100"/>
        <v>2120</v>
      </c>
      <c r="B2123">
        <f t="shared" si="102"/>
        <v>2120</v>
      </c>
      <c r="C2123">
        <f t="shared" si="101"/>
        <v>29.8</v>
      </c>
    </row>
    <row r="2124" spans="1:3" x14ac:dyDescent="0.2">
      <c r="A2124">
        <f t="shared" si="100"/>
        <v>2121</v>
      </c>
      <c r="B2124">
        <f t="shared" si="102"/>
        <v>2121</v>
      </c>
      <c r="C2124">
        <f t="shared" si="101"/>
        <v>29.8</v>
      </c>
    </row>
    <row r="2125" spans="1:3" x14ac:dyDescent="0.2">
      <c r="A2125">
        <f t="shared" si="100"/>
        <v>2122</v>
      </c>
      <c r="B2125">
        <f t="shared" si="102"/>
        <v>2122</v>
      </c>
      <c r="C2125">
        <f t="shared" si="101"/>
        <v>29.8</v>
      </c>
    </row>
    <row r="2126" spans="1:3" x14ac:dyDescent="0.2">
      <c r="A2126">
        <f t="shared" si="100"/>
        <v>2123</v>
      </c>
      <c r="B2126">
        <f t="shared" si="102"/>
        <v>2123</v>
      </c>
      <c r="C2126">
        <f t="shared" si="101"/>
        <v>29.8</v>
      </c>
    </row>
    <row r="2127" spans="1:3" x14ac:dyDescent="0.2">
      <c r="A2127">
        <f t="shared" si="100"/>
        <v>2124</v>
      </c>
      <c r="B2127">
        <f t="shared" si="102"/>
        <v>2124</v>
      </c>
      <c r="C2127">
        <f t="shared" si="101"/>
        <v>29.8</v>
      </c>
    </row>
    <row r="2128" spans="1:3" x14ac:dyDescent="0.2">
      <c r="A2128">
        <f t="shared" si="100"/>
        <v>2125</v>
      </c>
      <c r="B2128">
        <f t="shared" si="102"/>
        <v>2125</v>
      </c>
      <c r="C2128">
        <f t="shared" si="101"/>
        <v>29.8</v>
      </c>
    </row>
    <row r="2129" spans="1:3" x14ac:dyDescent="0.2">
      <c r="A2129">
        <f t="shared" si="100"/>
        <v>2126</v>
      </c>
      <c r="B2129">
        <f t="shared" si="102"/>
        <v>2126</v>
      </c>
      <c r="C2129">
        <f t="shared" si="101"/>
        <v>29.8</v>
      </c>
    </row>
    <row r="2130" spans="1:3" x14ac:dyDescent="0.2">
      <c r="A2130">
        <f t="shared" si="100"/>
        <v>2127</v>
      </c>
      <c r="B2130">
        <f t="shared" si="102"/>
        <v>2127</v>
      </c>
      <c r="C2130">
        <f t="shared" si="101"/>
        <v>29.8</v>
      </c>
    </row>
    <row r="2131" spans="1:3" x14ac:dyDescent="0.2">
      <c r="A2131">
        <f t="shared" si="100"/>
        <v>2128</v>
      </c>
      <c r="B2131">
        <f t="shared" si="102"/>
        <v>2128</v>
      </c>
      <c r="C2131">
        <f t="shared" si="101"/>
        <v>29.8</v>
      </c>
    </row>
    <row r="2132" spans="1:3" x14ac:dyDescent="0.2">
      <c r="A2132">
        <f t="shared" si="100"/>
        <v>2129</v>
      </c>
      <c r="B2132">
        <f t="shared" si="102"/>
        <v>2129</v>
      </c>
      <c r="C2132">
        <f t="shared" si="101"/>
        <v>29.9</v>
      </c>
    </row>
    <row r="2133" spans="1:3" x14ac:dyDescent="0.2">
      <c r="A2133">
        <f t="shared" si="100"/>
        <v>2130</v>
      </c>
      <c r="B2133">
        <f t="shared" si="102"/>
        <v>2130</v>
      </c>
      <c r="C2133">
        <f t="shared" si="101"/>
        <v>29.9</v>
      </c>
    </row>
    <row r="2134" spans="1:3" x14ac:dyDescent="0.2">
      <c r="A2134">
        <f t="shared" si="100"/>
        <v>2131</v>
      </c>
      <c r="B2134">
        <f t="shared" si="102"/>
        <v>2131</v>
      </c>
      <c r="C2134">
        <f t="shared" si="101"/>
        <v>29.9</v>
      </c>
    </row>
    <row r="2135" spans="1:3" x14ac:dyDescent="0.2">
      <c r="A2135">
        <f t="shared" si="100"/>
        <v>2132</v>
      </c>
      <c r="B2135">
        <f t="shared" si="102"/>
        <v>2132</v>
      </c>
      <c r="C2135">
        <f t="shared" si="101"/>
        <v>29.9</v>
      </c>
    </row>
    <row r="2136" spans="1:3" x14ac:dyDescent="0.2">
      <c r="A2136">
        <f t="shared" si="100"/>
        <v>2133</v>
      </c>
      <c r="B2136">
        <f t="shared" si="102"/>
        <v>2133</v>
      </c>
      <c r="C2136">
        <f t="shared" si="101"/>
        <v>29.9</v>
      </c>
    </row>
    <row r="2137" spans="1:3" x14ac:dyDescent="0.2">
      <c r="A2137">
        <f t="shared" si="100"/>
        <v>2134</v>
      </c>
      <c r="B2137">
        <f t="shared" si="102"/>
        <v>2134</v>
      </c>
      <c r="C2137">
        <f t="shared" si="101"/>
        <v>29.9</v>
      </c>
    </row>
    <row r="2138" spans="1:3" x14ac:dyDescent="0.2">
      <c r="A2138">
        <f t="shared" si="100"/>
        <v>2135</v>
      </c>
      <c r="B2138">
        <f t="shared" si="102"/>
        <v>2135</v>
      </c>
      <c r="C2138">
        <f t="shared" si="101"/>
        <v>29.9</v>
      </c>
    </row>
    <row r="2139" spans="1:3" x14ac:dyDescent="0.2">
      <c r="A2139">
        <f t="shared" si="100"/>
        <v>2136</v>
      </c>
      <c r="B2139">
        <f t="shared" si="102"/>
        <v>2136</v>
      </c>
      <c r="C2139">
        <f t="shared" si="101"/>
        <v>29.9</v>
      </c>
    </row>
    <row r="2140" spans="1:3" x14ac:dyDescent="0.2">
      <c r="A2140">
        <f t="shared" si="100"/>
        <v>2137</v>
      </c>
      <c r="B2140">
        <f t="shared" si="102"/>
        <v>2137</v>
      </c>
      <c r="C2140">
        <f t="shared" si="101"/>
        <v>29.9</v>
      </c>
    </row>
    <row r="2141" spans="1:3" x14ac:dyDescent="0.2">
      <c r="A2141">
        <f t="shared" si="100"/>
        <v>2138</v>
      </c>
      <c r="B2141">
        <f t="shared" si="102"/>
        <v>2138</v>
      </c>
      <c r="C2141">
        <f t="shared" si="101"/>
        <v>29.9</v>
      </c>
    </row>
    <row r="2142" spans="1:3" x14ac:dyDescent="0.2">
      <c r="A2142">
        <f t="shared" si="100"/>
        <v>2139</v>
      </c>
      <c r="B2142">
        <f t="shared" si="102"/>
        <v>2139</v>
      </c>
      <c r="C2142">
        <f t="shared" si="101"/>
        <v>29.9</v>
      </c>
    </row>
    <row r="2143" spans="1:3" x14ac:dyDescent="0.2">
      <c r="A2143">
        <f t="shared" si="100"/>
        <v>2140</v>
      </c>
      <c r="B2143">
        <f t="shared" si="102"/>
        <v>2140</v>
      </c>
      <c r="C2143">
        <f t="shared" si="101"/>
        <v>29.9</v>
      </c>
    </row>
    <row r="2144" spans="1:3" x14ac:dyDescent="0.2">
      <c r="A2144">
        <f t="shared" si="100"/>
        <v>2141</v>
      </c>
      <c r="B2144">
        <f t="shared" si="102"/>
        <v>2141</v>
      </c>
      <c r="C2144">
        <f t="shared" si="101"/>
        <v>29.9</v>
      </c>
    </row>
    <row r="2145" spans="1:3" x14ac:dyDescent="0.2">
      <c r="A2145">
        <f t="shared" si="100"/>
        <v>2142</v>
      </c>
      <c r="B2145">
        <f t="shared" si="102"/>
        <v>2142</v>
      </c>
      <c r="C2145">
        <f t="shared" si="101"/>
        <v>29.9</v>
      </c>
    </row>
    <row r="2146" spans="1:3" x14ac:dyDescent="0.2">
      <c r="A2146">
        <f t="shared" si="100"/>
        <v>2143</v>
      </c>
      <c r="B2146">
        <f t="shared" si="102"/>
        <v>2143</v>
      </c>
      <c r="C2146">
        <f t="shared" si="101"/>
        <v>29.9</v>
      </c>
    </row>
    <row r="2147" spans="1:3" x14ac:dyDescent="0.2">
      <c r="A2147">
        <f t="shared" si="100"/>
        <v>2144</v>
      </c>
      <c r="B2147">
        <f t="shared" si="102"/>
        <v>2144</v>
      </c>
      <c r="C2147">
        <f t="shared" si="101"/>
        <v>29.9</v>
      </c>
    </row>
    <row r="2148" spans="1:3" x14ac:dyDescent="0.2">
      <c r="A2148">
        <f t="shared" si="100"/>
        <v>2145</v>
      </c>
      <c r="B2148">
        <f t="shared" si="102"/>
        <v>2145</v>
      </c>
      <c r="C2148">
        <f t="shared" si="101"/>
        <v>29.9</v>
      </c>
    </row>
    <row r="2149" spans="1:3" x14ac:dyDescent="0.2">
      <c r="A2149">
        <f t="shared" si="100"/>
        <v>2146</v>
      </c>
      <c r="B2149">
        <f t="shared" si="102"/>
        <v>2146</v>
      </c>
      <c r="C2149">
        <f t="shared" si="101"/>
        <v>29.9</v>
      </c>
    </row>
    <row r="2150" spans="1:3" x14ac:dyDescent="0.2">
      <c r="A2150">
        <f t="shared" si="100"/>
        <v>2147</v>
      </c>
      <c r="B2150">
        <f t="shared" si="102"/>
        <v>2147</v>
      </c>
      <c r="C2150">
        <f t="shared" si="101"/>
        <v>29.9</v>
      </c>
    </row>
    <row r="2151" spans="1:3" x14ac:dyDescent="0.2">
      <c r="A2151">
        <f t="shared" si="100"/>
        <v>2148</v>
      </c>
      <c r="B2151">
        <f t="shared" si="102"/>
        <v>2148</v>
      </c>
      <c r="C2151">
        <f t="shared" si="101"/>
        <v>29.9</v>
      </c>
    </row>
    <row r="2152" spans="1:3" x14ac:dyDescent="0.2">
      <c r="A2152">
        <f t="shared" si="100"/>
        <v>2149</v>
      </c>
      <c r="B2152">
        <f t="shared" si="102"/>
        <v>2149</v>
      </c>
      <c r="C2152">
        <f t="shared" si="101"/>
        <v>29.9</v>
      </c>
    </row>
    <row r="2153" spans="1:3" x14ac:dyDescent="0.2">
      <c r="A2153">
        <f t="shared" si="100"/>
        <v>2150</v>
      </c>
      <c r="B2153">
        <f t="shared" si="102"/>
        <v>2150</v>
      </c>
      <c r="C2153">
        <f t="shared" si="101"/>
        <v>29.9</v>
      </c>
    </row>
    <row r="2154" spans="1:3" x14ac:dyDescent="0.2">
      <c r="A2154">
        <f t="shared" si="100"/>
        <v>2151</v>
      </c>
      <c r="B2154">
        <f t="shared" si="102"/>
        <v>2151</v>
      </c>
      <c r="C2154">
        <f t="shared" si="101"/>
        <v>29.9</v>
      </c>
    </row>
    <row r="2155" spans="1:3" x14ac:dyDescent="0.2">
      <c r="A2155">
        <f t="shared" si="100"/>
        <v>2152</v>
      </c>
      <c r="B2155">
        <f t="shared" si="102"/>
        <v>2152</v>
      </c>
      <c r="C2155">
        <f t="shared" si="101"/>
        <v>29.9</v>
      </c>
    </row>
    <row r="2156" spans="1:3" x14ac:dyDescent="0.2">
      <c r="A2156">
        <f t="shared" si="100"/>
        <v>2153</v>
      </c>
      <c r="B2156">
        <f t="shared" si="102"/>
        <v>2153</v>
      </c>
      <c r="C2156">
        <f t="shared" si="101"/>
        <v>29.9</v>
      </c>
    </row>
    <row r="2157" spans="1:3" x14ac:dyDescent="0.2">
      <c r="A2157">
        <f t="shared" si="100"/>
        <v>2154</v>
      </c>
      <c r="B2157">
        <f t="shared" si="102"/>
        <v>2154</v>
      </c>
      <c r="C2157">
        <f t="shared" si="101"/>
        <v>29.9</v>
      </c>
    </row>
    <row r="2158" spans="1:3" x14ac:dyDescent="0.2">
      <c r="A2158">
        <f t="shared" si="100"/>
        <v>2155</v>
      </c>
      <c r="B2158">
        <f t="shared" si="102"/>
        <v>2155</v>
      </c>
      <c r="C2158">
        <f t="shared" si="101"/>
        <v>29.9</v>
      </c>
    </row>
    <row r="2159" spans="1:3" x14ac:dyDescent="0.2">
      <c r="A2159">
        <f t="shared" si="100"/>
        <v>2156</v>
      </c>
      <c r="B2159">
        <f t="shared" si="102"/>
        <v>2156</v>
      </c>
      <c r="C2159">
        <f t="shared" si="101"/>
        <v>29.9</v>
      </c>
    </row>
    <row r="2160" spans="1:3" x14ac:dyDescent="0.2">
      <c r="A2160">
        <f t="shared" si="100"/>
        <v>2157</v>
      </c>
      <c r="B2160">
        <f t="shared" si="102"/>
        <v>2157</v>
      </c>
      <c r="C2160">
        <f t="shared" si="101"/>
        <v>29.9</v>
      </c>
    </row>
    <row r="2161" spans="1:3" x14ac:dyDescent="0.2">
      <c r="A2161">
        <f t="shared" si="100"/>
        <v>2158</v>
      </c>
      <c r="B2161">
        <f t="shared" si="102"/>
        <v>2158</v>
      </c>
      <c r="C2161">
        <f t="shared" si="101"/>
        <v>29.9</v>
      </c>
    </row>
    <row r="2162" spans="1:3" x14ac:dyDescent="0.2">
      <c r="A2162">
        <f t="shared" si="100"/>
        <v>2159</v>
      </c>
      <c r="B2162">
        <f t="shared" si="102"/>
        <v>2159</v>
      </c>
      <c r="C2162">
        <f t="shared" si="101"/>
        <v>29.9</v>
      </c>
    </row>
    <row r="2163" spans="1:3" x14ac:dyDescent="0.2">
      <c r="A2163">
        <f t="shared" si="100"/>
        <v>2160</v>
      </c>
      <c r="B2163">
        <f t="shared" si="102"/>
        <v>2160</v>
      </c>
      <c r="C2163">
        <f t="shared" si="101"/>
        <v>29.9</v>
      </c>
    </row>
    <row r="2164" spans="1:3" x14ac:dyDescent="0.2">
      <c r="A2164">
        <f t="shared" si="100"/>
        <v>2161</v>
      </c>
      <c r="B2164">
        <f t="shared" si="102"/>
        <v>2161</v>
      </c>
      <c r="C2164">
        <f t="shared" si="101"/>
        <v>29.9</v>
      </c>
    </row>
    <row r="2165" spans="1:3" x14ac:dyDescent="0.2">
      <c r="A2165">
        <f t="shared" si="100"/>
        <v>2162</v>
      </c>
      <c r="B2165">
        <f t="shared" si="102"/>
        <v>2162</v>
      </c>
      <c r="C2165">
        <f t="shared" si="101"/>
        <v>29.9</v>
      </c>
    </row>
    <row r="2166" spans="1:3" x14ac:dyDescent="0.2">
      <c r="A2166">
        <f t="shared" si="100"/>
        <v>2163</v>
      </c>
      <c r="B2166">
        <f t="shared" si="102"/>
        <v>2163</v>
      </c>
      <c r="C2166">
        <f t="shared" si="101"/>
        <v>29.9</v>
      </c>
    </row>
    <row r="2167" spans="1:3" x14ac:dyDescent="0.2">
      <c r="A2167">
        <f t="shared" si="100"/>
        <v>2164</v>
      </c>
      <c r="B2167">
        <f t="shared" si="102"/>
        <v>2164</v>
      </c>
      <c r="C2167">
        <f t="shared" si="101"/>
        <v>29.9</v>
      </c>
    </row>
    <row r="2168" spans="1:3" x14ac:dyDescent="0.2">
      <c r="A2168">
        <f t="shared" si="100"/>
        <v>2165</v>
      </c>
      <c r="B2168">
        <f t="shared" si="102"/>
        <v>2165</v>
      </c>
      <c r="C2168">
        <f t="shared" si="101"/>
        <v>29.9</v>
      </c>
    </row>
    <row r="2169" spans="1:3" x14ac:dyDescent="0.2">
      <c r="A2169">
        <f t="shared" si="100"/>
        <v>2166</v>
      </c>
      <c r="B2169">
        <f t="shared" si="102"/>
        <v>2166</v>
      </c>
      <c r="C2169">
        <f t="shared" si="101"/>
        <v>29.9</v>
      </c>
    </row>
    <row r="2170" spans="1:3" x14ac:dyDescent="0.2">
      <c r="A2170">
        <f t="shared" si="100"/>
        <v>2167</v>
      </c>
      <c r="B2170">
        <f t="shared" si="102"/>
        <v>2167</v>
      </c>
      <c r="C2170">
        <f t="shared" si="101"/>
        <v>29.9</v>
      </c>
    </row>
    <row r="2171" spans="1:3" x14ac:dyDescent="0.2">
      <c r="A2171">
        <f t="shared" si="100"/>
        <v>2168</v>
      </c>
      <c r="B2171">
        <f t="shared" si="102"/>
        <v>2168</v>
      </c>
      <c r="C2171">
        <f t="shared" si="101"/>
        <v>29.9</v>
      </c>
    </row>
    <row r="2172" spans="1:3" x14ac:dyDescent="0.2">
      <c r="A2172">
        <f t="shared" si="100"/>
        <v>2169</v>
      </c>
      <c r="B2172">
        <f t="shared" si="102"/>
        <v>2169</v>
      </c>
      <c r="C2172">
        <f t="shared" si="101"/>
        <v>29.9</v>
      </c>
    </row>
    <row r="2173" spans="1:3" x14ac:dyDescent="0.2">
      <c r="A2173">
        <f t="shared" si="100"/>
        <v>2170</v>
      </c>
      <c r="B2173">
        <f t="shared" si="102"/>
        <v>2170</v>
      </c>
      <c r="C2173">
        <f t="shared" si="101"/>
        <v>29.9</v>
      </c>
    </row>
    <row r="2174" spans="1:3" x14ac:dyDescent="0.2">
      <c r="A2174">
        <f t="shared" si="100"/>
        <v>2171</v>
      </c>
      <c r="B2174">
        <f t="shared" si="102"/>
        <v>2171</v>
      </c>
      <c r="C2174">
        <f t="shared" si="101"/>
        <v>29.9</v>
      </c>
    </row>
    <row r="2175" spans="1:3" x14ac:dyDescent="0.2">
      <c r="A2175">
        <f t="shared" si="100"/>
        <v>2172</v>
      </c>
      <c r="B2175">
        <f t="shared" si="102"/>
        <v>2172</v>
      </c>
      <c r="C2175">
        <f t="shared" si="101"/>
        <v>29.9</v>
      </c>
    </row>
    <row r="2176" spans="1:3" x14ac:dyDescent="0.2">
      <c r="A2176">
        <f t="shared" si="100"/>
        <v>2173</v>
      </c>
      <c r="B2176">
        <f t="shared" si="102"/>
        <v>2173</v>
      </c>
      <c r="C2176">
        <f t="shared" si="101"/>
        <v>29.9</v>
      </c>
    </row>
    <row r="2177" spans="1:3" x14ac:dyDescent="0.2">
      <c r="A2177">
        <f t="shared" si="100"/>
        <v>2174</v>
      </c>
      <c r="B2177">
        <f t="shared" si="102"/>
        <v>2174</v>
      </c>
      <c r="C2177">
        <f t="shared" si="101"/>
        <v>29.9</v>
      </c>
    </row>
    <row r="2178" spans="1:3" x14ac:dyDescent="0.2">
      <c r="A2178">
        <f t="shared" si="100"/>
        <v>2175</v>
      </c>
      <c r="B2178">
        <f t="shared" si="102"/>
        <v>2175</v>
      </c>
      <c r="C2178">
        <f t="shared" si="101"/>
        <v>29.9</v>
      </c>
    </row>
    <row r="2179" spans="1:3" x14ac:dyDescent="0.2">
      <c r="A2179">
        <f t="shared" si="100"/>
        <v>2176</v>
      </c>
      <c r="B2179">
        <f t="shared" si="102"/>
        <v>2176</v>
      </c>
      <c r="C2179">
        <f t="shared" si="101"/>
        <v>29.9</v>
      </c>
    </row>
    <row r="2180" spans="1:3" x14ac:dyDescent="0.2">
      <c r="A2180">
        <f t="shared" si="100"/>
        <v>2177</v>
      </c>
      <c r="B2180">
        <f t="shared" si="102"/>
        <v>2177</v>
      </c>
      <c r="C2180">
        <f t="shared" si="101"/>
        <v>29.9</v>
      </c>
    </row>
    <row r="2181" spans="1:3" x14ac:dyDescent="0.2">
      <c r="A2181">
        <f t="shared" ref="A2181:A2244" si="103">A2180+1</f>
        <v>2178</v>
      </c>
      <c r="B2181">
        <f t="shared" si="102"/>
        <v>2178</v>
      </c>
      <c r="C2181">
        <f t="shared" ref="C2181:C2244" si="104">ROUND((30)/(1+EXP(1*((-B2181/100)+16.15*(1-0.0095)))),1)</f>
        <v>29.9</v>
      </c>
    </row>
    <row r="2182" spans="1:3" x14ac:dyDescent="0.2">
      <c r="A2182">
        <f t="shared" si="103"/>
        <v>2179</v>
      </c>
      <c r="B2182">
        <f t="shared" ref="B2182:B2245" si="105">(B2181)+(1)</f>
        <v>2179</v>
      </c>
      <c r="C2182">
        <f t="shared" si="104"/>
        <v>29.9</v>
      </c>
    </row>
    <row r="2183" spans="1:3" x14ac:dyDescent="0.2">
      <c r="A2183">
        <f t="shared" si="103"/>
        <v>2180</v>
      </c>
      <c r="B2183">
        <f t="shared" si="105"/>
        <v>2180</v>
      </c>
      <c r="C2183">
        <f t="shared" si="104"/>
        <v>29.9</v>
      </c>
    </row>
    <row r="2184" spans="1:3" x14ac:dyDescent="0.2">
      <c r="A2184">
        <f t="shared" si="103"/>
        <v>2181</v>
      </c>
      <c r="B2184">
        <f t="shared" si="105"/>
        <v>2181</v>
      </c>
      <c r="C2184">
        <f t="shared" si="104"/>
        <v>29.9</v>
      </c>
    </row>
    <row r="2185" spans="1:3" x14ac:dyDescent="0.2">
      <c r="A2185">
        <f t="shared" si="103"/>
        <v>2182</v>
      </c>
      <c r="B2185">
        <f t="shared" si="105"/>
        <v>2182</v>
      </c>
      <c r="C2185">
        <f t="shared" si="104"/>
        <v>29.9</v>
      </c>
    </row>
    <row r="2186" spans="1:3" x14ac:dyDescent="0.2">
      <c r="A2186">
        <f t="shared" si="103"/>
        <v>2183</v>
      </c>
      <c r="B2186">
        <f t="shared" si="105"/>
        <v>2183</v>
      </c>
      <c r="C2186">
        <f t="shared" si="104"/>
        <v>29.9</v>
      </c>
    </row>
    <row r="2187" spans="1:3" x14ac:dyDescent="0.2">
      <c r="A2187">
        <f t="shared" si="103"/>
        <v>2184</v>
      </c>
      <c r="B2187">
        <f t="shared" si="105"/>
        <v>2184</v>
      </c>
      <c r="C2187">
        <f t="shared" si="104"/>
        <v>29.9</v>
      </c>
    </row>
    <row r="2188" spans="1:3" x14ac:dyDescent="0.2">
      <c r="A2188">
        <f t="shared" si="103"/>
        <v>2185</v>
      </c>
      <c r="B2188">
        <f t="shared" si="105"/>
        <v>2185</v>
      </c>
      <c r="C2188">
        <f t="shared" si="104"/>
        <v>29.9</v>
      </c>
    </row>
    <row r="2189" spans="1:3" x14ac:dyDescent="0.2">
      <c r="A2189">
        <f t="shared" si="103"/>
        <v>2186</v>
      </c>
      <c r="B2189">
        <f t="shared" si="105"/>
        <v>2186</v>
      </c>
      <c r="C2189">
        <f t="shared" si="104"/>
        <v>29.9</v>
      </c>
    </row>
    <row r="2190" spans="1:3" x14ac:dyDescent="0.2">
      <c r="A2190">
        <f t="shared" si="103"/>
        <v>2187</v>
      </c>
      <c r="B2190">
        <f t="shared" si="105"/>
        <v>2187</v>
      </c>
      <c r="C2190">
        <f t="shared" si="104"/>
        <v>29.9</v>
      </c>
    </row>
    <row r="2191" spans="1:3" x14ac:dyDescent="0.2">
      <c r="A2191">
        <f t="shared" si="103"/>
        <v>2188</v>
      </c>
      <c r="B2191">
        <f t="shared" si="105"/>
        <v>2188</v>
      </c>
      <c r="C2191">
        <f t="shared" si="104"/>
        <v>29.9</v>
      </c>
    </row>
    <row r="2192" spans="1:3" x14ac:dyDescent="0.2">
      <c r="A2192">
        <f t="shared" si="103"/>
        <v>2189</v>
      </c>
      <c r="B2192">
        <f t="shared" si="105"/>
        <v>2189</v>
      </c>
      <c r="C2192">
        <f t="shared" si="104"/>
        <v>29.9</v>
      </c>
    </row>
    <row r="2193" spans="1:3" x14ac:dyDescent="0.2">
      <c r="A2193">
        <f t="shared" si="103"/>
        <v>2190</v>
      </c>
      <c r="B2193">
        <f t="shared" si="105"/>
        <v>2190</v>
      </c>
      <c r="C2193">
        <f t="shared" si="104"/>
        <v>29.9</v>
      </c>
    </row>
    <row r="2194" spans="1:3" x14ac:dyDescent="0.2">
      <c r="A2194">
        <f t="shared" si="103"/>
        <v>2191</v>
      </c>
      <c r="B2194">
        <f t="shared" si="105"/>
        <v>2191</v>
      </c>
      <c r="C2194">
        <f t="shared" si="104"/>
        <v>29.9</v>
      </c>
    </row>
    <row r="2195" spans="1:3" x14ac:dyDescent="0.2">
      <c r="A2195">
        <f t="shared" si="103"/>
        <v>2192</v>
      </c>
      <c r="B2195">
        <f t="shared" si="105"/>
        <v>2192</v>
      </c>
      <c r="C2195">
        <f t="shared" si="104"/>
        <v>29.9</v>
      </c>
    </row>
    <row r="2196" spans="1:3" x14ac:dyDescent="0.2">
      <c r="A2196">
        <f t="shared" si="103"/>
        <v>2193</v>
      </c>
      <c r="B2196">
        <f t="shared" si="105"/>
        <v>2193</v>
      </c>
      <c r="C2196">
        <f t="shared" si="104"/>
        <v>29.9</v>
      </c>
    </row>
    <row r="2197" spans="1:3" x14ac:dyDescent="0.2">
      <c r="A2197">
        <f t="shared" si="103"/>
        <v>2194</v>
      </c>
      <c r="B2197">
        <f t="shared" si="105"/>
        <v>2194</v>
      </c>
      <c r="C2197">
        <f t="shared" si="104"/>
        <v>29.9</v>
      </c>
    </row>
    <row r="2198" spans="1:3" x14ac:dyDescent="0.2">
      <c r="A2198">
        <f t="shared" si="103"/>
        <v>2195</v>
      </c>
      <c r="B2198">
        <f t="shared" si="105"/>
        <v>2195</v>
      </c>
      <c r="C2198">
        <f t="shared" si="104"/>
        <v>29.9</v>
      </c>
    </row>
    <row r="2199" spans="1:3" x14ac:dyDescent="0.2">
      <c r="A2199">
        <f t="shared" si="103"/>
        <v>2196</v>
      </c>
      <c r="B2199">
        <f t="shared" si="105"/>
        <v>2196</v>
      </c>
      <c r="C2199">
        <f t="shared" si="104"/>
        <v>29.9</v>
      </c>
    </row>
    <row r="2200" spans="1:3" x14ac:dyDescent="0.2">
      <c r="A2200">
        <f t="shared" si="103"/>
        <v>2197</v>
      </c>
      <c r="B2200">
        <f t="shared" si="105"/>
        <v>2197</v>
      </c>
      <c r="C2200">
        <f t="shared" si="104"/>
        <v>29.9</v>
      </c>
    </row>
    <row r="2201" spans="1:3" x14ac:dyDescent="0.2">
      <c r="A2201">
        <f t="shared" si="103"/>
        <v>2198</v>
      </c>
      <c r="B2201">
        <f t="shared" si="105"/>
        <v>2198</v>
      </c>
      <c r="C2201">
        <f t="shared" si="104"/>
        <v>29.9</v>
      </c>
    </row>
    <row r="2202" spans="1:3" x14ac:dyDescent="0.2">
      <c r="A2202">
        <f t="shared" si="103"/>
        <v>2199</v>
      </c>
      <c r="B2202">
        <f t="shared" si="105"/>
        <v>2199</v>
      </c>
      <c r="C2202">
        <f t="shared" si="104"/>
        <v>29.9</v>
      </c>
    </row>
    <row r="2203" spans="1:3" x14ac:dyDescent="0.2">
      <c r="A2203">
        <f t="shared" si="103"/>
        <v>2200</v>
      </c>
      <c r="B2203">
        <f t="shared" si="105"/>
        <v>2200</v>
      </c>
      <c r="C2203">
        <f t="shared" si="104"/>
        <v>29.9</v>
      </c>
    </row>
    <row r="2204" spans="1:3" x14ac:dyDescent="0.2">
      <c r="A2204">
        <f t="shared" si="103"/>
        <v>2201</v>
      </c>
      <c r="B2204">
        <f t="shared" si="105"/>
        <v>2201</v>
      </c>
      <c r="C2204">
        <f t="shared" si="104"/>
        <v>29.9</v>
      </c>
    </row>
    <row r="2205" spans="1:3" x14ac:dyDescent="0.2">
      <c r="A2205">
        <f t="shared" si="103"/>
        <v>2202</v>
      </c>
      <c r="B2205">
        <f t="shared" si="105"/>
        <v>2202</v>
      </c>
      <c r="C2205">
        <f t="shared" si="104"/>
        <v>29.9</v>
      </c>
    </row>
    <row r="2206" spans="1:3" x14ac:dyDescent="0.2">
      <c r="A2206">
        <f t="shared" si="103"/>
        <v>2203</v>
      </c>
      <c r="B2206">
        <f t="shared" si="105"/>
        <v>2203</v>
      </c>
      <c r="C2206">
        <f t="shared" si="104"/>
        <v>29.9</v>
      </c>
    </row>
    <row r="2207" spans="1:3" x14ac:dyDescent="0.2">
      <c r="A2207">
        <f t="shared" si="103"/>
        <v>2204</v>
      </c>
      <c r="B2207">
        <f t="shared" si="105"/>
        <v>2204</v>
      </c>
      <c r="C2207">
        <f t="shared" si="104"/>
        <v>29.9</v>
      </c>
    </row>
    <row r="2208" spans="1:3" x14ac:dyDescent="0.2">
      <c r="A2208">
        <f t="shared" si="103"/>
        <v>2205</v>
      </c>
      <c r="B2208">
        <f t="shared" si="105"/>
        <v>2205</v>
      </c>
      <c r="C2208">
        <f t="shared" si="104"/>
        <v>29.9</v>
      </c>
    </row>
    <row r="2209" spans="1:3" x14ac:dyDescent="0.2">
      <c r="A2209">
        <f t="shared" si="103"/>
        <v>2206</v>
      </c>
      <c r="B2209">
        <f t="shared" si="105"/>
        <v>2206</v>
      </c>
      <c r="C2209">
        <f t="shared" si="104"/>
        <v>29.9</v>
      </c>
    </row>
    <row r="2210" spans="1:3" x14ac:dyDescent="0.2">
      <c r="A2210">
        <f t="shared" si="103"/>
        <v>2207</v>
      </c>
      <c r="B2210">
        <f t="shared" si="105"/>
        <v>2207</v>
      </c>
      <c r="C2210">
        <f t="shared" si="104"/>
        <v>29.9</v>
      </c>
    </row>
    <row r="2211" spans="1:3" x14ac:dyDescent="0.2">
      <c r="A2211">
        <f t="shared" si="103"/>
        <v>2208</v>
      </c>
      <c r="B2211">
        <f t="shared" si="105"/>
        <v>2208</v>
      </c>
      <c r="C2211">
        <f t="shared" si="104"/>
        <v>29.9</v>
      </c>
    </row>
    <row r="2212" spans="1:3" x14ac:dyDescent="0.2">
      <c r="A2212">
        <f t="shared" si="103"/>
        <v>2209</v>
      </c>
      <c r="B2212">
        <f t="shared" si="105"/>
        <v>2209</v>
      </c>
      <c r="C2212">
        <f t="shared" si="104"/>
        <v>29.9</v>
      </c>
    </row>
    <row r="2213" spans="1:3" x14ac:dyDescent="0.2">
      <c r="A2213">
        <f t="shared" si="103"/>
        <v>2210</v>
      </c>
      <c r="B2213">
        <f t="shared" si="105"/>
        <v>2210</v>
      </c>
      <c r="C2213">
        <f t="shared" si="104"/>
        <v>29.9</v>
      </c>
    </row>
    <row r="2214" spans="1:3" x14ac:dyDescent="0.2">
      <c r="A2214">
        <f t="shared" si="103"/>
        <v>2211</v>
      </c>
      <c r="B2214">
        <f t="shared" si="105"/>
        <v>2211</v>
      </c>
      <c r="C2214">
        <f t="shared" si="104"/>
        <v>29.9</v>
      </c>
    </row>
    <row r="2215" spans="1:3" x14ac:dyDescent="0.2">
      <c r="A2215">
        <f t="shared" si="103"/>
        <v>2212</v>
      </c>
      <c r="B2215">
        <f t="shared" si="105"/>
        <v>2212</v>
      </c>
      <c r="C2215">
        <f t="shared" si="104"/>
        <v>29.9</v>
      </c>
    </row>
    <row r="2216" spans="1:3" x14ac:dyDescent="0.2">
      <c r="A2216">
        <f t="shared" si="103"/>
        <v>2213</v>
      </c>
      <c r="B2216">
        <f t="shared" si="105"/>
        <v>2213</v>
      </c>
      <c r="C2216">
        <f t="shared" si="104"/>
        <v>29.9</v>
      </c>
    </row>
    <row r="2217" spans="1:3" x14ac:dyDescent="0.2">
      <c r="A2217">
        <f t="shared" si="103"/>
        <v>2214</v>
      </c>
      <c r="B2217">
        <f t="shared" si="105"/>
        <v>2214</v>
      </c>
      <c r="C2217">
        <f t="shared" si="104"/>
        <v>29.9</v>
      </c>
    </row>
    <row r="2218" spans="1:3" x14ac:dyDescent="0.2">
      <c r="A2218">
        <f t="shared" si="103"/>
        <v>2215</v>
      </c>
      <c r="B2218">
        <f t="shared" si="105"/>
        <v>2215</v>
      </c>
      <c r="C2218">
        <f t="shared" si="104"/>
        <v>29.9</v>
      </c>
    </row>
    <row r="2219" spans="1:3" x14ac:dyDescent="0.2">
      <c r="A2219">
        <f t="shared" si="103"/>
        <v>2216</v>
      </c>
      <c r="B2219">
        <f t="shared" si="105"/>
        <v>2216</v>
      </c>
      <c r="C2219">
        <f t="shared" si="104"/>
        <v>29.9</v>
      </c>
    </row>
    <row r="2220" spans="1:3" x14ac:dyDescent="0.2">
      <c r="A2220">
        <f t="shared" si="103"/>
        <v>2217</v>
      </c>
      <c r="B2220">
        <f t="shared" si="105"/>
        <v>2217</v>
      </c>
      <c r="C2220">
        <f t="shared" si="104"/>
        <v>29.9</v>
      </c>
    </row>
    <row r="2221" spans="1:3" x14ac:dyDescent="0.2">
      <c r="A2221">
        <f t="shared" si="103"/>
        <v>2218</v>
      </c>
      <c r="B2221">
        <f t="shared" si="105"/>
        <v>2218</v>
      </c>
      <c r="C2221">
        <f t="shared" si="104"/>
        <v>29.9</v>
      </c>
    </row>
    <row r="2222" spans="1:3" x14ac:dyDescent="0.2">
      <c r="A2222">
        <f t="shared" si="103"/>
        <v>2219</v>
      </c>
      <c r="B2222">
        <f t="shared" si="105"/>
        <v>2219</v>
      </c>
      <c r="C2222">
        <f t="shared" si="104"/>
        <v>29.9</v>
      </c>
    </row>
    <row r="2223" spans="1:3" x14ac:dyDescent="0.2">
      <c r="A2223">
        <f t="shared" si="103"/>
        <v>2220</v>
      </c>
      <c r="B2223">
        <f t="shared" si="105"/>
        <v>2220</v>
      </c>
      <c r="C2223">
        <f t="shared" si="104"/>
        <v>29.9</v>
      </c>
    </row>
    <row r="2224" spans="1:3" x14ac:dyDescent="0.2">
      <c r="A2224">
        <f t="shared" si="103"/>
        <v>2221</v>
      </c>
      <c r="B2224">
        <f t="shared" si="105"/>
        <v>2221</v>
      </c>
      <c r="C2224">
        <f t="shared" si="104"/>
        <v>29.9</v>
      </c>
    </row>
    <row r="2225" spans="1:3" x14ac:dyDescent="0.2">
      <c r="A2225">
        <f t="shared" si="103"/>
        <v>2222</v>
      </c>
      <c r="B2225">
        <f t="shared" si="105"/>
        <v>2222</v>
      </c>
      <c r="C2225">
        <f t="shared" si="104"/>
        <v>29.9</v>
      </c>
    </row>
    <row r="2226" spans="1:3" x14ac:dyDescent="0.2">
      <c r="A2226">
        <f t="shared" si="103"/>
        <v>2223</v>
      </c>
      <c r="B2226">
        <f t="shared" si="105"/>
        <v>2223</v>
      </c>
      <c r="C2226">
        <f t="shared" si="104"/>
        <v>29.9</v>
      </c>
    </row>
    <row r="2227" spans="1:3" x14ac:dyDescent="0.2">
      <c r="A2227">
        <f t="shared" si="103"/>
        <v>2224</v>
      </c>
      <c r="B2227">
        <f t="shared" si="105"/>
        <v>2224</v>
      </c>
      <c r="C2227">
        <f t="shared" si="104"/>
        <v>29.9</v>
      </c>
    </row>
    <row r="2228" spans="1:3" x14ac:dyDescent="0.2">
      <c r="A2228">
        <f t="shared" si="103"/>
        <v>2225</v>
      </c>
      <c r="B2228">
        <f t="shared" si="105"/>
        <v>2225</v>
      </c>
      <c r="C2228">
        <f t="shared" si="104"/>
        <v>29.9</v>
      </c>
    </row>
    <row r="2229" spans="1:3" x14ac:dyDescent="0.2">
      <c r="A2229">
        <f t="shared" si="103"/>
        <v>2226</v>
      </c>
      <c r="B2229">
        <f t="shared" si="105"/>
        <v>2226</v>
      </c>
      <c r="C2229">
        <f t="shared" si="104"/>
        <v>29.9</v>
      </c>
    </row>
    <row r="2230" spans="1:3" x14ac:dyDescent="0.2">
      <c r="A2230">
        <f t="shared" si="103"/>
        <v>2227</v>
      </c>
      <c r="B2230">
        <f t="shared" si="105"/>
        <v>2227</v>
      </c>
      <c r="C2230">
        <f t="shared" si="104"/>
        <v>29.9</v>
      </c>
    </row>
    <row r="2231" spans="1:3" x14ac:dyDescent="0.2">
      <c r="A2231">
        <f t="shared" si="103"/>
        <v>2228</v>
      </c>
      <c r="B2231">
        <f t="shared" si="105"/>
        <v>2228</v>
      </c>
      <c r="C2231">
        <f t="shared" si="104"/>
        <v>29.9</v>
      </c>
    </row>
    <row r="2232" spans="1:3" x14ac:dyDescent="0.2">
      <c r="A2232">
        <f t="shared" si="103"/>
        <v>2229</v>
      </c>
      <c r="B2232">
        <f t="shared" si="105"/>
        <v>2229</v>
      </c>
      <c r="C2232">
        <f t="shared" si="104"/>
        <v>29.9</v>
      </c>
    </row>
    <row r="2233" spans="1:3" x14ac:dyDescent="0.2">
      <c r="A2233">
        <f t="shared" si="103"/>
        <v>2230</v>
      </c>
      <c r="B2233">
        <f t="shared" si="105"/>
        <v>2230</v>
      </c>
      <c r="C2233">
        <f t="shared" si="104"/>
        <v>29.9</v>
      </c>
    </row>
    <row r="2234" spans="1:3" x14ac:dyDescent="0.2">
      <c r="A2234">
        <f t="shared" si="103"/>
        <v>2231</v>
      </c>
      <c r="B2234">
        <f t="shared" si="105"/>
        <v>2231</v>
      </c>
      <c r="C2234">
        <f t="shared" si="104"/>
        <v>29.9</v>
      </c>
    </row>
    <row r="2235" spans="1:3" x14ac:dyDescent="0.2">
      <c r="A2235">
        <f t="shared" si="103"/>
        <v>2232</v>
      </c>
      <c r="B2235">
        <f t="shared" si="105"/>
        <v>2232</v>
      </c>
      <c r="C2235">
        <f t="shared" si="104"/>
        <v>29.9</v>
      </c>
    </row>
    <row r="2236" spans="1:3" x14ac:dyDescent="0.2">
      <c r="A2236">
        <f t="shared" si="103"/>
        <v>2233</v>
      </c>
      <c r="B2236">
        <f t="shared" si="105"/>
        <v>2233</v>
      </c>
      <c r="C2236">
        <f t="shared" si="104"/>
        <v>29.9</v>
      </c>
    </row>
    <row r="2237" spans="1:3" x14ac:dyDescent="0.2">
      <c r="A2237">
        <f t="shared" si="103"/>
        <v>2234</v>
      </c>
      <c r="B2237">
        <f t="shared" si="105"/>
        <v>2234</v>
      </c>
      <c r="C2237">
        <f t="shared" si="104"/>
        <v>29.9</v>
      </c>
    </row>
    <row r="2238" spans="1:3" x14ac:dyDescent="0.2">
      <c r="A2238">
        <f t="shared" si="103"/>
        <v>2235</v>
      </c>
      <c r="B2238">
        <f t="shared" si="105"/>
        <v>2235</v>
      </c>
      <c r="C2238">
        <f t="shared" si="104"/>
        <v>29.9</v>
      </c>
    </row>
    <row r="2239" spans="1:3" x14ac:dyDescent="0.2">
      <c r="A2239">
        <f t="shared" si="103"/>
        <v>2236</v>
      </c>
      <c r="B2239">
        <f t="shared" si="105"/>
        <v>2236</v>
      </c>
      <c r="C2239">
        <f t="shared" si="104"/>
        <v>29.9</v>
      </c>
    </row>
    <row r="2240" spans="1:3" x14ac:dyDescent="0.2">
      <c r="A2240">
        <f t="shared" si="103"/>
        <v>2237</v>
      </c>
      <c r="B2240">
        <f t="shared" si="105"/>
        <v>2237</v>
      </c>
      <c r="C2240">
        <f t="shared" si="104"/>
        <v>29.9</v>
      </c>
    </row>
    <row r="2241" spans="1:3" x14ac:dyDescent="0.2">
      <c r="A2241">
        <f t="shared" si="103"/>
        <v>2238</v>
      </c>
      <c r="B2241">
        <f t="shared" si="105"/>
        <v>2238</v>
      </c>
      <c r="C2241">
        <f t="shared" si="104"/>
        <v>29.9</v>
      </c>
    </row>
    <row r="2242" spans="1:3" x14ac:dyDescent="0.2">
      <c r="A2242">
        <f t="shared" si="103"/>
        <v>2239</v>
      </c>
      <c r="B2242">
        <f t="shared" si="105"/>
        <v>2239</v>
      </c>
      <c r="C2242">
        <f t="shared" si="104"/>
        <v>29.9</v>
      </c>
    </row>
    <row r="2243" spans="1:3" x14ac:dyDescent="0.2">
      <c r="A2243">
        <f t="shared" si="103"/>
        <v>2240</v>
      </c>
      <c r="B2243">
        <f t="shared" si="105"/>
        <v>2240</v>
      </c>
      <c r="C2243">
        <f t="shared" si="104"/>
        <v>30</v>
      </c>
    </row>
    <row r="2244" spans="1:3" x14ac:dyDescent="0.2">
      <c r="A2244">
        <f t="shared" si="103"/>
        <v>2241</v>
      </c>
      <c r="B2244">
        <f t="shared" si="105"/>
        <v>2241</v>
      </c>
      <c r="C2244">
        <f t="shared" si="104"/>
        <v>30</v>
      </c>
    </row>
    <row r="2245" spans="1:3" x14ac:dyDescent="0.2">
      <c r="A2245">
        <f t="shared" ref="A2245:A2308" si="106">A2244+1</f>
        <v>2242</v>
      </c>
      <c r="B2245">
        <f t="shared" si="105"/>
        <v>2242</v>
      </c>
      <c r="C2245">
        <f t="shared" ref="C2245:C2308" si="107">ROUND((30)/(1+EXP(1*((-B2245/100)+16.15*(1-0.0095)))),1)</f>
        <v>30</v>
      </c>
    </row>
    <row r="2246" spans="1:3" x14ac:dyDescent="0.2">
      <c r="A2246">
        <f t="shared" si="106"/>
        <v>2243</v>
      </c>
      <c r="B2246">
        <f t="shared" ref="B2246:B2309" si="108">(B2245)+(1)</f>
        <v>2243</v>
      </c>
      <c r="C2246">
        <f t="shared" si="107"/>
        <v>30</v>
      </c>
    </row>
    <row r="2247" spans="1:3" x14ac:dyDescent="0.2">
      <c r="A2247">
        <f t="shared" si="106"/>
        <v>2244</v>
      </c>
      <c r="B2247">
        <f t="shared" si="108"/>
        <v>2244</v>
      </c>
      <c r="C2247">
        <f t="shared" si="107"/>
        <v>30</v>
      </c>
    </row>
    <row r="2248" spans="1:3" x14ac:dyDescent="0.2">
      <c r="A2248">
        <f t="shared" si="106"/>
        <v>2245</v>
      </c>
      <c r="B2248">
        <f t="shared" si="108"/>
        <v>2245</v>
      </c>
      <c r="C2248">
        <f t="shared" si="107"/>
        <v>30</v>
      </c>
    </row>
    <row r="2249" spans="1:3" x14ac:dyDescent="0.2">
      <c r="A2249">
        <f t="shared" si="106"/>
        <v>2246</v>
      </c>
      <c r="B2249">
        <f t="shared" si="108"/>
        <v>2246</v>
      </c>
      <c r="C2249">
        <f t="shared" si="107"/>
        <v>30</v>
      </c>
    </row>
    <row r="2250" spans="1:3" x14ac:dyDescent="0.2">
      <c r="A2250">
        <f t="shared" si="106"/>
        <v>2247</v>
      </c>
      <c r="B2250">
        <f t="shared" si="108"/>
        <v>2247</v>
      </c>
      <c r="C2250">
        <f t="shared" si="107"/>
        <v>30</v>
      </c>
    </row>
    <row r="2251" spans="1:3" x14ac:dyDescent="0.2">
      <c r="A2251">
        <f t="shared" si="106"/>
        <v>2248</v>
      </c>
      <c r="B2251">
        <f t="shared" si="108"/>
        <v>2248</v>
      </c>
      <c r="C2251">
        <f t="shared" si="107"/>
        <v>30</v>
      </c>
    </row>
    <row r="2252" spans="1:3" x14ac:dyDescent="0.2">
      <c r="A2252">
        <f t="shared" si="106"/>
        <v>2249</v>
      </c>
      <c r="B2252">
        <f t="shared" si="108"/>
        <v>2249</v>
      </c>
      <c r="C2252">
        <f t="shared" si="107"/>
        <v>30</v>
      </c>
    </row>
    <row r="2253" spans="1:3" x14ac:dyDescent="0.2">
      <c r="A2253">
        <f t="shared" si="106"/>
        <v>2250</v>
      </c>
      <c r="B2253">
        <f t="shared" si="108"/>
        <v>2250</v>
      </c>
      <c r="C2253">
        <f t="shared" si="107"/>
        <v>30</v>
      </c>
    </row>
    <row r="2254" spans="1:3" x14ac:dyDescent="0.2">
      <c r="A2254">
        <f t="shared" si="106"/>
        <v>2251</v>
      </c>
      <c r="B2254">
        <f t="shared" si="108"/>
        <v>2251</v>
      </c>
      <c r="C2254">
        <f t="shared" si="107"/>
        <v>30</v>
      </c>
    </row>
    <row r="2255" spans="1:3" x14ac:dyDescent="0.2">
      <c r="A2255">
        <f t="shared" si="106"/>
        <v>2252</v>
      </c>
      <c r="B2255">
        <f t="shared" si="108"/>
        <v>2252</v>
      </c>
      <c r="C2255">
        <f t="shared" si="107"/>
        <v>30</v>
      </c>
    </row>
    <row r="2256" spans="1:3" x14ac:dyDescent="0.2">
      <c r="A2256">
        <f t="shared" si="106"/>
        <v>2253</v>
      </c>
      <c r="B2256">
        <f t="shared" si="108"/>
        <v>2253</v>
      </c>
      <c r="C2256">
        <f t="shared" si="107"/>
        <v>30</v>
      </c>
    </row>
    <row r="2257" spans="1:3" x14ac:dyDescent="0.2">
      <c r="A2257">
        <f t="shared" si="106"/>
        <v>2254</v>
      </c>
      <c r="B2257">
        <f t="shared" si="108"/>
        <v>2254</v>
      </c>
      <c r="C2257">
        <f t="shared" si="107"/>
        <v>30</v>
      </c>
    </row>
    <row r="2258" spans="1:3" x14ac:dyDescent="0.2">
      <c r="A2258">
        <f t="shared" si="106"/>
        <v>2255</v>
      </c>
      <c r="B2258">
        <f t="shared" si="108"/>
        <v>2255</v>
      </c>
      <c r="C2258">
        <f t="shared" si="107"/>
        <v>30</v>
      </c>
    </row>
    <row r="2259" spans="1:3" x14ac:dyDescent="0.2">
      <c r="A2259">
        <f t="shared" si="106"/>
        <v>2256</v>
      </c>
      <c r="B2259">
        <f t="shared" si="108"/>
        <v>2256</v>
      </c>
      <c r="C2259">
        <f t="shared" si="107"/>
        <v>30</v>
      </c>
    </row>
    <row r="2260" spans="1:3" x14ac:dyDescent="0.2">
      <c r="A2260">
        <f t="shared" si="106"/>
        <v>2257</v>
      </c>
      <c r="B2260">
        <f t="shared" si="108"/>
        <v>2257</v>
      </c>
      <c r="C2260">
        <f t="shared" si="107"/>
        <v>30</v>
      </c>
    </row>
    <row r="2261" spans="1:3" x14ac:dyDescent="0.2">
      <c r="A2261">
        <f t="shared" si="106"/>
        <v>2258</v>
      </c>
      <c r="B2261">
        <f t="shared" si="108"/>
        <v>2258</v>
      </c>
      <c r="C2261">
        <f t="shared" si="107"/>
        <v>30</v>
      </c>
    </row>
    <row r="2262" spans="1:3" x14ac:dyDescent="0.2">
      <c r="A2262">
        <f t="shared" si="106"/>
        <v>2259</v>
      </c>
      <c r="B2262">
        <f t="shared" si="108"/>
        <v>2259</v>
      </c>
      <c r="C2262">
        <f t="shared" si="107"/>
        <v>30</v>
      </c>
    </row>
    <row r="2263" spans="1:3" x14ac:dyDescent="0.2">
      <c r="A2263">
        <f t="shared" si="106"/>
        <v>2260</v>
      </c>
      <c r="B2263">
        <f t="shared" si="108"/>
        <v>2260</v>
      </c>
      <c r="C2263">
        <f t="shared" si="107"/>
        <v>30</v>
      </c>
    </row>
    <row r="2264" spans="1:3" x14ac:dyDescent="0.2">
      <c r="A2264">
        <f t="shared" si="106"/>
        <v>2261</v>
      </c>
      <c r="B2264">
        <f t="shared" si="108"/>
        <v>2261</v>
      </c>
      <c r="C2264">
        <f t="shared" si="107"/>
        <v>30</v>
      </c>
    </row>
    <row r="2265" spans="1:3" x14ac:dyDescent="0.2">
      <c r="A2265">
        <f t="shared" si="106"/>
        <v>2262</v>
      </c>
      <c r="B2265">
        <f t="shared" si="108"/>
        <v>2262</v>
      </c>
      <c r="C2265">
        <f t="shared" si="107"/>
        <v>30</v>
      </c>
    </row>
    <row r="2266" spans="1:3" x14ac:dyDescent="0.2">
      <c r="A2266">
        <f t="shared" si="106"/>
        <v>2263</v>
      </c>
      <c r="B2266">
        <f t="shared" si="108"/>
        <v>2263</v>
      </c>
      <c r="C2266">
        <f t="shared" si="107"/>
        <v>30</v>
      </c>
    </row>
    <row r="2267" spans="1:3" x14ac:dyDescent="0.2">
      <c r="A2267">
        <f t="shared" si="106"/>
        <v>2264</v>
      </c>
      <c r="B2267">
        <f t="shared" si="108"/>
        <v>2264</v>
      </c>
      <c r="C2267">
        <f t="shared" si="107"/>
        <v>30</v>
      </c>
    </row>
    <row r="2268" spans="1:3" x14ac:dyDescent="0.2">
      <c r="A2268">
        <f t="shared" si="106"/>
        <v>2265</v>
      </c>
      <c r="B2268">
        <f t="shared" si="108"/>
        <v>2265</v>
      </c>
      <c r="C2268">
        <f t="shared" si="107"/>
        <v>30</v>
      </c>
    </row>
    <row r="2269" spans="1:3" x14ac:dyDescent="0.2">
      <c r="A2269">
        <f t="shared" si="106"/>
        <v>2266</v>
      </c>
      <c r="B2269">
        <f t="shared" si="108"/>
        <v>2266</v>
      </c>
      <c r="C2269">
        <f t="shared" si="107"/>
        <v>30</v>
      </c>
    </row>
    <row r="2270" spans="1:3" x14ac:dyDescent="0.2">
      <c r="A2270">
        <f t="shared" si="106"/>
        <v>2267</v>
      </c>
      <c r="B2270">
        <f t="shared" si="108"/>
        <v>2267</v>
      </c>
      <c r="C2270">
        <f t="shared" si="107"/>
        <v>30</v>
      </c>
    </row>
    <row r="2271" spans="1:3" x14ac:dyDescent="0.2">
      <c r="A2271">
        <f t="shared" si="106"/>
        <v>2268</v>
      </c>
      <c r="B2271">
        <f t="shared" si="108"/>
        <v>2268</v>
      </c>
      <c r="C2271">
        <f t="shared" si="107"/>
        <v>30</v>
      </c>
    </row>
    <row r="2272" spans="1:3" x14ac:dyDescent="0.2">
      <c r="A2272">
        <f t="shared" si="106"/>
        <v>2269</v>
      </c>
      <c r="B2272">
        <f t="shared" si="108"/>
        <v>2269</v>
      </c>
      <c r="C2272">
        <f t="shared" si="107"/>
        <v>30</v>
      </c>
    </row>
    <row r="2273" spans="1:3" x14ac:dyDescent="0.2">
      <c r="A2273">
        <f t="shared" si="106"/>
        <v>2270</v>
      </c>
      <c r="B2273">
        <f t="shared" si="108"/>
        <v>2270</v>
      </c>
      <c r="C2273">
        <f t="shared" si="107"/>
        <v>30</v>
      </c>
    </row>
    <row r="2274" spans="1:3" x14ac:dyDescent="0.2">
      <c r="A2274">
        <f t="shared" si="106"/>
        <v>2271</v>
      </c>
      <c r="B2274">
        <f t="shared" si="108"/>
        <v>2271</v>
      </c>
      <c r="C2274">
        <f t="shared" si="107"/>
        <v>30</v>
      </c>
    </row>
    <row r="2275" spans="1:3" x14ac:dyDescent="0.2">
      <c r="A2275">
        <f t="shared" si="106"/>
        <v>2272</v>
      </c>
      <c r="B2275">
        <f t="shared" si="108"/>
        <v>2272</v>
      </c>
      <c r="C2275">
        <f t="shared" si="107"/>
        <v>30</v>
      </c>
    </row>
    <row r="2276" spans="1:3" x14ac:dyDescent="0.2">
      <c r="A2276">
        <f t="shared" si="106"/>
        <v>2273</v>
      </c>
      <c r="B2276">
        <f t="shared" si="108"/>
        <v>2273</v>
      </c>
      <c r="C2276">
        <f t="shared" si="107"/>
        <v>30</v>
      </c>
    </row>
    <row r="2277" spans="1:3" x14ac:dyDescent="0.2">
      <c r="A2277">
        <f t="shared" si="106"/>
        <v>2274</v>
      </c>
      <c r="B2277">
        <f t="shared" si="108"/>
        <v>2274</v>
      </c>
      <c r="C2277">
        <f t="shared" si="107"/>
        <v>30</v>
      </c>
    </row>
    <row r="2278" spans="1:3" x14ac:dyDescent="0.2">
      <c r="A2278">
        <f t="shared" si="106"/>
        <v>2275</v>
      </c>
      <c r="B2278">
        <f t="shared" si="108"/>
        <v>2275</v>
      </c>
      <c r="C2278">
        <f t="shared" si="107"/>
        <v>30</v>
      </c>
    </row>
    <row r="2279" spans="1:3" x14ac:dyDescent="0.2">
      <c r="A2279">
        <f t="shared" si="106"/>
        <v>2276</v>
      </c>
      <c r="B2279">
        <f t="shared" si="108"/>
        <v>2276</v>
      </c>
      <c r="C2279">
        <f t="shared" si="107"/>
        <v>30</v>
      </c>
    </row>
    <row r="2280" spans="1:3" x14ac:dyDescent="0.2">
      <c r="A2280">
        <f t="shared" si="106"/>
        <v>2277</v>
      </c>
      <c r="B2280">
        <f t="shared" si="108"/>
        <v>2277</v>
      </c>
      <c r="C2280">
        <f t="shared" si="107"/>
        <v>30</v>
      </c>
    </row>
    <row r="2281" spans="1:3" x14ac:dyDescent="0.2">
      <c r="A2281">
        <f t="shared" si="106"/>
        <v>2278</v>
      </c>
      <c r="B2281">
        <f t="shared" si="108"/>
        <v>2278</v>
      </c>
      <c r="C2281">
        <f t="shared" si="107"/>
        <v>30</v>
      </c>
    </row>
    <row r="2282" spans="1:3" x14ac:dyDescent="0.2">
      <c r="A2282">
        <f t="shared" si="106"/>
        <v>2279</v>
      </c>
      <c r="B2282">
        <f t="shared" si="108"/>
        <v>2279</v>
      </c>
      <c r="C2282">
        <f t="shared" si="107"/>
        <v>30</v>
      </c>
    </row>
    <row r="2283" spans="1:3" x14ac:dyDescent="0.2">
      <c r="A2283">
        <f t="shared" si="106"/>
        <v>2280</v>
      </c>
      <c r="B2283">
        <f t="shared" si="108"/>
        <v>2280</v>
      </c>
      <c r="C2283">
        <f t="shared" si="107"/>
        <v>30</v>
      </c>
    </row>
    <row r="2284" spans="1:3" x14ac:dyDescent="0.2">
      <c r="A2284">
        <f t="shared" si="106"/>
        <v>2281</v>
      </c>
      <c r="B2284">
        <f t="shared" si="108"/>
        <v>2281</v>
      </c>
      <c r="C2284">
        <f t="shared" si="107"/>
        <v>30</v>
      </c>
    </row>
    <row r="2285" spans="1:3" x14ac:dyDescent="0.2">
      <c r="A2285">
        <f t="shared" si="106"/>
        <v>2282</v>
      </c>
      <c r="B2285">
        <f t="shared" si="108"/>
        <v>2282</v>
      </c>
      <c r="C2285">
        <f t="shared" si="107"/>
        <v>30</v>
      </c>
    </row>
    <row r="2286" spans="1:3" x14ac:dyDescent="0.2">
      <c r="A2286">
        <f t="shared" si="106"/>
        <v>2283</v>
      </c>
      <c r="B2286">
        <f t="shared" si="108"/>
        <v>2283</v>
      </c>
      <c r="C2286">
        <f t="shared" si="107"/>
        <v>30</v>
      </c>
    </row>
    <row r="2287" spans="1:3" x14ac:dyDescent="0.2">
      <c r="A2287">
        <f t="shared" si="106"/>
        <v>2284</v>
      </c>
      <c r="B2287">
        <f t="shared" si="108"/>
        <v>2284</v>
      </c>
      <c r="C2287">
        <f t="shared" si="107"/>
        <v>30</v>
      </c>
    </row>
    <row r="2288" spans="1:3" x14ac:dyDescent="0.2">
      <c r="A2288">
        <f t="shared" si="106"/>
        <v>2285</v>
      </c>
      <c r="B2288">
        <f t="shared" si="108"/>
        <v>2285</v>
      </c>
      <c r="C2288">
        <f t="shared" si="107"/>
        <v>30</v>
      </c>
    </row>
    <row r="2289" spans="1:3" x14ac:dyDescent="0.2">
      <c r="A2289">
        <f t="shared" si="106"/>
        <v>2286</v>
      </c>
      <c r="B2289">
        <f t="shared" si="108"/>
        <v>2286</v>
      </c>
      <c r="C2289">
        <f t="shared" si="107"/>
        <v>30</v>
      </c>
    </row>
    <row r="2290" spans="1:3" x14ac:dyDescent="0.2">
      <c r="A2290">
        <f t="shared" si="106"/>
        <v>2287</v>
      </c>
      <c r="B2290">
        <f t="shared" si="108"/>
        <v>2287</v>
      </c>
      <c r="C2290">
        <f t="shared" si="107"/>
        <v>30</v>
      </c>
    </row>
    <row r="2291" spans="1:3" x14ac:dyDescent="0.2">
      <c r="A2291">
        <f t="shared" si="106"/>
        <v>2288</v>
      </c>
      <c r="B2291">
        <f t="shared" si="108"/>
        <v>2288</v>
      </c>
      <c r="C2291">
        <f t="shared" si="107"/>
        <v>30</v>
      </c>
    </row>
    <row r="2292" spans="1:3" x14ac:dyDescent="0.2">
      <c r="A2292">
        <f t="shared" si="106"/>
        <v>2289</v>
      </c>
      <c r="B2292">
        <f t="shared" si="108"/>
        <v>2289</v>
      </c>
      <c r="C2292">
        <f t="shared" si="107"/>
        <v>30</v>
      </c>
    </row>
    <row r="2293" spans="1:3" x14ac:dyDescent="0.2">
      <c r="A2293">
        <f t="shared" si="106"/>
        <v>2290</v>
      </c>
      <c r="B2293">
        <f t="shared" si="108"/>
        <v>2290</v>
      </c>
      <c r="C2293">
        <f t="shared" si="107"/>
        <v>30</v>
      </c>
    </row>
    <row r="2294" spans="1:3" x14ac:dyDescent="0.2">
      <c r="A2294">
        <f t="shared" si="106"/>
        <v>2291</v>
      </c>
      <c r="B2294">
        <f t="shared" si="108"/>
        <v>2291</v>
      </c>
      <c r="C2294">
        <f t="shared" si="107"/>
        <v>30</v>
      </c>
    </row>
    <row r="2295" spans="1:3" x14ac:dyDescent="0.2">
      <c r="A2295">
        <f t="shared" si="106"/>
        <v>2292</v>
      </c>
      <c r="B2295">
        <f t="shared" si="108"/>
        <v>2292</v>
      </c>
      <c r="C2295">
        <f t="shared" si="107"/>
        <v>30</v>
      </c>
    </row>
    <row r="2296" spans="1:3" x14ac:dyDescent="0.2">
      <c r="A2296">
        <f t="shared" si="106"/>
        <v>2293</v>
      </c>
      <c r="B2296">
        <f t="shared" si="108"/>
        <v>2293</v>
      </c>
      <c r="C2296">
        <f t="shared" si="107"/>
        <v>30</v>
      </c>
    </row>
    <row r="2297" spans="1:3" x14ac:dyDescent="0.2">
      <c r="A2297">
        <f t="shared" si="106"/>
        <v>2294</v>
      </c>
      <c r="B2297">
        <f t="shared" si="108"/>
        <v>2294</v>
      </c>
      <c r="C2297">
        <f t="shared" si="107"/>
        <v>30</v>
      </c>
    </row>
    <row r="2298" spans="1:3" x14ac:dyDescent="0.2">
      <c r="A2298">
        <f t="shared" si="106"/>
        <v>2295</v>
      </c>
      <c r="B2298">
        <f t="shared" si="108"/>
        <v>2295</v>
      </c>
      <c r="C2298">
        <f t="shared" si="107"/>
        <v>30</v>
      </c>
    </row>
    <row r="2299" spans="1:3" x14ac:dyDescent="0.2">
      <c r="A2299">
        <f t="shared" si="106"/>
        <v>2296</v>
      </c>
      <c r="B2299">
        <f t="shared" si="108"/>
        <v>2296</v>
      </c>
      <c r="C2299">
        <f t="shared" si="107"/>
        <v>30</v>
      </c>
    </row>
    <row r="2300" spans="1:3" x14ac:dyDescent="0.2">
      <c r="A2300">
        <f t="shared" si="106"/>
        <v>2297</v>
      </c>
      <c r="B2300">
        <f t="shared" si="108"/>
        <v>2297</v>
      </c>
      <c r="C2300">
        <f t="shared" si="107"/>
        <v>30</v>
      </c>
    </row>
    <row r="2301" spans="1:3" x14ac:dyDescent="0.2">
      <c r="A2301">
        <f t="shared" si="106"/>
        <v>2298</v>
      </c>
      <c r="B2301">
        <f t="shared" si="108"/>
        <v>2298</v>
      </c>
      <c r="C2301">
        <f t="shared" si="107"/>
        <v>30</v>
      </c>
    </row>
    <row r="2302" spans="1:3" x14ac:dyDescent="0.2">
      <c r="A2302">
        <f t="shared" si="106"/>
        <v>2299</v>
      </c>
      <c r="B2302">
        <f t="shared" si="108"/>
        <v>2299</v>
      </c>
      <c r="C2302">
        <f t="shared" si="107"/>
        <v>30</v>
      </c>
    </row>
    <row r="2303" spans="1:3" x14ac:dyDescent="0.2">
      <c r="A2303">
        <f t="shared" si="106"/>
        <v>2300</v>
      </c>
      <c r="B2303">
        <f t="shared" si="108"/>
        <v>2300</v>
      </c>
      <c r="C2303">
        <f t="shared" si="107"/>
        <v>30</v>
      </c>
    </row>
    <row r="2304" spans="1:3" x14ac:dyDescent="0.2">
      <c r="A2304">
        <f t="shared" si="106"/>
        <v>2301</v>
      </c>
      <c r="B2304">
        <f t="shared" si="108"/>
        <v>2301</v>
      </c>
      <c r="C2304">
        <f t="shared" si="107"/>
        <v>30</v>
      </c>
    </row>
    <row r="2305" spans="1:3" x14ac:dyDescent="0.2">
      <c r="A2305">
        <f t="shared" si="106"/>
        <v>2302</v>
      </c>
      <c r="B2305">
        <f t="shared" si="108"/>
        <v>2302</v>
      </c>
      <c r="C2305">
        <f t="shared" si="107"/>
        <v>30</v>
      </c>
    </row>
    <row r="2306" spans="1:3" x14ac:dyDescent="0.2">
      <c r="A2306">
        <f t="shared" si="106"/>
        <v>2303</v>
      </c>
      <c r="B2306">
        <f t="shared" si="108"/>
        <v>2303</v>
      </c>
      <c r="C2306">
        <f t="shared" si="107"/>
        <v>30</v>
      </c>
    </row>
    <row r="2307" spans="1:3" x14ac:dyDescent="0.2">
      <c r="A2307">
        <f t="shared" si="106"/>
        <v>2304</v>
      </c>
      <c r="B2307">
        <f t="shared" si="108"/>
        <v>2304</v>
      </c>
      <c r="C2307">
        <f t="shared" si="107"/>
        <v>30</v>
      </c>
    </row>
    <row r="2308" spans="1:3" x14ac:dyDescent="0.2">
      <c r="A2308">
        <f t="shared" si="106"/>
        <v>2305</v>
      </c>
      <c r="B2308">
        <f t="shared" si="108"/>
        <v>2305</v>
      </c>
      <c r="C2308">
        <f t="shared" si="107"/>
        <v>30</v>
      </c>
    </row>
    <row r="2309" spans="1:3" x14ac:dyDescent="0.2">
      <c r="A2309">
        <f t="shared" ref="A2309:A2372" si="109">A2308+1</f>
        <v>2306</v>
      </c>
      <c r="B2309">
        <f t="shared" si="108"/>
        <v>2306</v>
      </c>
      <c r="C2309">
        <f t="shared" ref="C2309:C2372" si="110">ROUND((30)/(1+EXP(1*((-B2309/100)+16.15*(1-0.0095)))),1)</f>
        <v>30</v>
      </c>
    </row>
    <row r="2310" spans="1:3" x14ac:dyDescent="0.2">
      <c r="A2310">
        <f t="shared" si="109"/>
        <v>2307</v>
      </c>
      <c r="B2310">
        <f t="shared" ref="B2310:B2373" si="111">(B2309)+(1)</f>
        <v>2307</v>
      </c>
      <c r="C2310">
        <f t="shared" si="110"/>
        <v>30</v>
      </c>
    </row>
    <row r="2311" spans="1:3" x14ac:dyDescent="0.2">
      <c r="A2311">
        <f t="shared" si="109"/>
        <v>2308</v>
      </c>
      <c r="B2311">
        <f t="shared" si="111"/>
        <v>2308</v>
      </c>
      <c r="C2311">
        <f t="shared" si="110"/>
        <v>30</v>
      </c>
    </row>
    <row r="2312" spans="1:3" x14ac:dyDescent="0.2">
      <c r="A2312">
        <f t="shared" si="109"/>
        <v>2309</v>
      </c>
      <c r="B2312">
        <f t="shared" si="111"/>
        <v>2309</v>
      </c>
      <c r="C2312">
        <f t="shared" si="110"/>
        <v>30</v>
      </c>
    </row>
    <row r="2313" spans="1:3" x14ac:dyDescent="0.2">
      <c r="A2313">
        <f t="shared" si="109"/>
        <v>2310</v>
      </c>
      <c r="B2313">
        <f t="shared" si="111"/>
        <v>2310</v>
      </c>
      <c r="C2313">
        <f t="shared" si="110"/>
        <v>30</v>
      </c>
    </row>
    <row r="2314" spans="1:3" x14ac:dyDescent="0.2">
      <c r="A2314">
        <f t="shared" si="109"/>
        <v>2311</v>
      </c>
      <c r="B2314">
        <f t="shared" si="111"/>
        <v>2311</v>
      </c>
      <c r="C2314">
        <f t="shared" si="110"/>
        <v>30</v>
      </c>
    </row>
    <row r="2315" spans="1:3" x14ac:dyDescent="0.2">
      <c r="A2315">
        <f t="shared" si="109"/>
        <v>2312</v>
      </c>
      <c r="B2315">
        <f t="shared" si="111"/>
        <v>2312</v>
      </c>
      <c r="C2315">
        <f t="shared" si="110"/>
        <v>30</v>
      </c>
    </row>
    <row r="2316" spans="1:3" x14ac:dyDescent="0.2">
      <c r="A2316">
        <f t="shared" si="109"/>
        <v>2313</v>
      </c>
      <c r="B2316">
        <f t="shared" si="111"/>
        <v>2313</v>
      </c>
      <c r="C2316">
        <f t="shared" si="110"/>
        <v>30</v>
      </c>
    </row>
    <row r="2317" spans="1:3" x14ac:dyDescent="0.2">
      <c r="A2317">
        <f t="shared" si="109"/>
        <v>2314</v>
      </c>
      <c r="B2317">
        <f t="shared" si="111"/>
        <v>2314</v>
      </c>
      <c r="C2317">
        <f t="shared" si="110"/>
        <v>30</v>
      </c>
    </row>
    <row r="2318" spans="1:3" x14ac:dyDescent="0.2">
      <c r="A2318">
        <f t="shared" si="109"/>
        <v>2315</v>
      </c>
      <c r="B2318">
        <f t="shared" si="111"/>
        <v>2315</v>
      </c>
      <c r="C2318">
        <f t="shared" si="110"/>
        <v>30</v>
      </c>
    </row>
    <row r="2319" spans="1:3" x14ac:dyDescent="0.2">
      <c r="A2319">
        <f t="shared" si="109"/>
        <v>2316</v>
      </c>
      <c r="B2319">
        <f t="shared" si="111"/>
        <v>2316</v>
      </c>
      <c r="C2319">
        <f t="shared" si="110"/>
        <v>30</v>
      </c>
    </row>
    <row r="2320" spans="1:3" x14ac:dyDescent="0.2">
      <c r="A2320">
        <f t="shared" si="109"/>
        <v>2317</v>
      </c>
      <c r="B2320">
        <f t="shared" si="111"/>
        <v>2317</v>
      </c>
      <c r="C2320">
        <f t="shared" si="110"/>
        <v>30</v>
      </c>
    </row>
    <row r="2321" spans="1:3" x14ac:dyDescent="0.2">
      <c r="A2321">
        <f t="shared" si="109"/>
        <v>2318</v>
      </c>
      <c r="B2321">
        <f t="shared" si="111"/>
        <v>2318</v>
      </c>
      <c r="C2321">
        <f t="shared" si="110"/>
        <v>30</v>
      </c>
    </row>
    <row r="2322" spans="1:3" x14ac:dyDescent="0.2">
      <c r="A2322">
        <f t="shared" si="109"/>
        <v>2319</v>
      </c>
      <c r="B2322">
        <f t="shared" si="111"/>
        <v>2319</v>
      </c>
      <c r="C2322">
        <f t="shared" si="110"/>
        <v>30</v>
      </c>
    </row>
    <row r="2323" spans="1:3" x14ac:dyDescent="0.2">
      <c r="A2323">
        <f t="shared" si="109"/>
        <v>2320</v>
      </c>
      <c r="B2323">
        <f t="shared" si="111"/>
        <v>2320</v>
      </c>
      <c r="C2323">
        <f t="shared" si="110"/>
        <v>30</v>
      </c>
    </row>
    <row r="2324" spans="1:3" x14ac:dyDescent="0.2">
      <c r="A2324">
        <f t="shared" si="109"/>
        <v>2321</v>
      </c>
      <c r="B2324">
        <f t="shared" si="111"/>
        <v>2321</v>
      </c>
      <c r="C2324">
        <f t="shared" si="110"/>
        <v>30</v>
      </c>
    </row>
    <row r="2325" spans="1:3" x14ac:dyDescent="0.2">
      <c r="A2325">
        <f t="shared" si="109"/>
        <v>2322</v>
      </c>
      <c r="B2325">
        <f t="shared" si="111"/>
        <v>2322</v>
      </c>
      <c r="C2325">
        <f t="shared" si="110"/>
        <v>30</v>
      </c>
    </row>
    <row r="2326" spans="1:3" x14ac:dyDescent="0.2">
      <c r="A2326">
        <f t="shared" si="109"/>
        <v>2323</v>
      </c>
      <c r="B2326">
        <f t="shared" si="111"/>
        <v>2323</v>
      </c>
      <c r="C2326">
        <f t="shared" si="110"/>
        <v>30</v>
      </c>
    </row>
    <row r="2327" spans="1:3" x14ac:dyDescent="0.2">
      <c r="A2327">
        <f t="shared" si="109"/>
        <v>2324</v>
      </c>
      <c r="B2327">
        <f t="shared" si="111"/>
        <v>2324</v>
      </c>
      <c r="C2327">
        <f t="shared" si="110"/>
        <v>30</v>
      </c>
    </row>
    <row r="2328" spans="1:3" x14ac:dyDescent="0.2">
      <c r="A2328">
        <f t="shared" si="109"/>
        <v>2325</v>
      </c>
      <c r="B2328">
        <f t="shared" si="111"/>
        <v>2325</v>
      </c>
      <c r="C2328">
        <f t="shared" si="110"/>
        <v>30</v>
      </c>
    </row>
    <row r="2329" spans="1:3" x14ac:dyDescent="0.2">
      <c r="A2329">
        <f t="shared" si="109"/>
        <v>2326</v>
      </c>
      <c r="B2329">
        <f t="shared" si="111"/>
        <v>2326</v>
      </c>
      <c r="C2329">
        <f t="shared" si="110"/>
        <v>30</v>
      </c>
    </row>
    <row r="2330" spans="1:3" x14ac:dyDescent="0.2">
      <c r="A2330">
        <f t="shared" si="109"/>
        <v>2327</v>
      </c>
      <c r="B2330">
        <f t="shared" si="111"/>
        <v>2327</v>
      </c>
      <c r="C2330">
        <f t="shared" si="110"/>
        <v>30</v>
      </c>
    </row>
    <row r="2331" spans="1:3" x14ac:dyDescent="0.2">
      <c r="A2331">
        <f t="shared" si="109"/>
        <v>2328</v>
      </c>
      <c r="B2331">
        <f t="shared" si="111"/>
        <v>2328</v>
      </c>
      <c r="C2331">
        <f t="shared" si="110"/>
        <v>30</v>
      </c>
    </row>
    <row r="2332" spans="1:3" x14ac:dyDescent="0.2">
      <c r="A2332">
        <f t="shared" si="109"/>
        <v>2329</v>
      </c>
      <c r="B2332">
        <f t="shared" si="111"/>
        <v>2329</v>
      </c>
      <c r="C2332">
        <f t="shared" si="110"/>
        <v>30</v>
      </c>
    </row>
    <row r="2333" spans="1:3" x14ac:dyDescent="0.2">
      <c r="A2333">
        <f t="shared" si="109"/>
        <v>2330</v>
      </c>
      <c r="B2333">
        <f t="shared" si="111"/>
        <v>2330</v>
      </c>
      <c r="C2333">
        <f t="shared" si="110"/>
        <v>30</v>
      </c>
    </row>
    <row r="2334" spans="1:3" x14ac:dyDescent="0.2">
      <c r="A2334">
        <f t="shared" si="109"/>
        <v>2331</v>
      </c>
      <c r="B2334">
        <f t="shared" si="111"/>
        <v>2331</v>
      </c>
      <c r="C2334">
        <f t="shared" si="110"/>
        <v>30</v>
      </c>
    </row>
    <row r="2335" spans="1:3" x14ac:dyDescent="0.2">
      <c r="A2335">
        <f t="shared" si="109"/>
        <v>2332</v>
      </c>
      <c r="B2335">
        <f t="shared" si="111"/>
        <v>2332</v>
      </c>
      <c r="C2335">
        <f t="shared" si="110"/>
        <v>30</v>
      </c>
    </row>
    <row r="2336" spans="1:3" x14ac:dyDescent="0.2">
      <c r="A2336">
        <f t="shared" si="109"/>
        <v>2333</v>
      </c>
      <c r="B2336">
        <f t="shared" si="111"/>
        <v>2333</v>
      </c>
      <c r="C2336">
        <f t="shared" si="110"/>
        <v>30</v>
      </c>
    </row>
    <row r="2337" spans="1:3" x14ac:dyDescent="0.2">
      <c r="A2337">
        <f t="shared" si="109"/>
        <v>2334</v>
      </c>
      <c r="B2337">
        <f t="shared" si="111"/>
        <v>2334</v>
      </c>
      <c r="C2337">
        <f t="shared" si="110"/>
        <v>30</v>
      </c>
    </row>
    <row r="2338" spans="1:3" x14ac:dyDescent="0.2">
      <c r="A2338">
        <f t="shared" si="109"/>
        <v>2335</v>
      </c>
      <c r="B2338">
        <f t="shared" si="111"/>
        <v>2335</v>
      </c>
      <c r="C2338">
        <f t="shared" si="110"/>
        <v>30</v>
      </c>
    </row>
    <row r="2339" spans="1:3" x14ac:dyDescent="0.2">
      <c r="A2339">
        <f t="shared" si="109"/>
        <v>2336</v>
      </c>
      <c r="B2339">
        <f t="shared" si="111"/>
        <v>2336</v>
      </c>
      <c r="C2339">
        <f t="shared" si="110"/>
        <v>30</v>
      </c>
    </row>
    <row r="2340" spans="1:3" x14ac:dyDescent="0.2">
      <c r="A2340">
        <f t="shared" si="109"/>
        <v>2337</v>
      </c>
      <c r="B2340">
        <f t="shared" si="111"/>
        <v>2337</v>
      </c>
      <c r="C2340">
        <f t="shared" si="110"/>
        <v>30</v>
      </c>
    </row>
    <row r="2341" spans="1:3" x14ac:dyDescent="0.2">
      <c r="A2341">
        <f t="shared" si="109"/>
        <v>2338</v>
      </c>
      <c r="B2341">
        <f t="shared" si="111"/>
        <v>2338</v>
      </c>
      <c r="C2341">
        <f t="shared" si="110"/>
        <v>30</v>
      </c>
    </row>
    <row r="2342" spans="1:3" x14ac:dyDescent="0.2">
      <c r="A2342">
        <f t="shared" si="109"/>
        <v>2339</v>
      </c>
      <c r="B2342">
        <f t="shared" si="111"/>
        <v>2339</v>
      </c>
      <c r="C2342">
        <f t="shared" si="110"/>
        <v>30</v>
      </c>
    </row>
    <row r="2343" spans="1:3" x14ac:dyDescent="0.2">
      <c r="A2343">
        <f t="shared" si="109"/>
        <v>2340</v>
      </c>
      <c r="B2343">
        <f t="shared" si="111"/>
        <v>2340</v>
      </c>
      <c r="C2343">
        <f t="shared" si="110"/>
        <v>30</v>
      </c>
    </row>
    <row r="2344" spans="1:3" x14ac:dyDescent="0.2">
      <c r="A2344">
        <f t="shared" si="109"/>
        <v>2341</v>
      </c>
      <c r="B2344">
        <f t="shared" si="111"/>
        <v>2341</v>
      </c>
      <c r="C2344">
        <f t="shared" si="110"/>
        <v>30</v>
      </c>
    </row>
    <row r="2345" spans="1:3" x14ac:dyDescent="0.2">
      <c r="A2345">
        <f t="shared" si="109"/>
        <v>2342</v>
      </c>
      <c r="B2345">
        <f t="shared" si="111"/>
        <v>2342</v>
      </c>
      <c r="C2345">
        <f t="shared" si="110"/>
        <v>30</v>
      </c>
    </row>
    <row r="2346" spans="1:3" x14ac:dyDescent="0.2">
      <c r="A2346">
        <f t="shared" si="109"/>
        <v>2343</v>
      </c>
      <c r="B2346">
        <f t="shared" si="111"/>
        <v>2343</v>
      </c>
      <c r="C2346">
        <f t="shared" si="110"/>
        <v>30</v>
      </c>
    </row>
    <row r="2347" spans="1:3" x14ac:dyDescent="0.2">
      <c r="A2347">
        <f t="shared" si="109"/>
        <v>2344</v>
      </c>
      <c r="B2347">
        <f t="shared" si="111"/>
        <v>2344</v>
      </c>
      <c r="C2347">
        <f t="shared" si="110"/>
        <v>30</v>
      </c>
    </row>
    <row r="2348" spans="1:3" x14ac:dyDescent="0.2">
      <c r="A2348">
        <f t="shared" si="109"/>
        <v>2345</v>
      </c>
      <c r="B2348">
        <f t="shared" si="111"/>
        <v>2345</v>
      </c>
      <c r="C2348">
        <f t="shared" si="110"/>
        <v>30</v>
      </c>
    </row>
    <row r="2349" spans="1:3" x14ac:dyDescent="0.2">
      <c r="A2349">
        <f t="shared" si="109"/>
        <v>2346</v>
      </c>
      <c r="B2349">
        <f t="shared" si="111"/>
        <v>2346</v>
      </c>
      <c r="C2349">
        <f t="shared" si="110"/>
        <v>30</v>
      </c>
    </row>
    <row r="2350" spans="1:3" x14ac:dyDescent="0.2">
      <c r="A2350">
        <f t="shared" si="109"/>
        <v>2347</v>
      </c>
      <c r="B2350">
        <f t="shared" si="111"/>
        <v>2347</v>
      </c>
      <c r="C2350">
        <f t="shared" si="110"/>
        <v>30</v>
      </c>
    </row>
    <row r="2351" spans="1:3" x14ac:dyDescent="0.2">
      <c r="A2351">
        <f t="shared" si="109"/>
        <v>2348</v>
      </c>
      <c r="B2351">
        <f t="shared" si="111"/>
        <v>2348</v>
      </c>
      <c r="C2351">
        <f t="shared" si="110"/>
        <v>30</v>
      </c>
    </row>
    <row r="2352" spans="1:3" x14ac:dyDescent="0.2">
      <c r="A2352">
        <f t="shared" si="109"/>
        <v>2349</v>
      </c>
      <c r="B2352">
        <f t="shared" si="111"/>
        <v>2349</v>
      </c>
      <c r="C2352">
        <f t="shared" si="110"/>
        <v>30</v>
      </c>
    </row>
    <row r="2353" spans="1:3" x14ac:dyDescent="0.2">
      <c r="A2353">
        <f t="shared" si="109"/>
        <v>2350</v>
      </c>
      <c r="B2353">
        <f t="shared" si="111"/>
        <v>2350</v>
      </c>
      <c r="C2353">
        <f t="shared" si="110"/>
        <v>30</v>
      </c>
    </row>
    <row r="2354" spans="1:3" x14ac:dyDescent="0.2">
      <c r="A2354">
        <f t="shared" si="109"/>
        <v>2351</v>
      </c>
      <c r="B2354">
        <f t="shared" si="111"/>
        <v>2351</v>
      </c>
      <c r="C2354">
        <f t="shared" si="110"/>
        <v>30</v>
      </c>
    </row>
    <row r="2355" spans="1:3" x14ac:dyDescent="0.2">
      <c r="A2355">
        <f t="shared" si="109"/>
        <v>2352</v>
      </c>
      <c r="B2355">
        <f t="shared" si="111"/>
        <v>2352</v>
      </c>
      <c r="C2355">
        <f t="shared" si="110"/>
        <v>30</v>
      </c>
    </row>
    <row r="2356" spans="1:3" x14ac:dyDescent="0.2">
      <c r="A2356">
        <f t="shared" si="109"/>
        <v>2353</v>
      </c>
      <c r="B2356">
        <f t="shared" si="111"/>
        <v>2353</v>
      </c>
      <c r="C2356">
        <f t="shared" si="110"/>
        <v>30</v>
      </c>
    </row>
    <row r="2357" spans="1:3" x14ac:dyDescent="0.2">
      <c r="A2357">
        <f t="shared" si="109"/>
        <v>2354</v>
      </c>
      <c r="B2357">
        <f t="shared" si="111"/>
        <v>2354</v>
      </c>
      <c r="C2357">
        <f t="shared" si="110"/>
        <v>30</v>
      </c>
    </row>
    <row r="2358" spans="1:3" x14ac:dyDescent="0.2">
      <c r="A2358">
        <f t="shared" si="109"/>
        <v>2355</v>
      </c>
      <c r="B2358">
        <f t="shared" si="111"/>
        <v>2355</v>
      </c>
      <c r="C2358">
        <f t="shared" si="110"/>
        <v>30</v>
      </c>
    </row>
    <row r="2359" spans="1:3" x14ac:dyDescent="0.2">
      <c r="A2359">
        <f t="shared" si="109"/>
        <v>2356</v>
      </c>
      <c r="B2359">
        <f t="shared" si="111"/>
        <v>2356</v>
      </c>
      <c r="C2359">
        <f t="shared" si="110"/>
        <v>30</v>
      </c>
    </row>
    <row r="2360" spans="1:3" x14ac:dyDescent="0.2">
      <c r="A2360">
        <f t="shared" si="109"/>
        <v>2357</v>
      </c>
      <c r="B2360">
        <f t="shared" si="111"/>
        <v>2357</v>
      </c>
      <c r="C2360">
        <f t="shared" si="110"/>
        <v>30</v>
      </c>
    </row>
    <row r="2361" spans="1:3" x14ac:dyDescent="0.2">
      <c r="A2361">
        <f t="shared" si="109"/>
        <v>2358</v>
      </c>
      <c r="B2361">
        <f t="shared" si="111"/>
        <v>2358</v>
      </c>
      <c r="C2361">
        <f t="shared" si="110"/>
        <v>30</v>
      </c>
    </row>
    <row r="2362" spans="1:3" x14ac:dyDescent="0.2">
      <c r="A2362">
        <f t="shared" si="109"/>
        <v>2359</v>
      </c>
      <c r="B2362">
        <f t="shared" si="111"/>
        <v>2359</v>
      </c>
      <c r="C2362">
        <f t="shared" si="110"/>
        <v>30</v>
      </c>
    </row>
    <row r="2363" spans="1:3" x14ac:dyDescent="0.2">
      <c r="A2363">
        <f t="shared" si="109"/>
        <v>2360</v>
      </c>
      <c r="B2363">
        <f t="shared" si="111"/>
        <v>2360</v>
      </c>
      <c r="C2363">
        <f t="shared" si="110"/>
        <v>30</v>
      </c>
    </row>
    <row r="2364" spans="1:3" x14ac:dyDescent="0.2">
      <c r="A2364">
        <f t="shared" si="109"/>
        <v>2361</v>
      </c>
      <c r="B2364">
        <f t="shared" si="111"/>
        <v>2361</v>
      </c>
      <c r="C2364">
        <f t="shared" si="110"/>
        <v>30</v>
      </c>
    </row>
    <row r="2365" spans="1:3" x14ac:dyDescent="0.2">
      <c r="A2365">
        <f t="shared" si="109"/>
        <v>2362</v>
      </c>
      <c r="B2365">
        <f t="shared" si="111"/>
        <v>2362</v>
      </c>
      <c r="C2365">
        <f t="shared" si="110"/>
        <v>30</v>
      </c>
    </row>
    <row r="2366" spans="1:3" x14ac:dyDescent="0.2">
      <c r="A2366">
        <f t="shared" si="109"/>
        <v>2363</v>
      </c>
      <c r="B2366">
        <f t="shared" si="111"/>
        <v>2363</v>
      </c>
      <c r="C2366">
        <f t="shared" si="110"/>
        <v>30</v>
      </c>
    </row>
    <row r="2367" spans="1:3" x14ac:dyDescent="0.2">
      <c r="A2367">
        <f t="shared" si="109"/>
        <v>2364</v>
      </c>
      <c r="B2367">
        <f t="shared" si="111"/>
        <v>2364</v>
      </c>
      <c r="C2367">
        <f t="shared" si="110"/>
        <v>30</v>
      </c>
    </row>
    <row r="2368" spans="1:3" x14ac:dyDescent="0.2">
      <c r="A2368">
        <f t="shared" si="109"/>
        <v>2365</v>
      </c>
      <c r="B2368">
        <f t="shared" si="111"/>
        <v>2365</v>
      </c>
      <c r="C2368">
        <f t="shared" si="110"/>
        <v>30</v>
      </c>
    </row>
    <row r="2369" spans="1:3" x14ac:dyDescent="0.2">
      <c r="A2369">
        <f t="shared" si="109"/>
        <v>2366</v>
      </c>
      <c r="B2369">
        <f t="shared" si="111"/>
        <v>2366</v>
      </c>
      <c r="C2369">
        <f t="shared" si="110"/>
        <v>30</v>
      </c>
    </row>
    <row r="2370" spans="1:3" x14ac:dyDescent="0.2">
      <c r="A2370">
        <f t="shared" si="109"/>
        <v>2367</v>
      </c>
      <c r="B2370">
        <f t="shared" si="111"/>
        <v>2367</v>
      </c>
      <c r="C2370">
        <f t="shared" si="110"/>
        <v>30</v>
      </c>
    </row>
    <row r="2371" spans="1:3" x14ac:dyDescent="0.2">
      <c r="A2371">
        <f t="shared" si="109"/>
        <v>2368</v>
      </c>
      <c r="B2371">
        <f t="shared" si="111"/>
        <v>2368</v>
      </c>
      <c r="C2371">
        <f t="shared" si="110"/>
        <v>30</v>
      </c>
    </row>
    <row r="2372" spans="1:3" x14ac:dyDescent="0.2">
      <c r="A2372">
        <f t="shared" si="109"/>
        <v>2369</v>
      </c>
      <c r="B2372">
        <f t="shared" si="111"/>
        <v>2369</v>
      </c>
      <c r="C2372">
        <f t="shared" si="110"/>
        <v>30</v>
      </c>
    </row>
    <row r="2373" spans="1:3" x14ac:dyDescent="0.2">
      <c r="A2373">
        <f t="shared" ref="A2373:A2436" si="112">A2372+1</f>
        <v>2370</v>
      </c>
      <c r="B2373">
        <f t="shared" si="111"/>
        <v>2370</v>
      </c>
      <c r="C2373">
        <f t="shared" ref="C2373:C2436" si="113">ROUND((30)/(1+EXP(1*((-B2373/100)+16.15*(1-0.0095)))),1)</f>
        <v>30</v>
      </c>
    </row>
    <row r="2374" spans="1:3" x14ac:dyDescent="0.2">
      <c r="A2374">
        <f t="shared" si="112"/>
        <v>2371</v>
      </c>
      <c r="B2374">
        <f t="shared" ref="B2374:B2437" si="114">(B2373)+(1)</f>
        <v>2371</v>
      </c>
      <c r="C2374">
        <f t="shared" si="113"/>
        <v>30</v>
      </c>
    </row>
    <row r="2375" spans="1:3" x14ac:dyDescent="0.2">
      <c r="A2375">
        <f t="shared" si="112"/>
        <v>2372</v>
      </c>
      <c r="B2375">
        <f t="shared" si="114"/>
        <v>2372</v>
      </c>
      <c r="C2375">
        <f t="shared" si="113"/>
        <v>30</v>
      </c>
    </row>
    <row r="2376" spans="1:3" x14ac:dyDescent="0.2">
      <c r="A2376">
        <f t="shared" si="112"/>
        <v>2373</v>
      </c>
      <c r="B2376">
        <f t="shared" si="114"/>
        <v>2373</v>
      </c>
      <c r="C2376">
        <f t="shared" si="113"/>
        <v>30</v>
      </c>
    </row>
    <row r="2377" spans="1:3" x14ac:dyDescent="0.2">
      <c r="A2377">
        <f t="shared" si="112"/>
        <v>2374</v>
      </c>
      <c r="B2377">
        <f t="shared" si="114"/>
        <v>2374</v>
      </c>
      <c r="C2377">
        <f t="shared" si="113"/>
        <v>30</v>
      </c>
    </row>
    <row r="2378" spans="1:3" x14ac:dyDescent="0.2">
      <c r="A2378">
        <f t="shared" si="112"/>
        <v>2375</v>
      </c>
      <c r="B2378">
        <f t="shared" si="114"/>
        <v>2375</v>
      </c>
      <c r="C2378">
        <f t="shared" si="113"/>
        <v>30</v>
      </c>
    </row>
    <row r="2379" spans="1:3" x14ac:dyDescent="0.2">
      <c r="A2379">
        <f t="shared" si="112"/>
        <v>2376</v>
      </c>
      <c r="B2379">
        <f t="shared" si="114"/>
        <v>2376</v>
      </c>
      <c r="C2379">
        <f t="shared" si="113"/>
        <v>30</v>
      </c>
    </row>
    <row r="2380" spans="1:3" x14ac:dyDescent="0.2">
      <c r="A2380">
        <f t="shared" si="112"/>
        <v>2377</v>
      </c>
      <c r="B2380">
        <f t="shared" si="114"/>
        <v>2377</v>
      </c>
      <c r="C2380">
        <f t="shared" si="113"/>
        <v>30</v>
      </c>
    </row>
    <row r="2381" spans="1:3" x14ac:dyDescent="0.2">
      <c r="A2381">
        <f t="shared" si="112"/>
        <v>2378</v>
      </c>
      <c r="B2381">
        <f t="shared" si="114"/>
        <v>2378</v>
      </c>
      <c r="C2381">
        <f t="shared" si="113"/>
        <v>30</v>
      </c>
    </row>
    <row r="2382" spans="1:3" x14ac:dyDescent="0.2">
      <c r="A2382">
        <f t="shared" si="112"/>
        <v>2379</v>
      </c>
      <c r="B2382">
        <f t="shared" si="114"/>
        <v>2379</v>
      </c>
      <c r="C2382">
        <f t="shared" si="113"/>
        <v>30</v>
      </c>
    </row>
    <row r="2383" spans="1:3" x14ac:dyDescent="0.2">
      <c r="A2383">
        <f t="shared" si="112"/>
        <v>2380</v>
      </c>
      <c r="B2383">
        <f t="shared" si="114"/>
        <v>2380</v>
      </c>
      <c r="C2383">
        <f t="shared" si="113"/>
        <v>30</v>
      </c>
    </row>
    <row r="2384" spans="1:3" x14ac:dyDescent="0.2">
      <c r="A2384">
        <f t="shared" si="112"/>
        <v>2381</v>
      </c>
      <c r="B2384">
        <f t="shared" si="114"/>
        <v>2381</v>
      </c>
      <c r="C2384">
        <f t="shared" si="113"/>
        <v>30</v>
      </c>
    </row>
    <row r="2385" spans="1:3" x14ac:dyDescent="0.2">
      <c r="A2385">
        <f t="shared" si="112"/>
        <v>2382</v>
      </c>
      <c r="B2385">
        <f t="shared" si="114"/>
        <v>2382</v>
      </c>
      <c r="C2385">
        <f t="shared" si="113"/>
        <v>30</v>
      </c>
    </row>
    <row r="2386" spans="1:3" x14ac:dyDescent="0.2">
      <c r="A2386">
        <f t="shared" si="112"/>
        <v>2383</v>
      </c>
      <c r="B2386">
        <f t="shared" si="114"/>
        <v>2383</v>
      </c>
      <c r="C2386">
        <f t="shared" si="113"/>
        <v>30</v>
      </c>
    </row>
    <row r="2387" spans="1:3" x14ac:dyDescent="0.2">
      <c r="A2387">
        <f t="shared" si="112"/>
        <v>2384</v>
      </c>
      <c r="B2387">
        <f t="shared" si="114"/>
        <v>2384</v>
      </c>
      <c r="C2387">
        <f t="shared" si="113"/>
        <v>30</v>
      </c>
    </row>
    <row r="2388" spans="1:3" x14ac:dyDescent="0.2">
      <c r="A2388">
        <f t="shared" si="112"/>
        <v>2385</v>
      </c>
      <c r="B2388">
        <f t="shared" si="114"/>
        <v>2385</v>
      </c>
      <c r="C2388">
        <f t="shared" si="113"/>
        <v>30</v>
      </c>
    </row>
    <row r="2389" spans="1:3" x14ac:dyDescent="0.2">
      <c r="A2389">
        <f t="shared" si="112"/>
        <v>2386</v>
      </c>
      <c r="B2389">
        <f t="shared" si="114"/>
        <v>2386</v>
      </c>
      <c r="C2389">
        <f t="shared" si="113"/>
        <v>30</v>
      </c>
    </row>
    <row r="2390" spans="1:3" x14ac:dyDescent="0.2">
      <c r="A2390">
        <f t="shared" si="112"/>
        <v>2387</v>
      </c>
      <c r="B2390">
        <f t="shared" si="114"/>
        <v>2387</v>
      </c>
      <c r="C2390">
        <f t="shared" si="113"/>
        <v>30</v>
      </c>
    </row>
    <row r="2391" spans="1:3" x14ac:dyDescent="0.2">
      <c r="A2391">
        <f t="shared" si="112"/>
        <v>2388</v>
      </c>
      <c r="B2391">
        <f t="shared" si="114"/>
        <v>2388</v>
      </c>
      <c r="C2391">
        <f t="shared" si="113"/>
        <v>30</v>
      </c>
    </row>
    <row r="2392" spans="1:3" x14ac:dyDescent="0.2">
      <c r="A2392">
        <f t="shared" si="112"/>
        <v>2389</v>
      </c>
      <c r="B2392">
        <f t="shared" si="114"/>
        <v>2389</v>
      </c>
      <c r="C2392">
        <f t="shared" si="113"/>
        <v>30</v>
      </c>
    </row>
    <row r="2393" spans="1:3" x14ac:dyDescent="0.2">
      <c r="A2393">
        <f t="shared" si="112"/>
        <v>2390</v>
      </c>
      <c r="B2393">
        <f t="shared" si="114"/>
        <v>2390</v>
      </c>
      <c r="C2393">
        <f t="shared" si="113"/>
        <v>30</v>
      </c>
    </row>
    <row r="2394" spans="1:3" x14ac:dyDescent="0.2">
      <c r="A2394">
        <f t="shared" si="112"/>
        <v>2391</v>
      </c>
      <c r="B2394">
        <f t="shared" si="114"/>
        <v>2391</v>
      </c>
      <c r="C2394">
        <f t="shared" si="113"/>
        <v>30</v>
      </c>
    </row>
    <row r="2395" spans="1:3" x14ac:dyDescent="0.2">
      <c r="A2395">
        <f t="shared" si="112"/>
        <v>2392</v>
      </c>
      <c r="B2395">
        <f t="shared" si="114"/>
        <v>2392</v>
      </c>
      <c r="C2395">
        <f t="shared" si="113"/>
        <v>30</v>
      </c>
    </row>
    <row r="2396" spans="1:3" x14ac:dyDescent="0.2">
      <c r="A2396">
        <f t="shared" si="112"/>
        <v>2393</v>
      </c>
      <c r="B2396">
        <f t="shared" si="114"/>
        <v>2393</v>
      </c>
      <c r="C2396">
        <f t="shared" si="113"/>
        <v>30</v>
      </c>
    </row>
    <row r="2397" spans="1:3" x14ac:dyDescent="0.2">
      <c r="A2397">
        <f t="shared" si="112"/>
        <v>2394</v>
      </c>
      <c r="B2397">
        <f t="shared" si="114"/>
        <v>2394</v>
      </c>
      <c r="C2397">
        <f t="shared" si="113"/>
        <v>30</v>
      </c>
    </row>
    <row r="2398" spans="1:3" x14ac:dyDescent="0.2">
      <c r="A2398">
        <f t="shared" si="112"/>
        <v>2395</v>
      </c>
      <c r="B2398">
        <f t="shared" si="114"/>
        <v>2395</v>
      </c>
      <c r="C2398">
        <f t="shared" si="113"/>
        <v>30</v>
      </c>
    </row>
    <row r="2399" spans="1:3" x14ac:dyDescent="0.2">
      <c r="A2399">
        <f t="shared" si="112"/>
        <v>2396</v>
      </c>
      <c r="B2399">
        <f t="shared" si="114"/>
        <v>2396</v>
      </c>
      <c r="C2399">
        <f t="shared" si="113"/>
        <v>30</v>
      </c>
    </row>
    <row r="2400" spans="1:3" x14ac:dyDescent="0.2">
      <c r="A2400">
        <f t="shared" si="112"/>
        <v>2397</v>
      </c>
      <c r="B2400">
        <f t="shared" si="114"/>
        <v>2397</v>
      </c>
      <c r="C2400">
        <f t="shared" si="113"/>
        <v>30</v>
      </c>
    </row>
    <row r="2401" spans="1:3" x14ac:dyDescent="0.2">
      <c r="A2401">
        <f t="shared" si="112"/>
        <v>2398</v>
      </c>
      <c r="B2401">
        <f t="shared" si="114"/>
        <v>2398</v>
      </c>
      <c r="C2401">
        <f t="shared" si="113"/>
        <v>30</v>
      </c>
    </row>
    <row r="2402" spans="1:3" x14ac:dyDescent="0.2">
      <c r="A2402">
        <f t="shared" si="112"/>
        <v>2399</v>
      </c>
      <c r="B2402">
        <f t="shared" si="114"/>
        <v>2399</v>
      </c>
      <c r="C2402">
        <f t="shared" si="113"/>
        <v>30</v>
      </c>
    </row>
    <row r="2403" spans="1:3" x14ac:dyDescent="0.2">
      <c r="A2403">
        <f t="shared" si="112"/>
        <v>2400</v>
      </c>
      <c r="B2403">
        <f t="shared" si="114"/>
        <v>2400</v>
      </c>
      <c r="C2403">
        <f t="shared" si="113"/>
        <v>30</v>
      </c>
    </row>
    <row r="2404" spans="1:3" x14ac:dyDescent="0.2">
      <c r="A2404">
        <f t="shared" si="112"/>
        <v>2401</v>
      </c>
      <c r="B2404">
        <f t="shared" si="114"/>
        <v>2401</v>
      </c>
      <c r="C2404">
        <f t="shared" si="113"/>
        <v>30</v>
      </c>
    </row>
    <row r="2405" spans="1:3" x14ac:dyDescent="0.2">
      <c r="A2405">
        <f t="shared" si="112"/>
        <v>2402</v>
      </c>
      <c r="B2405">
        <f t="shared" si="114"/>
        <v>2402</v>
      </c>
      <c r="C2405">
        <f t="shared" si="113"/>
        <v>30</v>
      </c>
    </row>
    <row r="2406" spans="1:3" x14ac:dyDescent="0.2">
      <c r="A2406">
        <f t="shared" si="112"/>
        <v>2403</v>
      </c>
      <c r="B2406">
        <f t="shared" si="114"/>
        <v>2403</v>
      </c>
      <c r="C2406">
        <f t="shared" si="113"/>
        <v>30</v>
      </c>
    </row>
    <row r="2407" spans="1:3" x14ac:dyDescent="0.2">
      <c r="A2407">
        <f t="shared" si="112"/>
        <v>2404</v>
      </c>
      <c r="B2407">
        <f t="shared" si="114"/>
        <v>2404</v>
      </c>
      <c r="C2407">
        <f t="shared" si="113"/>
        <v>30</v>
      </c>
    </row>
    <row r="2408" spans="1:3" x14ac:dyDescent="0.2">
      <c r="A2408">
        <f t="shared" si="112"/>
        <v>2405</v>
      </c>
      <c r="B2408">
        <f t="shared" si="114"/>
        <v>2405</v>
      </c>
      <c r="C2408">
        <f t="shared" si="113"/>
        <v>30</v>
      </c>
    </row>
    <row r="2409" spans="1:3" x14ac:dyDescent="0.2">
      <c r="A2409">
        <f t="shared" si="112"/>
        <v>2406</v>
      </c>
      <c r="B2409">
        <f t="shared" si="114"/>
        <v>2406</v>
      </c>
      <c r="C2409">
        <f t="shared" si="113"/>
        <v>30</v>
      </c>
    </row>
    <row r="2410" spans="1:3" x14ac:dyDescent="0.2">
      <c r="A2410">
        <f t="shared" si="112"/>
        <v>2407</v>
      </c>
      <c r="B2410">
        <f t="shared" si="114"/>
        <v>2407</v>
      </c>
      <c r="C2410">
        <f t="shared" si="113"/>
        <v>30</v>
      </c>
    </row>
    <row r="2411" spans="1:3" x14ac:dyDescent="0.2">
      <c r="A2411">
        <f t="shared" si="112"/>
        <v>2408</v>
      </c>
      <c r="B2411">
        <f t="shared" si="114"/>
        <v>2408</v>
      </c>
      <c r="C2411">
        <f t="shared" si="113"/>
        <v>30</v>
      </c>
    </row>
    <row r="2412" spans="1:3" x14ac:dyDescent="0.2">
      <c r="A2412">
        <f t="shared" si="112"/>
        <v>2409</v>
      </c>
      <c r="B2412">
        <f t="shared" si="114"/>
        <v>2409</v>
      </c>
      <c r="C2412">
        <f t="shared" si="113"/>
        <v>30</v>
      </c>
    </row>
    <row r="2413" spans="1:3" x14ac:dyDescent="0.2">
      <c r="A2413">
        <f t="shared" si="112"/>
        <v>2410</v>
      </c>
      <c r="B2413">
        <f t="shared" si="114"/>
        <v>2410</v>
      </c>
      <c r="C2413">
        <f t="shared" si="113"/>
        <v>30</v>
      </c>
    </row>
    <row r="2414" spans="1:3" x14ac:dyDescent="0.2">
      <c r="A2414">
        <f t="shared" si="112"/>
        <v>2411</v>
      </c>
      <c r="B2414">
        <f t="shared" si="114"/>
        <v>2411</v>
      </c>
      <c r="C2414">
        <f t="shared" si="113"/>
        <v>30</v>
      </c>
    </row>
    <row r="2415" spans="1:3" x14ac:dyDescent="0.2">
      <c r="A2415">
        <f t="shared" si="112"/>
        <v>2412</v>
      </c>
      <c r="B2415">
        <f t="shared" si="114"/>
        <v>2412</v>
      </c>
      <c r="C2415">
        <f t="shared" si="113"/>
        <v>30</v>
      </c>
    </row>
    <row r="2416" spans="1:3" x14ac:dyDescent="0.2">
      <c r="A2416">
        <f t="shared" si="112"/>
        <v>2413</v>
      </c>
      <c r="B2416">
        <f t="shared" si="114"/>
        <v>2413</v>
      </c>
      <c r="C2416">
        <f t="shared" si="113"/>
        <v>30</v>
      </c>
    </row>
    <row r="2417" spans="1:3" x14ac:dyDescent="0.2">
      <c r="A2417">
        <f t="shared" si="112"/>
        <v>2414</v>
      </c>
      <c r="B2417">
        <f t="shared" si="114"/>
        <v>2414</v>
      </c>
      <c r="C2417">
        <f t="shared" si="113"/>
        <v>30</v>
      </c>
    </row>
    <row r="2418" spans="1:3" x14ac:dyDescent="0.2">
      <c r="A2418">
        <f t="shared" si="112"/>
        <v>2415</v>
      </c>
      <c r="B2418">
        <f t="shared" si="114"/>
        <v>2415</v>
      </c>
      <c r="C2418">
        <f t="shared" si="113"/>
        <v>30</v>
      </c>
    </row>
    <row r="2419" spans="1:3" x14ac:dyDescent="0.2">
      <c r="A2419">
        <f t="shared" si="112"/>
        <v>2416</v>
      </c>
      <c r="B2419">
        <f t="shared" si="114"/>
        <v>2416</v>
      </c>
      <c r="C2419">
        <f t="shared" si="113"/>
        <v>30</v>
      </c>
    </row>
    <row r="2420" spans="1:3" x14ac:dyDescent="0.2">
      <c r="A2420">
        <f t="shared" si="112"/>
        <v>2417</v>
      </c>
      <c r="B2420">
        <f t="shared" si="114"/>
        <v>2417</v>
      </c>
      <c r="C2420">
        <f t="shared" si="113"/>
        <v>30</v>
      </c>
    </row>
    <row r="2421" spans="1:3" x14ac:dyDescent="0.2">
      <c r="A2421">
        <f t="shared" si="112"/>
        <v>2418</v>
      </c>
      <c r="B2421">
        <f t="shared" si="114"/>
        <v>2418</v>
      </c>
      <c r="C2421">
        <f t="shared" si="113"/>
        <v>30</v>
      </c>
    </row>
    <row r="2422" spans="1:3" x14ac:dyDescent="0.2">
      <c r="A2422">
        <f t="shared" si="112"/>
        <v>2419</v>
      </c>
      <c r="B2422">
        <f t="shared" si="114"/>
        <v>2419</v>
      </c>
      <c r="C2422">
        <f t="shared" si="113"/>
        <v>30</v>
      </c>
    </row>
    <row r="2423" spans="1:3" x14ac:dyDescent="0.2">
      <c r="A2423">
        <f t="shared" si="112"/>
        <v>2420</v>
      </c>
      <c r="B2423">
        <f t="shared" si="114"/>
        <v>2420</v>
      </c>
      <c r="C2423">
        <f t="shared" si="113"/>
        <v>30</v>
      </c>
    </row>
    <row r="2424" spans="1:3" x14ac:dyDescent="0.2">
      <c r="A2424">
        <f t="shared" si="112"/>
        <v>2421</v>
      </c>
      <c r="B2424">
        <f t="shared" si="114"/>
        <v>2421</v>
      </c>
      <c r="C2424">
        <f t="shared" si="113"/>
        <v>30</v>
      </c>
    </row>
    <row r="2425" spans="1:3" x14ac:dyDescent="0.2">
      <c r="A2425">
        <f t="shared" si="112"/>
        <v>2422</v>
      </c>
      <c r="B2425">
        <f t="shared" si="114"/>
        <v>2422</v>
      </c>
      <c r="C2425">
        <f t="shared" si="113"/>
        <v>30</v>
      </c>
    </row>
    <row r="2426" spans="1:3" x14ac:dyDescent="0.2">
      <c r="A2426">
        <f t="shared" si="112"/>
        <v>2423</v>
      </c>
      <c r="B2426">
        <f t="shared" si="114"/>
        <v>2423</v>
      </c>
      <c r="C2426">
        <f t="shared" si="113"/>
        <v>30</v>
      </c>
    </row>
    <row r="2427" spans="1:3" x14ac:dyDescent="0.2">
      <c r="A2427">
        <f t="shared" si="112"/>
        <v>2424</v>
      </c>
      <c r="B2427">
        <f t="shared" si="114"/>
        <v>2424</v>
      </c>
      <c r="C2427">
        <f t="shared" si="113"/>
        <v>30</v>
      </c>
    </row>
    <row r="2428" spans="1:3" x14ac:dyDescent="0.2">
      <c r="A2428">
        <f t="shared" si="112"/>
        <v>2425</v>
      </c>
      <c r="B2428">
        <f t="shared" si="114"/>
        <v>2425</v>
      </c>
      <c r="C2428">
        <f t="shared" si="113"/>
        <v>30</v>
      </c>
    </row>
    <row r="2429" spans="1:3" x14ac:dyDescent="0.2">
      <c r="A2429">
        <f t="shared" si="112"/>
        <v>2426</v>
      </c>
      <c r="B2429">
        <f t="shared" si="114"/>
        <v>2426</v>
      </c>
      <c r="C2429">
        <f t="shared" si="113"/>
        <v>30</v>
      </c>
    </row>
    <row r="2430" spans="1:3" x14ac:dyDescent="0.2">
      <c r="A2430">
        <f t="shared" si="112"/>
        <v>2427</v>
      </c>
      <c r="B2430">
        <f t="shared" si="114"/>
        <v>2427</v>
      </c>
      <c r="C2430">
        <f t="shared" si="113"/>
        <v>30</v>
      </c>
    </row>
    <row r="2431" spans="1:3" x14ac:dyDescent="0.2">
      <c r="A2431">
        <f t="shared" si="112"/>
        <v>2428</v>
      </c>
      <c r="B2431">
        <f t="shared" si="114"/>
        <v>2428</v>
      </c>
      <c r="C2431">
        <f t="shared" si="113"/>
        <v>30</v>
      </c>
    </row>
    <row r="2432" spans="1:3" x14ac:dyDescent="0.2">
      <c r="A2432">
        <f t="shared" si="112"/>
        <v>2429</v>
      </c>
      <c r="B2432">
        <f t="shared" si="114"/>
        <v>2429</v>
      </c>
      <c r="C2432">
        <f t="shared" si="113"/>
        <v>30</v>
      </c>
    </row>
    <row r="2433" spans="1:3" x14ac:dyDescent="0.2">
      <c r="A2433">
        <f t="shared" si="112"/>
        <v>2430</v>
      </c>
      <c r="B2433">
        <f t="shared" si="114"/>
        <v>2430</v>
      </c>
      <c r="C2433">
        <f t="shared" si="113"/>
        <v>30</v>
      </c>
    </row>
    <row r="2434" spans="1:3" x14ac:dyDescent="0.2">
      <c r="A2434">
        <f t="shared" si="112"/>
        <v>2431</v>
      </c>
      <c r="B2434">
        <f t="shared" si="114"/>
        <v>2431</v>
      </c>
      <c r="C2434">
        <f t="shared" si="113"/>
        <v>30</v>
      </c>
    </row>
    <row r="2435" spans="1:3" x14ac:dyDescent="0.2">
      <c r="A2435">
        <f t="shared" si="112"/>
        <v>2432</v>
      </c>
      <c r="B2435">
        <f t="shared" si="114"/>
        <v>2432</v>
      </c>
      <c r="C2435">
        <f t="shared" si="113"/>
        <v>30</v>
      </c>
    </row>
    <row r="2436" spans="1:3" x14ac:dyDescent="0.2">
      <c r="A2436">
        <f t="shared" si="112"/>
        <v>2433</v>
      </c>
      <c r="B2436">
        <f t="shared" si="114"/>
        <v>2433</v>
      </c>
      <c r="C2436">
        <f t="shared" si="113"/>
        <v>30</v>
      </c>
    </row>
    <row r="2437" spans="1:3" x14ac:dyDescent="0.2">
      <c r="A2437">
        <f t="shared" ref="A2437:A2500" si="115">A2436+1</f>
        <v>2434</v>
      </c>
      <c r="B2437">
        <f t="shared" si="114"/>
        <v>2434</v>
      </c>
      <c r="C2437">
        <f t="shared" ref="C2437:C2500" si="116">ROUND((30)/(1+EXP(1*((-B2437/100)+16.15*(1-0.0095)))),1)</f>
        <v>30</v>
      </c>
    </row>
    <row r="2438" spans="1:3" x14ac:dyDescent="0.2">
      <c r="A2438">
        <f t="shared" si="115"/>
        <v>2435</v>
      </c>
      <c r="B2438">
        <f t="shared" ref="B2438:B2501" si="117">(B2437)+(1)</f>
        <v>2435</v>
      </c>
      <c r="C2438">
        <f t="shared" si="116"/>
        <v>30</v>
      </c>
    </row>
    <row r="2439" spans="1:3" x14ac:dyDescent="0.2">
      <c r="A2439">
        <f t="shared" si="115"/>
        <v>2436</v>
      </c>
      <c r="B2439">
        <f t="shared" si="117"/>
        <v>2436</v>
      </c>
      <c r="C2439">
        <f t="shared" si="116"/>
        <v>30</v>
      </c>
    </row>
    <row r="2440" spans="1:3" x14ac:dyDescent="0.2">
      <c r="A2440">
        <f t="shared" si="115"/>
        <v>2437</v>
      </c>
      <c r="B2440">
        <f t="shared" si="117"/>
        <v>2437</v>
      </c>
      <c r="C2440">
        <f t="shared" si="116"/>
        <v>30</v>
      </c>
    </row>
    <row r="2441" spans="1:3" x14ac:dyDescent="0.2">
      <c r="A2441">
        <f t="shared" si="115"/>
        <v>2438</v>
      </c>
      <c r="B2441">
        <f t="shared" si="117"/>
        <v>2438</v>
      </c>
      <c r="C2441">
        <f t="shared" si="116"/>
        <v>30</v>
      </c>
    </row>
    <row r="2442" spans="1:3" x14ac:dyDescent="0.2">
      <c r="A2442">
        <f t="shared" si="115"/>
        <v>2439</v>
      </c>
      <c r="B2442">
        <f t="shared" si="117"/>
        <v>2439</v>
      </c>
      <c r="C2442">
        <f t="shared" si="116"/>
        <v>30</v>
      </c>
    </row>
    <row r="2443" spans="1:3" x14ac:dyDescent="0.2">
      <c r="A2443">
        <f t="shared" si="115"/>
        <v>2440</v>
      </c>
      <c r="B2443">
        <f t="shared" si="117"/>
        <v>2440</v>
      </c>
      <c r="C2443">
        <f t="shared" si="116"/>
        <v>30</v>
      </c>
    </row>
    <row r="2444" spans="1:3" x14ac:dyDescent="0.2">
      <c r="A2444">
        <f t="shared" si="115"/>
        <v>2441</v>
      </c>
      <c r="B2444">
        <f t="shared" si="117"/>
        <v>2441</v>
      </c>
      <c r="C2444">
        <f t="shared" si="116"/>
        <v>30</v>
      </c>
    </row>
    <row r="2445" spans="1:3" x14ac:dyDescent="0.2">
      <c r="A2445">
        <f t="shared" si="115"/>
        <v>2442</v>
      </c>
      <c r="B2445">
        <f t="shared" si="117"/>
        <v>2442</v>
      </c>
      <c r="C2445">
        <f t="shared" si="116"/>
        <v>30</v>
      </c>
    </row>
    <row r="2446" spans="1:3" x14ac:dyDescent="0.2">
      <c r="A2446">
        <f t="shared" si="115"/>
        <v>2443</v>
      </c>
      <c r="B2446">
        <f t="shared" si="117"/>
        <v>2443</v>
      </c>
      <c r="C2446">
        <f t="shared" si="116"/>
        <v>30</v>
      </c>
    </row>
    <row r="2447" spans="1:3" x14ac:dyDescent="0.2">
      <c r="A2447">
        <f t="shared" si="115"/>
        <v>2444</v>
      </c>
      <c r="B2447">
        <f t="shared" si="117"/>
        <v>2444</v>
      </c>
      <c r="C2447">
        <f t="shared" si="116"/>
        <v>30</v>
      </c>
    </row>
    <row r="2448" spans="1:3" x14ac:dyDescent="0.2">
      <c r="A2448">
        <f t="shared" si="115"/>
        <v>2445</v>
      </c>
      <c r="B2448">
        <f t="shared" si="117"/>
        <v>2445</v>
      </c>
      <c r="C2448">
        <f t="shared" si="116"/>
        <v>30</v>
      </c>
    </row>
    <row r="2449" spans="1:3" x14ac:dyDescent="0.2">
      <c r="A2449">
        <f t="shared" si="115"/>
        <v>2446</v>
      </c>
      <c r="B2449">
        <f t="shared" si="117"/>
        <v>2446</v>
      </c>
      <c r="C2449">
        <f t="shared" si="116"/>
        <v>30</v>
      </c>
    </row>
    <row r="2450" spans="1:3" x14ac:dyDescent="0.2">
      <c r="A2450">
        <f t="shared" si="115"/>
        <v>2447</v>
      </c>
      <c r="B2450">
        <f t="shared" si="117"/>
        <v>2447</v>
      </c>
      <c r="C2450">
        <f t="shared" si="116"/>
        <v>30</v>
      </c>
    </row>
    <row r="2451" spans="1:3" x14ac:dyDescent="0.2">
      <c r="A2451">
        <f t="shared" si="115"/>
        <v>2448</v>
      </c>
      <c r="B2451">
        <f t="shared" si="117"/>
        <v>2448</v>
      </c>
      <c r="C2451">
        <f t="shared" si="116"/>
        <v>30</v>
      </c>
    </row>
    <row r="2452" spans="1:3" x14ac:dyDescent="0.2">
      <c r="A2452">
        <f t="shared" si="115"/>
        <v>2449</v>
      </c>
      <c r="B2452">
        <f t="shared" si="117"/>
        <v>2449</v>
      </c>
      <c r="C2452">
        <f t="shared" si="116"/>
        <v>30</v>
      </c>
    </row>
    <row r="2453" spans="1:3" x14ac:dyDescent="0.2">
      <c r="A2453">
        <f t="shared" si="115"/>
        <v>2450</v>
      </c>
      <c r="B2453">
        <f t="shared" si="117"/>
        <v>2450</v>
      </c>
      <c r="C2453">
        <f t="shared" si="116"/>
        <v>30</v>
      </c>
    </row>
    <row r="2454" spans="1:3" x14ac:dyDescent="0.2">
      <c r="A2454">
        <f t="shared" si="115"/>
        <v>2451</v>
      </c>
      <c r="B2454">
        <f t="shared" si="117"/>
        <v>2451</v>
      </c>
      <c r="C2454">
        <f t="shared" si="116"/>
        <v>30</v>
      </c>
    </row>
    <row r="2455" spans="1:3" x14ac:dyDescent="0.2">
      <c r="A2455">
        <f t="shared" si="115"/>
        <v>2452</v>
      </c>
      <c r="B2455">
        <f t="shared" si="117"/>
        <v>2452</v>
      </c>
      <c r="C2455">
        <f t="shared" si="116"/>
        <v>30</v>
      </c>
    </row>
    <row r="2456" spans="1:3" x14ac:dyDescent="0.2">
      <c r="A2456">
        <f t="shared" si="115"/>
        <v>2453</v>
      </c>
      <c r="B2456">
        <f t="shared" si="117"/>
        <v>2453</v>
      </c>
      <c r="C2456">
        <f t="shared" si="116"/>
        <v>30</v>
      </c>
    </row>
    <row r="2457" spans="1:3" x14ac:dyDescent="0.2">
      <c r="A2457">
        <f t="shared" si="115"/>
        <v>2454</v>
      </c>
      <c r="B2457">
        <f t="shared" si="117"/>
        <v>2454</v>
      </c>
      <c r="C2457">
        <f t="shared" si="116"/>
        <v>30</v>
      </c>
    </row>
    <row r="2458" spans="1:3" x14ac:dyDescent="0.2">
      <c r="A2458">
        <f t="shared" si="115"/>
        <v>2455</v>
      </c>
      <c r="B2458">
        <f t="shared" si="117"/>
        <v>2455</v>
      </c>
      <c r="C2458">
        <f t="shared" si="116"/>
        <v>30</v>
      </c>
    </row>
    <row r="2459" spans="1:3" x14ac:dyDescent="0.2">
      <c r="A2459">
        <f t="shared" si="115"/>
        <v>2456</v>
      </c>
      <c r="B2459">
        <f t="shared" si="117"/>
        <v>2456</v>
      </c>
      <c r="C2459">
        <f t="shared" si="116"/>
        <v>30</v>
      </c>
    </row>
    <row r="2460" spans="1:3" x14ac:dyDescent="0.2">
      <c r="A2460">
        <f t="shared" si="115"/>
        <v>2457</v>
      </c>
      <c r="B2460">
        <f t="shared" si="117"/>
        <v>2457</v>
      </c>
      <c r="C2460">
        <f t="shared" si="116"/>
        <v>30</v>
      </c>
    </row>
    <row r="2461" spans="1:3" x14ac:dyDescent="0.2">
      <c r="A2461">
        <f t="shared" si="115"/>
        <v>2458</v>
      </c>
      <c r="B2461">
        <f t="shared" si="117"/>
        <v>2458</v>
      </c>
      <c r="C2461">
        <f t="shared" si="116"/>
        <v>30</v>
      </c>
    </row>
    <row r="2462" spans="1:3" x14ac:dyDescent="0.2">
      <c r="A2462">
        <f t="shared" si="115"/>
        <v>2459</v>
      </c>
      <c r="B2462">
        <f t="shared" si="117"/>
        <v>2459</v>
      </c>
      <c r="C2462">
        <f t="shared" si="116"/>
        <v>30</v>
      </c>
    </row>
    <row r="2463" spans="1:3" x14ac:dyDescent="0.2">
      <c r="A2463">
        <f t="shared" si="115"/>
        <v>2460</v>
      </c>
      <c r="B2463">
        <f t="shared" si="117"/>
        <v>2460</v>
      </c>
      <c r="C2463">
        <f t="shared" si="116"/>
        <v>30</v>
      </c>
    </row>
    <row r="2464" spans="1:3" x14ac:dyDescent="0.2">
      <c r="A2464">
        <f t="shared" si="115"/>
        <v>2461</v>
      </c>
      <c r="B2464">
        <f t="shared" si="117"/>
        <v>2461</v>
      </c>
      <c r="C2464">
        <f t="shared" si="116"/>
        <v>30</v>
      </c>
    </row>
    <row r="2465" spans="1:3" x14ac:dyDescent="0.2">
      <c r="A2465">
        <f t="shared" si="115"/>
        <v>2462</v>
      </c>
      <c r="B2465">
        <f t="shared" si="117"/>
        <v>2462</v>
      </c>
      <c r="C2465">
        <f t="shared" si="116"/>
        <v>30</v>
      </c>
    </row>
    <row r="2466" spans="1:3" x14ac:dyDescent="0.2">
      <c r="A2466">
        <f t="shared" si="115"/>
        <v>2463</v>
      </c>
      <c r="B2466">
        <f t="shared" si="117"/>
        <v>2463</v>
      </c>
      <c r="C2466">
        <f t="shared" si="116"/>
        <v>30</v>
      </c>
    </row>
    <row r="2467" spans="1:3" x14ac:dyDescent="0.2">
      <c r="A2467">
        <f t="shared" si="115"/>
        <v>2464</v>
      </c>
      <c r="B2467">
        <f t="shared" si="117"/>
        <v>2464</v>
      </c>
      <c r="C2467">
        <f t="shared" si="116"/>
        <v>30</v>
      </c>
    </row>
    <row r="2468" spans="1:3" x14ac:dyDescent="0.2">
      <c r="A2468">
        <f t="shared" si="115"/>
        <v>2465</v>
      </c>
      <c r="B2468">
        <f t="shared" si="117"/>
        <v>2465</v>
      </c>
      <c r="C2468">
        <f t="shared" si="116"/>
        <v>30</v>
      </c>
    </row>
    <row r="2469" spans="1:3" x14ac:dyDescent="0.2">
      <c r="A2469">
        <f t="shared" si="115"/>
        <v>2466</v>
      </c>
      <c r="B2469">
        <f t="shared" si="117"/>
        <v>2466</v>
      </c>
      <c r="C2469">
        <f t="shared" si="116"/>
        <v>30</v>
      </c>
    </row>
    <row r="2470" spans="1:3" x14ac:dyDescent="0.2">
      <c r="A2470">
        <f t="shared" si="115"/>
        <v>2467</v>
      </c>
      <c r="B2470">
        <f t="shared" si="117"/>
        <v>2467</v>
      </c>
      <c r="C2470">
        <f t="shared" si="116"/>
        <v>30</v>
      </c>
    </row>
    <row r="2471" spans="1:3" x14ac:dyDescent="0.2">
      <c r="A2471">
        <f t="shared" si="115"/>
        <v>2468</v>
      </c>
      <c r="B2471">
        <f t="shared" si="117"/>
        <v>2468</v>
      </c>
      <c r="C2471">
        <f t="shared" si="116"/>
        <v>30</v>
      </c>
    </row>
    <row r="2472" spans="1:3" x14ac:dyDescent="0.2">
      <c r="A2472">
        <f t="shared" si="115"/>
        <v>2469</v>
      </c>
      <c r="B2472">
        <f t="shared" si="117"/>
        <v>2469</v>
      </c>
      <c r="C2472">
        <f t="shared" si="116"/>
        <v>30</v>
      </c>
    </row>
    <row r="2473" spans="1:3" x14ac:dyDescent="0.2">
      <c r="A2473">
        <f t="shared" si="115"/>
        <v>2470</v>
      </c>
      <c r="B2473">
        <f t="shared" si="117"/>
        <v>2470</v>
      </c>
      <c r="C2473">
        <f t="shared" si="116"/>
        <v>30</v>
      </c>
    </row>
    <row r="2474" spans="1:3" x14ac:dyDescent="0.2">
      <c r="A2474">
        <f t="shared" si="115"/>
        <v>2471</v>
      </c>
      <c r="B2474">
        <f t="shared" si="117"/>
        <v>2471</v>
      </c>
      <c r="C2474">
        <f t="shared" si="116"/>
        <v>30</v>
      </c>
    </row>
    <row r="2475" spans="1:3" x14ac:dyDescent="0.2">
      <c r="A2475">
        <f t="shared" si="115"/>
        <v>2472</v>
      </c>
      <c r="B2475">
        <f t="shared" si="117"/>
        <v>2472</v>
      </c>
      <c r="C2475">
        <f t="shared" si="116"/>
        <v>30</v>
      </c>
    </row>
    <row r="2476" spans="1:3" x14ac:dyDescent="0.2">
      <c r="A2476">
        <f t="shared" si="115"/>
        <v>2473</v>
      </c>
      <c r="B2476">
        <f t="shared" si="117"/>
        <v>2473</v>
      </c>
      <c r="C2476">
        <f t="shared" si="116"/>
        <v>30</v>
      </c>
    </row>
    <row r="2477" spans="1:3" x14ac:dyDescent="0.2">
      <c r="A2477">
        <f t="shared" si="115"/>
        <v>2474</v>
      </c>
      <c r="B2477">
        <f t="shared" si="117"/>
        <v>2474</v>
      </c>
      <c r="C2477">
        <f t="shared" si="116"/>
        <v>30</v>
      </c>
    </row>
    <row r="2478" spans="1:3" x14ac:dyDescent="0.2">
      <c r="A2478">
        <f t="shared" si="115"/>
        <v>2475</v>
      </c>
      <c r="B2478">
        <f t="shared" si="117"/>
        <v>2475</v>
      </c>
      <c r="C2478">
        <f t="shared" si="116"/>
        <v>30</v>
      </c>
    </row>
    <row r="2479" spans="1:3" x14ac:dyDescent="0.2">
      <c r="A2479">
        <f t="shared" si="115"/>
        <v>2476</v>
      </c>
      <c r="B2479">
        <f t="shared" si="117"/>
        <v>2476</v>
      </c>
      <c r="C2479">
        <f t="shared" si="116"/>
        <v>30</v>
      </c>
    </row>
    <row r="2480" spans="1:3" x14ac:dyDescent="0.2">
      <c r="A2480">
        <f t="shared" si="115"/>
        <v>2477</v>
      </c>
      <c r="B2480">
        <f t="shared" si="117"/>
        <v>2477</v>
      </c>
      <c r="C2480">
        <f t="shared" si="116"/>
        <v>30</v>
      </c>
    </row>
    <row r="2481" spans="1:3" x14ac:dyDescent="0.2">
      <c r="A2481">
        <f t="shared" si="115"/>
        <v>2478</v>
      </c>
      <c r="B2481">
        <f t="shared" si="117"/>
        <v>2478</v>
      </c>
      <c r="C2481">
        <f t="shared" si="116"/>
        <v>30</v>
      </c>
    </row>
    <row r="2482" spans="1:3" x14ac:dyDescent="0.2">
      <c r="A2482">
        <f t="shared" si="115"/>
        <v>2479</v>
      </c>
      <c r="B2482">
        <f t="shared" si="117"/>
        <v>2479</v>
      </c>
      <c r="C2482">
        <f t="shared" si="116"/>
        <v>30</v>
      </c>
    </row>
    <row r="2483" spans="1:3" x14ac:dyDescent="0.2">
      <c r="A2483">
        <f t="shared" si="115"/>
        <v>2480</v>
      </c>
      <c r="B2483">
        <f t="shared" si="117"/>
        <v>2480</v>
      </c>
      <c r="C2483">
        <f t="shared" si="116"/>
        <v>30</v>
      </c>
    </row>
    <row r="2484" spans="1:3" x14ac:dyDescent="0.2">
      <c r="A2484">
        <f t="shared" si="115"/>
        <v>2481</v>
      </c>
      <c r="B2484">
        <f t="shared" si="117"/>
        <v>2481</v>
      </c>
      <c r="C2484">
        <f t="shared" si="116"/>
        <v>30</v>
      </c>
    </row>
    <row r="2485" spans="1:3" x14ac:dyDescent="0.2">
      <c r="A2485">
        <f t="shared" si="115"/>
        <v>2482</v>
      </c>
      <c r="B2485">
        <f t="shared" si="117"/>
        <v>2482</v>
      </c>
      <c r="C2485">
        <f t="shared" si="116"/>
        <v>30</v>
      </c>
    </row>
    <row r="2486" spans="1:3" x14ac:dyDescent="0.2">
      <c r="A2486">
        <f t="shared" si="115"/>
        <v>2483</v>
      </c>
      <c r="B2486">
        <f t="shared" si="117"/>
        <v>2483</v>
      </c>
      <c r="C2486">
        <f t="shared" si="116"/>
        <v>30</v>
      </c>
    </row>
    <row r="2487" spans="1:3" x14ac:dyDescent="0.2">
      <c r="A2487">
        <f t="shared" si="115"/>
        <v>2484</v>
      </c>
      <c r="B2487">
        <f t="shared" si="117"/>
        <v>2484</v>
      </c>
      <c r="C2487">
        <f t="shared" si="116"/>
        <v>30</v>
      </c>
    </row>
    <row r="2488" spans="1:3" x14ac:dyDescent="0.2">
      <c r="A2488">
        <f t="shared" si="115"/>
        <v>2485</v>
      </c>
      <c r="B2488">
        <f t="shared" si="117"/>
        <v>2485</v>
      </c>
      <c r="C2488">
        <f t="shared" si="116"/>
        <v>30</v>
      </c>
    </row>
    <row r="2489" spans="1:3" x14ac:dyDescent="0.2">
      <c r="A2489">
        <f t="shared" si="115"/>
        <v>2486</v>
      </c>
      <c r="B2489">
        <f t="shared" si="117"/>
        <v>2486</v>
      </c>
      <c r="C2489">
        <f t="shared" si="116"/>
        <v>30</v>
      </c>
    </row>
    <row r="2490" spans="1:3" x14ac:dyDescent="0.2">
      <c r="A2490">
        <f t="shared" si="115"/>
        <v>2487</v>
      </c>
      <c r="B2490">
        <f t="shared" si="117"/>
        <v>2487</v>
      </c>
      <c r="C2490">
        <f t="shared" si="116"/>
        <v>30</v>
      </c>
    </row>
    <row r="2491" spans="1:3" x14ac:dyDescent="0.2">
      <c r="A2491">
        <f t="shared" si="115"/>
        <v>2488</v>
      </c>
      <c r="B2491">
        <f t="shared" si="117"/>
        <v>2488</v>
      </c>
      <c r="C2491">
        <f t="shared" si="116"/>
        <v>30</v>
      </c>
    </row>
    <row r="2492" spans="1:3" x14ac:dyDescent="0.2">
      <c r="A2492">
        <f t="shared" si="115"/>
        <v>2489</v>
      </c>
      <c r="B2492">
        <f t="shared" si="117"/>
        <v>2489</v>
      </c>
      <c r="C2492">
        <f t="shared" si="116"/>
        <v>30</v>
      </c>
    </row>
    <row r="2493" spans="1:3" x14ac:dyDescent="0.2">
      <c r="A2493">
        <f t="shared" si="115"/>
        <v>2490</v>
      </c>
      <c r="B2493">
        <f t="shared" si="117"/>
        <v>2490</v>
      </c>
      <c r="C2493">
        <f t="shared" si="116"/>
        <v>30</v>
      </c>
    </row>
    <row r="2494" spans="1:3" x14ac:dyDescent="0.2">
      <c r="A2494">
        <f t="shared" si="115"/>
        <v>2491</v>
      </c>
      <c r="B2494">
        <f t="shared" si="117"/>
        <v>2491</v>
      </c>
      <c r="C2494">
        <f t="shared" si="116"/>
        <v>30</v>
      </c>
    </row>
    <row r="2495" spans="1:3" x14ac:dyDescent="0.2">
      <c r="A2495">
        <f t="shared" si="115"/>
        <v>2492</v>
      </c>
      <c r="B2495">
        <f t="shared" si="117"/>
        <v>2492</v>
      </c>
      <c r="C2495">
        <f t="shared" si="116"/>
        <v>30</v>
      </c>
    </row>
    <row r="2496" spans="1:3" x14ac:dyDescent="0.2">
      <c r="A2496">
        <f t="shared" si="115"/>
        <v>2493</v>
      </c>
      <c r="B2496">
        <f t="shared" si="117"/>
        <v>2493</v>
      </c>
      <c r="C2496">
        <f t="shared" si="116"/>
        <v>30</v>
      </c>
    </row>
    <row r="2497" spans="1:3" x14ac:dyDescent="0.2">
      <c r="A2497">
        <f t="shared" si="115"/>
        <v>2494</v>
      </c>
      <c r="B2497">
        <f t="shared" si="117"/>
        <v>2494</v>
      </c>
      <c r="C2497">
        <f t="shared" si="116"/>
        <v>30</v>
      </c>
    </row>
    <row r="2498" spans="1:3" x14ac:dyDescent="0.2">
      <c r="A2498">
        <f t="shared" si="115"/>
        <v>2495</v>
      </c>
      <c r="B2498">
        <f t="shared" si="117"/>
        <v>2495</v>
      </c>
      <c r="C2498">
        <f t="shared" si="116"/>
        <v>30</v>
      </c>
    </row>
    <row r="2499" spans="1:3" x14ac:dyDescent="0.2">
      <c r="A2499">
        <f t="shared" si="115"/>
        <v>2496</v>
      </c>
      <c r="B2499">
        <f t="shared" si="117"/>
        <v>2496</v>
      </c>
      <c r="C2499">
        <f t="shared" si="116"/>
        <v>30</v>
      </c>
    </row>
    <row r="2500" spans="1:3" x14ac:dyDescent="0.2">
      <c r="A2500">
        <f t="shared" si="115"/>
        <v>2497</v>
      </c>
      <c r="B2500">
        <f t="shared" si="117"/>
        <v>2497</v>
      </c>
      <c r="C2500">
        <f t="shared" si="116"/>
        <v>30</v>
      </c>
    </row>
    <row r="2501" spans="1:3" x14ac:dyDescent="0.2">
      <c r="A2501">
        <f t="shared" ref="A2501:A2564" si="118">A2500+1</f>
        <v>2498</v>
      </c>
      <c r="B2501">
        <f t="shared" si="117"/>
        <v>2498</v>
      </c>
      <c r="C2501">
        <f t="shared" ref="C2501:C2564" si="119">ROUND((30)/(1+EXP(1*((-B2501/100)+16.15*(1-0.0095)))),1)</f>
        <v>30</v>
      </c>
    </row>
    <row r="2502" spans="1:3" x14ac:dyDescent="0.2">
      <c r="A2502">
        <f t="shared" si="118"/>
        <v>2499</v>
      </c>
      <c r="B2502">
        <f t="shared" ref="B2502:B2565" si="120">(B2501)+(1)</f>
        <v>2499</v>
      </c>
      <c r="C2502">
        <f t="shared" si="119"/>
        <v>30</v>
      </c>
    </row>
    <row r="2503" spans="1:3" x14ac:dyDescent="0.2">
      <c r="A2503">
        <f t="shared" si="118"/>
        <v>2500</v>
      </c>
      <c r="B2503">
        <f t="shared" si="120"/>
        <v>2500</v>
      </c>
      <c r="C2503">
        <f t="shared" si="119"/>
        <v>30</v>
      </c>
    </row>
    <row r="2504" spans="1:3" x14ac:dyDescent="0.2">
      <c r="A2504">
        <f t="shared" si="118"/>
        <v>2501</v>
      </c>
      <c r="B2504">
        <f t="shared" si="120"/>
        <v>2501</v>
      </c>
      <c r="C2504">
        <f t="shared" si="119"/>
        <v>30</v>
      </c>
    </row>
    <row r="2505" spans="1:3" x14ac:dyDescent="0.2">
      <c r="A2505">
        <f t="shared" si="118"/>
        <v>2502</v>
      </c>
      <c r="B2505">
        <f t="shared" si="120"/>
        <v>2502</v>
      </c>
      <c r="C2505">
        <f t="shared" si="119"/>
        <v>30</v>
      </c>
    </row>
    <row r="2506" spans="1:3" x14ac:dyDescent="0.2">
      <c r="A2506">
        <f t="shared" si="118"/>
        <v>2503</v>
      </c>
      <c r="B2506">
        <f t="shared" si="120"/>
        <v>2503</v>
      </c>
      <c r="C2506">
        <f t="shared" si="119"/>
        <v>30</v>
      </c>
    </row>
    <row r="2507" spans="1:3" x14ac:dyDescent="0.2">
      <c r="A2507">
        <f t="shared" si="118"/>
        <v>2504</v>
      </c>
      <c r="B2507">
        <f t="shared" si="120"/>
        <v>2504</v>
      </c>
      <c r="C2507">
        <f t="shared" si="119"/>
        <v>30</v>
      </c>
    </row>
    <row r="2508" spans="1:3" x14ac:dyDescent="0.2">
      <c r="A2508">
        <f t="shared" si="118"/>
        <v>2505</v>
      </c>
      <c r="B2508">
        <f t="shared" si="120"/>
        <v>2505</v>
      </c>
      <c r="C2508">
        <f t="shared" si="119"/>
        <v>30</v>
      </c>
    </row>
    <row r="2509" spans="1:3" x14ac:dyDescent="0.2">
      <c r="A2509">
        <f t="shared" si="118"/>
        <v>2506</v>
      </c>
      <c r="B2509">
        <f t="shared" si="120"/>
        <v>2506</v>
      </c>
      <c r="C2509">
        <f t="shared" si="119"/>
        <v>30</v>
      </c>
    </row>
    <row r="2510" spans="1:3" x14ac:dyDescent="0.2">
      <c r="A2510">
        <f t="shared" si="118"/>
        <v>2507</v>
      </c>
      <c r="B2510">
        <f t="shared" si="120"/>
        <v>2507</v>
      </c>
      <c r="C2510">
        <f t="shared" si="119"/>
        <v>30</v>
      </c>
    </row>
    <row r="2511" spans="1:3" x14ac:dyDescent="0.2">
      <c r="A2511">
        <f t="shared" si="118"/>
        <v>2508</v>
      </c>
      <c r="B2511">
        <f t="shared" si="120"/>
        <v>2508</v>
      </c>
      <c r="C2511">
        <f t="shared" si="119"/>
        <v>30</v>
      </c>
    </row>
    <row r="2512" spans="1:3" x14ac:dyDescent="0.2">
      <c r="A2512">
        <f t="shared" si="118"/>
        <v>2509</v>
      </c>
      <c r="B2512">
        <f t="shared" si="120"/>
        <v>2509</v>
      </c>
      <c r="C2512">
        <f t="shared" si="119"/>
        <v>30</v>
      </c>
    </row>
    <row r="2513" spans="1:3" x14ac:dyDescent="0.2">
      <c r="A2513">
        <f t="shared" si="118"/>
        <v>2510</v>
      </c>
      <c r="B2513">
        <f t="shared" si="120"/>
        <v>2510</v>
      </c>
      <c r="C2513">
        <f t="shared" si="119"/>
        <v>30</v>
      </c>
    </row>
    <row r="2514" spans="1:3" x14ac:dyDescent="0.2">
      <c r="A2514">
        <f t="shared" si="118"/>
        <v>2511</v>
      </c>
      <c r="B2514">
        <f t="shared" si="120"/>
        <v>2511</v>
      </c>
      <c r="C2514">
        <f t="shared" si="119"/>
        <v>30</v>
      </c>
    </row>
    <row r="2515" spans="1:3" x14ac:dyDescent="0.2">
      <c r="A2515">
        <f t="shared" si="118"/>
        <v>2512</v>
      </c>
      <c r="B2515">
        <f t="shared" si="120"/>
        <v>2512</v>
      </c>
      <c r="C2515">
        <f t="shared" si="119"/>
        <v>30</v>
      </c>
    </row>
    <row r="2516" spans="1:3" x14ac:dyDescent="0.2">
      <c r="A2516">
        <f t="shared" si="118"/>
        <v>2513</v>
      </c>
      <c r="B2516">
        <f t="shared" si="120"/>
        <v>2513</v>
      </c>
      <c r="C2516">
        <f t="shared" si="119"/>
        <v>30</v>
      </c>
    </row>
    <row r="2517" spans="1:3" x14ac:dyDescent="0.2">
      <c r="A2517">
        <f t="shared" si="118"/>
        <v>2514</v>
      </c>
      <c r="B2517">
        <f t="shared" si="120"/>
        <v>2514</v>
      </c>
      <c r="C2517">
        <f t="shared" si="119"/>
        <v>30</v>
      </c>
    </row>
    <row r="2518" spans="1:3" x14ac:dyDescent="0.2">
      <c r="A2518">
        <f t="shared" si="118"/>
        <v>2515</v>
      </c>
      <c r="B2518">
        <f t="shared" si="120"/>
        <v>2515</v>
      </c>
      <c r="C2518">
        <f t="shared" si="119"/>
        <v>30</v>
      </c>
    </row>
    <row r="2519" spans="1:3" x14ac:dyDescent="0.2">
      <c r="A2519">
        <f t="shared" si="118"/>
        <v>2516</v>
      </c>
      <c r="B2519">
        <f t="shared" si="120"/>
        <v>2516</v>
      </c>
      <c r="C2519">
        <f t="shared" si="119"/>
        <v>30</v>
      </c>
    </row>
    <row r="2520" spans="1:3" x14ac:dyDescent="0.2">
      <c r="A2520">
        <f t="shared" si="118"/>
        <v>2517</v>
      </c>
      <c r="B2520">
        <f t="shared" si="120"/>
        <v>2517</v>
      </c>
      <c r="C2520">
        <f t="shared" si="119"/>
        <v>30</v>
      </c>
    </row>
    <row r="2521" spans="1:3" x14ac:dyDescent="0.2">
      <c r="A2521">
        <f t="shared" si="118"/>
        <v>2518</v>
      </c>
      <c r="B2521">
        <f t="shared" si="120"/>
        <v>2518</v>
      </c>
      <c r="C2521">
        <f t="shared" si="119"/>
        <v>30</v>
      </c>
    </row>
    <row r="2522" spans="1:3" x14ac:dyDescent="0.2">
      <c r="A2522">
        <f t="shared" si="118"/>
        <v>2519</v>
      </c>
      <c r="B2522">
        <f t="shared" si="120"/>
        <v>2519</v>
      </c>
      <c r="C2522">
        <f t="shared" si="119"/>
        <v>30</v>
      </c>
    </row>
    <row r="2523" spans="1:3" x14ac:dyDescent="0.2">
      <c r="A2523">
        <f t="shared" si="118"/>
        <v>2520</v>
      </c>
      <c r="B2523">
        <f t="shared" si="120"/>
        <v>2520</v>
      </c>
      <c r="C2523">
        <f t="shared" si="119"/>
        <v>30</v>
      </c>
    </row>
    <row r="2524" spans="1:3" x14ac:dyDescent="0.2">
      <c r="A2524">
        <f t="shared" si="118"/>
        <v>2521</v>
      </c>
      <c r="B2524">
        <f t="shared" si="120"/>
        <v>2521</v>
      </c>
      <c r="C2524">
        <f t="shared" si="119"/>
        <v>30</v>
      </c>
    </row>
    <row r="2525" spans="1:3" x14ac:dyDescent="0.2">
      <c r="A2525">
        <f t="shared" si="118"/>
        <v>2522</v>
      </c>
      <c r="B2525">
        <f t="shared" si="120"/>
        <v>2522</v>
      </c>
      <c r="C2525">
        <f t="shared" si="119"/>
        <v>30</v>
      </c>
    </row>
    <row r="2526" spans="1:3" x14ac:dyDescent="0.2">
      <c r="A2526">
        <f t="shared" si="118"/>
        <v>2523</v>
      </c>
      <c r="B2526">
        <f t="shared" si="120"/>
        <v>2523</v>
      </c>
      <c r="C2526">
        <f t="shared" si="119"/>
        <v>30</v>
      </c>
    </row>
    <row r="2527" spans="1:3" x14ac:dyDescent="0.2">
      <c r="A2527">
        <f t="shared" si="118"/>
        <v>2524</v>
      </c>
      <c r="B2527">
        <f t="shared" si="120"/>
        <v>2524</v>
      </c>
      <c r="C2527">
        <f t="shared" si="119"/>
        <v>30</v>
      </c>
    </row>
    <row r="2528" spans="1:3" x14ac:dyDescent="0.2">
      <c r="A2528">
        <f t="shared" si="118"/>
        <v>2525</v>
      </c>
      <c r="B2528">
        <f t="shared" si="120"/>
        <v>2525</v>
      </c>
      <c r="C2528">
        <f t="shared" si="119"/>
        <v>30</v>
      </c>
    </row>
    <row r="2529" spans="1:3" x14ac:dyDescent="0.2">
      <c r="A2529">
        <f t="shared" si="118"/>
        <v>2526</v>
      </c>
      <c r="B2529">
        <f t="shared" si="120"/>
        <v>2526</v>
      </c>
      <c r="C2529">
        <f t="shared" si="119"/>
        <v>30</v>
      </c>
    </row>
    <row r="2530" spans="1:3" x14ac:dyDescent="0.2">
      <c r="A2530">
        <f t="shared" si="118"/>
        <v>2527</v>
      </c>
      <c r="B2530">
        <f t="shared" si="120"/>
        <v>2527</v>
      </c>
      <c r="C2530">
        <f t="shared" si="119"/>
        <v>30</v>
      </c>
    </row>
    <row r="2531" spans="1:3" x14ac:dyDescent="0.2">
      <c r="A2531">
        <f t="shared" si="118"/>
        <v>2528</v>
      </c>
      <c r="B2531">
        <f t="shared" si="120"/>
        <v>2528</v>
      </c>
      <c r="C2531">
        <f t="shared" si="119"/>
        <v>30</v>
      </c>
    </row>
    <row r="2532" spans="1:3" x14ac:dyDescent="0.2">
      <c r="A2532">
        <f t="shared" si="118"/>
        <v>2529</v>
      </c>
      <c r="B2532">
        <f t="shared" si="120"/>
        <v>2529</v>
      </c>
      <c r="C2532">
        <f t="shared" si="119"/>
        <v>30</v>
      </c>
    </row>
    <row r="2533" spans="1:3" x14ac:dyDescent="0.2">
      <c r="A2533">
        <f t="shared" si="118"/>
        <v>2530</v>
      </c>
      <c r="B2533">
        <f t="shared" si="120"/>
        <v>2530</v>
      </c>
      <c r="C2533">
        <f t="shared" si="119"/>
        <v>30</v>
      </c>
    </row>
    <row r="2534" spans="1:3" x14ac:dyDescent="0.2">
      <c r="A2534">
        <f t="shared" si="118"/>
        <v>2531</v>
      </c>
      <c r="B2534">
        <f t="shared" si="120"/>
        <v>2531</v>
      </c>
      <c r="C2534">
        <f t="shared" si="119"/>
        <v>30</v>
      </c>
    </row>
    <row r="2535" spans="1:3" x14ac:dyDescent="0.2">
      <c r="A2535">
        <f t="shared" si="118"/>
        <v>2532</v>
      </c>
      <c r="B2535">
        <f t="shared" si="120"/>
        <v>2532</v>
      </c>
      <c r="C2535">
        <f t="shared" si="119"/>
        <v>30</v>
      </c>
    </row>
    <row r="2536" spans="1:3" x14ac:dyDescent="0.2">
      <c r="A2536">
        <f t="shared" si="118"/>
        <v>2533</v>
      </c>
      <c r="B2536">
        <f t="shared" si="120"/>
        <v>2533</v>
      </c>
      <c r="C2536">
        <f t="shared" si="119"/>
        <v>30</v>
      </c>
    </row>
    <row r="2537" spans="1:3" x14ac:dyDescent="0.2">
      <c r="A2537">
        <f t="shared" si="118"/>
        <v>2534</v>
      </c>
      <c r="B2537">
        <f t="shared" si="120"/>
        <v>2534</v>
      </c>
      <c r="C2537">
        <f t="shared" si="119"/>
        <v>30</v>
      </c>
    </row>
    <row r="2538" spans="1:3" x14ac:dyDescent="0.2">
      <c r="A2538">
        <f t="shared" si="118"/>
        <v>2535</v>
      </c>
      <c r="B2538">
        <f t="shared" si="120"/>
        <v>2535</v>
      </c>
      <c r="C2538">
        <f t="shared" si="119"/>
        <v>30</v>
      </c>
    </row>
    <row r="2539" spans="1:3" x14ac:dyDescent="0.2">
      <c r="A2539">
        <f t="shared" si="118"/>
        <v>2536</v>
      </c>
      <c r="B2539">
        <f t="shared" si="120"/>
        <v>2536</v>
      </c>
      <c r="C2539">
        <f t="shared" si="119"/>
        <v>30</v>
      </c>
    </row>
    <row r="2540" spans="1:3" x14ac:dyDescent="0.2">
      <c r="A2540">
        <f t="shared" si="118"/>
        <v>2537</v>
      </c>
      <c r="B2540">
        <f t="shared" si="120"/>
        <v>2537</v>
      </c>
      <c r="C2540">
        <f t="shared" si="119"/>
        <v>30</v>
      </c>
    </row>
    <row r="2541" spans="1:3" x14ac:dyDescent="0.2">
      <c r="A2541">
        <f t="shared" si="118"/>
        <v>2538</v>
      </c>
      <c r="B2541">
        <f t="shared" si="120"/>
        <v>2538</v>
      </c>
      <c r="C2541">
        <f t="shared" si="119"/>
        <v>30</v>
      </c>
    </row>
    <row r="2542" spans="1:3" x14ac:dyDescent="0.2">
      <c r="A2542">
        <f t="shared" si="118"/>
        <v>2539</v>
      </c>
      <c r="B2542">
        <f t="shared" si="120"/>
        <v>2539</v>
      </c>
      <c r="C2542">
        <f t="shared" si="119"/>
        <v>30</v>
      </c>
    </row>
    <row r="2543" spans="1:3" x14ac:dyDescent="0.2">
      <c r="A2543">
        <f t="shared" si="118"/>
        <v>2540</v>
      </c>
      <c r="B2543">
        <f t="shared" si="120"/>
        <v>2540</v>
      </c>
      <c r="C2543">
        <f t="shared" si="119"/>
        <v>30</v>
      </c>
    </row>
    <row r="2544" spans="1:3" x14ac:dyDescent="0.2">
      <c r="A2544">
        <f t="shared" si="118"/>
        <v>2541</v>
      </c>
      <c r="B2544">
        <f t="shared" si="120"/>
        <v>2541</v>
      </c>
      <c r="C2544">
        <f t="shared" si="119"/>
        <v>30</v>
      </c>
    </row>
    <row r="2545" spans="1:3" x14ac:dyDescent="0.2">
      <c r="A2545">
        <f t="shared" si="118"/>
        <v>2542</v>
      </c>
      <c r="B2545">
        <f t="shared" si="120"/>
        <v>2542</v>
      </c>
      <c r="C2545">
        <f t="shared" si="119"/>
        <v>30</v>
      </c>
    </row>
    <row r="2546" spans="1:3" x14ac:dyDescent="0.2">
      <c r="A2546">
        <f t="shared" si="118"/>
        <v>2543</v>
      </c>
      <c r="B2546">
        <f t="shared" si="120"/>
        <v>2543</v>
      </c>
      <c r="C2546">
        <f t="shared" si="119"/>
        <v>30</v>
      </c>
    </row>
    <row r="2547" spans="1:3" x14ac:dyDescent="0.2">
      <c r="A2547">
        <f t="shared" si="118"/>
        <v>2544</v>
      </c>
      <c r="B2547">
        <f t="shared" si="120"/>
        <v>2544</v>
      </c>
      <c r="C2547">
        <f t="shared" si="119"/>
        <v>30</v>
      </c>
    </row>
    <row r="2548" spans="1:3" x14ac:dyDescent="0.2">
      <c r="A2548">
        <f t="shared" si="118"/>
        <v>2545</v>
      </c>
      <c r="B2548">
        <f t="shared" si="120"/>
        <v>2545</v>
      </c>
      <c r="C2548">
        <f t="shared" si="119"/>
        <v>30</v>
      </c>
    </row>
    <row r="2549" spans="1:3" x14ac:dyDescent="0.2">
      <c r="A2549">
        <f t="shared" si="118"/>
        <v>2546</v>
      </c>
      <c r="B2549">
        <f t="shared" si="120"/>
        <v>2546</v>
      </c>
      <c r="C2549">
        <f t="shared" si="119"/>
        <v>30</v>
      </c>
    </row>
    <row r="2550" spans="1:3" x14ac:dyDescent="0.2">
      <c r="A2550">
        <f t="shared" si="118"/>
        <v>2547</v>
      </c>
      <c r="B2550">
        <f t="shared" si="120"/>
        <v>2547</v>
      </c>
      <c r="C2550">
        <f t="shared" si="119"/>
        <v>30</v>
      </c>
    </row>
    <row r="2551" spans="1:3" x14ac:dyDescent="0.2">
      <c r="A2551">
        <f t="shared" si="118"/>
        <v>2548</v>
      </c>
      <c r="B2551">
        <f t="shared" si="120"/>
        <v>2548</v>
      </c>
      <c r="C2551">
        <f t="shared" si="119"/>
        <v>30</v>
      </c>
    </row>
    <row r="2552" spans="1:3" x14ac:dyDescent="0.2">
      <c r="A2552">
        <f t="shared" si="118"/>
        <v>2549</v>
      </c>
      <c r="B2552">
        <f t="shared" si="120"/>
        <v>2549</v>
      </c>
      <c r="C2552">
        <f t="shared" si="119"/>
        <v>30</v>
      </c>
    </row>
    <row r="2553" spans="1:3" x14ac:dyDescent="0.2">
      <c r="A2553">
        <f t="shared" si="118"/>
        <v>2550</v>
      </c>
      <c r="B2553">
        <f t="shared" si="120"/>
        <v>2550</v>
      </c>
      <c r="C2553">
        <f t="shared" si="119"/>
        <v>30</v>
      </c>
    </row>
    <row r="2554" spans="1:3" x14ac:dyDescent="0.2">
      <c r="A2554">
        <f t="shared" si="118"/>
        <v>2551</v>
      </c>
      <c r="B2554">
        <f t="shared" si="120"/>
        <v>2551</v>
      </c>
      <c r="C2554">
        <f t="shared" si="119"/>
        <v>30</v>
      </c>
    </row>
    <row r="2555" spans="1:3" x14ac:dyDescent="0.2">
      <c r="A2555">
        <f t="shared" si="118"/>
        <v>2552</v>
      </c>
      <c r="B2555">
        <f t="shared" si="120"/>
        <v>2552</v>
      </c>
      <c r="C2555">
        <f t="shared" si="119"/>
        <v>30</v>
      </c>
    </row>
    <row r="2556" spans="1:3" x14ac:dyDescent="0.2">
      <c r="A2556">
        <f t="shared" si="118"/>
        <v>2553</v>
      </c>
      <c r="B2556">
        <f t="shared" si="120"/>
        <v>2553</v>
      </c>
      <c r="C2556">
        <f t="shared" si="119"/>
        <v>30</v>
      </c>
    </row>
    <row r="2557" spans="1:3" x14ac:dyDescent="0.2">
      <c r="A2557">
        <f t="shared" si="118"/>
        <v>2554</v>
      </c>
      <c r="B2557">
        <f t="shared" si="120"/>
        <v>2554</v>
      </c>
      <c r="C2557">
        <f t="shared" si="119"/>
        <v>30</v>
      </c>
    </row>
    <row r="2558" spans="1:3" x14ac:dyDescent="0.2">
      <c r="A2558">
        <f t="shared" si="118"/>
        <v>2555</v>
      </c>
      <c r="B2558">
        <f t="shared" si="120"/>
        <v>2555</v>
      </c>
      <c r="C2558">
        <f t="shared" si="119"/>
        <v>30</v>
      </c>
    </row>
    <row r="2559" spans="1:3" x14ac:dyDescent="0.2">
      <c r="A2559">
        <f t="shared" si="118"/>
        <v>2556</v>
      </c>
      <c r="B2559">
        <f t="shared" si="120"/>
        <v>2556</v>
      </c>
      <c r="C2559">
        <f t="shared" si="119"/>
        <v>30</v>
      </c>
    </row>
    <row r="2560" spans="1:3" x14ac:dyDescent="0.2">
      <c r="A2560">
        <f t="shared" si="118"/>
        <v>2557</v>
      </c>
      <c r="B2560">
        <f t="shared" si="120"/>
        <v>2557</v>
      </c>
      <c r="C2560">
        <f t="shared" si="119"/>
        <v>30</v>
      </c>
    </row>
    <row r="2561" spans="1:3" x14ac:dyDescent="0.2">
      <c r="A2561">
        <f t="shared" si="118"/>
        <v>2558</v>
      </c>
      <c r="B2561">
        <f t="shared" si="120"/>
        <v>2558</v>
      </c>
      <c r="C2561">
        <f t="shared" si="119"/>
        <v>30</v>
      </c>
    </row>
    <row r="2562" spans="1:3" x14ac:dyDescent="0.2">
      <c r="A2562">
        <f t="shared" si="118"/>
        <v>2559</v>
      </c>
      <c r="B2562">
        <f t="shared" si="120"/>
        <v>2559</v>
      </c>
      <c r="C2562">
        <f t="shared" si="119"/>
        <v>30</v>
      </c>
    </row>
    <row r="2563" spans="1:3" x14ac:dyDescent="0.2">
      <c r="A2563">
        <f t="shared" si="118"/>
        <v>2560</v>
      </c>
      <c r="B2563">
        <f t="shared" si="120"/>
        <v>2560</v>
      </c>
      <c r="C2563">
        <f t="shared" si="119"/>
        <v>30</v>
      </c>
    </row>
    <row r="2564" spans="1:3" x14ac:dyDescent="0.2">
      <c r="A2564">
        <f t="shared" si="118"/>
        <v>2561</v>
      </c>
      <c r="B2564">
        <f t="shared" si="120"/>
        <v>2561</v>
      </c>
      <c r="C2564">
        <f t="shared" si="119"/>
        <v>30</v>
      </c>
    </row>
    <row r="2565" spans="1:3" x14ac:dyDescent="0.2">
      <c r="A2565">
        <f t="shared" ref="A2565:A2628" si="121">A2564+1</f>
        <v>2562</v>
      </c>
      <c r="B2565">
        <f t="shared" si="120"/>
        <v>2562</v>
      </c>
      <c r="C2565">
        <f t="shared" ref="C2565:C2628" si="122">ROUND((30)/(1+EXP(1*((-B2565/100)+16.15*(1-0.0095)))),1)</f>
        <v>30</v>
      </c>
    </row>
    <row r="2566" spans="1:3" x14ac:dyDescent="0.2">
      <c r="A2566">
        <f t="shared" si="121"/>
        <v>2563</v>
      </c>
      <c r="B2566">
        <f t="shared" ref="B2566:B2629" si="123">(B2565)+(1)</f>
        <v>2563</v>
      </c>
      <c r="C2566">
        <f t="shared" si="122"/>
        <v>30</v>
      </c>
    </row>
    <row r="2567" spans="1:3" x14ac:dyDescent="0.2">
      <c r="A2567">
        <f t="shared" si="121"/>
        <v>2564</v>
      </c>
      <c r="B2567">
        <f t="shared" si="123"/>
        <v>2564</v>
      </c>
      <c r="C2567">
        <f t="shared" si="122"/>
        <v>30</v>
      </c>
    </row>
    <row r="2568" spans="1:3" x14ac:dyDescent="0.2">
      <c r="A2568">
        <f t="shared" si="121"/>
        <v>2565</v>
      </c>
      <c r="B2568">
        <f t="shared" si="123"/>
        <v>2565</v>
      </c>
      <c r="C2568">
        <f t="shared" si="122"/>
        <v>30</v>
      </c>
    </row>
    <row r="2569" spans="1:3" x14ac:dyDescent="0.2">
      <c r="A2569">
        <f t="shared" si="121"/>
        <v>2566</v>
      </c>
      <c r="B2569">
        <f t="shared" si="123"/>
        <v>2566</v>
      </c>
      <c r="C2569">
        <f t="shared" si="122"/>
        <v>30</v>
      </c>
    </row>
    <row r="2570" spans="1:3" x14ac:dyDescent="0.2">
      <c r="A2570">
        <f t="shared" si="121"/>
        <v>2567</v>
      </c>
      <c r="B2570">
        <f t="shared" si="123"/>
        <v>2567</v>
      </c>
      <c r="C2570">
        <f t="shared" si="122"/>
        <v>30</v>
      </c>
    </row>
    <row r="2571" spans="1:3" x14ac:dyDescent="0.2">
      <c r="A2571">
        <f t="shared" si="121"/>
        <v>2568</v>
      </c>
      <c r="B2571">
        <f t="shared" si="123"/>
        <v>2568</v>
      </c>
      <c r="C2571">
        <f t="shared" si="122"/>
        <v>30</v>
      </c>
    </row>
    <row r="2572" spans="1:3" x14ac:dyDescent="0.2">
      <c r="A2572">
        <f t="shared" si="121"/>
        <v>2569</v>
      </c>
      <c r="B2572">
        <f t="shared" si="123"/>
        <v>2569</v>
      </c>
      <c r="C2572">
        <f t="shared" si="122"/>
        <v>30</v>
      </c>
    </row>
    <row r="2573" spans="1:3" x14ac:dyDescent="0.2">
      <c r="A2573">
        <f t="shared" si="121"/>
        <v>2570</v>
      </c>
      <c r="B2573">
        <f t="shared" si="123"/>
        <v>2570</v>
      </c>
      <c r="C2573">
        <f t="shared" si="122"/>
        <v>30</v>
      </c>
    </row>
    <row r="2574" spans="1:3" x14ac:dyDescent="0.2">
      <c r="A2574">
        <f t="shared" si="121"/>
        <v>2571</v>
      </c>
      <c r="B2574">
        <f t="shared" si="123"/>
        <v>2571</v>
      </c>
      <c r="C2574">
        <f t="shared" si="122"/>
        <v>30</v>
      </c>
    </row>
    <row r="2575" spans="1:3" x14ac:dyDescent="0.2">
      <c r="A2575">
        <f t="shared" si="121"/>
        <v>2572</v>
      </c>
      <c r="B2575">
        <f t="shared" si="123"/>
        <v>2572</v>
      </c>
      <c r="C2575">
        <f t="shared" si="122"/>
        <v>30</v>
      </c>
    </row>
    <row r="2576" spans="1:3" x14ac:dyDescent="0.2">
      <c r="A2576">
        <f t="shared" si="121"/>
        <v>2573</v>
      </c>
      <c r="B2576">
        <f t="shared" si="123"/>
        <v>2573</v>
      </c>
      <c r="C2576">
        <f t="shared" si="122"/>
        <v>30</v>
      </c>
    </row>
    <row r="2577" spans="1:3" x14ac:dyDescent="0.2">
      <c r="A2577">
        <f t="shared" si="121"/>
        <v>2574</v>
      </c>
      <c r="B2577">
        <f t="shared" si="123"/>
        <v>2574</v>
      </c>
      <c r="C2577">
        <f t="shared" si="122"/>
        <v>30</v>
      </c>
    </row>
    <row r="2578" spans="1:3" x14ac:dyDescent="0.2">
      <c r="A2578">
        <f t="shared" si="121"/>
        <v>2575</v>
      </c>
      <c r="B2578">
        <f t="shared" si="123"/>
        <v>2575</v>
      </c>
      <c r="C2578">
        <f t="shared" si="122"/>
        <v>30</v>
      </c>
    </row>
    <row r="2579" spans="1:3" x14ac:dyDescent="0.2">
      <c r="A2579">
        <f t="shared" si="121"/>
        <v>2576</v>
      </c>
      <c r="B2579">
        <f t="shared" si="123"/>
        <v>2576</v>
      </c>
      <c r="C2579">
        <f t="shared" si="122"/>
        <v>30</v>
      </c>
    </row>
    <row r="2580" spans="1:3" x14ac:dyDescent="0.2">
      <c r="A2580">
        <f t="shared" si="121"/>
        <v>2577</v>
      </c>
      <c r="B2580">
        <f t="shared" si="123"/>
        <v>2577</v>
      </c>
      <c r="C2580">
        <f t="shared" si="122"/>
        <v>30</v>
      </c>
    </row>
    <row r="2581" spans="1:3" x14ac:dyDescent="0.2">
      <c r="A2581">
        <f t="shared" si="121"/>
        <v>2578</v>
      </c>
      <c r="B2581">
        <f t="shared" si="123"/>
        <v>2578</v>
      </c>
      <c r="C2581">
        <f t="shared" si="122"/>
        <v>30</v>
      </c>
    </row>
    <row r="2582" spans="1:3" x14ac:dyDescent="0.2">
      <c r="A2582">
        <f t="shared" si="121"/>
        <v>2579</v>
      </c>
      <c r="B2582">
        <f t="shared" si="123"/>
        <v>2579</v>
      </c>
      <c r="C2582">
        <f t="shared" si="122"/>
        <v>30</v>
      </c>
    </row>
    <row r="2583" spans="1:3" x14ac:dyDescent="0.2">
      <c r="A2583">
        <f t="shared" si="121"/>
        <v>2580</v>
      </c>
      <c r="B2583">
        <f t="shared" si="123"/>
        <v>2580</v>
      </c>
      <c r="C2583">
        <f t="shared" si="122"/>
        <v>30</v>
      </c>
    </row>
    <row r="2584" spans="1:3" x14ac:dyDescent="0.2">
      <c r="A2584">
        <f t="shared" si="121"/>
        <v>2581</v>
      </c>
      <c r="B2584">
        <f t="shared" si="123"/>
        <v>2581</v>
      </c>
      <c r="C2584">
        <f t="shared" si="122"/>
        <v>30</v>
      </c>
    </row>
    <row r="2585" spans="1:3" x14ac:dyDescent="0.2">
      <c r="A2585">
        <f t="shared" si="121"/>
        <v>2582</v>
      </c>
      <c r="B2585">
        <f t="shared" si="123"/>
        <v>2582</v>
      </c>
      <c r="C2585">
        <f t="shared" si="122"/>
        <v>30</v>
      </c>
    </row>
    <row r="2586" spans="1:3" x14ac:dyDescent="0.2">
      <c r="A2586">
        <f t="shared" si="121"/>
        <v>2583</v>
      </c>
      <c r="B2586">
        <f t="shared" si="123"/>
        <v>2583</v>
      </c>
      <c r="C2586">
        <f t="shared" si="122"/>
        <v>30</v>
      </c>
    </row>
    <row r="2587" spans="1:3" x14ac:dyDescent="0.2">
      <c r="A2587">
        <f t="shared" si="121"/>
        <v>2584</v>
      </c>
      <c r="B2587">
        <f t="shared" si="123"/>
        <v>2584</v>
      </c>
      <c r="C2587">
        <f t="shared" si="122"/>
        <v>30</v>
      </c>
    </row>
    <row r="2588" spans="1:3" x14ac:dyDescent="0.2">
      <c r="A2588">
        <f t="shared" si="121"/>
        <v>2585</v>
      </c>
      <c r="B2588">
        <f t="shared" si="123"/>
        <v>2585</v>
      </c>
      <c r="C2588">
        <f t="shared" si="122"/>
        <v>30</v>
      </c>
    </row>
    <row r="2589" spans="1:3" x14ac:dyDescent="0.2">
      <c r="A2589">
        <f t="shared" si="121"/>
        <v>2586</v>
      </c>
      <c r="B2589">
        <f t="shared" si="123"/>
        <v>2586</v>
      </c>
      <c r="C2589">
        <f t="shared" si="122"/>
        <v>30</v>
      </c>
    </row>
    <row r="2590" spans="1:3" x14ac:dyDescent="0.2">
      <c r="A2590">
        <f t="shared" si="121"/>
        <v>2587</v>
      </c>
      <c r="B2590">
        <f t="shared" si="123"/>
        <v>2587</v>
      </c>
      <c r="C2590">
        <f t="shared" si="122"/>
        <v>30</v>
      </c>
    </row>
    <row r="2591" spans="1:3" x14ac:dyDescent="0.2">
      <c r="A2591">
        <f t="shared" si="121"/>
        <v>2588</v>
      </c>
      <c r="B2591">
        <f t="shared" si="123"/>
        <v>2588</v>
      </c>
      <c r="C2591">
        <f t="shared" si="122"/>
        <v>30</v>
      </c>
    </row>
    <row r="2592" spans="1:3" x14ac:dyDescent="0.2">
      <c r="A2592">
        <f t="shared" si="121"/>
        <v>2589</v>
      </c>
      <c r="B2592">
        <f t="shared" si="123"/>
        <v>2589</v>
      </c>
      <c r="C2592">
        <f t="shared" si="122"/>
        <v>30</v>
      </c>
    </row>
    <row r="2593" spans="1:3" x14ac:dyDescent="0.2">
      <c r="A2593">
        <f t="shared" si="121"/>
        <v>2590</v>
      </c>
      <c r="B2593">
        <f t="shared" si="123"/>
        <v>2590</v>
      </c>
      <c r="C2593">
        <f t="shared" si="122"/>
        <v>30</v>
      </c>
    </row>
    <row r="2594" spans="1:3" x14ac:dyDescent="0.2">
      <c r="A2594">
        <f t="shared" si="121"/>
        <v>2591</v>
      </c>
      <c r="B2594">
        <f t="shared" si="123"/>
        <v>2591</v>
      </c>
      <c r="C2594">
        <f t="shared" si="122"/>
        <v>30</v>
      </c>
    </row>
    <row r="2595" spans="1:3" x14ac:dyDescent="0.2">
      <c r="A2595">
        <f t="shared" si="121"/>
        <v>2592</v>
      </c>
      <c r="B2595">
        <f t="shared" si="123"/>
        <v>2592</v>
      </c>
      <c r="C2595">
        <f t="shared" si="122"/>
        <v>30</v>
      </c>
    </row>
    <row r="2596" spans="1:3" x14ac:dyDescent="0.2">
      <c r="A2596">
        <f t="shared" si="121"/>
        <v>2593</v>
      </c>
      <c r="B2596">
        <f t="shared" si="123"/>
        <v>2593</v>
      </c>
      <c r="C2596">
        <f t="shared" si="122"/>
        <v>30</v>
      </c>
    </row>
    <row r="2597" spans="1:3" x14ac:dyDescent="0.2">
      <c r="A2597">
        <f t="shared" si="121"/>
        <v>2594</v>
      </c>
      <c r="B2597">
        <f t="shared" si="123"/>
        <v>2594</v>
      </c>
      <c r="C2597">
        <f t="shared" si="122"/>
        <v>30</v>
      </c>
    </row>
    <row r="2598" spans="1:3" x14ac:dyDescent="0.2">
      <c r="A2598">
        <f t="shared" si="121"/>
        <v>2595</v>
      </c>
      <c r="B2598">
        <f t="shared" si="123"/>
        <v>2595</v>
      </c>
      <c r="C2598">
        <f t="shared" si="122"/>
        <v>30</v>
      </c>
    </row>
    <row r="2599" spans="1:3" x14ac:dyDescent="0.2">
      <c r="A2599">
        <f t="shared" si="121"/>
        <v>2596</v>
      </c>
      <c r="B2599">
        <f t="shared" si="123"/>
        <v>2596</v>
      </c>
      <c r="C2599">
        <f t="shared" si="122"/>
        <v>30</v>
      </c>
    </row>
    <row r="2600" spans="1:3" x14ac:dyDescent="0.2">
      <c r="A2600">
        <f t="shared" si="121"/>
        <v>2597</v>
      </c>
      <c r="B2600">
        <f t="shared" si="123"/>
        <v>2597</v>
      </c>
      <c r="C2600">
        <f t="shared" si="122"/>
        <v>30</v>
      </c>
    </row>
    <row r="2601" spans="1:3" x14ac:dyDescent="0.2">
      <c r="A2601">
        <f t="shared" si="121"/>
        <v>2598</v>
      </c>
      <c r="B2601">
        <f t="shared" si="123"/>
        <v>2598</v>
      </c>
      <c r="C2601">
        <f t="shared" si="122"/>
        <v>30</v>
      </c>
    </row>
    <row r="2602" spans="1:3" x14ac:dyDescent="0.2">
      <c r="A2602">
        <f t="shared" si="121"/>
        <v>2599</v>
      </c>
      <c r="B2602">
        <f t="shared" si="123"/>
        <v>2599</v>
      </c>
      <c r="C2602">
        <f t="shared" si="122"/>
        <v>30</v>
      </c>
    </row>
    <row r="2603" spans="1:3" x14ac:dyDescent="0.2">
      <c r="A2603">
        <f t="shared" si="121"/>
        <v>2600</v>
      </c>
      <c r="B2603">
        <f t="shared" si="123"/>
        <v>2600</v>
      </c>
      <c r="C2603">
        <f t="shared" si="122"/>
        <v>30</v>
      </c>
    </row>
    <row r="2604" spans="1:3" x14ac:dyDescent="0.2">
      <c r="A2604">
        <f t="shared" si="121"/>
        <v>2601</v>
      </c>
      <c r="B2604">
        <f t="shared" si="123"/>
        <v>2601</v>
      </c>
      <c r="C2604">
        <f t="shared" si="122"/>
        <v>30</v>
      </c>
    </row>
    <row r="2605" spans="1:3" x14ac:dyDescent="0.2">
      <c r="A2605">
        <f t="shared" si="121"/>
        <v>2602</v>
      </c>
      <c r="B2605">
        <f t="shared" si="123"/>
        <v>2602</v>
      </c>
      <c r="C2605">
        <f t="shared" si="122"/>
        <v>30</v>
      </c>
    </row>
    <row r="2606" spans="1:3" x14ac:dyDescent="0.2">
      <c r="A2606">
        <f t="shared" si="121"/>
        <v>2603</v>
      </c>
      <c r="B2606">
        <f t="shared" si="123"/>
        <v>2603</v>
      </c>
      <c r="C2606">
        <f t="shared" si="122"/>
        <v>30</v>
      </c>
    </row>
    <row r="2607" spans="1:3" x14ac:dyDescent="0.2">
      <c r="A2607">
        <f t="shared" si="121"/>
        <v>2604</v>
      </c>
      <c r="B2607">
        <f t="shared" si="123"/>
        <v>2604</v>
      </c>
      <c r="C2607">
        <f t="shared" si="122"/>
        <v>30</v>
      </c>
    </row>
    <row r="2608" spans="1:3" x14ac:dyDescent="0.2">
      <c r="A2608">
        <f t="shared" si="121"/>
        <v>2605</v>
      </c>
      <c r="B2608">
        <f t="shared" si="123"/>
        <v>2605</v>
      </c>
      <c r="C2608">
        <f t="shared" si="122"/>
        <v>30</v>
      </c>
    </row>
    <row r="2609" spans="1:3" x14ac:dyDescent="0.2">
      <c r="A2609">
        <f t="shared" si="121"/>
        <v>2606</v>
      </c>
      <c r="B2609">
        <f t="shared" si="123"/>
        <v>2606</v>
      </c>
      <c r="C2609">
        <f t="shared" si="122"/>
        <v>30</v>
      </c>
    </row>
    <row r="2610" spans="1:3" x14ac:dyDescent="0.2">
      <c r="A2610">
        <f t="shared" si="121"/>
        <v>2607</v>
      </c>
      <c r="B2610">
        <f t="shared" si="123"/>
        <v>2607</v>
      </c>
      <c r="C2610">
        <f t="shared" si="122"/>
        <v>30</v>
      </c>
    </row>
    <row r="2611" spans="1:3" x14ac:dyDescent="0.2">
      <c r="A2611">
        <f t="shared" si="121"/>
        <v>2608</v>
      </c>
      <c r="B2611">
        <f t="shared" si="123"/>
        <v>2608</v>
      </c>
      <c r="C2611">
        <f t="shared" si="122"/>
        <v>30</v>
      </c>
    </row>
    <row r="2612" spans="1:3" x14ac:dyDescent="0.2">
      <c r="A2612">
        <f t="shared" si="121"/>
        <v>2609</v>
      </c>
      <c r="B2612">
        <f t="shared" si="123"/>
        <v>2609</v>
      </c>
      <c r="C2612">
        <f t="shared" si="122"/>
        <v>30</v>
      </c>
    </row>
    <row r="2613" spans="1:3" x14ac:dyDescent="0.2">
      <c r="A2613">
        <f t="shared" si="121"/>
        <v>2610</v>
      </c>
      <c r="B2613">
        <f t="shared" si="123"/>
        <v>2610</v>
      </c>
      <c r="C2613">
        <f t="shared" si="122"/>
        <v>30</v>
      </c>
    </row>
    <row r="2614" spans="1:3" x14ac:dyDescent="0.2">
      <c r="A2614">
        <f t="shared" si="121"/>
        <v>2611</v>
      </c>
      <c r="B2614">
        <f t="shared" si="123"/>
        <v>2611</v>
      </c>
      <c r="C2614">
        <f t="shared" si="122"/>
        <v>30</v>
      </c>
    </row>
    <row r="2615" spans="1:3" x14ac:dyDescent="0.2">
      <c r="A2615">
        <f t="shared" si="121"/>
        <v>2612</v>
      </c>
      <c r="B2615">
        <f t="shared" si="123"/>
        <v>2612</v>
      </c>
      <c r="C2615">
        <f t="shared" si="122"/>
        <v>30</v>
      </c>
    </row>
    <row r="2616" spans="1:3" x14ac:dyDescent="0.2">
      <c r="A2616">
        <f t="shared" si="121"/>
        <v>2613</v>
      </c>
      <c r="B2616">
        <f t="shared" si="123"/>
        <v>2613</v>
      </c>
      <c r="C2616">
        <f t="shared" si="122"/>
        <v>30</v>
      </c>
    </row>
    <row r="2617" spans="1:3" x14ac:dyDescent="0.2">
      <c r="A2617">
        <f t="shared" si="121"/>
        <v>2614</v>
      </c>
      <c r="B2617">
        <f t="shared" si="123"/>
        <v>2614</v>
      </c>
      <c r="C2617">
        <f t="shared" si="122"/>
        <v>30</v>
      </c>
    </row>
    <row r="2618" spans="1:3" x14ac:dyDescent="0.2">
      <c r="A2618">
        <f t="shared" si="121"/>
        <v>2615</v>
      </c>
      <c r="B2618">
        <f t="shared" si="123"/>
        <v>2615</v>
      </c>
      <c r="C2618">
        <f t="shared" si="122"/>
        <v>30</v>
      </c>
    </row>
    <row r="2619" spans="1:3" x14ac:dyDescent="0.2">
      <c r="A2619">
        <f t="shared" si="121"/>
        <v>2616</v>
      </c>
      <c r="B2619">
        <f t="shared" si="123"/>
        <v>2616</v>
      </c>
      <c r="C2619">
        <f t="shared" si="122"/>
        <v>30</v>
      </c>
    </row>
    <row r="2620" spans="1:3" x14ac:dyDescent="0.2">
      <c r="A2620">
        <f t="shared" si="121"/>
        <v>2617</v>
      </c>
      <c r="B2620">
        <f t="shared" si="123"/>
        <v>2617</v>
      </c>
      <c r="C2620">
        <f t="shared" si="122"/>
        <v>30</v>
      </c>
    </row>
    <row r="2621" spans="1:3" x14ac:dyDescent="0.2">
      <c r="A2621">
        <f t="shared" si="121"/>
        <v>2618</v>
      </c>
      <c r="B2621">
        <f t="shared" si="123"/>
        <v>2618</v>
      </c>
      <c r="C2621">
        <f t="shared" si="122"/>
        <v>30</v>
      </c>
    </row>
    <row r="2622" spans="1:3" x14ac:dyDescent="0.2">
      <c r="A2622">
        <f t="shared" si="121"/>
        <v>2619</v>
      </c>
      <c r="B2622">
        <f t="shared" si="123"/>
        <v>2619</v>
      </c>
      <c r="C2622">
        <f t="shared" si="122"/>
        <v>30</v>
      </c>
    </row>
    <row r="2623" spans="1:3" x14ac:dyDescent="0.2">
      <c r="A2623">
        <f t="shared" si="121"/>
        <v>2620</v>
      </c>
      <c r="B2623">
        <f t="shared" si="123"/>
        <v>2620</v>
      </c>
      <c r="C2623">
        <f t="shared" si="122"/>
        <v>30</v>
      </c>
    </row>
    <row r="2624" spans="1:3" x14ac:dyDescent="0.2">
      <c r="A2624">
        <f t="shared" si="121"/>
        <v>2621</v>
      </c>
      <c r="B2624">
        <f t="shared" si="123"/>
        <v>2621</v>
      </c>
      <c r="C2624">
        <f t="shared" si="122"/>
        <v>30</v>
      </c>
    </row>
    <row r="2625" spans="1:3" x14ac:dyDescent="0.2">
      <c r="A2625">
        <f t="shared" si="121"/>
        <v>2622</v>
      </c>
      <c r="B2625">
        <f t="shared" si="123"/>
        <v>2622</v>
      </c>
      <c r="C2625">
        <f t="shared" si="122"/>
        <v>30</v>
      </c>
    </row>
    <row r="2626" spans="1:3" x14ac:dyDescent="0.2">
      <c r="A2626">
        <f t="shared" si="121"/>
        <v>2623</v>
      </c>
      <c r="B2626">
        <f t="shared" si="123"/>
        <v>2623</v>
      </c>
      <c r="C2626">
        <f t="shared" si="122"/>
        <v>30</v>
      </c>
    </row>
    <row r="2627" spans="1:3" x14ac:dyDescent="0.2">
      <c r="A2627">
        <f t="shared" si="121"/>
        <v>2624</v>
      </c>
      <c r="B2627">
        <f t="shared" si="123"/>
        <v>2624</v>
      </c>
      <c r="C2627">
        <f t="shared" si="122"/>
        <v>30</v>
      </c>
    </row>
    <row r="2628" spans="1:3" x14ac:dyDescent="0.2">
      <c r="A2628">
        <f t="shared" si="121"/>
        <v>2625</v>
      </c>
      <c r="B2628">
        <f t="shared" si="123"/>
        <v>2625</v>
      </c>
      <c r="C2628">
        <f t="shared" si="122"/>
        <v>30</v>
      </c>
    </row>
    <row r="2629" spans="1:3" x14ac:dyDescent="0.2">
      <c r="A2629">
        <f t="shared" ref="A2629:A2692" si="124">A2628+1</f>
        <v>2626</v>
      </c>
      <c r="B2629">
        <f t="shared" si="123"/>
        <v>2626</v>
      </c>
      <c r="C2629">
        <f t="shared" ref="C2629:C2692" si="125">ROUND((30)/(1+EXP(1*((-B2629/100)+16.15*(1-0.0095)))),1)</f>
        <v>30</v>
      </c>
    </row>
    <row r="2630" spans="1:3" x14ac:dyDescent="0.2">
      <c r="A2630">
        <f t="shared" si="124"/>
        <v>2627</v>
      </c>
      <c r="B2630">
        <f t="shared" ref="B2630:B2693" si="126">(B2629)+(1)</f>
        <v>2627</v>
      </c>
      <c r="C2630">
        <f t="shared" si="125"/>
        <v>30</v>
      </c>
    </row>
    <row r="2631" spans="1:3" x14ac:dyDescent="0.2">
      <c r="A2631">
        <f t="shared" si="124"/>
        <v>2628</v>
      </c>
      <c r="B2631">
        <f t="shared" si="126"/>
        <v>2628</v>
      </c>
      <c r="C2631">
        <f t="shared" si="125"/>
        <v>30</v>
      </c>
    </row>
    <row r="2632" spans="1:3" x14ac:dyDescent="0.2">
      <c r="A2632">
        <f t="shared" si="124"/>
        <v>2629</v>
      </c>
      <c r="B2632">
        <f t="shared" si="126"/>
        <v>2629</v>
      </c>
      <c r="C2632">
        <f t="shared" si="125"/>
        <v>30</v>
      </c>
    </row>
    <row r="2633" spans="1:3" x14ac:dyDescent="0.2">
      <c r="A2633">
        <f t="shared" si="124"/>
        <v>2630</v>
      </c>
      <c r="B2633">
        <f t="shared" si="126"/>
        <v>2630</v>
      </c>
      <c r="C2633">
        <f t="shared" si="125"/>
        <v>30</v>
      </c>
    </row>
    <row r="2634" spans="1:3" x14ac:dyDescent="0.2">
      <c r="A2634">
        <f t="shared" si="124"/>
        <v>2631</v>
      </c>
      <c r="B2634">
        <f t="shared" si="126"/>
        <v>2631</v>
      </c>
      <c r="C2634">
        <f t="shared" si="125"/>
        <v>30</v>
      </c>
    </row>
    <row r="2635" spans="1:3" x14ac:dyDescent="0.2">
      <c r="A2635">
        <f t="shared" si="124"/>
        <v>2632</v>
      </c>
      <c r="B2635">
        <f t="shared" si="126"/>
        <v>2632</v>
      </c>
      <c r="C2635">
        <f t="shared" si="125"/>
        <v>30</v>
      </c>
    </row>
    <row r="2636" spans="1:3" x14ac:dyDescent="0.2">
      <c r="A2636">
        <f t="shared" si="124"/>
        <v>2633</v>
      </c>
      <c r="B2636">
        <f t="shared" si="126"/>
        <v>2633</v>
      </c>
      <c r="C2636">
        <f t="shared" si="125"/>
        <v>30</v>
      </c>
    </row>
    <row r="2637" spans="1:3" x14ac:dyDescent="0.2">
      <c r="A2637">
        <f t="shared" si="124"/>
        <v>2634</v>
      </c>
      <c r="B2637">
        <f t="shared" si="126"/>
        <v>2634</v>
      </c>
      <c r="C2637">
        <f t="shared" si="125"/>
        <v>30</v>
      </c>
    </row>
    <row r="2638" spans="1:3" x14ac:dyDescent="0.2">
      <c r="A2638">
        <f t="shared" si="124"/>
        <v>2635</v>
      </c>
      <c r="B2638">
        <f t="shared" si="126"/>
        <v>2635</v>
      </c>
      <c r="C2638">
        <f t="shared" si="125"/>
        <v>30</v>
      </c>
    </row>
    <row r="2639" spans="1:3" x14ac:dyDescent="0.2">
      <c r="A2639">
        <f t="shared" si="124"/>
        <v>2636</v>
      </c>
      <c r="B2639">
        <f t="shared" si="126"/>
        <v>2636</v>
      </c>
      <c r="C2639">
        <f t="shared" si="125"/>
        <v>30</v>
      </c>
    </row>
    <row r="2640" spans="1:3" x14ac:dyDescent="0.2">
      <c r="A2640">
        <f t="shared" si="124"/>
        <v>2637</v>
      </c>
      <c r="B2640">
        <f t="shared" si="126"/>
        <v>2637</v>
      </c>
      <c r="C2640">
        <f t="shared" si="125"/>
        <v>30</v>
      </c>
    </row>
    <row r="2641" spans="1:3" x14ac:dyDescent="0.2">
      <c r="A2641">
        <f t="shared" si="124"/>
        <v>2638</v>
      </c>
      <c r="B2641">
        <f t="shared" si="126"/>
        <v>2638</v>
      </c>
      <c r="C2641">
        <f t="shared" si="125"/>
        <v>30</v>
      </c>
    </row>
    <row r="2642" spans="1:3" x14ac:dyDescent="0.2">
      <c r="A2642">
        <f t="shared" si="124"/>
        <v>2639</v>
      </c>
      <c r="B2642">
        <f t="shared" si="126"/>
        <v>2639</v>
      </c>
      <c r="C2642">
        <f t="shared" si="125"/>
        <v>30</v>
      </c>
    </row>
    <row r="2643" spans="1:3" x14ac:dyDescent="0.2">
      <c r="A2643">
        <f t="shared" si="124"/>
        <v>2640</v>
      </c>
      <c r="B2643">
        <f t="shared" si="126"/>
        <v>2640</v>
      </c>
      <c r="C2643">
        <f t="shared" si="125"/>
        <v>30</v>
      </c>
    </row>
    <row r="2644" spans="1:3" x14ac:dyDescent="0.2">
      <c r="A2644">
        <f t="shared" si="124"/>
        <v>2641</v>
      </c>
      <c r="B2644">
        <f t="shared" si="126"/>
        <v>2641</v>
      </c>
      <c r="C2644">
        <f t="shared" si="125"/>
        <v>30</v>
      </c>
    </row>
    <row r="2645" spans="1:3" x14ac:dyDescent="0.2">
      <c r="A2645">
        <f t="shared" si="124"/>
        <v>2642</v>
      </c>
      <c r="B2645">
        <f t="shared" si="126"/>
        <v>2642</v>
      </c>
      <c r="C2645">
        <f t="shared" si="125"/>
        <v>30</v>
      </c>
    </row>
    <row r="2646" spans="1:3" x14ac:dyDescent="0.2">
      <c r="A2646">
        <f t="shared" si="124"/>
        <v>2643</v>
      </c>
      <c r="B2646">
        <f t="shared" si="126"/>
        <v>2643</v>
      </c>
      <c r="C2646">
        <f t="shared" si="125"/>
        <v>30</v>
      </c>
    </row>
    <row r="2647" spans="1:3" x14ac:dyDescent="0.2">
      <c r="A2647">
        <f t="shared" si="124"/>
        <v>2644</v>
      </c>
      <c r="B2647">
        <f t="shared" si="126"/>
        <v>2644</v>
      </c>
      <c r="C2647">
        <f t="shared" si="125"/>
        <v>30</v>
      </c>
    </row>
    <row r="2648" spans="1:3" x14ac:dyDescent="0.2">
      <c r="A2648">
        <f t="shared" si="124"/>
        <v>2645</v>
      </c>
      <c r="B2648">
        <f t="shared" si="126"/>
        <v>2645</v>
      </c>
      <c r="C2648">
        <f t="shared" si="125"/>
        <v>30</v>
      </c>
    </row>
    <row r="2649" spans="1:3" x14ac:dyDescent="0.2">
      <c r="A2649">
        <f t="shared" si="124"/>
        <v>2646</v>
      </c>
      <c r="B2649">
        <f t="shared" si="126"/>
        <v>2646</v>
      </c>
      <c r="C2649">
        <f t="shared" si="125"/>
        <v>30</v>
      </c>
    </row>
    <row r="2650" spans="1:3" x14ac:dyDescent="0.2">
      <c r="A2650">
        <f t="shared" si="124"/>
        <v>2647</v>
      </c>
      <c r="B2650">
        <f t="shared" si="126"/>
        <v>2647</v>
      </c>
      <c r="C2650">
        <f t="shared" si="125"/>
        <v>30</v>
      </c>
    </row>
    <row r="2651" spans="1:3" x14ac:dyDescent="0.2">
      <c r="A2651">
        <f t="shared" si="124"/>
        <v>2648</v>
      </c>
      <c r="B2651">
        <f t="shared" si="126"/>
        <v>2648</v>
      </c>
      <c r="C2651">
        <f t="shared" si="125"/>
        <v>30</v>
      </c>
    </row>
    <row r="2652" spans="1:3" x14ac:dyDescent="0.2">
      <c r="A2652">
        <f t="shared" si="124"/>
        <v>2649</v>
      </c>
      <c r="B2652">
        <f t="shared" si="126"/>
        <v>2649</v>
      </c>
      <c r="C2652">
        <f t="shared" si="125"/>
        <v>30</v>
      </c>
    </row>
    <row r="2653" spans="1:3" x14ac:dyDescent="0.2">
      <c r="A2653">
        <f t="shared" si="124"/>
        <v>2650</v>
      </c>
      <c r="B2653">
        <f t="shared" si="126"/>
        <v>2650</v>
      </c>
      <c r="C2653">
        <f t="shared" si="125"/>
        <v>30</v>
      </c>
    </row>
    <row r="2654" spans="1:3" x14ac:dyDescent="0.2">
      <c r="A2654">
        <f t="shared" si="124"/>
        <v>2651</v>
      </c>
      <c r="B2654">
        <f t="shared" si="126"/>
        <v>2651</v>
      </c>
      <c r="C2654">
        <f t="shared" si="125"/>
        <v>30</v>
      </c>
    </row>
    <row r="2655" spans="1:3" x14ac:dyDescent="0.2">
      <c r="A2655">
        <f t="shared" si="124"/>
        <v>2652</v>
      </c>
      <c r="B2655">
        <f t="shared" si="126"/>
        <v>2652</v>
      </c>
      <c r="C2655">
        <f t="shared" si="125"/>
        <v>30</v>
      </c>
    </row>
    <row r="2656" spans="1:3" x14ac:dyDescent="0.2">
      <c r="A2656">
        <f t="shared" si="124"/>
        <v>2653</v>
      </c>
      <c r="B2656">
        <f t="shared" si="126"/>
        <v>2653</v>
      </c>
      <c r="C2656">
        <f t="shared" si="125"/>
        <v>30</v>
      </c>
    </row>
    <row r="2657" spans="1:3" x14ac:dyDescent="0.2">
      <c r="A2657">
        <f t="shared" si="124"/>
        <v>2654</v>
      </c>
      <c r="B2657">
        <f t="shared" si="126"/>
        <v>2654</v>
      </c>
      <c r="C2657">
        <f t="shared" si="125"/>
        <v>30</v>
      </c>
    </row>
    <row r="2658" spans="1:3" x14ac:dyDescent="0.2">
      <c r="A2658">
        <f t="shared" si="124"/>
        <v>2655</v>
      </c>
      <c r="B2658">
        <f t="shared" si="126"/>
        <v>2655</v>
      </c>
      <c r="C2658">
        <f t="shared" si="125"/>
        <v>30</v>
      </c>
    </row>
    <row r="2659" spans="1:3" x14ac:dyDescent="0.2">
      <c r="A2659">
        <f t="shared" si="124"/>
        <v>2656</v>
      </c>
      <c r="B2659">
        <f t="shared" si="126"/>
        <v>2656</v>
      </c>
      <c r="C2659">
        <f t="shared" si="125"/>
        <v>30</v>
      </c>
    </row>
    <row r="2660" spans="1:3" x14ac:dyDescent="0.2">
      <c r="A2660">
        <f t="shared" si="124"/>
        <v>2657</v>
      </c>
      <c r="B2660">
        <f t="shared" si="126"/>
        <v>2657</v>
      </c>
      <c r="C2660">
        <f t="shared" si="125"/>
        <v>30</v>
      </c>
    </row>
    <row r="2661" spans="1:3" x14ac:dyDescent="0.2">
      <c r="A2661">
        <f t="shared" si="124"/>
        <v>2658</v>
      </c>
      <c r="B2661">
        <f t="shared" si="126"/>
        <v>2658</v>
      </c>
      <c r="C2661">
        <f t="shared" si="125"/>
        <v>30</v>
      </c>
    </row>
    <row r="2662" spans="1:3" x14ac:dyDescent="0.2">
      <c r="A2662">
        <f t="shared" si="124"/>
        <v>2659</v>
      </c>
      <c r="B2662">
        <f t="shared" si="126"/>
        <v>2659</v>
      </c>
      <c r="C2662">
        <f t="shared" si="125"/>
        <v>30</v>
      </c>
    </row>
    <row r="2663" spans="1:3" x14ac:dyDescent="0.2">
      <c r="A2663">
        <f t="shared" si="124"/>
        <v>2660</v>
      </c>
      <c r="B2663">
        <f t="shared" si="126"/>
        <v>2660</v>
      </c>
      <c r="C2663">
        <f t="shared" si="125"/>
        <v>30</v>
      </c>
    </row>
    <row r="2664" spans="1:3" x14ac:dyDescent="0.2">
      <c r="A2664">
        <f t="shared" si="124"/>
        <v>2661</v>
      </c>
      <c r="B2664">
        <f t="shared" si="126"/>
        <v>2661</v>
      </c>
      <c r="C2664">
        <f t="shared" si="125"/>
        <v>30</v>
      </c>
    </row>
    <row r="2665" spans="1:3" x14ac:dyDescent="0.2">
      <c r="A2665">
        <f t="shared" si="124"/>
        <v>2662</v>
      </c>
      <c r="B2665">
        <f t="shared" si="126"/>
        <v>2662</v>
      </c>
      <c r="C2665">
        <f t="shared" si="125"/>
        <v>30</v>
      </c>
    </row>
    <row r="2666" spans="1:3" x14ac:dyDescent="0.2">
      <c r="A2666">
        <f t="shared" si="124"/>
        <v>2663</v>
      </c>
      <c r="B2666">
        <f t="shared" si="126"/>
        <v>2663</v>
      </c>
      <c r="C2666">
        <f t="shared" si="125"/>
        <v>30</v>
      </c>
    </row>
    <row r="2667" spans="1:3" x14ac:dyDescent="0.2">
      <c r="A2667">
        <f t="shared" si="124"/>
        <v>2664</v>
      </c>
      <c r="B2667">
        <f t="shared" si="126"/>
        <v>2664</v>
      </c>
      <c r="C2667">
        <f t="shared" si="125"/>
        <v>30</v>
      </c>
    </row>
    <row r="2668" spans="1:3" x14ac:dyDescent="0.2">
      <c r="A2668">
        <f t="shared" si="124"/>
        <v>2665</v>
      </c>
      <c r="B2668">
        <f t="shared" si="126"/>
        <v>2665</v>
      </c>
      <c r="C2668">
        <f t="shared" si="125"/>
        <v>30</v>
      </c>
    </row>
    <row r="2669" spans="1:3" x14ac:dyDescent="0.2">
      <c r="A2669">
        <f t="shared" si="124"/>
        <v>2666</v>
      </c>
      <c r="B2669">
        <f t="shared" si="126"/>
        <v>2666</v>
      </c>
      <c r="C2669">
        <f t="shared" si="125"/>
        <v>30</v>
      </c>
    </row>
    <row r="2670" spans="1:3" x14ac:dyDescent="0.2">
      <c r="A2670">
        <f t="shared" si="124"/>
        <v>2667</v>
      </c>
      <c r="B2670">
        <f t="shared" si="126"/>
        <v>2667</v>
      </c>
      <c r="C2670">
        <f t="shared" si="125"/>
        <v>30</v>
      </c>
    </row>
    <row r="2671" spans="1:3" x14ac:dyDescent="0.2">
      <c r="A2671">
        <f t="shared" si="124"/>
        <v>2668</v>
      </c>
      <c r="B2671">
        <f t="shared" si="126"/>
        <v>2668</v>
      </c>
      <c r="C2671">
        <f t="shared" si="125"/>
        <v>30</v>
      </c>
    </row>
    <row r="2672" spans="1:3" x14ac:dyDescent="0.2">
      <c r="A2672">
        <f t="shared" si="124"/>
        <v>2669</v>
      </c>
      <c r="B2672">
        <f t="shared" si="126"/>
        <v>2669</v>
      </c>
      <c r="C2672">
        <f t="shared" si="125"/>
        <v>30</v>
      </c>
    </row>
    <row r="2673" spans="1:3" x14ac:dyDescent="0.2">
      <c r="A2673">
        <f t="shared" si="124"/>
        <v>2670</v>
      </c>
      <c r="B2673">
        <f t="shared" si="126"/>
        <v>2670</v>
      </c>
      <c r="C2673">
        <f t="shared" si="125"/>
        <v>30</v>
      </c>
    </row>
    <row r="2674" spans="1:3" x14ac:dyDescent="0.2">
      <c r="A2674">
        <f t="shared" si="124"/>
        <v>2671</v>
      </c>
      <c r="B2674">
        <f t="shared" si="126"/>
        <v>2671</v>
      </c>
      <c r="C2674">
        <f t="shared" si="125"/>
        <v>30</v>
      </c>
    </row>
    <row r="2675" spans="1:3" x14ac:dyDescent="0.2">
      <c r="A2675">
        <f t="shared" si="124"/>
        <v>2672</v>
      </c>
      <c r="B2675">
        <f t="shared" si="126"/>
        <v>2672</v>
      </c>
      <c r="C2675">
        <f t="shared" si="125"/>
        <v>30</v>
      </c>
    </row>
    <row r="2676" spans="1:3" x14ac:dyDescent="0.2">
      <c r="A2676">
        <f t="shared" si="124"/>
        <v>2673</v>
      </c>
      <c r="B2676">
        <f t="shared" si="126"/>
        <v>2673</v>
      </c>
      <c r="C2676">
        <f t="shared" si="125"/>
        <v>30</v>
      </c>
    </row>
    <row r="2677" spans="1:3" x14ac:dyDescent="0.2">
      <c r="A2677">
        <f t="shared" si="124"/>
        <v>2674</v>
      </c>
      <c r="B2677">
        <f t="shared" si="126"/>
        <v>2674</v>
      </c>
      <c r="C2677">
        <f t="shared" si="125"/>
        <v>30</v>
      </c>
    </row>
    <row r="2678" spans="1:3" x14ac:dyDescent="0.2">
      <c r="A2678">
        <f t="shared" si="124"/>
        <v>2675</v>
      </c>
      <c r="B2678">
        <f t="shared" si="126"/>
        <v>2675</v>
      </c>
      <c r="C2678">
        <f t="shared" si="125"/>
        <v>30</v>
      </c>
    </row>
    <row r="2679" spans="1:3" x14ac:dyDescent="0.2">
      <c r="A2679">
        <f t="shared" si="124"/>
        <v>2676</v>
      </c>
      <c r="B2679">
        <f t="shared" si="126"/>
        <v>2676</v>
      </c>
      <c r="C2679">
        <f t="shared" si="125"/>
        <v>30</v>
      </c>
    </row>
    <row r="2680" spans="1:3" x14ac:dyDescent="0.2">
      <c r="A2680">
        <f t="shared" si="124"/>
        <v>2677</v>
      </c>
      <c r="B2680">
        <f t="shared" si="126"/>
        <v>2677</v>
      </c>
      <c r="C2680">
        <f t="shared" si="125"/>
        <v>30</v>
      </c>
    </row>
    <row r="2681" spans="1:3" x14ac:dyDescent="0.2">
      <c r="A2681">
        <f t="shared" si="124"/>
        <v>2678</v>
      </c>
      <c r="B2681">
        <f t="shared" si="126"/>
        <v>2678</v>
      </c>
      <c r="C2681">
        <f t="shared" si="125"/>
        <v>30</v>
      </c>
    </row>
    <row r="2682" spans="1:3" x14ac:dyDescent="0.2">
      <c r="A2682">
        <f t="shared" si="124"/>
        <v>2679</v>
      </c>
      <c r="B2682">
        <f t="shared" si="126"/>
        <v>2679</v>
      </c>
      <c r="C2682">
        <f t="shared" si="125"/>
        <v>30</v>
      </c>
    </row>
    <row r="2683" spans="1:3" x14ac:dyDescent="0.2">
      <c r="A2683">
        <f t="shared" si="124"/>
        <v>2680</v>
      </c>
      <c r="B2683">
        <f t="shared" si="126"/>
        <v>2680</v>
      </c>
      <c r="C2683">
        <f t="shared" si="125"/>
        <v>30</v>
      </c>
    </row>
    <row r="2684" spans="1:3" x14ac:dyDescent="0.2">
      <c r="A2684">
        <f t="shared" si="124"/>
        <v>2681</v>
      </c>
      <c r="B2684">
        <f t="shared" si="126"/>
        <v>2681</v>
      </c>
      <c r="C2684">
        <f t="shared" si="125"/>
        <v>30</v>
      </c>
    </row>
    <row r="2685" spans="1:3" x14ac:dyDescent="0.2">
      <c r="A2685">
        <f t="shared" si="124"/>
        <v>2682</v>
      </c>
      <c r="B2685">
        <f t="shared" si="126"/>
        <v>2682</v>
      </c>
      <c r="C2685">
        <f t="shared" si="125"/>
        <v>30</v>
      </c>
    </row>
    <row r="2686" spans="1:3" x14ac:dyDescent="0.2">
      <c r="A2686">
        <f t="shared" si="124"/>
        <v>2683</v>
      </c>
      <c r="B2686">
        <f t="shared" si="126"/>
        <v>2683</v>
      </c>
      <c r="C2686">
        <f t="shared" si="125"/>
        <v>30</v>
      </c>
    </row>
    <row r="2687" spans="1:3" x14ac:dyDescent="0.2">
      <c r="A2687">
        <f t="shared" si="124"/>
        <v>2684</v>
      </c>
      <c r="B2687">
        <f t="shared" si="126"/>
        <v>2684</v>
      </c>
      <c r="C2687">
        <f t="shared" si="125"/>
        <v>30</v>
      </c>
    </row>
    <row r="2688" spans="1:3" x14ac:dyDescent="0.2">
      <c r="A2688">
        <f t="shared" si="124"/>
        <v>2685</v>
      </c>
      <c r="B2688">
        <f t="shared" si="126"/>
        <v>2685</v>
      </c>
      <c r="C2688">
        <f t="shared" si="125"/>
        <v>30</v>
      </c>
    </row>
    <row r="2689" spans="1:3" x14ac:dyDescent="0.2">
      <c r="A2689">
        <f t="shared" si="124"/>
        <v>2686</v>
      </c>
      <c r="B2689">
        <f t="shared" si="126"/>
        <v>2686</v>
      </c>
      <c r="C2689">
        <f t="shared" si="125"/>
        <v>30</v>
      </c>
    </row>
    <row r="2690" spans="1:3" x14ac:dyDescent="0.2">
      <c r="A2690">
        <f t="shared" si="124"/>
        <v>2687</v>
      </c>
      <c r="B2690">
        <f t="shared" si="126"/>
        <v>2687</v>
      </c>
      <c r="C2690">
        <f t="shared" si="125"/>
        <v>30</v>
      </c>
    </row>
    <row r="2691" spans="1:3" x14ac:dyDescent="0.2">
      <c r="A2691">
        <f t="shared" si="124"/>
        <v>2688</v>
      </c>
      <c r="B2691">
        <f t="shared" si="126"/>
        <v>2688</v>
      </c>
      <c r="C2691">
        <f t="shared" si="125"/>
        <v>30</v>
      </c>
    </row>
    <row r="2692" spans="1:3" x14ac:dyDescent="0.2">
      <c r="A2692">
        <f t="shared" si="124"/>
        <v>2689</v>
      </c>
      <c r="B2692">
        <f t="shared" si="126"/>
        <v>2689</v>
      </c>
      <c r="C2692">
        <f t="shared" si="125"/>
        <v>30</v>
      </c>
    </row>
    <row r="2693" spans="1:3" x14ac:dyDescent="0.2">
      <c r="A2693">
        <f t="shared" ref="A2693:A2756" si="127">A2692+1</f>
        <v>2690</v>
      </c>
      <c r="B2693">
        <f t="shared" si="126"/>
        <v>2690</v>
      </c>
      <c r="C2693">
        <f t="shared" ref="C2693:C2756" si="128">ROUND((30)/(1+EXP(1*((-B2693/100)+16.15*(1-0.0095)))),1)</f>
        <v>30</v>
      </c>
    </row>
    <row r="2694" spans="1:3" x14ac:dyDescent="0.2">
      <c r="A2694">
        <f t="shared" si="127"/>
        <v>2691</v>
      </c>
      <c r="B2694">
        <f t="shared" ref="B2694:B2757" si="129">(B2693)+(1)</f>
        <v>2691</v>
      </c>
      <c r="C2694">
        <f t="shared" si="128"/>
        <v>30</v>
      </c>
    </row>
    <row r="2695" spans="1:3" x14ac:dyDescent="0.2">
      <c r="A2695">
        <f t="shared" si="127"/>
        <v>2692</v>
      </c>
      <c r="B2695">
        <f t="shared" si="129"/>
        <v>2692</v>
      </c>
      <c r="C2695">
        <f t="shared" si="128"/>
        <v>30</v>
      </c>
    </row>
    <row r="2696" spans="1:3" x14ac:dyDescent="0.2">
      <c r="A2696">
        <f t="shared" si="127"/>
        <v>2693</v>
      </c>
      <c r="B2696">
        <f t="shared" si="129"/>
        <v>2693</v>
      </c>
      <c r="C2696">
        <f t="shared" si="128"/>
        <v>30</v>
      </c>
    </row>
    <row r="2697" spans="1:3" x14ac:dyDescent="0.2">
      <c r="A2697">
        <f t="shared" si="127"/>
        <v>2694</v>
      </c>
      <c r="B2697">
        <f t="shared" si="129"/>
        <v>2694</v>
      </c>
      <c r="C2697">
        <f t="shared" si="128"/>
        <v>30</v>
      </c>
    </row>
    <row r="2698" spans="1:3" x14ac:dyDescent="0.2">
      <c r="A2698">
        <f t="shared" si="127"/>
        <v>2695</v>
      </c>
      <c r="B2698">
        <f t="shared" si="129"/>
        <v>2695</v>
      </c>
      <c r="C2698">
        <f t="shared" si="128"/>
        <v>30</v>
      </c>
    </row>
    <row r="2699" spans="1:3" x14ac:dyDescent="0.2">
      <c r="A2699">
        <f t="shared" si="127"/>
        <v>2696</v>
      </c>
      <c r="B2699">
        <f t="shared" si="129"/>
        <v>2696</v>
      </c>
      <c r="C2699">
        <f t="shared" si="128"/>
        <v>30</v>
      </c>
    </row>
    <row r="2700" spans="1:3" x14ac:dyDescent="0.2">
      <c r="A2700">
        <f t="shared" si="127"/>
        <v>2697</v>
      </c>
      <c r="B2700">
        <f t="shared" si="129"/>
        <v>2697</v>
      </c>
      <c r="C2700">
        <f t="shared" si="128"/>
        <v>30</v>
      </c>
    </row>
    <row r="2701" spans="1:3" x14ac:dyDescent="0.2">
      <c r="A2701">
        <f t="shared" si="127"/>
        <v>2698</v>
      </c>
      <c r="B2701">
        <f t="shared" si="129"/>
        <v>2698</v>
      </c>
      <c r="C2701">
        <f t="shared" si="128"/>
        <v>30</v>
      </c>
    </row>
    <row r="2702" spans="1:3" x14ac:dyDescent="0.2">
      <c r="A2702">
        <f t="shared" si="127"/>
        <v>2699</v>
      </c>
      <c r="B2702">
        <f t="shared" si="129"/>
        <v>2699</v>
      </c>
      <c r="C2702">
        <f t="shared" si="128"/>
        <v>30</v>
      </c>
    </row>
    <row r="2703" spans="1:3" x14ac:dyDescent="0.2">
      <c r="A2703">
        <f t="shared" si="127"/>
        <v>2700</v>
      </c>
      <c r="B2703">
        <f t="shared" si="129"/>
        <v>2700</v>
      </c>
      <c r="C2703">
        <f t="shared" si="128"/>
        <v>30</v>
      </c>
    </row>
    <row r="2704" spans="1:3" x14ac:dyDescent="0.2">
      <c r="A2704">
        <f t="shared" si="127"/>
        <v>2701</v>
      </c>
      <c r="B2704">
        <f t="shared" si="129"/>
        <v>2701</v>
      </c>
      <c r="C2704">
        <f t="shared" si="128"/>
        <v>30</v>
      </c>
    </row>
    <row r="2705" spans="1:3" x14ac:dyDescent="0.2">
      <c r="A2705">
        <f t="shared" si="127"/>
        <v>2702</v>
      </c>
      <c r="B2705">
        <f t="shared" si="129"/>
        <v>2702</v>
      </c>
      <c r="C2705">
        <f t="shared" si="128"/>
        <v>30</v>
      </c>
    </row>
    <row r="2706" spans="1:3" x14ac:dyDescent="0.2">
      <c r="A2706">
        <f t="shared" si="127"/>
        <v>2703</v>
      </c>
      <c r="B2706">
        <f t="shared" si="129"/>
        <v>2703</v>
      </c>
      <c r="C2706">
        <f t="shared" si="128"/>
        <v>30</v>
      </c>
    </row>
    <row r="2707" spans="1:3" x14ac:dyDescent="0.2">
      <c r="A2707">
        <f t="shared" si="127"/>
        <v>2704</v>
      </c>
      <c r="B2707">
        <f t="shared" si="129"/>
        <v>2704</v>
      </c>
      <c r="C2707">
        <f t="shared" si="128"/>
        <v>30</v>
      </c>
    </row>
    <row r="2708" spans="1:3" x14ac:dyDescent="0.2">
      <c r="A2708">
        <f t="shared" si="127"/>
        <v>2705</v>
      </c>
      <c r="B2708">
        <f t="shared" si="129"/>
        <v>2705</v>
      </c>
      <c r="C2708">
        <f t="shared" si="128"/>
        <v>30</v>
      </c>
    </row>
    <row r="2709" spans="1:3" x14ac:dyDescent="0.2">
      <c r="A2709">
        <f t="shared" si="127"/>
        <v>2706</v>
      </c>
      <c r="B2709">
        <f t="shared" si="129"/>
        <v>2706</v>
      </c>
      <c r="C2709">
        <f t="shared" si="128"/>
        <v>30</v>
      </c>
    </row>
    <row r="2710" spans="1:3" x14ac:dyDescent="0.2">
      <c r="A2710">
        <f t="shared" si="127"/>
        <v>2707</v>
      </c>
      <c r="B2710">
        <f t="shared" si="129"/>
        <v>2707</v>
      </c>
      <c r="C2710">
        <f t="shared" si="128"/>
        <v>30</v>
      </c>
    </row>
    <row r="2711" spans="1:3" x14ac:dyDescent="0.2">
      <c r="A2711">
        <f t="shared" si="127"/>
        <v>2708</v>
      </c>
      <c r="B2711">
        <f t="shared" si="129"/>
        <v>2708</v>
      </c>
      <c r="C2711">
        <f t="shared" si="128"/>
        <v>30</v>
      </c>
    </row>
    <row r="2712" spans="1:3" x14ac:dyDescent="0.2">
      <c r="A2712">
        <f t="shared" si="127"/>
        <v>2709</v>
      </c>
      <c r="B2712">
        <f t="shared" si="129"/>
        <v>2709</v>
      </c>
      <c r="C2712">
        <f t="shared" si="128"/>
        <v>30</v>
      </c>
    </row>
    <row r="2713" spans="1:3" x14ac:dyDescent="0.2">
      <c r="A2713">
        <f t="shared" si="127"/>
        <v>2710</v>
      </c>
      <c r="B2713">
        <f t="shared" si="129"/>
        <v>2710</v>
      </c>
      <c r="C2713">
        <f t="shared" si="128"/>
        <v>30</v>
      </c>
    </row>
    <row r="2714" spans="1:3" x14ac:dyDescent="0.2">
      <c r="A2714">
        <f t="shared" si="127"/>
        <v>2711</v>
      </c>
      <c r="B2714">
        <f t="shared" si="129"/>
        <v>2711</v>
      </c>
      <c r="C2714">
        <f t="shared" si="128"/>
        <v>30</v>
      </c>
    </row>
    <row r="2715" spans="1:3" x14ac:dyDescent="0.2">
      <c r="A2715">
        <f t="shared" si="127"/>
        <v>2712</v>
      </c>
      <c r="B2715">
        <f t="shared" si="129"/>
        <v>2712</v>
      </c>
      <c r="C2715">
        <f t="shared" si="128"/>
        <v>30</v>
      </c>
    </row>
    <row r="2716" spans="1:3" x14ac:dyDescent="0.2">
      <c r="A2716">
        <f t="shared" si="127"/>
        <v>2713</v>
      </c>
      <c r="B2716">
        <f t="shared" si="129"/>
        <v>2713</v>
      </c>
      <c r="C2716">
        <f t="shared" si="128"/>
        <v>30</v>
      </c>
    </row>
    <row r="2717" spans="1:3" x14ac:dyDescent="0.2">
      <c r="A2717">
        <f t="shared" si="127"/>
        <v>2714</v>
      </c>
      <c r="B2717">
        <f t="shared" si="129"/>
        <v>2714</v>
      </c>
      <c r="C2717">
        <f t="shared" si="128"/>
        <v>30</v>
      </c>
    </row>
    <row r="2718" spans="1:3" x14ac:dyDescent="0.2">
      <c r="A2718">
        <f t="shared" si="127"/>
        <v>2715</v>
      </c>
      <c r="B2718">
        <f t="shared" si="129"/>
        <v>2715</v>
      </c>
      <c r="C2718">
        <f t="shared" si="128"/>
        <v>30</v>
      </c>
    </row>
    <row r="2719" spans="1:3" x14ac:dyDescent="0.2">
      <c r="A2719">
        <f t="shared" si="127"/>
        <v>2716</v>
      </c>
      <c r="B2719">
        <f t="shared" si="129"/>
        <v>2716</v>
      </c>
      <c r="C2719">
        <f t="shared" si="128"/>
        <v>30</v>
      </c>
    </row>
    <row r="2720" spans="1:3" x14ac:dyDescent="0.2">
      <c r="A2720">
        <f t="shared" si="127"/>
        <v>2717</v>
      </c>
      <c r="B2720">
        <f t="shared" si="129"/>
        <v>2717</v>
      </c>
      <c r="C2720">
        <f t="shared" si="128"/>
        <v>30</v>
      </c>
    </row>
    <row r="2721" spans="1:3" x14ac:dyDescent="0.2">
      <c r="A2721">
        <f t="shared" si="127"/>
        <v>2718</v>
      </c>
      <c r="B2721">
        <f t="shared" si="129"/>
        <v>2718</v>
      </c>
      <c r="C2721">
        <f t="shared" si="128"/>
        <v>30</v>
      </c>
    </row>
    <row r="2722" spans="1:3" x14ac:dyDescent="0.2">
      <c r="A2722">
        <f t="shared" si="127"/>
        <v>2719</v>
      </c>
      <c r="B2722">
        <f t="shared" si="129"/>
        <v>2719</v>
      </c>
      <c r="C2722">
        <f t="shared" si="128"/>
        <v>30</v>
      </c>
    </row>
    <row r="2723" spans="1:3" x14ac:dyDescent="0.2">
      <c r="A2723">
        <f t="shared" si="127"/>
        <v>2720</v>
      </c>
      <c r="B2723">
        <f t="shared" si="129"/>
        <v>2720</v>
      </c>
      <c r="C2723">
        <f t="shared" si="128"/>
        <v>30</v>
      </c>
    </row>
    <row r="2724" spans="1:3" x14ac:dyDescent="0.2">
      <c r="A2724">
        <f t="shared" si="127"/>
        <v>2721</v>
      </c>
      <c r="B2724">
        <f t="shared" si="129"/>
        <v>2721</v>
      </c>
      <c r="C2724">
        <f t="shared" si="128"/>
        <v>30</v>
      </c>
    </row>
    <row r="2725" spans="1:3" x14ac:dyDescent="0.2">
      <c r="A2725">
        <f t="shared" si="127"/>
        <v>2722</v>
      </c>
      <c r="B2725">
        <f t="shared" si="129"/>
        <v>2722</v>
      </c>
      <c r="C2725">
        <f t="shared" si="128"/>
        <v>30</v>
      </c>
    </row>
    <row r="2726" spans="1:3" x14ac:dyDescent="0.2">
      <c r="A2726">
        <f t="shared" si="127"/>
        <v>2723</v>
      </c>
      <c r="B2726">
        <f t="shared" si="129"/>
        <v>2723</v>
      </c>
      <c r="C2726">
        <f t="shared" si="128"/>
        <v>30</v>
      </c>
    </row>
    <row r="2727" spans="1:3" x14ac:dyDescent="0.2">
      <c r="A2727">
        <f t="shared" si="127"/>
        <v>2724</v>
      </c>
      <c r="B2727">
        <f t="shared" si="129"/>
        <v>2724</v>
      </c>
      <c r="C2727">
        <f t="shared" si="128"/>
        <v>30</v>
      </c>
    </row>
    <row r="2728" spans="1:3" x14ac:dyDescent="0.2">
      <c r="A2728">
        <f t="shared" si="127"/>
        <v>2725</v>
      </c>
      <c r="B2728">
        <f t="shared" si="129"/>
        <v>2725</v>
      </c>
      <c r="C2728">
        <f t="shared" si="128"/>
        <v>30</v>
      </c>
    </row>
    <row r="2729" spans="1:3" x14ac:dyDescent="0.2">
      <c r="A2729">
        <f t="shared" si="127"/>
        <v>2726</v>
      </c>
      <c r="B2729">
        <f t="shared" si="129"/>
        <v>2726</v>
      </c>
      <c r="C2729">
        <f t="shared" si="128"/>
        <v>30</v>
      </c>
    </row>
    <row r="2730" spans="1:3" x14ac:dyDescent="0.2">
      <c r="A2730">
        <f t="shared" si="127"/>
        <v>2727</v>
      </c>
      <c r="B2730">
        <f t="shared" si="129"/>
        <v>2727</v>
      </c>
      <c r="C2730">
        <f t="shared" si="128"/>
        <v>30</v>
      </c>
    </row>
    <row r="2731" spans="1:3" x14ac:dyDescent="0.2">
      <c r="A2731">
        <f t="shared" si="127"/>
        <v>2728</v>
      </c>
      <c r="B2731">
        <f t="shared" si="129"/>
        <v>2728</v>
      </c>
      <c r="C2731">
        <f t="shared" si="128"/>
        <v>30</v>
      </c>
    </row>
    <row r="2732" spans="1:3" x14ac:dyDescent="0.2">
      <c r="A2732">
        <f t="shared" si="127"/>
        <v>2729</v>
      </c>
      <c r="B2732">
        <f t="shared" si="129"/>
        <v>2729</v>
      </c>
      <c r="C2732">
        <f t="shared" si="128"/>
        <v>30</v>
      </c>
    </row>
    <row r="2733" spans="1:3" x14ac:dyDescent="0.2">
      <c r="A2733">
        <f t="shared" si="127"/>
        <v>2730</v>
      </c>
      <c r="B2733">
        <f t="shared" si="129"/>
        <v>2730</v>
      </c>
      <c r="C2733">
        <f t="shared" si="128"/>
        <v>30</v>
      </c>
    </row>
    <row r="2734" spans="1:3" x14ac:dyDescent="0.2">
      <c r="A2734">
        <f t="shared" si="127"/>
        <v>2731</v>
      </c>
      <c r="B2734">
        <f t="shared" si="129"/>
        <v>2731</v>
      </c>
      <c r="C2734">
        <f t="shared" si="128"/>
        <v>30</v>
      </c>
    </row>
    <row r="2735" spans="1:3" x14ac:dyDescent="0.2">
      <c r="A2735">
        <f t="shared" si="127"/>
        <v>2732</v>
      </c>
      <c r="B2735">
        <f t="shared" si="129"/>
        <v>2732</v>
      </c>
      <c r="C2735">
        <f t="shared" si="128"/>
        <v>30</v>
      </c>
    </row>
    <row r="2736" spans="1:3" x14ac:dyDescent="0.2">
      <c r="A2736">
        <f t="shared" si="127"/>
        <v>2733</v>
      </c>
      <c r="B2736">
        <f t="shared" si="129"/>
        <v>2733</v>
      </c>
      <c r="C2736">
        <f t="shared" si="128"/>
        <v>30</v>
      </c>
    </row>
    <row r="2737" spans="1:3" x14ac:dyDescent="0.2">
      <c r="A2737">
        <f t="shared" si="127"/>
        <v>2734</v>
      </c>
      <c r="B2737">
        <f t="shared" si="129"/>
        <v>2734</v>
      </c>
      <c r="C2737">
        <f t="shared" si="128"/>
        <v>30</v>
      </c>
    </row>
    <row r="2738" spans="1:3" x14ac:dyDescent="0.2">
      <c r="A2738">
        <f t="shared" si="127"/>
        <v>2735</v>
      </c>
      <c r="B2738">
        <f t="shared" si="129"/>
        <v>2735</v>
      </c>
      <c r="C2738">
        <f t="shared" si="128"/>
        <v>30</v>
      </c>
    </row>
    <row r="2739" spans="1:3" x14ac:dyDescent="0.2">
      <c r="A2739">
        <f t="shared" si="127"/>
        <v>2736</v>
      </c>
      <c r="B2739">
        <f t="shared" si="129"/>
        <v>2736</v>
      </c>
      <c r="C2739">
        <f t="shared" si="128"/>
        <v>30</v>
      </c>
    </row>
    <row r="2740" spans="1:3" x14ac:dyDescent="0.2">
      <c r="A2740">
        <f t="shared" si="127"/>
        <v>2737</v>
      </c>
      <c r="B2740">
        <f t="shared" si="129"/>
        <v>2737</v>
      </c>
      <c r="C2740">
        <f t="shared" si="128"/>
        <v>30</v>
      </c>
    </row>
    <row r="2741" spans="1:3" x14ac:dyDescent="0.2">
      <c r="A2741">
        <f t="shared" si="127"/>
        <v>2738</v>
      </c>
      <c r="B2741">
        <f t="shared" si="129"/>
        <v>2738</v>
      </c>
      <c r="C2741">
        <f t="shared" si="128"/>
        <v>30</v>
      </c>
    </row>
    <row r="2742" spans="1:3" x14ac:dyDescent="0.2">
      <c r="A2742">
        <f t="shared" si="127"/>
        <v>2739</v>
      </c>
      <c r="B2742">
        <f t="shared" si="129"/>
        <v>2739</v>
      </c>
      <c r="C2742">
        <f t="shared" si="128"/>
        <v>30</v>
      </c>
    </row>
    <row r="2743" spans="1:3" x14ac:dyDescent="0.2">
      <c r="A2743">
        <f t="shared" si="127"/>
        <v>2740</v>
      </c>
      <c r="B2743">
        <f t="shared" si="129"/>
        <v>2740</v>
      </c>
      <c r="C2743">
        <f t="shared" si="128"/>
        <v>30</v>
      </c>
    </row>
    <row r="2744" spans="1:3" x14ac:dyDescent="0.2">
      <c r="A2744">
        <f t="shared" si="127"/>
        <v>2741</v>
      </c>
      <c r="B2744">
        <f t="shared" si="129"/>
        <v>2741</v>
      </c>
      <c r="C2744">
        <f t="shared" si="128"/>
        <v>30</v>
      </c>
    </row>
    <row r="2745" spans="1:3" x14ac:dyDescent="0.2">
      <c r="A2745">
        <f t="shared" si="127"/>
        <v>2742</v>
      </c>
      <c r="B2745">
        <f t="shared" si="129"/>
        <v>2742</v>
      </c>
      <c r="C2745">
        <f t="shared" si="128"/>
        <v>30</v>
      </c>
    </row>
    <row r="2746" spans="1:3" x14ac:dyDescent="0.2">
      <c r="A2746">
        <f t="shared" si="127"/>
        <v>2743</v>
      </c>
      <c r="B2746">
        <f t="shared" si="129"/>
        <v>2743</v>
      </c>
      <c r="C2746">
        <f t="shared" si="128"/>
        <v>30</v>
      </c>
    </row>
    <row r="2747" spans="1:3" x14ac:dyDescent="0.2">
      <c r="A2747">
        <f t="shared" si="127"/>
        <v>2744</v>
      </c>
      <c r="B2747">
        <f t="shared" si="129"/>
        <v>2744</v>
      </c>
      <c r="C2747">
        <f t="shared" si="128"/>
        <v>30</v>
      </c>
    </row>
    <row r="2748" spans="1:3" x14ac:dyDescent="0.2">
      <c r="A2748">
        <f t="shared" si="127"/>
        <v>2745</v>
      </c>
      <c r="B2748">
        <f t="shared" si="129"/>
        <v>2745</v>
      </c>
      <c r="C2748">
        <f t="shared" si="128"/>
        <v>30</v>
      </c>
    </row>
    <row r="2749" spans="1:3" x14ac:dyDescent="0.2">
      <c r="A2749">
        <f t="shared" si="127"/>
        <v>2746</v>
      </c>
      <c r="B2749">
        <f t="shared" si="129"/>
        <v>2746</v>
      </c>
      <c r="C2749">
        <f t="shared" si="128"/>
        <v>30</v>
      </c>
    </row>
    <row r="2750" spans="1:3" x14ac:dyDescent="0.2">
      <c r="A2750">
        <f t="shared" si="127"/>
        <v>2747</v>
      </c>
      <c r="B2750">
        <f t="shared" si="129"/>
        <v>2747</v>
      </c>
      <c r="C2750">
        <f t="shared" si="128"/>
        <v>30</v>
      </c>
    </row>
    <row r="2751" spans="1:3" x14ac:dyDescent="0.2">
      <c r="A2751">
        <f t="shared" si="127"/>
        <v>2748</v>
      </c>
      <c r="B2751">
        <f t="shared" si="129"/>
        <v>2748</v>
      </c>
      <c r="C2751">
        <f t="shared" si="128"/>
        <v>30</v>
      </c>
    </row>
    <row r="2752" spans="1:3" x14ac:dyDescent="0.2">
      <c r="A2752">
        <f t="shared" si="127"/>
        <v>2749</v>
      </c>
      <c r="B2752">
        <f t="shared" si="129"/>
        <v>2749</v>
      </c>
      <c r="C2752">
        <f t="shared" si="128"/>
        <v>30</v>
      </c>
    </row>
    <row r="2753" spans="1:3" x14ac:dyDescent="0.2">
      <c r="A2753">
        <f t="shared" si="127"/>
        <v>2750</v>
      </c>
      <c r="B2753">
        <f t="shared" si="129"/>
        <v>2750</v>
      </c>
      <c r="C2753">
        <f t="shared" si="128"/>
        <v>30</v>
      </c>
    </row>
    <row r="2754" spans="1:3" x14ac:dyDescent="0.2">
      <c r="A2754">
        <f t="shared" si="127"/>
        <v>2751</v>
      </c>
      <c r="B2754">
        <f t="shared" si="129"/>
        <v>2751</v>
      </c>
      <c r="C2754">
        <f t="shared" si="128"/>
        <v>30</v>
      </c>
    </row>
    <row r="2755" spans="1:3" x14ac:dyDescent="0.2">
      <c r="A2755">
        <f t="shared" si="127"/>
        <v>2752</v>
      </c>
      <c r="B2755">
        <f t="shared" si="129"/>
        <v>2752</v>
      </c>
      <c r="C2755">
        <f t="shared" si="128"/>
        <v>30</v>
      </c>
    </row>
    <row r="2756" spans="1:3" x14ac:dyDescent="0.2">
      <c r="A2756">
        <f t="shared" si="127"/>
        <v>2753</v>
      </c>
      <c r="B2756">
        <f t="shared" si="129"/>
        <v>2753</v>
      </c>
      <c r="C2756">
        <f t="shared" si="128"/>
        <v>30</v>
      </c>
    </row>
    <row r="2757" spans="1:3" x14ac:dyDescent="0.2">
      <c r="A2757">
        <f t="shared" ref="A2757:A2820" si="130">A2756+1</f>
        <v>2754</v>
      </c>
      <c r="B2757">
        <f t="shared" si="129"/>
        <v>2754</v>
      </c>
      <c r="C2757">
        <f t="shared" ref="C2757:C2820" si="131">ROUND((30)/(1+EXP(1*((-B2757/100)+16.15*(1-0.0095)))),1)</f>
        <v>30</v>
      </c>
    </row>
    <row r="2758" spans="1:3" x14ac:dyDescent="0.2">
      <c r="A2758">
        <f t="shared" si="130"/>
        <v>2755</v>
      </c>
      <c r="B2758">
        <f t="shared" ref="B2758:B2821" si="132">(B2757)+(1)</f>
        <v>2755</v>
      </c>
      <c r="C2758">
        <f t="shared" si="131"/>
        <v>30</v>
      </c>
    </row>
    <row r="2759" spans="1:3" x14ac:dyDescent="0.2">
      <c r="A2759">
        <f t="shared" si="130"/>
        <v>2756</v>
      </c>
      <c r="B2759">
        <f t="shared" si="132"/>
        <v>2756</v>
      </c>
      <c r="C2759">
        <f t="shared" si="131"/>
        <v>30</v>
      </c>
    </row>
    <row r="2760" spans="1:3" x14ac:dyDescent="0.2">
      <c r="A2760">
        <f t="shared" si="130"/>
        <v>2757</v>
      </c>
      <c r="B2760">
        <f t="shared" si="132"/>
        <v>2757</v>
      </c>
      <c r="C2760">
        <f t="shared" si="131"/>
        <v>30</v>
      </c>
    </row>
    <row r="2761" spans="1:3" x14ac:dyDescent="0.2">
      <c r="A2761">
        <f t="shared" si="130"/>
        <v>2758</v>
      </c>
      <c r="B2761">
        <f t="shared" si="132"/>
        <v>2758</v>
      </c>
      <c r="C2761">
        <f t="shared" si="131"/>
        <v>30</v>
      </c>
    </row>
    <row r="2762" spans="1:3" x14ac:dyDescent="0.2">
      <c r="A2762">
        <f t="shared" si="130"/>
        <v>2759</v>
      </c>
      <c r="B2762">
        <f t="shared" si="132"/>
        <v>2759</v>
      </c>
      <c r="C2762">
        <f t="shared" si="131"/>
        <v>30</v>
      </c>
    </row>
    <row r="2763" spans="1:3" x14ac:dyDescent="0.2">
      <c r="A2763">
        <f t="shared" si="130"/>
        <v>2760</v>
      </c>
      <c r="B2763">
        <f t="shared" si="132"/>
        <v>2760</v>
      </c>
      <c r="C2763">
        <f t="shared" si="131"/>
        <v>30</v>
      </c>
    </row>
    <row r="2764" spans="1:3" x14ac:dyDescent="0.2">
      <c r="A2764">
        <f t="shared" si="130"/>
        <v>2761</v>
      </c>
      <c r="B2764">
        <f t="shared" si="132"/>
        <v>2761</v>
      </c>
      <c r="C2764">
        <f t="shared" si="131"/>
        <v>30</v>
      </c>
    </row>
    <row r="2765" spans="1:3" x14ac:dyDescent="0.2">
      <c r="A2765">
        <f t="shared" si="130"/>
        <v>2762</v>
      </c>
      <c r="B2765">
        <f t="shared" si="132"/>
        <v>2762</v>
      </c>
      <c r="C2765">
        <f t="shared" si="131"/>
        <v>30</v>
      </c>
    </row>
    <row r="2766" spans="1:3" x14ac:dyDescent="0.2">
      <c r="A2766">
        <f t="shared" si="130"/>
        <v>2763</v>
      </c>
      <c r="B2766">
        <f t="shared" si="132"/>
        <v>2763</v>
      </c>
      <c r="C2766">
        <f t="shared" si="131"/>
        <v>30</v>
      </c>
    </row>
    <row r="2767" spans="1:3" x14ac:dyDescent="0.2">
      <c r="A2767">
        <f t="shared" si="130"/>
        <v>2764</v>
      </c>
      <c r="B2767">
        <f t="shared" si="132"/>
        <v>2764</v>
      </c>
      <c r="C2767">
        <f t="shared" si="131"/>
        <v>30</v>
      </c>
    </row>
    <row r="2768" spans="1:3" x14ac:dyDescent="0.2">
      <c r="A2768">
        <f t="shared" si="130"/>
        <v>2765</v>
      </c>
      <c r="B2768">
        <f t="shared" si="132"/>
        <v>2765</v>
      </c>
      <c r="C2768">
        <f t="shared" si="131"/>
        <v>30</v>
      </c>
    </row>
    <row r="2769" spans="1:3" x14ac:dyDescent="0.2">
      <c r="A2769">
        <f t="shared" si="130"/>
        <v>2766</v>
      </c>
      <c r="B2769">
        <f t="shared" si="132"/>
        <v>2766</v>
      </c>
      <c r="C2769">
        <f t="shared" si="131"/>
        <v>30</v>
      </c>
    </row>
    <row r="2770" spans="1:3" x14ac:dyDescent="0.2">
      <c r="A2770">
        <f t="shared" si="130"/>
        <v>2767</v>
      </c>
      <c r="B2770">
        <f t="shared" si="132"/>
        <v>2767</v>
      </c>
      <c r="C2770">
        <f t="shared" si="131"/>
        <v>30</v>
      </c>
    </row>
    <row r="2771" spans="1:3" x14ac:dyDescent="0.2">
      <c r="A2771">
        <f t="shared" si="130"/>
        <v>2768</v>
      </c>
      <c r="B2771">
        <f t="shared" si="132"/>
        <v>2768</v>
      </c>
      <c r="C2771">
        <f t="shared" si="131"/>
        <v>30</v>
      </c>
    </row>
    <row r="2772" spans="1:3" x14ac:dyDescent="0.2">
      <c r="A2772">
        <f t="shared" si="130"/>
        <v>2769</v>
      </c>
      <c r="B2772">
        <f t="shared" si="132"/>
        <v>2769</v>
      </c>
      <c r="C2772">
        <f t="shared" si="131"/>
        <v>30</v>
      </c>
    </row>
    <row r="2773" spans="1:3" x14ac:dyDescent="0.2">
      <c r="A2773">
        <f t="shared" si="130"/>
        <v>2770</v>
      </c>
      <c r="B2773">
        <f t="shared" si="132"/>
        <v>2770</v>
      </c>
      <c r="C2773">
        <f t="shared" si="131"/>
        <v>30</v>
      </c>
    </row>
    <row r="2774" spans="1:3" x14ac:dyDescent="0.2">
      <c r="A2774">
        <f t="shared" si="130"/>
        <v>2771</v>
      </c>
      <c r="B2774">
        <f t="shared" si="132"/>
        <v>2771</v>
      </c>
      <c r="C2774">
        <f t="shared" si="131"/>
        <v>30</v>
      </c>
    </row>
    <row r="2775" spans="1:3" x14ac:dyDescent="0.2">
      <c r="A2775">
        <f t="shared" si="130"/>
        <v>2772</v>
      </c>
      <c r="B2775">
        <f t="shared" si="132"/>
        <v>2772</v>
      </c>
      <c r="C2775">
        <f t="shared" si="131"/>
        <v>30</v>
      </c>
    </row>
    <row r="2776" spans="1:3" x14ac:dyDescent="0.2">
      <c r="A2776">
        <f t="shared" si="130"/>
        <v>2773</v>
      </c>
      <c r="B2776">
        <f t="shared" si="132"/>
        <v>2773</v>
      </c>
      <c r="C2776">
        <f t="shared" si="131"/>
        <v>30</v>
      </c>
    </row>
    <row r="2777" spans="1:3" x14ac:dyDescent="0.2">
      <c r="A2777">
        <f t="shared" si="130"/>
        <v>2774</v>
      </c>
      <c r="B2777">
        <f t="shared" si="132"/>
        <v>2774</v>
      </c>
      <c r="C2777">
        <f t="shared" si="131"/>
        <v>30</v>
      </c>
    </row>
    <row r="2778" spans="1:3" x14ac:dyDescent="0.2">
      <c r="A2778">
        <f t="shared" si="130"/>
        <v>2775</v>
      </c>
      <c r="B2778">
        <f t="shared" si="132"/>
        <v>2775</v>
      </c>
      <c r="C2778">
        <f t="shared" si="131"/>
        <v>30</v>
      </c>
    </row>
    <row r="2779" spans="1:3" x14ac:dyDescent="0.2">
      <c r="A2779">
        <f t="shared" si="130"/>
        <v>2776</v>
      </c>
      <c r="B2779">
        <f t="shared" si="132"/>
        <v>2776</v>
      </c>
      <c r="C2779">
        <f t="shared" si="131"/>
        <v>30</v>
      </c>
    </row>
    <row r="2780" spans="1:3" x14ac:dyDescent="0.2">
      <c r="A2780">
        <f t="shared" si="130"/>
        <v>2777</v>
      </c>
      <c r="B2780">
        <f t="shared" si="132"/>
        <v>2777</v>
      </c>
      <c r="C2780">
        <f t="shared" si="131"/>
        <v>30</v>
      </c>
    </row>
    <row r="2781" spans="1:3" x14ac:dyDescent="0.2">
      <c r="A2781">
        <f t="shared" si="130"/>
        <v>2778</v>
      </c>
      <c r="B2781">
        <f t="shared" si="132"/>
        <v>2778</v>
      </c>
      <c r="C2781">
        <f t="shared" si="131"/>
        <v>30</v>
      </c>
    </row>
    <row r="2782" spans="1:3" x14ac:dyDescent="0.2">
      <c r="A2782">
        <f t="shared" si="130"/>
        <v>2779</v>
      </c>
      <c r="B2782">
        <f t="shared" si="132"/>
        <v>2779</v>
      </c>
      <c r="C2782">
        <f t="shared" si="131"/>
        <v>30</v>
      </c>
    </row>
    <row r="2783" spans="1:3" x14ac:dyDescent="0.2">
      <c r="A2783">
        <f t="shared" si="130"/>
        <v>2780</v>
      </c>
      <c r="B2783">
        <f t="shared" si="132"/>
        <v>2780</v>
      </c>
      <c r="C2783">
        <f t="shared" si="131"/>
        <v>30</v>
      </c>
    </row>
    <row r="2784" spans="1:3" x14ac:dyDescent="0.2">
      <c r="A2784">
        <f t="shared" si="130"/>
        <v>2781</v>
      </c>
      <c r="B2784">
        <f t="shared" si="132"/>
        <v>2781</v>
      </c>
      <c r="C2784">
        <f t="shared" si="131"/>
        <v>30</v>
      </c>
    </row>
    <row r="2785" spans="1:3" x14ac:dyDescent="0.2">
      <c r="A2785">
        <f t="shared" si="130"/>
        <v>2782</v>
      </c>
      <c r="B2785">
        <f t="shared" si="132"/>
        <v>2782</v>
      </c>
      <c r="C2785">
        <f t="shared" si="131"/>
        <v>30</v>
      </c>
    </row>
    <row r="2786" spans="1:3" x14ac:dyDescent="0.2">
      <c r="A2786">
        <f t="shared" si="130"/>
        <v>2783</v>
      </c>
      <c r="B2786">
        <f t="shared" si="132"/>
        <v>2783</v>
      </c>
      <c r="C2786">
        <f t="shared" si="131"/>
        <v>30</v>
      </c>
    </row>
    <row r="2787" spans="1:3" x14ac:dyDescent="0.2">
      <c r="A2787">
        <f t="shared" si="130"/>
        <v>2784</v>
      </c>
      <c r="B2787">
        <f t="shared" si="132"/>
        <v>2784</v>
      </c>
      <c r="C2787">
        <f t="shared" si="131"/>
        <v>30</v>
      </c>
    </row>
    <row r="2788" spans="1:3" x14ac:dyDescent="0.2">
      <c r="A2788">
        <f t="shared" si="130"/>
        <v>2785</v>
      </c>
      <c r="B2788">
        <f t="shared" si="132"/>
        <v>2785</v>
      </c>
      <c r="C2788">
        <f t="shared" si="131"/>
        <v>30</v>
      </c>
    </row>
    <row r="2789" spans="1:3" x14ac:dyDescent="0.2">
      <c r="A2789">
        <f t="shared" si="130"/>
        <v>2786</v>
      </c>
      <c r="B2789">
        <f t="shared" si="132"/>
        <v>2786</v>
      </c>
      <c r="C2789">
        <f t="shared" si="131"/>
        <v>30</v>
      </c>
    </row>
    <row r="2790" spans="1:3" x14ac:dyDescent="0.2">
      <c r="A2790">
        <f t="shared" si="130"/>
        <v>2787</v>
      </c>
      <c r="B2790">
        <f t="shared" si="132"/>
        <v>2787</v>
      </c>
      <c r="C2790">
        <f t="shared" si="131"/>
        <v>30</v>
      </c>
    </row>
    <row r="2791" spans="1:3" x14ac:dyDescent="0.2">
      <c r="A2791">
        <f t="shared" si="130"/>
        <v>2788</v>
      </c>
      <c r="B2791">
        <f t="shared" si="132"/>
        <v>2788</v>
      </c>
      <c r="C2791">
        <f t="shared" si="131"/>
        <v>30</v>
      </c>
    </row>
    <row r="2792" spans="1:3" x14ac:dyDescent="0.2">
      <c r="A2792">
        <f t="shared" si="130"/>
        <v>2789</v>
      </c>
      <c r="B2792">
        <f t="shared" si="132"/>
        <v>2789</v>
      </c>
      <c r="C2792">
        <f t="shared" si="131"/>
        <v>30</v>
      </c>
    </row>
    <row r="2793" spans="1:3" x14ac:dyDescent="0.2">
      <c r="A2793">
        <f t="shared" si="130"/>
        <v>2790</v>
      </c>
      <c r="B2793">
        <f t="shared" si="132"/>
        <v>2790</v>
      </c>
      <c r="C2793">
        <f t="shared" si="131"/>
        <v>30</v>
      </c>
    </row>
    <row r="2794" spans="1:3" x14ac:dyDescent="0.2">
      <c r="A2794">
        <f t="shared" si="130"/>
        <v>2791</v>
      </c>
      <c r="B2794">
        <f t="shared" si="132"/>
        <v>2791</v>
      </c>
      <c r="C2794">
        <f t="shared" si="131"/>
        <v>30</v>
      </c>
    </row>
    <row r="2795" spans="1:3" x14ac:dyDescent="0.2">
      <c r="A2795">
        <f t="shared" si="130"/>
        <v>2792</v>
      </c>
      <c r="B2795">
        <f t="shared" si="132"/>
        <v>2792</v>
      </c>
      <c r="C2795">
        <f t="shared" si="131"/>
        <v>30</v>
      </c>
    </row>
    <row r="2796" spans="1:3" x14ac:dyDescent="0.2">
      <c r="A2796">
        <f t="shared" si="130"/>
        <v>2793</v>
      </c>
      <c r="B2796">
        <f t="shared" si="132"/>
        <v>2793</v>
      </c>
      <c r="C2796">
        <f t="shared" si="131"/>
        <v>30</v>
      </c>
    </row>
    <row r="2797" spans="1:3" x14ac:dyDescent="0.2">
      <c r="A2797">
        <f t="shared" si="130"/>
        <v>2794</v>
      </c>
      <c r="B2797">
        <f t="shared" si="132"/>
        <v>2794</v>
      </c>
      <c r="C2797">
        <f t="shared" si="131"/>
        <v>30</v>
      </c>
    </row>
    <row r="2798" spans="1:3" x14ac:dyDescent="0.2">
      <c r="A2798">
        <f t="shared" si="130"/>
        <v>2795</v>
      </c>
      <c r="B2798">
        <f t="shared" si="132"/>
        <v>2795</v>
      </c>
      <c r="C2798">
        <f t="shared" si="131"/>
        <v>30</v>
      </c>
    </row>
    <row r="2799" spans="1:3" x14ac:dyDescent="0.2">
      <c r="A2799">
        <f t="shared" si="130"/>
        <v>2796</v>
      </c>
      <c r="B2799">
        <f t="shared" si="132"/>
        <v>2796</v>
      </c>
      <c r="C2799">
        <f t="shared" si="131"/>
        <v>30</v>
      </c>
    </row>
    <row r="2800" spans="1:3" x14ac:dyDescent="0.2">
      <c r="A2800">
        <f t="shared" si="130"/>
        <v>2797</v>
      </c>
      <c r="B2800">
        <f t="shared" si="132"/>
        <v>2797</v>
      </c>
      <c r="C2800">
        <f t="shared" si="131"/>
        <v>30</v>
      </c>
    </row>
    <row r="2801" spans="1:3" x14ac:dyDescent="0.2">
      <c r="A2801">
        <f t="shared" si="130"/>
        <v>2798</v>
      </c>
      <c r="B2801">
        <f t="shared" si="132"/>
        <v>2798</v>
      </c>
      <c r="C2801">
        <f t="shared" si="131"/>
        <v>30</v>
      </c>
    </row>
    <row r="2802" spans="1:3" x14ac:dyDescent="0.2">
      <c r="A2802">
        <f t="shared" si="130"/>
        <v>2799</v>
      </c>
      <c r="B2802">
        <f t="shared" si="132"/>
        <v>2799</v>
      </c>
      <c r="C2802">
        <f t="shared" si="131"/>
        <v>30</v>
      </c>
    </row>
    <row r="2803" spans="1:3" x14ac:dyDescent="0.2">
      <c r="A2803">
        <f t="shared" si="130"/>
        <v>2800</v>
      </c>
      <c r="B2803">
        <f t="shared" si="132"/>
        <v>2800</v>
      </c>
      <c r="C2803">
        <f t="shared" si="131"/>
        <v>30</v>
      </c>
    </row>
    <row r="2804" spans="1:3" x14ac:dyDescent="0.2">
      <c r="A2804">
        <f t="shared" si="130"/>
        <v>2801</v>
      </c>
      <c r="B2804">
        <f t="shared" si="132"/>
        <v>2801</v>
      </c>
      <c r="C2804">
        <f t="shared" si="131"/>
        <v>30</v>
      </c>
    </row>
    <row r="2805" spans="1:3" x14ac:dyDescent="0.2">
      <c r="A2805">
        <f t="shared" si="130"/>
        <v>2802</v>
      </c>
      <c r="B2805">
        <f t="shared" si="132"/>
        <v>2802</v>
      </c>
      <c r="C2805">
        <f t="shared" si="131"/>
        <v>30</v>
      </c>
    </row>
    <row r="2806" spans="1:3" x14ac:dyDescent="0.2">
      <c r="A2806">
        <f t="shared" si="130"/>
        <v>2803</v>
      </c>
      <c r="B2806">
        <f t="shared" si="132"/>
        <v>2803</v>
      </c>
      <c r="C2806">
        <f t="shared" si="131"/>
        <v>30</v>
      </c>
    </row>
    <row r="2807" spans="1:3" x14ac:dyDescent="0.2">
      <c r="A2807">
        <f t="shared" si="130"/>
        <v>2804</v>
      </c>
      <c r="B2807">
        <f t="shared" si="132"/>
        <v>2804</v>
      </c>
      <c r="C2807">
        <f t="shared" si="131"/>
        <v>30</v>
      </c>
    </row>
    <row r="2808" spans="1:3" x14ac:dyDescent="0.2">
      <c r="A2808">
        <f t="shared" si="130"/>
        <v>2805</v>
      </c>
      <c r="B2808">
        <f t="shared" si="132"/>
        <v>2805</v>
      </c>
      <c r="C2808">
        <f t="shared" si="131"/>
        <v>30</v>
      </c>
    </row>
    <row r="2809" spans="1:3" x14ac:dyDescent="0.2">
      <c r="A2809">
        <f t="shared" si="130"/>
        <v>2806</v>
      </c>
      <c r="B2809">
        <f t="shared" si="132"/>
        <v>2806</v>
      </c>
      <c r="C2809">
        <f t="shared" si="131"/>
        <v>30</v>
      </c>
    </row>
    <row r="2810" spans="1:3" x14ac:dyDescent="0.2">
      <c r="A2810">
        <f t="shared" si="130"/>
        <v>2807</v>
      </c>
      <c r="B2810">
        <f t="shared" si="132"/>
        <v>2807</v>
      </c>
      <c r="C2810">
        <f t="shared" si="131"/>
        <v>30</v>
      </c>
    </row>
    <row r="2811" spans="1:3" x14ac:dyDescent="0.2">
      <c r="A2811">
        <f t="shared" si="130"/>
        <v>2808</v>
      </c>
      <c r="B2811">
        <f t="shared" si="132"/>
        <v>2808</v>
      </c>
      <c r="C2811">
        <f t="shared" si="131"/>
        <v>30</v>
      </c>
    </row>
    <row r="2812" spans="1:3" x14ac:dyDescent="0.2">
      <c r="A2812">
        <f t="shared" si="130"/>
        <v>2809</v>
      </c>
      <c r="B2812">
        <f t="shared" si="132"/>
        <v>2809</v>
      </c>
      <c r="C2812">
        <f t="shared" si="131"/>
        <v>30</v>
      </c>
    </row>
    <row r="2813" spans="1:3" x14ac:dyDescent="0.2">
      <c r="A2813">
        <f t="shared" si="130"/>
        <v>2810</v>
      </c>
      <c r="B2813">
        <f t="shared" si="132"/>
        <v>2810</v>
      </c>
      <c r="C2813">
        <f t="shared" si="131"/>
        <v>30</v>
      </c>
    </row>
    <row r="2814" spans="1:3" x14ac:dyDescent="0.2">
      <c r="A2814">
        <f t="shared" si="130"/>
        <v>2811</v>
      </c>
      <c r="B2814">
        <f t="shared" si="132"/>
        <v>2811</v>
      </c>
      <c r="C2814">
        <f t="shared" si="131"/>
        <v>30</v>
      </c>
    </row>
    <row r="2815" spans="1:3" x14ac:dyDescent="0.2">
      <c r="A2815">
        <f t="shared" si="130"/>
        <v>2812</v>
      </c>
      <c r="B2815">
        <f t="shared" si="132"/>
        <v>2812</v>
      </c>
      <c r="C2815">
        <f t="shared" si="131"/>
        <v>30</v>
      </c>
    </row>
    <row r="2816" spans="1:3" x14ac:dyDescent="0.2">
      <c r="A2816">
        <f t="shared" si="130"/>
        <v>2813</v>
      </c>
      <c r="B2816">
        <f t="shared" si="132"/>
        <v>2813</v>
      </c>
      <c r="C2816">
        <f t="shared" si="131"/>
        <v>30</v>
      </c>
    </row>
    <row r="2817" spans="1:3" x14ac:dyDescent="0.2">
      <c r="A2817">
        <f t="shared" si="130"/>
        <v>2814</v>
      </c>
      <c r="B2817">
        <f t="shared" si="132"/>
        <v>2814</v>
      </c>
      <c r="C2817">
        <f t="shared" si="131"/>
        <v>30</v>
      </c>
    </row>
    <row r="2818" spans="1:3" x14ac:dyDescent="0.2">
      <c r="A2818">
        <f t="shared" si="130"/>
        <v>2815</v>
      </c>
      <c r="B2818">
        <f t="shared" si="132"/>
        <v>2815</v>
      </c>
      <c r="C2818">
        <f t="shared" si="131"/>
        <v>30</v>
      </c>
    </row>
    <row r="2819" spans="1:3" x14ac:dyDescent="0.2">
      <c r="A2819">
        <f t="shared" si="130"/>
        <v>2816</v>
      </c>
      <c r="B2819">
        <f t="shared" si="132"/>
        <v>2816</v>
      </c>
      <c r="C2819">
        <f t="shared" si="131"/>
        <v>30</v>
      </c>
    </row>
    <row r="2820" spans="1:3" x14ac:dyDescent="0.2">
      <c r="A2820">
        <f t="shared" si="130"/>
        <v>2817</v>
      </c>
      <c r="B2820">
        <f t="shared" si="132"/>
        <v>2817</v>
      </c>
      <c r="C2820">
        <f t="shared" si="131"/>
        <v>30</v>
      </c>
    </row>
    <row r="2821" spans="1:3" x14ac:dyDescent="0.2">
      <c r="A2821">
        <f t="shared" ref="A2821:A2884" si="133">A2820+1</f>
        <v>2818</v>
      </c>
      <c r="B2821">
        <f t="shared" si="132"/>
        <v>2818</v>
      </c>
      <c r="C2821">
        <f t="shared" ref="C2821:C2884" si="134">ROUND((30)/(1+EXP(1*((-B2821/100)+16.15*(1-0.0095)))),1)</f>
        <v>30</v>
      </c>
    </row>
    <row r="2822" spans="1:3" x14ac:dyDescent="0.2">
      <c r="A2822">
        <f t="shared" si="133"/>
        <v>2819</v>
      </c>
      <c r="B2822">
        <f t="shared" ref="B2822:B2885" si="135">(B2821)+(1)</f>
        <v>2819</v>
      </c>
      <c r="C2822">
        <f t="shared" si="134"/>
        <v>30</v>
      </c>
    </row>
    <row r="2823" spans="1:3" x14ac:dyDescent="0.2">
      <c r="A2823">
        <f t="shared" si="133"/>
        <v>2820</v>
      </c>
      <c r="B2823">
        <f t="shared" si="135"/>
        <v>2820</v>
      </c>
      <c r="C2823">
        <f t="shared" si="134"/>
        <v>30</v>
      </c>
    </row>
    <row r="2824" spans="1:3" x14ac:dyDescent="0.2">
      <c r="A2824">
        <f t="shared" si="133"/>
        <v>2821</v>
      </c>
      <c r="B2824">
        <f t="shared" si="135"/>
        <v>2821</v>
      </c>
      <c r="C2824">
        <f t="shared" si="134"/>
        <v>30</v>
      </c>
    </row>
    <row r="2825" spans="1:3" x14ac:dyDescent="0.2">
      <c r="A2825">
        <f t="shared" si="133"/>
        <v>2822</v>
      </c>
      <c r="B2825">
        <f t="shared" si="135"/>
        <v>2822</v>
      </c>
      <c r="C2825">
        <f t="shared" si="134"/>
        <v>30</v>
      </c>
    </row>
    <row r="2826" spans="1:3" x14ac:dyDescent="0.2">
      <c r="A2826">
        <f t="shared" si="133"/>
        <v>2823</v>
      </c>
      <c r="B2826">
        <f t="shared" si="135"/>
        <v>2823</v>
      </c>
      <c r="C2826">
        <f t="shared" si="134"/>
        <v>30</v>
      </c>
    </row>
    <row r="2827" spans="1:3" x14ac:dyDescent="0.2">
      <c r="A2827">
        <f t="shared" si="133"/>
        <v>2824</v>
      </c>
      <c r="B2827">
        <f t="shared" si="135"/>
        <v>2824</v>
      </c>
      <c r="C2827">
        <f t="shared" si="134"/>
        <v>30</v>
      </c>
    </row>
    <row r="2828" spans="1:3" x14ac:dyDescent="0.2">
      <c r="A2828">
        <f t="shared" si="133"/>
        <v>2825</v>
      </c>
      <c r="B2828">
        <f t="shared" si="135"/>
        <v>2825</v>
      </c>
      <c r="C2828">
        <f t="shared" si="134"/>
        <v>30</v>
      </c>
    </row>
    <row r="2829" spans="1:3" x14ac:dyDescent="0.2">
      <c r="A2829">
        <f t="shared" si="133"/>
        <v>2826</v>
      </c>
      <c r="B2829">
        <f t="shared" si="135"/>
        <v>2826</v>
      </c>
      <c r="C2829">
        <f t="shared" si="134"/>
        <v>30</v>
      </c>
    </row>
    <row r="2830" spans="1:3" x14ac:dyDescent="0.2">
      <c r="A2830">
        <f t="shared" si="133"/>
        <v>2827</v>
      </c>
      <c r="B2830">
        <f t="shared" si="135"/>
        <v>2827</v>
      </c>
      <c r="C2830">
        <f t="shared" si="134"/>
        <v>30</v>
      </c>
    </row>
    <row r="2831" spans="1:3" x14ac:dyDescent="0.2">
      <c r="A2831">
        <f t="shared" si="133"/>
        <v>2828</v>
      </c>
      <c r="B2831">
        <f t="shared" si="135"/>
        <v>2828</v>
      </c>
      <c r="C2831">
        <f t="shared" si="134"/>
        <v>30</v>
      </c>
    </row>
    <row r="2832" spans="1:3" x14ac:dyDescent="0.2">
      <c r="A2832">
        <f t="shared" si="133"/>
        <v>2829</v>
      </c>
      <c r="B2832">
        <f t="shared" si="135"/>
        <v>2829</v>
      </c>
      <c r="C2832">
        <f t="shared" si="134"/>
        <v>30</v>
      </c>
    </row>
    <row r="2833" spans="1:3" x14ac:dyDescent="0.2">
      <c r="A2833">
        <f t="shared" si="133"/>
        <v>2830</v>
      </c>
      <c r="B2833">
        <f t="shared" si="135"/>
        <v>2830</v>
      </c>
      <c r="C2833">
        <f t="shared" si="134"/>
        <v>30</v>
      </c>
    </row>
    <row r="2834" spans="1:3" x14ac:dyDescent="0.2">
      <c r="A2834">
        <f t="shared" si="133"/>
        <v>2831</v>
      </c>
      <c r="B2834">
        <f t="shared" si="135"/>
        <v>2831</v>
      </c>
      <c r="C2834">
        <f t="shared" si="134"/>
        <v>30</v>
      </c>
    </row>
    <row r="2835" spans="1:3" x14ac:dyDescent="0.2">
      <c r="A2835">
        <f t="shared" si="133"/>
        <v>2832</v>
      </c>
      <c r="B2835">
        <f t="shared" si="135"/>
        <v>2832</v>
      </c>
      <c r="C2835">
        <f t="shared" si="134"/>
        <v>30</v>
      </c>
    </row>
    <row r="2836" spans="1:3" x14ac:dyDescent="0.2">
      <c r="A2836">
        <f t="shared" si="133"/>
        <v>2833</v>
      </c>
      <c r="B2836">
        <f t="shared" si="135"/>
        <v>2833</v>
      </c>
      <c r="C2836">
        <f t="shared" si="134"/>
        <v>30</v>
      </c>
    </row>
    <row r="2837" spans="1:3" x14ac:dyDescent="0.2">
      <c r="A2837">
        <f t="shared" si="133"/>
        <v>2834</v>
      </c>
      <c r="B2837">
        <f t="shared" si="135"/>
        <v>2834</v>
      </c>
      <c r="C2837">
        <f t="shared" si="134"/>
        <v>30</v>
      </c>
    </row>
    <row r="2838" spans="1:3" x14ac:dyDescent="0.2">
      <c r="A2838">
        <f t="shared" si="133"/>
        <v>2835</v>
      </c>
      <c r="B2838">
        <f t="shared" si="135"/>
        <v>2835</v>
      </c>
      <c r="C2838">
        <f t="shared" si="134"/>
        <v>30</v>
      </c>
    </row>
    <row r="2839" spans="1:3" x14ac:dyDescent="0.2">
      <c r="A2839">
        <f t="shared" si="133"/>
        <v>2836</v>
      </c>
      <c r="B2839">
        <f t="shared" si="135"/>
        <v>2836</v>
      </c>
      <c r="C2839">
        <f t="shared" si="134"/>
        <v>30</v>
      </c>
    </row>
    <row r="2840" spans="1:3" x14ac:dyDescent="0.2">
      <c r="A2840">
        <f t="shared" si="133"/>
        <v>2837</v>
      </c>
      <c r="B2840">
        <f t="shared" si="135"/>
        <v>2837</v>
      </c>
      <c r="C2840">
        <f t="shared" si="134"/>
        <v>30</v>
      </c>
    </row>
    <row r="2841" spans="1:3" x14ac:dyDescent="0.2">
      <c r="A2841">
        <f t="shared" si="133"/>
        <v>2838</v>
      </c>
      <c r="B2841">
        <f t="shared" si="135"/>
        <v>2838</v>
      </c>
      <c r="C2841">
        <f t="shared" si="134"/>
        <v>30</v>
      </c>
    </row>
    <row r="2842" spans="1:3" x14ac:dyDescent="0.2">
      <c r="A2842">
        <f t="shared" si="133"/>
        <v>2839</v>
      </c>
      <c r="B2842">
        <f t="shared" si="135"/>
        <v>2839</v>
      </c>
      <c r="C2842">
        <f t="shared" si="134"/>
        <v>30</v>
      </c>
    </row>
    <row r="2843" spans="1:3" x14ac:dyDescent="0.2">
      <c r="A2843">
        <f t="shared" si="133"/>
        <v>2840</v>
      </c>
      <c r="B2843">
        <f t="shared" si="135"/>
        <v>2840</v>
      </c>
      <c r="C2843">
        <f t="shared" si="134"/>
        <v>30</v>
      </c>
    </row>
    <row r="2844" spans="1:3" x14ac:dyDescent="0.2">
      <c r="A2844">
        <f t="shared" si="133"/>
        <v>2841</v>
      </c>
      <c r="B2844">
        <f t="shared" si="135"/>
        <v>2841</v>
      </c>
      <c r="C2844">
        <f t="shared" si="134"/>
        <v>30</v>
      </c>
    </row>
    <row r="2845" spans="1:3" x14ac:dyDescent="0.2">
      <c r="A2845">
        <f t="shared" si="133"/>
        <v>2842</v>
      </c>
      <c r="B2845">
        <f t="shared" si="135"/>
        <v>2842</v>
      </c>
      <c r="C2845">
        <f t="shared" si="134"/>
        <v>30</v>
      </c>
    </row>
    <row r="2846" spans="1:3" x14ac:dyDescent="0.2">
      <c r="A2846">
        <f t="shared" si="133"/>
        <v>2843</v>
      </c>
      <c r="B2846">
        <f t="shared" si="135"/>
        <v>2843</v>
      </c>
      <c r="C2846">
        <f t="shared" si="134"/>
        <v>30</v>
      </c>
    </row>
    <row r="2847" spans="1:3" x14ac:dyDescent="0.2">
      <c r="A2847">
        <f t="shared" si="133"/>
        <v>2844</v>
      </c>
      <c r="B2847">
        <f t="shared" si="135"/>
        <v>2844</v>
      </c>
      <c r="C2847">
        <f t="shared" si="134"/>
        <v>30</v>
      </c>
    </row>
    <row r="2848" spans="1:3" x14ac:dyDescent="0.2">
      <c r="A2848">
        <f t="shared" si="133"/>
        <v>2845</v>
      </c>
      <c r="B2848">
        <f t="shared" si="135"/>
        <v>2845</v>
      </c>
      <c r="C2848">
        <f t="shared" si="134"/>
        <v>30</v>
      </c>
    </row>
    <row r="2849" spans="1:3" x14ac:dyDescent="0.2">
      <c r="A2849">
        <f t="shared" si="133"/>
        <v>2846</v>
      </c>
      <c r="B2849">
        <f t="shared" si="135"/>
        <v>2846</v>
      </c>
      <c r="C2849">
        <f t="shared" si="134"/>
        <v>30</v>
      </c>
    </row>
    <row r="2850" spans="1:3" x14ac:dyDescent="0.2">
      <c r="A2850">
        <f t="shared" si="133"/>
        <v>2847</v>
      </c>
      <c r="B2850">
        <f t="shared" si="135"/>
        <v>2847</v>
      </c>
      <c r="C2850">
        <f t="shared" si="134"/>
        <v>30</v>
      </c>
    </row>
    <row r="2851" spans="1:3" x14ac:dyDescent="0.2">
      <c r="A2851">
        <f t="shared" si="133"/>
        <v>2848</v>
      </c>
      <c r="B2851">
        <f t="shared" si="135"/>
        <v>2848</v>
      </c>
      <c r="C2851">
        <f t="shared" si="134"/>
        <v>30</v>
      </c>
    </row>
    <row r="2852" spans="1:3" x14ac:dyDescent="0.2">
      <c r="A2852">
        <f t="shared" si="133"/>
        <v>2849</v>
      </c>
      <c r="B2852">
        <f t="shared" si="135"/>
        <v>2849</v>
      </c>
      <c r="C2852">
        <f t="shared" si="134"/>
        <v>30</v>
      </c>
    </row>
    <row r="2853" spans="1:3" x14ac:dyDescent="0.2">
      <c r="A2853">
        <f t="shared" si="133"/>
        <v>2850</v>
      </c>
      <c r="B2853">
        <f t="shared" si="135"/>
        <v>2850</v>
      </c>
      <c r="C2853">
        <f t="shared" si="134"/>
        <v>30</v>
      </c>
    </row>
    <row r="2854" spans="1:3" x14ac:dyDescent="0.2">
      <c r="A2854">
        <f t="shared" si="133"/>
        <v>2851</v>
      </c>
      <c r="B2854">
        <f t="shared" si="135"/>
        <v>2851</v>
      </c>
      <c r="C2854">
        <f t="shared" si="134"/>
        <v>30</v>
      </c>
    </row>
    <row r="2855" spans="1:3" x14ac:dyDescent="0.2">
      <c r="A2855">
        <f t="shared" si="133"/>
        <v>2852</v>
      </c>
      <c r="B2855">
        <f t="shared" si="135"/>
        <v>2852</v>
      </c>
      <c r="C2855">
        <f t="shared" si="134"/>
        <v>30</v>
      </c>
    </row>
    <row r="2856" spans="1:3" x14ac:dyDescent="0.2">
      <c r="A2856">
        <f t="shared" si="133"/>
        <v>2853</v>
      </c>
      <c r="B2856">
        <f t="shared" si="135"/>
        <v>2853</v>
      </c>
      <c r="C2856">
        <f t="shared" si="134"/>
        <v>30</v>
      </c>
    </row>
    <row r="2857" spans="1:3" x14ac:dyDescent="0.2">
      <c r="A2857">
        <f t="shared" si="133"/>
        <v>2854</v>
      </c>
      <c r="B2857">
        <f t="shared" si="135"/>
        <v>2854</v>
      </c>
      <c r="C2857">
        <f t="shared" si="134"/>
        <v>30</v>
      </c>
    </row>
    <row r="2858" spans="1:3" x14ac:dyDescent="0.2">
      <c r="A2858">
        <f t="shared" si="133"/>
        <v>2855</v>
      </c>
      <c r="B2858">
        <f t="shared" si="135"/>
        <v>2855</v>
      </c>
      <c r="C2858">
        <f t="shared" si="134"/>
        <v>30</v>
      </c>
    </row>
    <row r="2859" spans="1:3" x14ac:dyDescent="0.2">
      <c r="A2859">
        <f t="shared" si="133"/>
        <v>2856</v>
      </c>
      <c r="B2859">
        <f t="shared" si="135"/>
        <v>2856</v>
      </c>
      <c r="C2859">
        <f t="shared" si="134"/>
        <v>30</v>
      </c>
    </row>
    <row r="2860" spans="1:3" x14ac:dyDescent="0.2">
      <c r="A2860">
        <f t="shared" si="133"/>
        <v>2857</v>
      </c>
      <c r="B2860">
        <f t="shared" si="135"/>
        <v>2857</v>
      </c>
      <c r="C2860">
        <f t="shared" si="134"/>
        <v>30</v>
      </c>
    </row>
    <row r="2861" spans="1:3" x14ac:dyDescent="0.2">
      <c r="A2861">
        <f t="shared" si="133"/>
        <v>2858</v>
      </c>
      <c r="B2861">
        <f t="shared" si="135"/>
        <v>2858</v>
      </c>
      <c r="C2861">
        <f t="shared" si="134"/>
        <v>30</v>
      </c>
    </row>
    <row r="2862" spans="1:3" x14ac:dyDescent="0.2">
      <c r="A2862">
        <f t="shared" si="133"/>
        <v>2859</v>
      </c>
      <c r="B2862">
        <f t="shared" si="135"/>
        <v>2859</v>
      </c>
      <c r="C2862">
        <f t="shared" si="134"/>
        <v>30</v>
      </c>
    </row>
    <row r="2863" spans="1:3" x14ac:dyDescent="0.2">
      <c r="A2863">
        <f t="shared" si="133"/>
        <v>2860</v>
      </c>
      <c r="B2863">
        <f t="shared" si="135"/>
        <v>2860</v>
      </c>
      <c r="C2863">
        <f t="shared" si="134"/>
        <v>30</v>
      </c>
    </row>
    <row r="2864" spans="1:3" x14ac:dyDescent="0.2">
      <c r="A2864">
        <f t="shared" si="133"/>
        <v>2861</v>
      </c>
      <c r="B2864">
        <f t="shared" si="135"/>
        <v>2861</v>
      </c>
      <c r="C2864">
        <f t="shared" si="134"/>
        <v>30</v>
      </c>
    </row>
    <row r="2865" spans="1:3" x14ac:dyDescent="0.2">
      <c r="A2865">
        <f t="shared" si="133"/>
        <v>2862</v>
      </c>
      <c r="B2865">
        <f t="shared" si="135"/>
        <v>2862</v>
      </c>
      <c r="C2865">
        <f t="shared" si="134"/>
        <v>30</v>
      </c>
    </row>
    <row r="2866" spans="1:3" x14ac:dyDescent="0.2">
      <c r="A2866">
        <f t="shared" si="133"/>
        <v>2863</v>
      </c>
      <c r="B2866">
        <f t="shared" si="135"/>
        <v>2863</v>
      </c>
      <c r="C2866">
        <f t="shared" si="134"/>
        <v>30</v>
      </c>
    </row>
    <row r="2867" spans="1:3" x14ac:dyDescent="0.2">
      <c r="A2867">
        <f t="shared" si="133"/>
        <v>2864</v>
      </c>
      <c r="B2867">
        <f t="shared" si="135"/>
        <v>2864</v>
      </c>
      <c r="C2867">
        <f t="shared" si="134"/>
        <v>30</v>
      </c>
    </row>
    <row r="2868" spans="1:3" x14ac:dyDescent="0.2">
      <c r="A2868">
        <f t="shared" si="133"/>
        <v>2865</v>
      </c>
      <c r="B2868">
        <f t="shared" si="135"/>
        <v>2865</v>
      </c>
      <c r="C2868">
        <f t="shared" si="134"/>
        <v>30</v>
      </c>
    </row>
    <row r="2869" spans="1:3" x14ac:dyDescent="0.2">
      <c r="A2869">
        <f t="shared" si="133"/>
        <v>2866</v>
      </c>
      <c r="B2869">
        <f t="shared" si="135"/>
        <v>2866</v>
      </c>
      <c r="C2869">
        <f t="shared" si="134"/>
        <v>30</v>
      </c>
    </row>
    <row r="2870" spans="1:3" x14ac:dyDescent="0.2">
      <c r="A2870">
        <f t="shared" si="133"/>
        <v>2867</v>
      </c>
      <c r="B2870">
        <f t="shared" si="135"/>
        <v>2867</v>
      </c>
      <c r="C2870">
        <f t="shared" si="134"/>
        <v>30</v>
      </c>
    </row>
    <row r="2871" spans="1:3" x14ac:dyDescent="0.2">
      <c r="A2871">
        <f t="shared" si="133"/>
        <v>2868</v>
      </c>
      <c r="B2871">
        <f t="shared" si="135"/>
        <v>2868</v>
      </c>
      <c r="C2871">
        <f t="shared" si="134"/>
        <v>30</v>
      </c>
    </row>
    <row r="2872" spans="1:3" x14ac:dyDescent="0.2">
      <c r="A2872">
        <f t="shared" si="133"/>
        <v>2869</v>
      </c>
      <c r="B2872">
        <f t="shared" si="135"/>
        <v>2869</v>
      </c>
      <c r="C2872">
        <f t="shared" si="134"/>
        <v>30</v>
      </c>
    </row>
    <row r="2873" spans="1:3" x14ac:dyDescent="0.2">
      <c r="A2873">
        <f t="shared" si="133"/>
        <v>2870</v>
      </c>
      <c r="B2873">
        <f t="shared" si="135"/>
        <v>2870</v>
      </c>
      <c r="C2873">
        <f t="shared" si="134"/>
        <v>30</v>
      </c>
    </row>
    <row r="2874" spans="1:3" x14ac:dyDescent="0.2">
      <c r="A2874">
        <f t="shared" si="133"/>
        <v>2871</v>
      </c>
      <c r="B2874">
        <f t="shared" si="135"/>
        <v>2871</v>
      </c>
      <c r="C2874">
        <f t="shared" si="134"/>
        <v>30</v>
      </c>
    </row>
    <row r="2875" spans="1:3" x14ac:dyDescent="0.2">
      <c r="A2875">
        <f t="shared" si="133"/>
        <v>2872</v>
      </c>
      <c r="B2875">
        <f t="shared" si="135"/>
        <v>2872</v>
      </c>
      <c r="C2875">
        <f t="shared" si="134"/>
        <v>30</v>
      </c>
    </row>
    <row r="2876" spans="1:3" x14ac:dyDescent="0.2">
      <c r="A2876">
        <f t="shared" si="133"/>
        <v>2873</v>
      </c>
      <c r="B2876">
        <f t="shared" si="135"/>
        <v>2873</v>
      </c>
      <c r="C2876">
        <f t="shared" si="134"/>
        <v>30</v>
      </c>
    </row>
    <row r="2877" spans="1:3" x14ac:dyDescent="0.2">
      <c r="A2877">
        <f t="shared" si="133"/>
        <v>2874</v>
      </c>
      <c r="B2877">
        <f t="shared" si="135"/>
        <v>2874</v>
      </c>
      <c r="C2877">
        <f t="shared" si="134"/>
        <v>30</v>
      </c>
    </row>
    <row r="2878" spans="1:3" x14ac:dyDescent="0.2">
      <c r="A2878">
        <f t="shared" si="133"/>
        <v>2875</v>
      </c>
      <c r="B2878">
        <f t="shared" si="135"/>
        <v>2875</v>
      </c>
      <c r="C2878">
        <f t="shared" si="134"/>
        <v>30</v>
      </c>
    </row>
    <row r="2879" spans="1:3" x14ac:dyDescent="0.2">
      <c r="A2879">
        <f t="shared" si="133"/>
        <v>2876</v>
      </c>
      <c r="B2879">
        <f t="shared" si="135"/>
        <v>2876</v>
      </c>
      <c r="C2879">
        <f t="shared" si="134"/>
        <v>30</v>
      </c>
    </row>
    <row r="2880" spans="1:3" x14ac:dyDescent="0.2">
      <c r="A2880">
        <f t="shared" si="133"/>
        <v>2877</v>
      </c>
      <c r="B2880">
        <f t="shared" si="135"/>
        <v>2877</v>
      </c>
      <c r="C2880">
        <f t="shared" si="134"/>
        <v>30</v>
      </c>
    </row>
    <row r="2881" spans="1:3" x14ac:dyDescent="0.2">
      <c r="A2881">
        <f t="shared" si="133"/>
        <v>2878</v>
      </c>
      <c r="B2881">
        <f t="shared" si="135"/>
        <v>2878</v>
      </c>
      <c r="C2881">
        <f t="shared" si="134"/>
        <v>30</v>
      </c>
    </row>
    <row r="2882" spans="1:3" x14ac:dyDescent="0.2">
      <c r="A2882">
        <f t="shared" si="133"/>
        <v>2879</v>
      </c>
      <c r="B2882">
        <f t="shared" si="135"/>
        <v>2879</v>
      </c>
      <c r="C2882">
        <f t="shared" si="134"/>
        <v>30</v>
      </c>
    </row>
    <row r="2883" spans="1:3" x14ac:dyDescent="0.2">
      <c r="A2883">
        <f t="shared" si="133"/>
        <v>2880</v>
      </c>
      <c r="B2883">
        <f t="shared" si="135"/>
        <v>2880</v>
      </c>
      <c r="C2883">
        <f t="shared" si="134"/>
        <v>30</v>
      </c>
    </row>
    <row r="2884" spans="1:3" x14ac:dyDescent="0.2">
      <c r="A2884">
        <f t="shared" si="133"/>
        <v>2881</v>
      </c>
      <c r="B2884">
        <f t="shared" si="135"/>
        <v>2881</v>
      </c>
      <c r="C2884">
        <f t="shared" si="134"/>
        <v>30</v>
      </c>
    </row>
    <row r="2885" spans="1:3" x14ac:dyDescent="0.2">
      <c r="A2885">
        <f t="shared" ref="A2885:A2948" si="136">A2884+1</f>
        <v>2882</v>
      </c>
      <c r="B2885">
        <f t="shared" si="135"/>
        <v>2882</v>
      </c>
      <c r="C2885">
        <f t="shared" ref="C2885:C2948" si="137">ROUND((30)/(1+EXP(1*((-B2885/100)+16.15*(1-0.0095)))),1)</f>
        <v>30</v>
      </c>
    </row>
    <row r="2886" spans="1:3" x14ac:dyDescent="0.2">
      <c r="A2886">
        <f t="shared" si="136"/>
        <v>2883</v>
      </c>
      <c r="B2886">
        <f t="shared" ref="B2886:B2949" si="138">(B2885)+(1)</f>
        <v>2883</v>
      </c>
      <c r="C2886">
        <f t="shared" si="137"/>
        <v>30</v>
      </c>
    </row>
    <row r="2887" spans="1:3" x14ac:dyDescent="0.2">
      <c r="A2887">
        <f t="shared" si="136"/>
        <v>2884</v>
      </c>
      <c r="B2887">
        <f t="shared" si="138"/>
        <v>2884</v>
      </c>
      <c r="C2887">
        <f t="shared" si="137"/>
        <v>30</v>
      </c>
    </row>
    <row r="2888" spans="1:3" x14ac:dyDescent="0.2">
      <c r="A2888">
        <f t="shared" si="136"/>
        <v>2885</v>
      </c>
      <c r="B2888">
        <f t="shared" si="138"/>
        <v>2885</v>
      </c>
      <c r="C2888">
        <f t="shared" si="137"/>
        <v>30</v>
      </c>
    </row>
    <row r="2889" spans="1:3" x14ac:dyDescent="0.2">
      <c r="A2889">
        <f t="shared" si="136"/>
        <v>2886</v>
      </c>
      <c r="B2889">
        <f t="shared" si="138"/>
        <v>2886</v>
      </c>
      <c r="C2889">
        <f t="shared" si="137"/>
        <v>30</v>
      </c>
    </row>
    <row r="2890" spans="1:3" x14ac:dyDescent="0.2">
      <c r="A2890">
        <f t="shared" si="136"/>
        <v>2887</v>
      </c>
      <c r="B2890">
        <f t="shared" si="138"/>
        <v>2887</v>
      </c>
      <c r="C2890">
        <f t="shared" si="137"/>
        <v>30</v>
      </c>
    </row>
    <row r="2891" spans="1:3" x14ac:dyDescent="0.2">
      <c r="A2891">
        <f t="shared" si="136"/>
        <v>2888</v>
      </c>
      <c r="B2891">
        <f t="shared" si="138"/>
        <v>2888</v>
      </c>
      <c r="C2891">
        <f t="shared" si="137"/>
        <v>30</v>
      </c>
    </row>
    <row r="2892" spans="1:3" x14ac:dyDescent="0.2">
      <c r="A2892">
        <f t="shared" si="136"/>
        <v>2889</v>
      </c>
      <c r="B2892">
        <f t="shared" si="138"/>
        <v>2889</v>
      </c>
      <c r="C2892">
        <f t="shared" si="137"/>
        <v>30</v>
      </c>
    </row>
    <row r="2893" spans="1:3" x14ac:dyDescent="0.2">
      <c r="A2893">
        <f t="shared" si="136"/>
        <v>2890</v>
      </c>
      <c r="B2893">
        <f t="shared" si="138"/>
        <v>2890</v>
      </c>
      <c r="C2893">
        <f t="shared" si="137"/>
        <v>30</v>
      </c>
    </row>
    <row r="2894" spans="1:3" x14ac:dyDescent="0.2">
      <c r="A2894">
        <f t="shared" si="136"/>
        <v>2891</v>
      </c>
      <c r="B2894">
        <f t="shared" si="138"/>
        <v>2891</v>
      </c>
      <c r="C2894">
        <f t="shared" si="137"/>
        <v>30</v>
      </c>
    </row>
    <row r="2895" spans="1:3" x14ac:dyDescent="0.2">
      <c r="A2895">
        <f t="shared" si="136"/>
        <v>2892</v>
      </c>
      <c r="B2895">
        <f t="shared" si="138"/>
        <v>2892</v>
      </c>
      <c r="C2895">
        <f t="shared" si="137"/>
        <v>30</v>
      </c>
    </row>
    <row r="2896" spans="1:3" x14ac:dyDescent="0.2">
      <c r="A2896">
        <f t="shared" si="136"/>
        <v>2893</v>
      </c>
      <c r="B2896">
        <f t="shared" si="138"/>
        <v>2893</v>
      </c>
      <c r="C2896">
        <f t="shared" si="137"/>
        <v>30</v>
      </c>
    </row>
    <row r="2897" spans="1:3" x14ac:dyDescent="0.2">
      <c r="A2897">
        <f t="shared" si="136"/>
        <v>2894</v>
      </c>
      <c r="B2897">
        <f t="shared" si="138"/>
        <v>2894</v>
      </c>
      <c r="C2897">
        <f t="shared" si="137"/>
        <v>30</v>
      </c>
    </row>
    <row r="2898" spans="1:3" x14ac:dyDescent="0.2">
      <c r="A2898">
        <f t="shared" si="136"/>
        <v>2895</v>
      </c>
      <c r="B2898">
        <f t="shared" si="138"/>
        <v>2895</v>
      </c>
      <c r="C2898">
        <f t="shared" si="137"/>
        <v>30</v>
      </c>
    </row>
    <row r="2899" spans="1:3" x14ac:dyDescent="0.2">
      <c r="A2899">
        <f t="shared" si="136"/>
        <v>2896</v>
      </c>
      <c r="B2899">
        <f t="shared" si="138"/>
        <v>2896</v>
      </c>
      <c r="C2899">
        <f t="shared" si="137"/>
        <v>30</v>
      </c>
    </row>
    <row r="2900" spans="1:3" x14ac:dyDescent="0.2">
      <c r="A2900">
        <f t="shared" si="136"/>
        <v>2897</v>
      </c>
      <c r="B2900">
        <f t="shared" si="138"/>
        <v>2897</v>
      </c>
      <c r="C2900">
        <f t="shared" si="137"/>
        <v>30</v>
      </c>
    </row>
    <row r="2901" spans="1:3" x14ac:dyDescent="0.2">
      <c r="A2901">
        <f t="shared" si="136"/>
        <v>2898</v>
      </c>
      <c r="B2901">
        <f t="shared" si="138"/>
        <v>2898</v>
      </c>
      <c r="C2901">
        <f t="shared" si="137"/>
        <v>30</v>
      </c>
    </row>
    <row r="2902" spans="1:3" x14ac:dyDescent="0.2">
      <c r="A2902">
        <f t="shared" si="136"/>
        <v>2899</v>
      </c>
      <c r="B2902">
        <f t="shared" si="138"/>
        <v>2899</v>
      </c>
      <c r="C2902">
        <f t="shared" si="137"/>
        <v>30</v>
      </c>
    </row>
    <row r="2903" spans="1:3" x14ac:dyDescent="0.2">
      <c r="A2903">
        <f t="shared" si="136"/>
        <v>2900</v>
      </c>
      <c r="B2903">
        <f t="shared" si="138"/>
        <v>2900</v>
      </c>
      <c r="C2903">
        <f t="shared" si="137"/>
        <v>30</v>
      </c>
    </row>
    <row r="2904" spans="1:3" x14ac:dyDescent="0.2">
      <c r="A2904">
        <f t="shared" si="136"/>
        <v>2901</v>
      </c>
      <c r="B2904">
        <f t="shared" si="138"/>
        <v>2901</v>
      </c>
      <c r="C2904">
        <f t="shared" si="137"/>
        <v>30</v>
      </c>
    </row>
    <row r="2905" spans="1:3" x14ac:dyDescent="0.2">
      <c r="A2905">
        <f t="shared" si="136"/>
        <v>2902</v>
      </c>
      <c r="B2905">
        <f t="shared" si="138"/>
        <v>2902</v>
      </c>
      <c r="C2905">
        <f t="shared" si="137"/>
        <v>30</v>
      </c>
    </row>
    <row r="2906" spans="1:3" x14ac:dyDescent="0.2">
      <c r="A2906">
        <f t="shared" si="136"/>
        <v>2903</v>
      </c>
      <c r="B2906">
        <f t="shared" si="138"/>
        <v>2903</v>
      </c>
      <c r="C2906">
        <f t="shared" si="137"/>
        <v>30</v>
      </c>
    </row>
    <row r="2907" spans="1:3" x14ac:dyDescent="0.2">
      <c r="A2907">
        <f t="shared" si="136"/>
        <v>2904</v>
      </c>
      <c r="B2907">
        <f t="shared" si="138"/>
        <v>2904</v>
      </c>
      <c r="C2907">
        <f t="shared" si="137"/>
        <v>30</v>
      </c>
    </row>
    <row r="2908" spans="1:3" x14ac:dyDescent="0.2">
      <c r="A2908">
        <f t="shared" si="136"/>
        <v>2905</v>
      </c>
      <c r="B2908">
        <f t="shared" si="138"/>
        <v>2905</v>
      </c>
      <c r="C2908">
        <f t="shared" si="137"/>
        <v>30</v>
      </c>
    </row>
    <row r="2909" spans="1:3" x14ac:dyDescent="0.2">
      <c r="A2909">
        <f t="shared" si="136"/>
        <v>2906</v>
      </c>
      <c r="B2909">
        <f t="shared" si="138"/>
        <v>2906</v>
      </c>
      <c r="C2909">
        <f t="shared" si="137"/>
        <v>30</v>
      </c>
    </row>
    <row r="2910" spans="1:3" x14ac:dyDescent="0.2">
      <c r="A2910">
        <f t="shared" si="136"/>
        <v>2907</v>
      </c>
      <c r="B2910">
        <f t="shared" si="138"/>
        <v>2907</v>
      </c>
      <c r="C2910">
        <f t="shared" si="137"/>
        <v>30</v>
      </c>
    </row>
    <row r="2911" spans="1:3" x14ac:dyDescent="0.2">
      <c r="A2911">
        <f t="shared" si="136"/>
        <v>2908</v>
      </c>
      <c r="B2911">
        <f t="shared" si="138"/>
        <v>2908</v>
      </c>
      <c r="C2911">
        <f t="shared" si="137"/>
        <v>30</v>
      </c>
    </row>
    <row r="2912" spans="1:3" x14ac:dyDescent="0.2">
      <c r="A2912">
        <f t="shared" si="136"/>
        <v>2909</v>
      </c>
      <c r="B2912">
        <f t="shared" si="138"/>
        <v>2909</v>
      </c>
      <c r="C2912">
        <f t="shared" si="137"/>
        <v>30</v>
      </c>
    </row>
    <row r="2913" spans="1:3" x14ac:dyDescent="0.2">
      <c r="A2913">
        <f t="shared" si="136"/>
        <v>2910</v>
      </c>
      <c r="B2913">
        <f t="shared" si="138"/>
        <v>2910</v>
      </c>
      <c r="C2913">
        <f t="shared" si="137"/>
        <v>30</v>
      </c>
    </row>
    <row r="2914" spans="1:3" x14ac:dyDescent="0.2">
      <c r="A2914">
        <f t="shared" si="136"/>
        <v>2911</v>
      </c>
      <c r="B2914">
        <f t="shared" si="138"/>
        <v>2911</v>
      </c>
      <c r="C2914">
        <f t="shared" si="137"/>
        <v>30</v>
      </c>
    </row>
    <row r="2915" spans="1:3" x14ac:dyDescent="0.2">
      <c r="A2915">
        <f t="shared" si="136"/>
        <v>2912</v>
      </c>
      <c r="B2915">
        <f t="shared" si="138"/>
        <v>2912</v>
      </c>
      <c r="C2915">
        <f t="shared" si="137"/>
        <v>30</v>
      </c>
    </row>
    <row r="2916" spans="1:3" x14ac:dyDescent="0.2">
      <c r="A2916">
        <f t="shared" si="136"/>
        <v>2913</v>
      </c>
      <c r="B2916">
        <f t="shared" si="138"/>
        <v>2913</v>
      </c>
      <c r="C2916">
        <f t="shared" si="137"/>
        <v>30</v>
      </c>
    </row>
    <row r="2917" spans="1:3" x14ac:dyDescent="0.2">
      <c r="A2917">
        <f t="shared" si="136"/>
        <v>2914</v>
      </c>
      <c r="B2917">
        <f t="shared" si="138"/>
        <v>2914</v>
      </c>
      <c r="C2917">
        <f t="shared" si="137"/>
        <v>30</v>
      </c>
    </row>
    <row r="2918" spans="1:3" x14ac:dyDescent="0.2">
      <c r="A2918">
        <f t="shared" si="136"/>
        <v>2915</v>
      </c>
      <c r="B2918">
        <f t="shared" si="138"/>
        <v>2915</v>
      </c>
      <c r="C2918">
        <f t="shared" si="137"/>
        <v>30</v>
      </c>
    </row>
    <row r="2919" spans="1:3" x14ac:dyDescent="0.2">
      <c r="A2919">
        <f t="shared" si="136"/>
        <v>2916</v>
      </c>
      <c r="B2919">
        <f t="shared" si="138"/>
        <v>2916</v>
      </c>
      <c r="C2919">
        <f t="shared" si="137"/>
        <v>30</v>
      </c>
    </row>
    <row r="2920" spans="1:3" x14ac:dyDescent="0.2">
      <c r="A2920">
        <f t="shared" si="136"/>
        <v>2917</v>
      </c>
      <c r="B2920">
        <f t="shared" si="138"/>
        <v>2917</v>
      </c>
      <c r="C2920">
        <f t="shared" si="137"/>
        <v>30</v>
      </c>
    </row>
    <row r="2921" spans="1:3" x14ac:dyDescent="0.2">
      <c r="A2921">
        <f t="shared" si="136"/>
        <v>2918</v>
      </c>
      <c r="B2921">
        <f t="shared" si="138"/>
        <v>2918</v>
      </c>
      <c r="C2921">
        <f t="shared" si="137"/>
        <v>30</v>
      </c>
    </row>
    <row r="2922" spans="1:3" x14ac:dyDescent="0.2">
      <c r="A2922">
        <f t="shared" si="136"/>
        <v>2919</v>
      </c>
      <c r="B2922">
        <f t="shared" si="138"/>
        <v>2919</v>
      </c>
      <c r="C2922">
        <f t="shared" si="137"/>
        <v>30</v>
      </c>
    </row>
    <row r="2923" spans="1:3" x14ac:dyDescent="0.2">
      <c r="A2923">
        <f t="shared" si="136"/>
        <v>2920</v>
      </c>
      <c r="B2923">
        <f t="shared" si="138"/>
        <v>2920</v>
      </c>
      <c r="C2923">
        <f t="shared" si="137"/>
        <v>30</v>
      </c>
    </row>
    <row r="2924" spans="1:3" x14ac:dyDescent="0.2">
      <c r="A2924">
        <f t="shared" si="136"/>
        <v>2921</v>
      </c>
      <c r="B2924">
        <f t="shared" si="138"/>
        <v>2921</v>
      </c>
      <c r="C2924">
        <f t="shared" si="137"/>
        <v>30</v>
      </c>
    </row>
    <row r="2925" spans="1:3" x14ac:dyDescent="0.2">
      <c r="A2925">
        <f t="shared" si="136"/>
        <v>2922</v>
      </c>
      <c r="B2925">
        <f t="shared" si="138"/>
        <v>2922</v>
      </c>
      <c r="C2925">
        <f t="shared" si="137"/>
        <v>30</v>
      </c>
    </row>
    <row r="2926" spans="1:3" x14ac:dyDescent="0.2">
      <c r="A2926">
        <f t="shared" si="136"/>
        <v>2923</v>
      </c>
      <c r="B2926">
        <f t="shared" si="138"/>
        <v>2923</v>
      </c>
      <c r="C2926">
        <f t="shared" si="137"/>
        <v>30</v>
      </c>
    </row>
    <row r="2927" spans="1:3" x14ac:dyDescent="0.2">
      <c r="A2927">
        <f t="shared" si="136"/>
        <v>2924</v>
      </c>
      <c r="B2927">
        <f t="shared" si="138"/>
        <v>2924</v>
      </c>
      <c r="C2927">
        <f t="shared" si="137"/>
        <v>30</v>
      </c>
    </row>
    <row r="2928" spans="1:3" x14ac:dyDescent="0.2">
      <c r="A2928">
        <f t="shared" si="136"/>
        <v>2925</v>
      </c>
      <c r="B2928">
        <f t="shared" si="138"/>
        <v>2925</v>
      </c>
      <c r="C2928">
        <f t="shared" si="137"/>
        <v>30</v>
      </c>
    </row>
    <row r="2929" spans="1:3" x14ac:dyDescent="0.2">
      <c r="A2929">
        <f t="shared" si="136"/>
        <v>2926</v>
      </c>
      <c r="B2929">
        <f t="shared" si="138"/>
        <v>2926</v>
      </c>
      <c r="C2929">
        <f t="shared" si="137"/>
        <v>30</v>
      </c>
    </row>
    <row r="2930" spans="1:3" x14ac:dyDescent="0.2">
      <c r="A2930">
        <f t="shared" si="136"/>
        <v>2927</v>
      </c>
      <c r="B2930">
        <f t="shared" si="138"/>
        <v>2927</v>
      </c>
      <c r="C2930">
        <f t="shared" si="137"/>
        <v>30</v>
      </c>
    </row>
    <row r="2931" spans="1:3" x14ac:dyDescent="0.2">
      <c r="A2931">
        <f t="shared" si="136"/>
        <v>2928</v>
      </c>
      <c r="B2931">
        <f t="shared" si="138"/>
        <v>2928</v>
      </c>
      <c r="C2931">
        <f t="shared" si="137"/>
        <v>30</v>
      </c>
    </row>
    <row r="2932" spans="1:3" x14ac:dyDescent="0.2">
      <c r="A2932">
        <f t="shared" si="136"/>
        <v>2929</v>
      </c>
      <c r="B2932">
        <f t="shared" si="138"/>
        <v>2929</v>
      </c>
      <c r="C2932">
        <f t="shared" si="137"/>
        <v>30</v>
      </c>
    </row>
    <row r="2933" spans="1:3" x14ac:dyDescent="0.2">
      <c r="A2933">
        <f t="shared" si="136"/>
        <v>2930</v>
      </c>
      <c r="B2933">
        <f t="shared" si="138"/>
        <v>2930</v>
      </c>
      <c r="C2933">
        <f t="shared" si="137"/>
        <v>30</v>
      </c>
    </row>
    <row r="2934" spans="1:3" x14ac:dyDescent="0.2">
      <c r="A2934">
        <f t="shared" si="136"/>
        <v>2931</v>
      </c>
      <c r="B2934">
        <f t="shared" si="138"/>
        <v>2931</v>
      </c>
      <c r="C2934">
        <f t="shared" si="137"/>
        <v>30</v>
      </c>
    </row>
    <row r="2935" spans="1:3" x14ac:dyDescent="0.2">
      <c r="A2935">
        <f t="shared" si="136"/>
        <v>2932</v>
      </c>
      <c r="B2935">
        <f t="shared" si="138"/>
        <v>2932</v>
      </c>
      <c r="C2935">
        <f t="shared" si="137"/>
        <v>30</v>
      </c>
    </row>
    <row r="2936" spans="1:3" x14ac:dyDescent="0.2">
      <c r="A2936">
        <f t="shared" si="136"/>
        <v>2933</v>
      </c>
      <c r="B2936">
        <f t="shared" si="138"/>
        <v>2933</v>
      </c>
      <c r="C2936">
        <f t="shared" si="137"/>
        <v>30</v>
      </c>
    </row>
    <row r="2937" spans="1:3" x14ac:dyDescent="0.2">
      <c r="A2937">
        <f t="shared" si="136"/>
        <v>2934</v>
      </c>
      <c r="B2937">
        <f t="shared" si="138"/>
        <v>2934</v>
      </c>
      <c r="C2937">
        <f t="shared" si="137"/>
        <v>30</v>
      </c>
    </row>
    <row r="2938" spans="1:3" x14ac:dyDescent="0.2">
      <c r="A2938">
        <f t="shared" si="136"/>
        <v>2935</v>
      </c>
      <c r="B2938">
        <f t="shared" si="138"/>
        <v>2935</v>
      </c>
      <c r="C2938">
        <f t="shared" si="137"/>
        <v>30</v>
      </c>
    </row>
    <row r="2939" spans="1:3" x14ac:dyDescent="0.2">
      <c r="A2939">
        <f t="shared" si="136"/>
        <v>2936</v>
      </c>
      <c r="B2939">
        <f t="shared" si="138"/>
        <v>2936</v>
      </c>
      <c r="C2939">
        <f t="shared" si="137"/>
        <v>30</v>
      </c>
    </row>
    <row r="2940" spans="1:3" x14ac:dyDescent="0.2">
      <c r="A2940">
        <f t="shared" si="136"/>
        <v>2937</v>
      </c>
      <c r="B2940">
        <f t="shared" si="138"/>
        <v>2937</v>
      </c>
      <c r="C2940">
        <f t="shared" si="137"/>
        <v>30</v>
      </c>
    </row>
    <row r="2941" spans="1:3" x14ac:dyDescent="0.2">
      <c r="A2941">
        <f t="shared" si="136"/>
        <v>2938</v>
      </c>
      <c r="B2941">
        <f t="shared" si="138"/>
        <v>2938</v>
      </c>
      <c r="C2941">
        <f t="shared" si="137"/>
        <v>30</v>
      </c>
    </row>
    <row r="2942" spans="1:3" x14ac:dyDescent="0.2">
      <c r="A2942">
        <f t="shared" si="136"/>
        <v>2939</v>
      </c>
      <c r="B2942">
        <f t="shared" si="138"/>
        <v>2939</v>
      </c>
      <c r="C2942">
        <f t="shared" si="137"/>
        <v>30</v>
      </c>
    </row>
    <row r="2943" spans="1:3" x14ac:dyDescent="0.2">
      <c r="A2943">
        <f t="shared" si="136"/>
        <v>2940</v>
      </c>
      <c r="B2943">
        <f t="shared" si="138"/>
        <v>2940</v>
      </c>
      <c r="C2943">
        <f t="shared" si="137"/>
        <v>30</v>
      </c>
    </row>
    <row r="2944" spans="1:3" x14ac:dyDescent="0.2">
      <c r="A2944">
        <f t="shared" si="136"/>
        <v>2941</v>
      </c>
      <c r="B2944">
        <f t="shared" si="138"/>
        <v>2941</v>
      </c>
      <c r="C2944">
        <f t="shared" si="137"/>
        <v>30</v>
      </c>
    </row>
    <row r="2945" spans="1:3" x14ac:dyDescent="0.2">
      <c r="A2945">
        <f t="shared" si="136"/>
        <v>2942</v>
      </c>
      <c r="B2945">
        <f t="shared" si="138"/>
        <v>2942</v>
      </c>
      <c r="C2945">
        <f t="shared" si="137"/>
        <v>30</v>
      </c>
    </row>
    <row r="2946" spans="1:3" x14ac:dyDescent="0.2">
      <c r="A2946">
        <f t="shared" si="136"/>
        <v>2943</v>
      </c>
      <c r="B2946">
        <f t="shared" si="138"/>
        <v>2943</v>
      </c>
      <c r="C2946">
        <f t="shared" si="137"/>
        <v>30</v>
      </c>
    </row>
    <row r="2947" spans="1:3" x14ac:dyDescent="0.2">
      <c r="A2947">
        <f t="shared" si="136"/>
        <v>2944</v>
      </c>
      <c r="B2947">
        <f t="shared" si="138"/>
        <v>2944</v>
      </c>
      <c r="C2947">
        <f t="shared" si="137"/>
        <v>30</v>
      </c>
    </row>
    <row r="2948" spans="1:3" x14ac:dyDescent="0.2">
      <c r="A2948">
        <f t="shared" si="136"/>
        <v>2945</v>
      </c>
      <c r="B2948">
        <f t="shared" si="138"/>
        <v>2945</v>
      </c>
      <c r="C2948">
        <f t="shared" si="137"/>
        <v>30</v>
      </c>
    </row>
    <row r="2949" spans="1:3" x14ac:dyDescent="0.2">
      <c r="A2949">
        <f t="shared" ref="A2949:A3003" si="139">A2948+1</f>
        <v>2946</v>
      </c>
      <c r="B2949">
        <f t="shared" si="138"/>
        <v>2946</v>
      </c>
      <c r="C2949">
        <f t="shared" ref="C2949:C3003" si="140">ROUND((30)/(1+EXP(1*((-B2949/100)+16.15*(1-0.0095)))),1)</f>
        <v>30</v>
      </c>
    </row>
    <row r="2950" spans="1:3" x14ac:dyDescent="0.2">
      <c r="A2950">
        <f t="shared" si="139"/>
        <v>2947</v>
      </c>
      <c r="B2950">
        <f t="shared" ref="B2950:B3003" si="141">(B2949)+(1)</f>
        <v>2947</v>
      </c>
      <c r="C2950">
        <f t="shared" si="140"/>
        <v>30</v>
      </c>
    </row>
    <row r="2951" spans="1:3" x14ac:dyDescent="0.2">
      <c r="A2951">
        <f t="shared" si="139"/>
        <v>2948</v>
      </c>
      <c r="B2951">
        <f t="shared" si="141"/>
        <v>2948</v>
      </c>
      <c r="C2951">
        <f t="shared" si="140"/>
        <v>30</v>
      </c>
    </row>
    <row r="2952" spans="1:3" x14ac:dyDescent="0.2">
      <c r="A2952">
        <f t="shared" si="139"/>
        <v>2949</v>
      </c>
      <c r="B2952">
        <f t="shared" si="141"/>
        <v>2949</v>
      </c>
      <c r="C2952">
        <f t="shared" si="140"/>
        <v>30</v>
      </c>
    </row>
    <row r="2953" spans="1:3" x14ac:dyDescent="0.2">
      <c r="A2953">
        <f t="shared" si="139"/>
        <v>2950</v>
      </c>
      <c r="B2953">
        <f t="shared" si="141"/>
        <v>2950</v>
      </c>
      <c r="C2953">
        <f t="shared" si="140"/>
        <v>30</v>
      </c>
    </row>
    <row r="2954" spans="1:3" x14ac:dyDescent="0.2">
      <c r="A2954">
        <f t="shared" si="139"/>
        <v>2951</v>
      </c>
      <c r="B2954">
        <f t="shared" si="141"/>
        <v>2951</v>
      </c>
      <c r="C2954">
        <f t="shared" si="140"/>
        <v>30</v>
      </c>
    </row>
    <row r="2955" spans="1:3" x14ac:dyDescent="0.2">
      <c r="A2955">
        <f t="shared" si="139"/>
        <v>2952</v>
      </c>
      <c r="B2955">
        <f t="shared" si="141"/>
        <v>2952</v>
      </c>
      <c r="C2955">
        <f t="shared" si="140"/>
        <v>30</v>
      </c>
    </row>
    <row r="2956" spans="1:3" x14ac:dyDescent="0.2">
      <c r="A2956">
        <f t="shared" si="139"/>
        <v>2953</v>
      </c>
      <c r="B2956">
        <f t="shared" si="141"/>
        <v>2953</v>
      </c>
      <c r="C2956">
        <f t="shared" si="140"/>
        <v>30</v>
      </c>
    </row>
    <row r="2957" spans="1:3" x14ac:dyDescent="0.2">
      <c r="A2957">
        <f t="shared" si="139"/>
        <v>2954</v>
      </c>
      <c r="B2957">
        <f t="shared" si="141"/>
        <v>2954</v>
      </c>
      <c r="C2957">
        <f t="shared" si="140"/>
        <v>30</v>
      </c>
    </row>
    <row r="2958" spans="1:3" x14ac:dyDescent="0.2">
      <c r="A2958">
        <f t="shared" si="139"/>
        <v>2955</v>
      </c>
      <c r="B2958">
        <f t="shared" si="141"/>
        <v>2955</v>
      </c>
      <c r="C2958">
        <f t="shared" si="140"/>
        <v>30</v>
      </c>
    </row>
    <row r="2959" spans="1:3" x14ac:dyDescent="0.2">
      <c r="A2959">
        <f t="shared" si="139"/>
        <v>2956</v>
      </c>
      <c r="B2959">
        <f t="shared" si="141"/>
        <v>2956</v>
      </c>
      <c r="C2959">
        <f t="shared" si="140"/>
        <v>30</v>
      </c>
    </row>
    <row r="2960" spans="1:3" x14ac:dyDescent="0.2">
      <c r="A2960">
        <f t="shared" si="139"/>
        <v>2957</v>
      </c>
      <c r="B2960">
        <f t="shared" si="141"/>
        <v>2957</v>
      </c>
      <c r="C2960">
        <f t="shared" si="140"/>
        <v>30</v>
      </c>
    </row>
    <row r="2961" spans="1:3" x14ac:dyDescent="0.2">
      <c r="A2961">
        <f t="shared" si="139"/>
        <v>2958</v>
      </c>
      <c r="B2961">
        <f t="shared" si="141"/>
        <v>2958</v>
      </c>
      <c r="C2961">
        <f t="shared" si="140"/>
        <v>30</v>
      </c>
    </row>
    <row r="2962" spans="1:3" x14ac:dyDescent="0.2">
      <c r="A2962">
        <f t="shared" si="139"/>
        <v>2959</v>
      </c>
      <c r="B2962">
        <f t="shared" si="141"/>
        <v>2959</v>
      </c>
      <c r="C2962">
        <f t="shared" si="140"/>
        <v>30</v>
      </c>
    </row>
    <row r="2963" spans="1:3" x14ac:dyDescent="0.2">
      <c r="A2963">
        <f t="shared" si="139"/>
        <v>2960</v>
      </c>
      <c r="B2963">
        <f t="shared" si="141"/>
        <v>2960</v>
      </c>
      <c r="C2963">
        <f t="shared" si="140"/>
        <v>30</v>
      </c>
    </row>
    <row r="2964" spans="1:3" x14ac:dyDescent="0.2">
      <c r="A2964">
        <f t="shared" si="139"/>
        <v>2961</v>
      </c>
      <c r="B2964">
        <f t="shared" si="141"/>
        <v>2961</v>
      </c>
      <c r="C2964">
        <f t="shared" si="140"/>
        <v>30</v>
      </c>
    </row>
    <row r="2965" spans="1:3" x14ac:dyDescent="0.2">
      <c r="A2965">
        <f t="shared" si="139"/>
        <v>2962</v>
      </c>
      <c r="B2965">
        <f t="shared" si="141"/>
        <v>2962</v>
      </c>
      <c r="C2965">
        <f t="shared" si="140"/>
        <v>30</v>
      </c>
    </row>
    <row r="2966" spans="1:3" x14ac:dyDescent="0.2">
      <c r="A2966">
        <f t="shared" si="139"/>
        <v>2963</v>
      </c>
      <c r="B2966">
        <f t="shared" si="141"/>
        <v>2963</v>
      </c>
      <c r="C2966">
        <f t="shared" si="140"/>
        <v>30</v>
      </c>
    </row>
    <row r="2967" spans="1:3" x14ac:dyDescent="0.2">
      <c r="A2967">
        <f t="shared" si="139"/>
        <v>2964</v>
      </c>
      <c r="B2967">
        <f t="shared" si="141"/>
        <v>2964</v>
      </c>
      <c r="C2967">
        <f t="shared" si="140"/>
        <v>30</v>
      </c>
    </row>
    <row r="2968" spans="1:3" x14ac:dyDescent="0.2">
      <c r="A2968">
        <f t="shared" si="139"/>
        <v>2965</v>
      </c>
      <c r="B2968">
        <f t="shared" si="141"/>
        <v>2965</v>
      </c>
      <c r="C2968">
        <f t="shared" si="140"/>
        <v>30</v>
      </c>
    </row>
    <row r="2969" spans="1:3" x14ac:dyDescent="0.2">
      <c r="A2969">
        <f t="shared" si="139"/>
        <v>2966</v>
      </c>
      <c r="B2969">
        <f t="shared" si="141"/>
        <v>2966</v>
      </c>
      <c r="C2969">
        <f t="shared" si="140"/>
        <v>30</v>
      </c>
    </row>
    <row r="2970" spans="1:3" x14ac:dyDescent="0.2">
      <c r="A2970">
        <f t="shared" si="139"/>
        <v>2967</v>
      </c>
      <c r="B2970">
        <f t="shared" si="141"/>
        <v>2967</v>
      </c>
      <c r="C2970">
        <f t="shared" si="140"/>
        <v>30</v>
      </c>
    </row>
    <row r="2971" spans="1:3" x14ac:dyDescent="0.2">
      <c r="A2971">
        <f t="shared" si="139"/>
        <v>2968</v>
      </c>
      <c r="B2971">
        <f t="shared" si="141"/>
        <v>2968</v>
      </c>
      <c r="C2971">
        <f t="shared" si="140"/>
        <v>30</v>
      </c>
    </row>
    <row r="2972" spans="1:3" x14ac:dyDescent="0.2">
      <c r="A2972">
        <f t="shared" si="139"/>
        <v>2969</v>
      </c>
      <c r="B2972">
        <f t="shared" si="141"/>
        <v>2969</v>
      </c>
      <c r="C2972">
        <f t="shared" si="140"/>
        <v>30</v>
      </c>
    </row>
    <row r="2973" spans="1:3" x14ac:dyDescent="0.2">
      <c r="A2973">
        <f t="shared" si="139"/>
        <v>2970</v>
      </c>
      <c r="B2973">
        <f t="shared" si="141"/>
        <v>2970</v>
      </c>
      <c r="C2973">
        <f t="shared" si="140"/>
        <v>30</v>
      </c>
    </row>
    <row r="2974" spans="1:3" x14ac:dyDescent="0.2">
      <c r="A2974">
        <f t="shared" si="139"/>
        <v>2971</v>
      </c>
      <c r="B2974">
        <f t="shared" si="141"/>
        <v>2971</v>
      </c>
      <c r="C2974">
        <f t="shared" si="140"/>
        <v>30</v>
      </c>
    </row>
    <row r="2975" spans="1:3" x14ac:dyDescent="0.2">
      <c r="A2975">
        <f t="shared" si="139"/>
        <v>2972</v>
      </c>
      <c r="B2975">
        <f t="shared" si="141"/>
        <v>2972</v>
      </c>
      <c r="C2975">
        <f t="shared" si="140"/>
        <v>30</v>
      </c>
    </row>
    <row r="2976" spans="1:3" x14ac:dyDescent="0.2">
      <c r="A2976">
        <f t="shared" si="139"/>
        <v>2973</v>
      </c>
      <c r="B2976">
        <f t="shared" si="141"/>
        <v>2973</v>
      </c>
      <c r="C2976">
        <f t="shared" si="140"/>
        <v>30</v>
      </c>
    </row>
    <row r="2977" spans="1:3" x14ac:dyDescent="0.2">
      <c r="A2977">
        <f t="shared" si="139"/>
        <v>2974</v>
      </c>
      <c r="B2977">
        <f t="shared" si="141"/>
        <v>2974</v>
      </c>
      <c r="C2977">
        <f t="shared" si="140"/>
        <v>30</v>
      </c>
    </row>
    <row r="2978" spans="1:3" x14ac:dyDescent="0.2">
      <c r="A2978">
        <f t="shared" si="139"/>
        <v>2975</v>
      </c>
      <c r="B2978">
        <f t="shared" si="141"/>
        <v>2975</v>
      </c>
      <c r="C2978">
        <f t="shared" si="140"/>
        <v>30</v>
      </c>
    </row>
    <row r="2979" spans="1:3" x14ac:dyDescent="0.2">
      <c r="A2979">
        <f t="shared" si="139"/>
        <v>2976</v>
      </c>
      <c r="B2979">
        <f t="shared" si="141"/>
        <v>2976</v>
      </c>
      <c r="C2979">
        <f t="shared" si="140"/>
        <v>30</v>
      </c>
    </row>
    <row r="2980" spans="1:3" x14ac:dyDescent="0.2">
      <c r="A2980">
        <f t="shared" si="139"/>
        <v>2977</v>
      </c>
      <c r="B2980">
        <f t="shared" si="141"/>
        <v>2977</v>
      </c>
      <c r="C2980">
        <f t="shared" si="140"/>
        <v>30</v>
      </c>
    </row>
    <row r="2981" spans="1:3" x14ac:dyDescent="0.2">
      <c r="A2981">
        <f t="shared" si="139"/>
        <v>2978</v>
      </c>
      <c r="B2981">
        <f t="shared" si="141"/>
        <v>2978</v>
      </c>
      <c r="C2981">
        <f t="shared" si="140"/>
        <v>30</v>
      </c>
    </row>
    <row r="2982" spans="1:3" x14ac:dyDescent="0.2">
      <c r="A2982">
        <f t="shared" si="139"/>
        <v>2979</v>
      </c>
      <c r="B2982">
        <f t="shared" si="141"/>
        <v>2979</v>
      </c>
      <c r="C2982">
        <f t="shared" si="140"/>
        <v>30</v>
      </c>
    </row>
    <row r="2983" spans="1:3" x14ac:dyDescent="0.2">
      <c r="A2983">
        <f t="shared" si="139"/>
        <v>2980</v>
      </c>
      <c r="B2983">
        <f t="shared" si="141"/>
        <v>2980</v>
      </c>
      <c r="C2983">
        <f t="shared" si="140"/>
        <v>30</v>
      </c>
    </row>
    <row r="2984" spans="1:3" x14ac:dyDescent="0.2">
      <c r="A2984">
        <f t="shared" si="139"/>
        <v>2981</v>
      </c>
      <c r="B2984">
        <f t="shared" si="141"/>
        <v>2981</v>
      </c>
      <c r="C2984">
        <f t="shared" si="140"/>
        <v>30</v>
      </c>
    </row>
    <row r="2985" spans="1:3" x14ac:dyDescent="0.2">
      <c r="A2985">
        <f t="shared" si="139"/>
        <v>2982</v>
      </c>
      <c r="B2985">
        <f t="shared" si="141"/>
        <v>2982</v>
      </c>
      <c r="C2985">
        <f t="shared" si="140"/>
        <v>30</v>
      </c>
    </row>
    <row r="2986" spans="1:3" x14ac:dyDescent="0.2">
      <c r="A2986">
        <f t="shared" si="139"/>
        <v>2983</v>
      </c>
      <c r="B2986">
        <f t="shared" si="141"/>
        <v>2983</v>
      </c>
      <c r="C2986">
        <f t="shared" si="140"/>
        <v>30</v>
      </c>
    </row>
    <row r="2987" spans="1:3" x14ac:dyDescent="0.2">
      <c r="A2987">
        <f t="shared" si="139"/>
        <v>2984</v>
      </c>
      <c r="B2987">
        <f t="shared" si="141"/>
        <v>2984</v>
      </c>
      <c r="C2987">
        <f t="shared" si="140"/>
        <v>30</v>
      </c>
    </row>
    <row r="2988" spans="1:3" x14ac:dyDescent="0.2">
      <c r="A2988">
        <f t="shared" si="139"/>
        <v>2985</v>
      </c>
      <c r="B2988">
        <f t="shared" si="141"/>
        <v>2985</v>
      </c>
      <c r="C2988">
        <f t="shared" si="140"/>
        <v>30</v>
      </c>
    </row>
    <row r="2989" spans="1:3" x14ac:dyDescent="0.2">
      <c r="A2989">
        <f t="shared" si="139"/>
        <v>2986</v>
      </c>
      <c r="B2989">
        <f t="shared" si="141"/>
        <v>2986</v>
      </c>
      <c r="C2989">
        <f t="shared" si="140"/>
        <v>30</v>
      </c>
    </row>
    <row r="2990" spans="1:3" x14ac:dyDescent="0.2">
      <c r="A2990">
        <f t="shared" si="139"/>
        <v>2987</v>
      </c>
      <c r="B2990">
        <f t="shared" si="141"/>
        <v>2987</v>
      </c>
      <c r="C2990">
        <f t="shared" si="140"/>
        <v>30</v>
      </c>
    </row>
    <row r="2991" spans="1:3" x14ac:dyDescent="0.2">
      <c r="A2991">
        <f t="shared" si="139"/>
        <v>2988</v>
      </c>
      <c r="B2991">
        <f t="shared" si="141"/>
        <v>2988</v>
      </c>
      <c r="C2991">
        <f t="shared" si="140"/>
        <v>30</v>
      </c>
    </row>
    <row r="2992" spans="1:3" x14ac:dyDescent="0.2">
      <c r="A2992">
        <f t="shared" si="139"/>
        <v>2989</v>
      </c>
      <c r="B2992">
        <f t="shared" si="141"/>
        <v>2989</v>
      </c>
      <c r="C2992">
        <f t="shared" si="140"/>
        <v>30</v>
      </c>
    </row>
    <row r="2993" spans="1:3" x14ac:dyDescent="0.2">
      <c r="A2993">
        <f t="shared" si="139"/>
        <v>2990</v>
      </c>
      <c r="B2993">
        <f t="shared" si="141"/>
        <v>2990</v>
      </c>
      <c r="C2993">
        <f t="shared" si="140"/>
        <v>30</v>
      </c>
    </row>
    <row r="2994" spans="1:3" x14ac:dyDescent="0.2">
      <c r="A2994">
        <f t="shared" si="139"/>
        <v>2991</v>
      </c>
      <c r="B2994">
        <f t="shared" si="141"/>
        <v>2991</v>
      </c>
      <c r="C2994">
        <f t="shared" si="140"/>
        <v>30</v>
      </c>
    </row>
    <row r="2995" spans="1:3" x14ac:dyDescent="0.2">
      <c r="A2995">
        <f t="shared" si="139"/>
        <v>2992</v>
      </c>
      <c r="B2995">
        <f t="shared" si="141"/>
        <v>2992</v>
      </c>
      <c r="C2995">
        <f t="shared" si="140"/>
        <v>30</v>
      </c>
    </row>
    <row r="2996" spans="1:3" x14ac:dyDescent="0.2">
      <c r="A2996">
        <f t="shared" si="139"/>
        <v>2993</v>
      </c>
      <c r="B2996">
        <f t="shared" si="141"/>
        <v>2993</v>
      </c>
      <c r="C2996">
        <f t="shared" si="140"/>
        <v>30</v>
      </c>
    </row>
    <row r="2997" spans="1:3" x14ac:dyDescent="0.2">
      <c r="A2997">
        <f t="shared" si="139"/>
        <v>2994</v>
      </c>
      <c r="B2997">
        <f t="shared" si="141"/>
        <v>2994</v>
      </c>
      <c r="C2997">
        <f t="shared" si="140"/>
        <v>30</v>
      </c>
    </row>
    <row r="2998" spans="1:3" x14ac:dyDescent="0.2">
      <c r="A2998">
        <f t="shared" si="139"/>
        <v>2995</v>
      </c>
      <c r="B2998">
        <f t="shared" si="141"/>
        <v>2995</v>
      </c>
      <c r="C2998">
        <f t="shared" si="140"/>
        <v>30</v>
      </c>
    </row>
    <row r="2999" spans="1:3" x14ac:dyDescent="0.2">
      <c r="A2999">
        <f t="shared" si="139"/>
        <v>2996</v>
      </c>
      <c r="B2999">
        <f t="shared" si="141"/>
        <v>2996</v>
      </c>
      <c r="C2999">
        <f t="shared" si="140"/>
        <v>30</v>
      </c>
    </row>
    <row r="3000" spans="1:3" x14ac:dyDescent="0.2">
      <c r="A3000">
        <f t="shared" si="139"/>
        <v>2997</v>
      </c>
      <c r="B3000">
        <f t="shared" si="141"/>
        <v>2997</v>
      </c>
      <c r="C3000">
        <f t="shared" si="140"/>
        <v>30</v>
      </c>
    </row>
    <row r="3001" spans="1:3" x14ac:dyDescent="0.2">
      <c r="A3001">
        <f t="shared" si="139"/>
        <v>2998</v>
      </c>
      <c r="B3001">
        <f t="shared" si="141"/>
        <v>2998</v>
      </c>
      <c r="C3001">
        <f t="shared" si="140"/>
        <v>30</v>
      </c>
    </row>
    <row r="3002" spans="1:3" x14ac:dyDescent="0.2">
      <c r="A3002">
        <f t="shared" si="139"/>
        <v>2999</v>
      </c>
      <c r="B3002">
        <f t="shared" si="141"/>
        <v>2999</v>
      </c>
      <c r="C3002">
        <f t="shared" si="140"/>
        <v>30</v>
      </c>
    </row>
    <row r="3003" spans="1:3" x14ac:dyDescent="0.2">
      <c r="A3003">
        <f t="shared" si="139"/>
        <v>3000</v>
      </c>
      <c r="B3003">
        <f t="shared" si="141"/>
        <v>3000</v>
      </c>
      <c r="C3003">
        <f t="shared" si="140"/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03"/>
  <sheetViews>
    <sheetView topLeftCell="B1062" zoomScale="60" zoomScaleNormal="60" workbookViewId="0">
      <selection activeCell="C1080" sqref="C1080"/>
    </sheetView>
  </sheetViews>
  <sheetFormatPr baseColWidth="10" defaultColWidth="8.83203125" defaultRowHeight="15" x14ac:dyDescent="0.2"/>
  <cols>
    <col min="1" max="1" width="20.1640625" customWidth="1"/>
    <col min="2" max="2" width="11.83203125" customWidth="1"/>
    <col min="3" max="3" width="36.33203125" customWidth="1"/>
    <col min="4" max="4" width="16.1640625" customWidth="1"/>
    <col min="5" max="5" width="17.83203125" customWidth="1"/>
    <col min="7" max="7" width="27.5" customWidth="1"/>
    <col min="8" max="8" width="8.6640625" customWidth="1"/>
    <col min="12" max="12" width="13.83203125" customWidth="1"/>
  </cols>
  <sheetData>
    <row r="1" spans="1:19" x14ac:dyDescent="0.2">
      <c r="A1" t="s">
        <v>12</v>
      </c>
      <c r="B1">
        <v>30</v>
      </c>
    </row>
    <row r="2" spans="1:19" x14ac:dyDescent="0.2">
      <c r="D2" s="5" t="s">
        <v>17</v>
      </c>
      <c r="E2" s="4">
        <f>C1163</f>
        <v>11.6</v>
      </c>
      <c r="G2" t="s">
        <v>14</v>
      </c>
      <c r="H2">
        <f>MIN(1135)</f>
        <v>1135</v>
      </c>
    </row>
    <row r="3" spans="1:19" x14ac:dyDescent="0.2">
      <c r="A3" t="s">
        <v>11</v>
      </c>
      <c r="B3" t="s">
        <v>10</v>
      </c>
      <c r="C3" t="s">
        <v>9</v>
      </c>
      <c r="D3" t="s">
        <v>25</v>
      </c>
      <c r="E3">
        <f>'Payout Function_Apple'!E3</f>
        <v>2.5</v>
      </c>
      <c r="G3" t="s">
        <v>15</v>
      </c>
      <c r="H3">
        <f>C1138</f>
        <v>4.5999999999999996</v>
      </c>
    </row>
    <row r="4" spans="1:19" x14ac:dyDescent="0.2">
      <c r="A4">
        <v>1</v>
      </c>
      <c r="B4">
        <f>1</f>
        <v>1</v>
      </c>
      <c r="C4">
        <f>ROUND((30)/(1+EXP(5*(-(B4/100)+11.6*(1+0.00795)))),1)</f>
        <v>0</v>
      </c>
      <c r="K4" t="s">
        <v>8</v>
      </c>
      <c r="L4" t="s">
        <v>7</v>
      </c>
      <c r="R4" t="s">
        <v>6</v>
      </c>
      <c r="S4" t="s">
        <v>5</v>
      </c>
    </row>
    <row r="5" spans="1:19" x14ac:dyDescent="0.2">
      <c r="A5">
        <f t="shared" ref="A5:A68" si="0">A4+1</f>
        <v>2</v>
      </c>
      <c r="B5">
        <f>(B4)+(1)</f>
        <v>2</v>
      </c>
      <c r="C5">
        <f>ROUND((30)/(1+EXP(5*(-(B5/100)+11.6*(1+0.00795)))),1)</f>
        <v>0</v>
      </c>
      <c r="L5" t="s">
        <v>4</v>
      </c>
      <c r="S5" t="s">
        <v>3</v>
      </c>
    </row>
    <row r="6" spans="1:19" x14ac:dyDescent="0.2">
      <c r="A6">
        <f t="shared" si="0"/>
        <v>3</v>
      </c>
      <c r="B6">
        <f t="shared" ref="B6:B69" si="1">(B5)+(1)</f>
        <v>3</v>
      </c>
      <c r="C6">
        <f>ROUND((30)/(1+EXP(5*(-(B6/100)+11.6*(1+0.00795)))),1)</f>
        <v>0</v>
      </c>
      <c r="L6" t="s">
        <v>2</v>
      </c>
    </row>
    <row r="7" spans="1:19" x14ac:dyDescent="0.2">
      <c r="A7">
        <f t="shared" si="0"/>
        <v>4</v>
      </c>
      <c r="B7">
        <f t="shared" si="1"/>
        <v>4</v>
      </c>
      <c r="C7">
        <f t="shared" ref="C7:C68" si="2">ROUND((30)/(1+EXP(5*(-(B7/100)+11.6*(1+0.00795)))),1)</f>
        <v>0</v>
      </c>
      <c r="S7" t="s">
        <v>1</v>
      </c>
    </row>
    <row r="8" spans="1:19" x14ac:dyDescent="0.2">
      <c r="A8">
        <f t="shared" si="0"/>
        <v>5</v>
      </c>
      <c r="B8">
        <f t="shared" si="1"/>
        <v>5</v>
      </c>
      <c r="C8">
        <f t="shared" si="2"/>
        <v>0</v>
      </c>
      <c r="S8" t="s">
        <v>0</v>
      </c>
    </row>
    <row r="9" spans="1:19" x14ac:dyDescent="0.2">
      <c r="A9">
        <f t="shared" si="0"/>
        <v>6</v>
      </c>
      <c r="B9">
        <f t="shared" si="1"/>
        <v>6</v>
      </c>
      <c r="C9">
        <f t="shared" si="2"/>
        <v>0</v>
      </c>
    </row>
    <row r="10" spans="1:19" x14ac:dyDescent="0.2">
      <c r="A10">
        <f t="shared" si="0"/>
        <v>7</v>
      </c>
      <c r="B10">
        <f t="shared" si="1"/>
        <v>7</v>
      </c>
      <c r="C10">
        <f t="shared" si="2"/>
        <v>0</v>
      </c>
    </row>
    <row r="11" spans="1:19" x14ac:dyDescent="0.2">
      <c r="A11">
        <f t="shared" si="0"/>
        <v>8</v>
      </c>
      <c r="B11">
        <f t="shared" si="1"/>
        <v>8</v>
      </c>
      <c r="C11">
        <f t="shared" si="2"/>
        <v>0</v>
      </c>
    </row>
    <row r="12" spans="1:19" x14ac:dyDescent="0.2">
      <c r="A12">
        <f t="shared" si="0"/>
        <v>9</v>
      </c>
      <c r="B12">
        <f t="shared" si="1"/>
        <v>9</v>
      </c>
      <c r="C12">
        <f t="shared" si="2"/>
        <v>0</v>
      </c>
    </row>
    <row r="13" spans="1:19" x14ac:dyDescent="0.2">
      <c r="A13">
        <f t="shared" si="0"/>
        <v>10</v>
      </c>
      <c r="B13">
        <f t="shared" si="1"/>
        <v>10</v>
      </c>
      <c r="C13">
        <f t="shared" si="2"/>
        <v>0</v>
      </c>
    </row>
    <row r="14" spans="1:19" x14ac:dyDescent="0.2">
      <c r="A14">
        <f t="shared" si="0"/>
        <v>11</v>
      </c>
      <c r="B14">
        <f t="shared" si="1"/>
        <v>11</v>
      </c>
      <c r="C14">
        <f t="shared" si="2"/>
        <v>0</v>
      </c>
    </row>
    <row r="15" spans="1:19" x14ac:dyDescent="0.2">
      <c r="A15">
        <f t="shared" si="0"/>
        <v>12</v>
      </c>
      <c r="B15">
        <f t="shared" si="1"/>
        <v>12</v>
      </c>
      <c r="C15">
        <f t="shared" si="2"/>
        <v>0</v>
      </c>
    </row>
    <row r="16" spans="1:19" x14ac:dyDescent="0.2">
      <c r="A16">
        <f t="shared" si="0"/>
        <v>13</v>
      </c>
      <c r="B16">
        <f t="shared" si="1"/>
        <v>13</v>
      </c>
      <c r="C16">
        <f t="shared" si="2"/>
        <v>0</v>
      </c>
    </row>
    <row r="17" spans="1:3" x14ac:dyDescent="0.2">
      <c r="A17">
        <f t="shared" si="0"/>
        <v>14</v>
      </c>
      <c r="B17">
        <f t="shared" si="1"/>
        <v>14</v>
      </c>
      <c r="C17">
        <f t="shared" si="2"/>
        <v>0</v>
      </c>
    </row>
    <row r="18" spans="1:3" x14ac:dyDescent="0.2">
      <c r="A18">
        <f t="shared" si="0"/>
        <v>15</v>
      </c>
      <c r="B18">
        <f t="shared" si="1"/>
        <v>15</v>
      </c>
      <c r="C18">
        <f t="shared" si="2"/>
        <v>0</v>
      </c>
    </row>
    <row r="19" spans="1:3" x14ac:dyDescent="0.2">
      <c r="A19">
        <f t="shared" si="0"/>
        <v>16</v>
      </c>
      <c r="B19">
        <f t="shared" si="1"/>
        <v>16</v>
      </c>
      <c r="C19">
        <f t="shared" si="2"/>
        <v>0</v>
      </c>
    </row>
    <row r="20" spans="1:3" x14ac:dyDescent="0.2">
      <c r="A20">
        <f t="shared" si="0"/>
        <v>17</v>
      </c>
      <c r="B20">
        <f t="shared" si="1"/>
        <v>17</v>
      </c>
      <c r="C20">
        <f t="shared" si="2"/>
        <v>0</v>
      </c>
    </row>
    <row r="21" spans="1:3" x14ac:dyDescent="0.2">
      <c r="A21">
        <f t="shared" si="0"/>
        <v>18</v>
      </c>
      <c r="B21">
        <f t="shared" si="1"/>
        <v>18</v>
      </c>
      <c r="C21">
        <f t="shared" si="2"/>
        <v>0</v>
      </c>
    </row>
    <row r="22" spans="1:3" x14ac:dyDescent="0.2">
      <c r="A22">
        <f t="shared" si="0"/>
        <v>19</v>
      </c>
      <c r="B22">
        <f t="shared" si="1"/>
        <v>19</v>
      </c>
      <c r="C22">
        <f t="shared" si="2"/>
        <v>0</v>
      </c>
    </row>
    <row r="23" spans="1:3" x14ac:dyDescent="0.2">
      <c r="A23">
        <f t="shared" si="0"/>
        <v>20</v>
      </c>
      <c r="B23">
        <f t="shared" si="1"/>
        <v>20</v>
      </c>
      <c r="C23">
        <f t="shared" si="2"/>
        <v>0</v>
      </c>
    </row>
    <row r="24" spans="1:3" x14ac:dyDescent="0.2">
      <c r="A24">
        <f t="shared" si="0"/>
        <v>21</v>
      </c>
      <c r="B24">
        <f t="shared" si="1"/>
        <v>21</v>
      </c>
      <c r="C24">
        <f t="shared" si="2"/>
        <v>0</v>
      </c>
    </row>
    <row r="25" spans="1:3" x14ac:dyDescent="0.2">
      <c r="A25">
        <f t="shared" si="0"/>
        <v>22</v>
      </c>
      <c r="B25">
        <f t="shared" si="1"/>
        <v>22</v>
      </c>
      <c r="C25">
        <f t="shared" si="2"/>
        <v>0</v>
      </c>
    </row>
    <row r="26" spans="1:3" x14ac:dyDescent="0.2">
      <c r="A26">
        <f t="shared" si="0"/>
        <v>23</v>
      </c>
      <c r="B26">
        <f t="shared" si="1"/>
        <v>23</v>
      </c>
      <c r="C26">
        <f t="shared" si="2"/>
        <v>0</v>
      </c>
    </row>
    <row r="27" spans="1:3" x14ac:dyDescent="0.2">
      <c r="A27">
        <f t="shared" si="0"/>
        <v>24</v>
      </c>
      <c r="B27">
        <f t="shared" si="1"/>
        <v>24</v>
      </c>
      <c r="C27">
        <f t="shared" si="2"/>
        <v>0</v>
      </c>
    </row>
    <row r="28" spans="1:3" x14ac:dyDescent="0.2">
      <c r="A28">
        <f t="shared" si="0"/>
        <v>25</v>
      </c>
      <c r="B28">
        <f t="shared" si="1"/>
        <v>25</v>
      </c>
      <c r="C28">
        <f t="shared" si="2"/>
        <v>0</v>
      </c>
    </row>
    <row r="29" spans="1:3" x14ac:dyDescent="0.2">
      <c r="A29">
        <f t="shared" si="0"/>
        <v>26</v>
      </c>
      <c r="B29">
        <f t="shared" si="1"/>
        <v>26</v>
      </c>
      <c r="C29">
        <f t="shared" si="2"/>
        <v>0</v>
      </c>
    </row>
    <row r="30" spans="1:3" x14ac:dyDescent="0.2">
      <c r="A30">
        <f t="shared" si="0"/>
        <v>27</v>
      </c>
      <c r="B30">
        <f t="shared" si="1"/>
        <v>27</v>
      </c>
      <c r="C30">
        <f t="shared" si="2"/>
        <v>0</v>
      </c>
    </row>
    <row r="31" spans="1:3" x14ac:dyDescent="0.2">
      <c r="A31">
        <f t="shared" si="0"/>
        <v>28</v>
      </c>
      <c r="B31">
        <f t="shared" si="1"/>
        <v>28</v>
      </c>
      <c r="C31">
        <f t="shared" si="2"/>
        <v>0</v>
      </c>
    </row>
    <row r="32" spans="1:3" x14ac:dyDescent="0.2">
      <c r="A32">
        <f t="shared" si="0"/>
        <v>29</v>
      </c>
      <c r="B32">
        <f t="shared" si="1"/>
        <v>29</v>
      </c>
      <c r="C32">
        <f t="shared" si="2"/>
        <v>0</v>
      </c>
    </row>
    <row r="33" spans="1:7" x14ac:dyDescent="0.2">
      <c r="A33">
        <f t="shared" si="0"/>
        <v>30</v>
      </c>
      <c r="B33">
        <f t="shared" si="1"/>
        <v>30</v>
      </c>
      <c r="C33">
        <f t="shared" si="2"/>
        <v>0</v>
      </c>
    </row>
    <row r="34" spans="1:7" x14ac:dyDescent="0.2">
      <c r="A34">
        <f t="shared" si="0"/>
        <v>31</v>
      </c>
      <c r="B34">
        <f t="shared" si="1"/>
        <v>31</v>
      </c>
      <c r="C34">
        <f t="shared" si="2"/>
        <v>0</v>
      </c>
    </row>
    <row r="35" spans="1:7" x14ac:dyDescent="0.2">
      <c r="A35">
        <f t="shared" si="0"/>
        <v>32</v>
      </c>
      <c r="B35">
        <f t="shared" si="1"/>
        <v>32</v>
      </c>
      <c r="C35">
        <f t="shared" si="2"/>
        <v>0</v>
      </c>
    </row>
    <row r="36" spans="1:7" x14ac:dyDescent="0.2">
      <c r="A36">
        <f t="shared" si="0"/>
        <v>33</v>
      </c>
      <c r="B36">
        <f t="shared" si="1"/>
        <v>33</v>
      </c>
      <c r="C36">
        <f t="shared" si="2"/>
        <v>0</v>
      </c>
    </row>
    <row r="37" spans="1:7" x14ac:dyDescent="0.2">
      <c r="A37">
        <f t="shared" si="0"/>
        <v>34</v>
      </c>
      <c r="B37">
        <f t="shared" si="1"/>
        <v>34</v>
      </c>
      <c r="C37">
        <f t="shared" si="2"/>
        <v>0</v>
      </c>
      <c r="E37" t="s">
        <v>19</v>
      </c>
    </row>
    <row r="38" spans="1:7" x14ac:dyDescent="0.2">
      <c r="A38">
        <f t="shared" si="0"/>
        <v>35</v>
      </c>
      <c r="B38">
        <f t="shared" si="1"/>
        <v>35</v>
      </c>
      <c r="C38">
        <f t="shared" si="2"/>
        <v>0</v>
      </c>
      <c r="E38" t="s">
        <v>20</v>
      </c>
      <c r="F38" s="6">
        <f>C1163-C1161</f>
        <v>0.69999999999999929</v>
      </c>
      <c r="G38">
        <f>F38/$E$3</f>
        <v>0.27999999999999969</v>
      </c>
    </row>
    <row r="39" spans="1:7" x14ac:dyDescent="0.2">
      <c r="A39">
        <f t="shared" si="0"/>
        <v>36</v>
      </c>
      <c r="B39">
        <f t="shared" si="1"/>
        <v>36</v>
      </c>
      <c r="C39">
        <f t="shared" si="2"/>
        <v>0</v>
      </c>
      <c r="E39" t="s">
        <v>21</v>
      </c>
      <c r="F39" s="6">
        <f>C1163-C1158</f>
        <v>1.6999999999999993</v>
      </c>
      <c r="G39">
        <f t="shared" ref="G39:G41" si="3">F39/$E$3</f>
        <v>0.67999999999999972</v>
      </c>
    </row>
    <row r="40" spans="1:7" x14ac:dyDescent="0.2">
      <c r="A40">
        <f t="shared" si="0"/>
        <v>37</v>
      </c>
      <c r="B40">
        <f t="shared" si="1"/>
        <v>37</v>
      </c>
      <c r="C40">
        <f t="shared" si="2"/>
        <v>0</v>
      </c>
      <c r="E40" t="s">
        <v>22</v>
      </c>
      <c r="F40" s="6">
        <f>C1163-C1155</f>
        <v>2.6999999999999993</v>
      </c>
      <c r="G40">
        <f t="shared" si="3"/>
        <v>1.0799999999999996</v>
      </c>
    </row>
    <row r="41" spans="1:7" x14ac:dyDescent="0.2">
      <c r="A41">
        <f t="shared" si="0"/>
        <v>38</v>
      </c>
      <c r="B41">
        <f t="shared" si="1"/>
        <v>38</v>
      </c>
      <c r="C41">
        <f t="shared" si="2"/>
        <v>0</v>
      </c>
      <c r="E41" t="s">
        <v>23</v>
      </c>
      <c r="F41" s="6">
        <f>C1163-C1153</f>
        <v>3.2999999999999989</v>
      </c>
      <c r="G41">
        <f t="shared" si="3"/>
        <v>1.3199999999999996</v>
      </c>
    </row>
    <row r="42" spans="1:7" x14ac:dyDescent="0.2">
      <c r="A42">
        <f t="shared" si="0"/>
        <v>39</v>
      </c>
      <c r="B42">
        <f t="shared" si="1"/>
        <v>39</v>
      </c>
      <c r="C42">
        <f t="shared" si="2"/>
        <v>0</v>
      </c>
    </row>
    <row r="43" spans="1:7" x14ac:dyDescent="0.2">
      <c r="A43">
        <f t="shared" si="0"/>
        <v>40</v>
      </c>
      <c r="B43">
        <f t="shared" si="1"/>
        <v>40</v>
      </c>
      <c r="C43">
        <f t="shared" si="2"/>
        <v>0</v>
      </c>
    </row>
    <row r="44" spans="1:7" x14ac:dyDescent="0.2">
      <c r="A44">
        <f t="shared" si="0"/>
        <v>41</v>
      </c>
      <c r="B44">
        <f t="shared" si="1"/>
        <v>41</v>
      </c>
      <c r="C44">
        <f t="shared" si="2"/>
        <v>0</v>
      </c>
    </row>
    <row r="45" spans="1:7" x14ac:dyDescent="0.2">
      <c r="A45">
        <f t="shared" si="0"/>
        <v>42</v>
      </c>
      <c r="B45">
        <f t="shared" si="1"/>
        <v>42</v>
      </c>
      <c r="C45">
        <f t="shared" si="2"/>
        <v>0</v>
      </c>
    </row>
    <row r="46" spans="1:7" x14ac:dyDescent="0.2">
      <c r="A46">
        <f t="shared" si="0"/>
        <v>43</v>
      </c>
      <c r="B46">
        <f t="shared" si="1"/>
        <v>43</v>
      </c>
      <c r="C46">
        <f t="shared" si="2"/>
        <v>0</v>
      </c>
    </row>
    <row r="47" spans="1:7" x14ac:dyDescent="0.2">
      <c r="A47">
        <f t="shared" si="0"/>
        <v>44</v>
      </c>
      <c r="B47">
        <f t="shared" si="1"/>
        <v>44</v>
      </c>
      <c r="C47">
        <f t="shared" si="2"/>
        <v>0</v>
      </c>
    </row>
    <row r="48" spans="1:7" x14ac:dyDescent="0.2">
      <c r="A48">
        <f t="shared" si="0"/>
        <v>45</v>
      </c>
      <c r="B48">
        <f t="shared" si="1"/>
        <v>45</v>
      </c>
      <c r="C48">
        <f t="shared" si="2"/>
        <v>0</v>
      </c>
    </row>
    <row r="49" spans="1:3" x14ac:dyDescent="0.2">
      <c r="A49">
        <f t="shared" si="0"/>
        <v>46</v>
      </c>
      <c r="B49">
        <f t="shared" si="1"/>
        <v>46</v>
      </c>
      <c r="C49">
        <f t="shared" si="2"/>
        <v>0</v>
      </c>
    </row>
    <row r="50" spans="1:3" x14ac:dyDescent="0.2">
      <c r="A50">
        <f t="shared" si="0"/>
        <v>47</v>
      </c>
      <c r="B50">
        <f t="shared" si="1"/>
        <v>47</v>
      </c>
      <c r="C50">
        <f t="shared" si="2"/>
        <v>0</v>
      </c>
    </row>
    <row r="51" spans="1:3" x14ac:dyDescent="0.2">
      <c r="A51">
        <f t="shared" si="0"/>
        <v>48</v>
      </c>
      <c r="B51">
        <f t="shared" si="1"/>
        <v>48</v>
      </c>
      <c r="C51">
        <f t="shared" si="2"/>
        <v>0</v>
      </c>
    </row>
    <row r="52" spans="1:3" x14ac:dyDescent="0.2">
      <c r="A52">
        <f t="shared" si="0"/>
        <v>49</v>
      </c>
      <c r="B52">
        <f t="shared" si="1"/>
        <v>49</v>
      </c>
      <c r="C52">
        <f t="shared" si="2"/>
        <v>0</v>
      </c>
    </row>
    <row r="53" spans="1:3" x14ac:dyDescent="0.2">
      <c r="A53">
        <f t="shared" si="0"/>
        <v>50</v>
      </c>
      <c r="B53">
        <f t="shared" si="1"/>
        <v>50</v>
      </c>
      <c r="C53">
        <f t="shared" si="2"/>
        <v>0</v>
      </c>
    </row>
    <row r="54" spans="1:3" x14ac:dyDescent="0.2">
      <c r="A54">
        <f t="shared" si="0"/>
        <v>51</v>
      </c>
      <c r="B54">
        <f t="shared" si="1"/>
        <v>51</v>
      </c>
      <c r="C54">
        <f t="shared" si="2"/>
        <v>0</v>
      </c>
    </row>
    <row r="55" spans="1:3" x14ac:dyDescent="0.2">
      <c r="A55">
        <f t="shared" si="0"/>
        <v>52</v>
      </c>
      <c r="B55">
        <f t="shared" si="1"/>
        <v>52</v>
      </c>
      <c r="C55">
        <f t="shared" si="2"/>
        <v>0</v>
      </c>
    </row>
    <row r="56" spans="1:3" x14ac:dyDescent="0.2">
      <c r="A56">
        <f t="shared" si="0"/>
        <v>53</v>
      </c>
      <c r="B56">
        <f t="shared" si="1"/>
        <v>53</v>
      </c>
      <c r="C56">
        <f t="shared" si="2"/>
        <v>0</v>
      </c>
    </row>
    <row r="57" spans="1:3" x14ac:dyDescent="0.2">
      <c r="A57">
        <f t="shared" si="0"/>
        <v>54</v>
      </c>
      <c r="B57">
        <f t="shared" si="1"/>
        <v>54</v>
      </c>
      <c r="C57">
        <f t="shared" si="2"/>
        <v>0</v>
      </c>
    </row>
    <row r="58" spans="1:3" x14ac:dyDescent="0.2">
      <c r="A58">
        <f t="shared" si="0"/>
        <v>55</v>
      </c>
      <c r="B58">
        <f t="shared" si="1"/>
        <v>55</v>
      </c>
      <c r="C58">
        <f t="shared" si="2"/>
        <v>0</v>
      </c>
    </row>
    <row r="59" spans="1:3" x14ac:dyDescent="0.2">
      <c r="A59">
        <f t="shared" si="0"/>
        <v>56</v>
      </c>
      <c r="B59">
        <f t="shared" si="1"/>
        <v>56</v>
      </c>
      <c r="C59">
        <f t="shared" si="2"/>
        <v>0</v>
      </c>
    </row>
    <row r="60" spans="1:3" x14ac:dyDescent="0.2">
      <c r="A60">
        <f t="shared" si="0"/>
        <v>57</v>
      </c>
      <c r="B60">
        <f t="shared" si="1"/>
        <v>57</v>
      </c>
      <c r="C60">
        <f t="shared" si="2"/>
        <v>0</v>
      </c>
    </row>
    <row r="61" spans="1:3" x14ac:dyDescent="0.2">
      <c r="A61">
        <f t="shared" si="0"/>
        <v>58</v>
      </c>
      <c r="B61">
        <f t="shared" si="1"/>
        <v>58</v>
      </c>
      <c r="C61">
        <f t="shared" si="2"/>
        <v>0</v>
      </c>
    </row>
    <row r="62" spans="1:3" x14ac:dyDescent="0.2">
      <c r="A62">
        <f t="shared" si="0"/>
        <v>59</v>
      </c>
      <c r="B62">
        <f t="shared" si="1"/>
        <v>59</v>
      </c>
      <c r="C62">
        <f t="shared" si="2"/>
        <v>0</v>
      </c>
    </row>
    <row r="63" spans="1:3" x14ac:dyDescent="0.2">
      <c r="A63">
        <f t="shared" si="0"/>
        <v>60</v>
      </c>
      <c r="B63">
        <f t="shared" si="1"/>
        <v>60</v>
      </c>
      <c r="C63">
        <f t="shared" si="2"/>
        <v>0</v>
      </c>
    </row>
    <row r="64" spans="1:3" x14ac:dyDescent="0.2">
      <c r="A64">
        <f t="shared" si="0"/>
        <v>61</v>
      </c>
      <c r="B64">
        <f t="shared" si="1"/>
        <v>61</v>
      </c>
      <c r="C64">
        <f t="shared" si="2"/>
        <v>0</v>
      </c>
    </row>
    <row r="65" spans="1:3" x14ac:dyDescent="0.2">
      <c r="A65">
        <f t="shared" si="0"/>
        <v>62</v>
      </c>
      <c r="B65">
        <f t="shared" si="1"/>
        <v>62</v>
      </c>
      <c r="C65">
        <f t="shared" si="2"/>
        <v>0</v>
      </c>
    </row>
    <row r="66" spans="1:3" x14ac:dyDescent="0.2">
      <c r="A66">
        <f t="shared" si="0"/>
        <v>63</v>
      </c>
      <c r="B66">
        <f t="shared" si="1"/>
        <v>63</v>
      </c>
      <c r="C66">
        <f t="shared" si="2"/>
        <v>0</v>
      </c>
    </row>
    <row r="67" spans="1:3" x14ac:dyDescent="0.2">
      <c r="A67">
        <f t="shared" si="0"/>
        <v>64</v>
      </c>
      <c r="B67">
        <f t="shared" si="1"/>
        <v>64</v>
      </c>
      <c r="C67">
        <f t="shared" si="2"/>
        <v>0</v>
      </c>
    </row>
    <row r="68" spans="1:3" x14ac:dyDescent="0.2">
      <c r="A68">
        <f t="shared" si="0"/>
        <v>65</v>
      </c>
      <c r="B68">
        <f t="shared" si="1"/>
        <v>65</v>
      </c>
      <c r="C68">
        <f t="shared" si="2"/>
        <v>0</v>
      </c>
    </row>
    <row r="69" spans="1:3" x14ac:dyDescent="0.2">
      <c r="A69">
        <f t="shared" ref="A69:A132" si="4">A68+1</f>
        <v>66</v>
      </c>
      <c r="B69">
        <f t="shared" si="1"/>
        <v>66</v>
      </c>
      <c r="C69">
        <f t="shared" ref="C69:C132" si="5">ROUND((30)/(1+EXP(5*(-(B69/100)+11.6*(1+0.00795)))),1)</f>
        <v>0</v>
      </c>
    </row>
    <row r="70" spans="1:3" x14ac:dyDescent="0.2">
      <c r="A70">
        <f t="shared" si="4"/>
        <v>67</v>
      </c>
      <c r="B70">
        <f t="shared" ref="B70:B133" si="6">(B69)+(1)</f>
        <v>67</v>
      </c>
      <c r="C70">
        <f t="shared" si="5"/>
        <v>0</v>
      </c>
    </row>
    <row r="71" spans="1:3" x14ac:dyDescent="0.2">
      <c r="A71">
        <f t="shared" si="4"/>
        <v>68</v>
      </c>
      <c r="B71">
        <f t="shared" si="6"/>
        <v>68</v>
      </c>
      <c r="C71">
        <f t="shared" si="5"/>
        <v>0</v>
      </c>
    </row>
    <row r="72" spans="1:3" x14ac:dyDescent="0.2">
      <c r="A72">
        <f t="shared" si="4"/>
        <v>69</v>
      </c>
      <c r="B72">
        <f t="shared" si="6"/>
        <v>69</v>
      </c>
      <c r="C72">
        <f t="shared" si="5"/>
        <v>0</v>
      </c>
    </row>
    <row r="73" spans="1:3" x14ac:dyDescent="0.2">
      <c r="A73">
        <f t="shared" si="4"/>
        <v>70</v>
      </c>
      <c r="B73">
        <f t="shared" si="6"/>
        <v>70</v>
      </c>
      <c r="C73">
        <f t="shared" si="5"/>
        <v>0</v>
      </c>
    </row>
    <row r="74" spans="1:3" x14ac:dyDescent="0.2">
      <c r="A74">
        <f t="shared" si="4"/>
        <v>71</v>
      </c>
      <c r="B74">
        <f t="shared" si="6"/>
        <v>71</v>
      </c>
      <c r="C74">
        <f t="shared" si="5"/>
        <v>0</v>
      </c>
    </row>
    <row r="75" spans="1:3" x14ac:dyDescent="0.2">
      <c r="A75">
        <f t="shared" si="4"/>
        <v>72</v>
      </c>
      <c r="B75">
        <f t="shared" si="6"/>
        <v>72</v>
      </c>
      <c r="C75">
        <f t="shared" si="5"/>
        <v>0</v>
      </c>
    </row>
    <row r="76" spans="1:3" x14ac:dyDescent="0.2">
      <c r="A76">
        <f t="shared" si="4"/>
        <v>73</v>
      </c>
      <c r="B76">
        <f t="shared" si="6"/>
        <v>73</v>
      </c>
      <c r="C76">
        <f t="shared" si="5"/>
        <v>0</v>
      </c>
    </row>
    <row r="77" spans="1:3" x14ac:dyDescent="0.2">
      <c r="A77">
        <f t="shared" si="4"/>
        <v>74</v>
      </c>
      <c r="B77">
        <f t="shared" si="6"/>
        <v>74</v>
      </c>
      <c r="C77">
        <f t="shared" si="5"/>
        <v>0</v>
      </c>
    </row>
    <row r="78" spans="1:3" x14ac:dyDescent="0.2">
      <c r="A78">
        <f t="shared" si="4"/>
        <v>75</v>
      </c>
      <c r="B78">
        <f t="shared" si="6"/>
        <v>75</v>
      </c>
      <c r="C78">
        <f t="shared" si="5"/>
        <v>0</v>
      </c>
    </row>
    <row r="79" spans="1:3" x14ac:dyDescent="0.2">
      <c r="A79">
        <f t="shared" si="4"/>
        <v>76</v>
      </c>
      <c r="B79">
        <f t="shared" si="6"/>
        <v>76</v>
      </c>
      <c r="C79">
        <f t="shared" si="5"/>
        <v>0</v>
      </c>
    </row>
    <row r="80" spans="1:3" x14ac:dyDescent="0.2">
      <c r="A80">
        <f t="shared" si="4"/>
        <v>77</v>
      </c>
      <c r="B80">
        <f t="shared" si="6"/>
        <v>77</v>
      </c>
      <c r="C80">
        <f t="shared" si="5"/>
        <v>0</v>
      </c>
    </row>
    <row r="81" spans="1:3" x14ac:dyDescent="0.2">
      <c r="A81">
        <f t="shared" si="4"/>
        <v>78</v>
      </c>
      <c r="B81">
        <f t="shared" si="6"/>
        <v>78</v>
      </c>
      <c r="C81">
        <f t="shared" si="5"/>
        <v>0</v>
      </c>
    </row>
    <row r="82" spans="1:3" x14ac:dyDescent="0.2">
      <c r="A82">
        <f t="shared" si="4"/>
        <v>79</v>
      </c>
      <c r="B82">
        <f t="shared" si="6"/>
        <v>79</v>
      </c>
      <c r="C82">
        <f t="shared" si="5"/>
        <v>0</v>
      </c>
    </row>
    <row r="83" spans="1:3" x14ac:dyDescent="0.2">
      <c r="A83">
        <f t="shared" si="4"/>
        <v>80</v>
      </c>
      <c r="B83">
        <f t="shared" si="6"/>
        <v>80</v>
      </c>
      <c r="C83">
        <f t="shared" si="5"/>
        <v>0</v>
      </c>
    </row>
    <row r="84" spans="1:3" x14ac:dyDescent="0.2">
      <c r="A84">
        <f t="shared" si="4"/>
        <v>81</v>
      </c>
      <c r="B84">
        <f t="shared" si="6"/>
        <v>81</v>
      </c>
      <c r="C84">
        <f t="shared" si="5"/>
        <v>0</v>
      </c>
    </row>
    <row r="85" spans="1:3" x14ac:dyDescent="0.2">
      <c r="A85">
        <f t="shared" si="4"/>
        <v>82</v>
      </c>
      <c r="B85">
        <f t="shared" si="6"/>
        <v>82</v>
      </c>
      <c r="C85">
        <f t="shared" si="5"/>
        <v>0</v>
      </c>
    </row>
    <row r="86" spans="1:3" x14ac:dyDescent="0.2">
      <c r="A86">
        <f t="shared" si="4"/>
        <v>83</v>
      </c>
      <c r="B86">
        <f t="shared" si="6"/>
        <v>83</v>
      </c>
      <c r="C86">
        <f t="shared" si="5"/>
        <v>0</v>
      </c>
    </row>
    <row r="87" spans="1:3" x14ac:dyDescent="0.2">
      <c r="A87">
        <f t="shared" si="4"/>
        <v>84</v>
      </c>
      <c r="B87">
        <f t="shared" si="6"/>
        <v>84</v>
      </c>
      <c r="C87">
        <f t="shared" si="5"/>
        <v>0</v>
      </c>
    </row>
    <row r="88" spans="1:3" x14ac:dyDescent="0.2">
      <c r="A88">
        <f t="shared" si="4"/>
        <v>85</v>
      </c>
      <c r="B88">
        <f t="shared" si="6"/>
        <v>85</v>
      </c>
      <c r="C88">
        <f t="shared" si="5"/>
        <v>0</v>
      </c>
    </row>
    <row r="89" spans="1:3" x14ac:dyDescent="0.2">
      <c r="A89">
        <f t="shared" si="4"/>
        <v>86</v>
      </c>
      <c r="B89">
        <f t="shared" si="6"/>
        <v>86</v>
      </c>
      <c r="C89">
        <f t="shared" si="5"/>
        <v>0</v>
      </c>
    </row>
    <row r="90" spans="1:3" x14ac:dyDescent="0.2">
      <c r="A90">
        <f t="shared" si="4"/>
        <v>87</v>
      </c>
      <c r="B90">
        <f t="shared" si="6"/>
        <v>87</v>
      </c>
      <c r="C90">
        <f t="shared" si="5"/>
        <v>0</v>
      </c>
    </row>
    <row r="91" spans="1:3" x14ac:dyDescent="0.2">
      <c r="A91">
        <f t="shared" si="4"/>
        <v>88</v>
      </c>
      <c r="B91">
        <f t="shared" si="6"/>
        <v>88</v>
      </c>
      <c r="C91">
        <f t="shared" si="5"/>
        <v>0</v>
      </c>
    </row>
    <row r="92" spans="1:3" x14ac:dyDescent="0.2">
      <c r="A92">
        <f t="shared" si="4"/>
        <v>89</v>
      </c>
      <c r="B92">
        <f t="shared" si="6"/>
        <v>89</v>
      </c>
      <c r="C92">
        <f t="shared" si="5"/>
        <v>0</v>
      </c>
    </row>
    <row r="93" spans="1:3" x14ac:dyDescent="0.2">
      <c r="A93">
        <f t="shared" si="4"/>
        <v>90</v>
      </c>
      <c r="B93">
        <f t="shared" si="6"/>
        <v>90</v>
      </c>
      <c r="C93">
        <f t="shared" si="5"/>
        <v>0</v>
      </c>
    </row>
    <row r="94" spans="1:3" x14ac:dyDescent="0.2">
      <c r="A94">
        <f t="shared" si="4"/>
        <v>91</v>
      </c>
      <c r="B94">
        <f t="shared" si="6"/>
        <v>91</v>
      </c>
      <c r="C94">
        <f t="shared" si="5"/>
        <v>0</v>
      </c>
    </row>
    <row r="95" spans="1:3" x14ac:dyDescent="0.2">
      <c r="A95">
        <f t="shared" si="4"/>
        <v>92</v>
      </c>
      <c r="B95">
        <f t="shared" si="6"/>
        <v>92</v>
      </c>
      <c r="C95">
        <f t="shared" si="5"/>
        <v>0</v>
      </c>
    </row>
    <row r="96" spans="1:3" x14ac:dyDescent="0.2">
      <c r="A96">
        <f t="shared" si="4"/>
        <v>93</v>
      </c>
      <c r="B96">
        <f t="shared" si="6"/>
        <v>93</v>
      </c>
      <c r="C96">
        <f t="shared" si="5"/>
        <v>0</v>
      </c>
    </row>
    <row r="97" spans="1:3" x14ac:dyDescent="0.2">
      <c r="A97">
        <f t="shared" si="4"/>
        <v>94</v>
      </c>
      <c r="B97">
        <f t="shared" si="6"/>
        <v>94</v>
      </c>
      <c r="C97">
        <f t="shared" si="5"/>
        <v>0</v>
      </c>
    </row>
    <row r="98" spans="1:3" x14ac:dyDescent="0.2">
      <c r="A98">
        <f t="shared" si="4"/>
        <v>95</v>
      </c>
      <c r="B98">
        <f t="shared" si="6"/>
        <v>95</v>
      </c>
      <c r="C98">
        <f t="shared" si="5"/>
        <v>0</v>
      </c>
    </row>
    <row r="99" spans="1:3" x14ac:dyDescent="0.2">
      <c r="A99">
        <f t="shared" si="4"/>
        <v>96</v>
      </c>
      <c r="B99">
        <f t="shared" si="6"/>
        <v>96</v>
      </c>
      <c r="C99">
        <f t="shared" si="5"/>
        <v>0</v>
      </c>
    </row>
    <row r="100" spans="1:3" x14ac:dyDescent="0.2">
      <c r="A100">
        <f t="shared" si="4"/>
        <v>97</v>
      </c>
      <c r="B100">
        <f t="shared" si="6"/>
        <v>97</v>
      </c>
      <c r="C100">
        <f t="shared" si="5"/>
        <v>0</v>
      </c>
    </row>
    <row r="101" spans="1:3" x14ac:dyDescent="0.2">
      <c r="A101">
        <f t="shared" si="4"/>
        <v>98</v>
      </c>
      <c r="B101">
        <f t="shared" si="6"/>
        <v>98</v>
      </c>
      <c r="C101">
        <f t="shared" si="5"/>
        <v>0</v>
      </c>
    </row>
    <row r="102" spans="1:3" x14ac:dyDescent="0.2">
      <c r="A102">
        <f t="shared" si="4"/>
        <v>99</v>
      </c>
      <c r="B102">
        <f t="shared" si="6"/>
        <v>99</v>
      </c>
      <c r="C102">
        <f t="shared" si="5"/>
        <v>0</v>
      </c>
    </row>
    <row r="103" spans="1:3" x14ac:dyDescent="0.2">
      <c r="A103">
        <f t="shared" si="4"/>
        <v>100</v>
      </c>
      <c r="B103">
        <f t="shared" si="6"/>
        <v>100</v>
      </c>
      <c r="C103">
        <f t="shared" si="5"/>
        <v>0</v>
      </c>
    </row>
    <row r="104" spans="1:3" x14ac:dyDescent="0.2">
      <c r="A104">
        <f t="shared" si="4"/>
        <v>101</v>
      </c>
      <c r="B104">
        <f t="shared" si="6"/>
        <v>101</v>
      </c>
      <c r="C104">
        <f t="shared" si="5"/>
        <v>0</v>
      </c>
    </row>
    <row r="105" spans="1:3" x14ac:dyDescent="0.2">
      <c r="A105">
        <f t="shared" si="4"/>
        <v>102</v>
      </c>
      <c r="B105">
        <f t="shared" si="6"/>
        <v>102</v>
      </c>
      <c r="C105">
        <f t="shared" si="5"/>
        <v>0</v>
      </c>
    </row>
    <row r="106" spans="1:3" x14ac:dyDescent="0.2">
      <c r="A106">
        <f t="shared" si="4"/>
        <v>103</v>
      </c>
      <c r="B106">
        <f t="shared" si="6"/>
        <v>103</v>
      </c>
      <c r="C106">
        <f t="shared" si="5"/>
        <v>0</v>
      </c>
    </row>
    <row r="107" spans="1:3" x14ac:dyDescent="0.2">
      <c r="A107">
        <f t="shared" si="4"/>
        <v>104</v>
      </c>
      <c r="B107">
        <f t="shared" si="6"/>
        <v>104</v>
      </c>
      <c r="C107">
        <f t="shared" si="5"/>
        <v>0</v>
      </c>
    </row>
    <row r="108" spans="1:3" x14ac:dyDescent="0.2">
      <c r="A108">
        <f t="shared" si="4"/>
        <v>105</v>
      </c>
      <c r="B108">
        <f t="shared" si="6"/>
        <v>105</v>
      </c>
      <c r="C108">
        <f t="shared" si="5"/>
        <v>0</v>
      </c>
    </row>
    <row r="109" spans="1:3" x14ac:dyDescent="0.2">
      <c r="A109">
        <f t="shared" si="4"/>
        <v>106</v>
      </c>
      <c r="B109">
        <f t="shared" si="6"/>
        <v>106</v>
      </c>
      <c r="C109">
        <f t="shared" si="5"/>
        <v>0</v>
      </c>
    </row>
    <row r="110" spans="1:3" x14ac:dyDescent="0.2">
      <c r="A110">
        <f t="shared" si="4"/>
        <v>107</v>
      </c>
      <c r="B110">
        <f t="shared" si="6"/>
        <v>107</v>
      </c>
      <c r="C110">
        <f t="shared" si="5"/>
        <v>0</v>
      </c>
    </row>
    <row r="111" spans="1:3" x14ac:dyDescent="0.2">
      <c r="A111">
        <f t="shared" si="4"/>
        <v>108</v>
      </c>
      <c r="B111">
        <f t="shared" si="6"/>
        <v>108</v>
      </c>
      <c r="C111">
        <f t="shared" si="5"/>
        <v>0</v>
      </c>
    </row>
    <row r="112" spans="1:3" x14ac:dyDescent="0.2">
      <c r="A112">
        <f t="shared" si="4"/>
        <v>109</v>
      </c>
      <c r="B112">
        <f t="shared" si="6"/>
        <v>109</v>
      </c>
      <c r="C112">
        <f t="shared" si="5"/>
        <v>0</v>
      </c>
    </row>
    <row r="113" spans="1:3" x14ac:dyDescent="0.2">
      <c r="A113">
        <f t="shared" si="4"/>
        <v>110</v>
      </c>
      <c r="B113">
        <f t="shared" si="6"/>
        <v>110</v>
      </c>
      <c r="C113">
        <f t="shared" si="5"/>
        <v>0</v>
      </c>
    </row>
    <row r="114" spans="1:3" x14ac:dyDescent="0.2">
      <c r="A114">
        <f t="shared" si="4"/>
        <v>111</v>
      </c>
      <c r="B114">
        <f t="shared" si="6"/>
        <v>111</v>
      </c>
      <c r="C114">
        <f t="shared" si="5"/>
        <v>0</v>
      </c>
    </row>
    <row r="115" spans="1:3" x14ac:dyDescent="0.2">
      <c r="A115">
        <f t="shared" si="4"/>
        <v>112</v>
      </c>
      <c r="B115">
        <f t="shared" si="6"/>
        <v>112</v>
      </c>
      <c r="C115">
        <f t="shared" si="5"/>
        <v>0</v>
      </c>
    </row>
    <row r="116" spans="1:3" x14ac:dyDescent="0.2">
      <c r="A116">
        <f t="shared" si="4"/>
        <v>113</v>
      </c>
      <c r="B116">
        <f t="shared" si="6"/>
        <v>113</v>
      </c>
      <c r="C116">
        <f t="shared" si="5"/>
        <v>0</v>
      </c>
    </row>
    <row r="117" spans="1:3" x14ac:dyDescent="0.2">
      <c r="A117">
        <f t="shared" si="4"/>
        <v>114</v>
      </c>
      <c r="B117">
        <f t="shared" si="6"/>
        <v>114</v>
      </c>
      <c r="C117">
        <f t="shared" si="5"/>
        <v>0</v>
      </c>
    </row>
    <row r="118" spans="1:3" x14ac:dyDescent="0.2">
      <c r="A118">
        <f t="shared" si="4"/>
        <v>115</v>
      </c>
      <c r="B118">
        <f t="shared" si="6"/>
        <v>115</v>
      </c>
      <c r="C118">
        <f t="shared" si="5"/>
        <v>0</v>
      </c>
    </row>
    <row r="119" spans="1:3" x14ac:dyDescent="0.2">
      <c r="A119">
        <f t="shared" si="4"/>
        <v>116</v>
      </c>
      <c r="B119">
        <f t="shared" si="6"/>
        <v>116</v>
      </c>
      <c r="C119">
        <f t="shared" si="5"/>
        <v>0</v>
      </c>
    </row>
    <row r="120" spans="1:3" x14ac:dyDescent="0.2">
      <c r="A120">
        <f t="shared" si="4"/>
        <v>117</v>
      </c>
      <c r="B120">
        <f t="shared" si="6"/>
        <v>117</v>
      </c>
      <c r="C120">
        <f t="shared" si="5"/>
        <v>0</v>
      </c>
    </row>
    <row r="121" spans="1:3" x14ac:dyDescent="0.2">
      <c r="A121">
        <f t="shared" si="4"/>
        <v>118</v>
      </c>
      <c r="B121">
        <f t="shared" si="6"/>
        <v>118</v>
      </c>
      <c r="C121">
        <f t="shared" si="5"/>
        <v>0</v>
      </c>
    </row>
    <row r="122" spans="1:3" x14ac:dyDescent="0.2">
      <c r="A122">
        <f t="shared" si="4"/>
        <v>119</v>
      </c>
      <c r="B122">
        <f t="shared" si="6"/>
        <v>119</v>
      </c>
      <c r="C122">
        <f t="shared" si="5"/>
        <v>0</v>
      </c>
    </row>
    <row r="123" spans="1:3" x14ac:dyDescent="0.2">
      <c r="A123">
        <f t="shared" si="4"/>
        <v>120</v>
      </c>
      <c r="B123">
        <f t="shared" si="6"/>
        <v>120</v>
      </c>
      <c r="C123">
        <f t="shared" si="5"/>
        <v>0</v>
      </c>
    </row>
    <row r="124" spans="1:3" x14ac:dyDescent="0.2">
      <c r="A124">
        <f t="shared" si="4"/>
        <v>121</v>
      </c>
      <c r="B124">
        <f t="shared" si="6"/>
        <v>121</v>
      </c>
      <c r="C124">
        <f t="shared" si="5"/>
        <v>0</v>
      </c>
    </row>
    <row r="125" spans="1:3" x14ac:dyDescent="0.2">
      <c r="A125">
        <f t="shared" si="4"/>
        <v>122</v>
      </c>
      <c r="B125">
        <f t="shared" si="6"/>
        <v>122</v>
      </c>
      <c r="C125">
        <f t="shared" si="5"/>
        <v>0</v>
      </c>
    </row>
    <row r="126" spans="1:3" x14ac:dyDescent="0.2">
      <c r="A126">
        <f t="shared" si="4"/>
        <v>123</v>
      </c>
      <c r="B126">
        <f t="shared" si="6"/>
        <v>123</v>
      </c>
      <c r="C126">
        <f t="shared" si="5"/>
        <v>0</v>
      </c>
    </row>
    <row r="127" spans="1:3" x14ac:dyDescent="0.2">
      <c r="A127">
        <f t="shared" si="4"/>
        <v>124</v>
      </c>
      <c r="B127">
        <f t="shared" si="6"/>
        <v>124</v>
      </c>
      <c r="C127">
        <f t="shared" si="5"/>
        <v>0</v>
      </c>
    </row>
    <row r="128" spans="1:3" x14ac:dyDescent="0.2">
      <c r="A128">
        <f t="shared" si="4"/>
        <v>125</v>
      </c>
      <c r="B128">
        <f t="shared" si="6"/>
        <v>125</v>
      </c>
      <c r="C128">
        <f t="shared" si="5"/>
        <v>0</v>
      </c>
    </row>
    <row r="129" spans="1:3" x14ac:dyDescent="0.2">
      <c r="A129">
        <f t="shared" si="4"/>
        <v>126</v>
      </c>
      <c r="B129">
        <f t="shared" si="6"/>
        <v>126</v>
      </c>
      <c r="C129">
        <f t="shared" si="5"/>
        <v>0</v>
      </c>
    </row>
    <row r="130" spans="1:3" x14ac:dyDescent="0.2">
      <c r="A130">
        <f t="shared" si="4"/>
        <v>127</v>
      </c>
      <c r="B130">
        <f t="shared" si="6"/>
        <v>127</v>
      </c>
      <c r="C130">
        <f t="shared" si="5"/>
        <v>0</v>
      </c>
    </row>
    <row r="131" spans="1:3" x14ac:dyDescent="0.2">
      <c r="A131">
        <f t="shared" si="4"/>
        <v>128</v>
      </c>
      <c r="B131">
        <f t="shared" si="6"/>
        <v>128</v>
      </c>
      <c r="C131">
        <f t="shared" si="5"/>
        <v>0</v>
      </c>
    </row>
    <row r="132" spans="1:3" x14ac:dyDescent="0.2">
      <c r="A132">
        <f t="shared" si="4"/>
        <v>129</v>
      </c>
      <c r="B132">
        <f t="shared" si="6"/>
        <v>129</v>
      </c>
      <c r="C132">
        <f t="shared" si="5"/>
        <v>0</v>
      </c>
    </row>
    <row r="133" spans="1:3" x14ac:dyDescent="0.2">
      <c r="A133">
        <f t="shared" ref="A133:A196" si="7">A132+1</f>
        <v>130</v>
      </c>
      <c r="B133">
        <f t="shared" si="6"/>
        <v>130</v>
      </c>
      <c r="C133">
        <f t="shared" ref="C133:C196" si="8">ROUND((30)/(1+EXP(5*(-(B133/100)+11.6*(1+0.00795)))),1)</f>
        <v>0</v>
      </c>
    </row>
    <row r="134" spans="1:3" x14ac:dyDescent="0.2">
      <c r="A134">
        <f t="shared" si="7"/>
        <v>131</v>
      </c>
      <c r="B134">
        <f t="shared" ref="B134:B197" si="9">(B133)+(1)</f>
        <v>131</v>
      </c>
      <c r="C134">
        <f t="shared" si="8"/>
        <v>0</v>
      </c>
    </row>
    <row r="135" spans="1:3" x14ac:dyDescent="0.2">
      <c r="A135">
        <f t="shared" si="7"/>
        <v>132</v>
      </c>
      <c r="B135">
        <f t="shared" si="9"/>
        <v>132</v>
      </c>
      <c r="C135">
        <f t="shared" si="8"/>
        <v>0</v>
      </c>
    </row>
    <row r="136" spans="1:3" x14ac:dyDescent="0.2">
      <c r="A136">
        <f t="shared" si="7"/>
        <v>133</v>
      </c>
      <c r="B136">
        <f t="shared" si="9"/>
        <v>133</v>
      </c>
      <c r="C136">
        <f t="shared" si="8"/>
        <v>0</v>
      </c>
    </row>
    <row r="137" spans="1:3" x14ac:dyDescent="0.2">
      <c r="A137">
        <f t="shared" si="7"/>
        <v>134</v>
      </c>
      <c r="B137">
        <f t="shared" si="9"/>
        <v>134</v>
      </c>
      <c r="C137">
        <f t="shared" si="8"/>
        <v>0</v>
      </c>
    </row>
    <row r="138" spans="1:3" x14ac:dyDescent="0.2">
      <c r="A138">
        <f t="shared" si="7"/>
        <v>135</v>
      </c>
      <c r="B138">
        <f t="shared" si="9"/>
        <v>135</v>
      </c>
      <c r="C138">
        <f t="shared" si="8"/>
        <v>0</v>
      </c>
    </row>
    <row r="139" spans="1:3" x14ac:dyDescent="0.2">
      <c r="A139">
        <f t="shared" si="7"/>
        <v>136</v>
      </c>
      <c r="B139">
        <f t="shared" si="9"/>
        <v>136</v>
      </c>
      <c r="C139">
        <f t="shared" si="8"/>
        <v>0</v>
      </c>
    </row>
    <row r="140" spans="1:3" x14ac:dyDescent="0.2">
      <c r="A140">
        <f t="shared" si="7"/>
        <v>137</v>
      </c>
      <c r="B140">
        <f t="shared" si="9"/>
        <v>137</v>
      </c>
      <c r="C140">
        <f t="shared" si="8"/>
        <v>0</v>
      </c>
    </row>
    <row r="141" spans="1:3" x14ac:dyDescent="0.2">
      <c r="A141">
        <f t="shared" si="7"/>
        <v>138</v>
      </c>
      <c r="B141">
        <f t="shared" si="9"/>
        <v>138</v>
      </c>
      <c r="C141">
        <f t="shared" si="8"/>
        <v>0</v>
      </c>
    </row>
    <row r="142" spans="1:3" x14ac:dyDescent="0.2">
      <c r="A142">
        <f t="shared" si="7"/>
        <v>139</v>
      </c>
      <c r="B142">
        <f t="shared" si="9"/>
        <v>139</v>
      </c>
      <c r="C142">
        <f t="shared" si="8"/>
        <v>0</v>
      </c>
    </row>
    <row r="143" spans="1:3" x14ac:dyDescent="0.2">
      <c r="A143">
        <f t="shared" si="7"/>
        <v>140</v>
      </c>
      <c r="B143">
        <f t="shared" si="9"/>
        <v>140</v>
      </c>
      <c r="C143">
        <f t="shared" si="8"/>
        <v>0</v>
      </c>
    </row>
    <row r="144" spans="1:3" x14ac:dyDescent="0.2">
      <c r="A144">
        <f t="shared" si="7"/>
        <v>141</v>
      </c>
      <c r="B144">
        <f t="shared" si="9"/>
        <v>141</v>
      </c>
      <c r="C144">
        <f t="shared" si="8"/>
        <v>0</v>
      </c>
    </row>
    <row r="145" spans="1:3" x14ac:dyDescent="0.2">
      <c r="A145">
        <f t="shared" si="7"/>
        <v>142</v>
      </c>
      <c r="B145">
        <f t="shared" si="9"/>
        <v>142</v>
      </c>
      <c r="C145">
        <f t="shared" si="8"/>
        <v>0</v>
      </c>
    </row>
    <row r="146" spans="1:3" x14ac:dyDescent="0.2">
      <c r="A146">
        <f t="shared" si="7"/>
        <v>143</v>
      </c>
      <c r="B146">
        <f t="shared" si="9"/>
        <v>143</v>
      </c>
      <c r="C146">
        <f t="shared" si="8"/>
        <v>0</v>
      </c>
    </row>
    <row r="147" spans="1:3" x14ac:dyDescent="0.2">
      <c r="A147">
        <f t="shared" si="7"/>
        <v>144</v>
      </c>
      <c r="B147">
        <f t="shared" si="9"/>
        <v>144</v>
      </c>
      <c r="C147">
        <f t="shared" si="8"/>
        <v>0</v>
      </c>
    </row>
    <row r="148" spans="1:3" x14ac:dyDescent="0.2">
      <c r="A148">
        <f t="shared" si="7"/>
        <v>145</v>
      </c>
      <c r="B148">
        <f t="shared" si="9"/>
        <v>145</v>
      </c>
      <c r="C148">
        <f t="shared" si="8"/>
        <v>0</v>
      </c>
    </row>
    <row r="149" spans="1:3" x14ac:dyDescent="0.2">
      <c r="A149">
        <f t="shared" si="7"/>
        <v>146</v>
      </c>
      <c r="B149">
        <f t="shared" si="9"/>
        <v>146</v>
      </c>
      <c r="C149">
        <f t="shared" si="8"/>
        <v>0</v>
      </c>
    </row>
    <row r="150" spans="1:3" x14ac:dyDescent="0.2">
      <c r="A150">
        <f t="shared" si="7"/>
        <v>147</v>
      </c>
      <c r="B150">
        <f t="shared" si="9"/>
        <v>147</v>
      </c>
      <c r="C150">
        <f t="shared" si="8"/>
        <v>0</v>
      </c>
    </row>
    <row r="151" spans="1:3" x14ac:dyDescent="0.2">
      <c r="A151">
        <f t="shared" si="7"/>
        <v>148</v>
      </c>
      <c r="B151">
        <f t="shared" si="9"/>
        <v>148</v>
      </c>
      <c r="C151">
        <f t="shared" si="8"/>
        <v>0</v>
      </c>
    </row>
    <row r="152" spans="1:3" x14ac:dyDescent="0.2">
      <c r="A152">
        <f t="shared" si="7"/>
        <v>149</v>
      </c>
      <c r="B152">
        <f t="shared" si="9"/>
        <v>149</v>
      </c>
      <c r="C152">
        <f t="shared" si="8"/>
        <v>0</v>
      </c>
    </row>
    <row r="153" spans="1:3" x14ac:dyDescent="0.2">
      <c r="A153">
        <f t="shared" si="7"/>
        <v>150</v>
      </c>
      <c r="B153">
        <f t="shared" si="9"/>
        <v>150</v>
      </c>
      <c r="C153">
        <f t="shared" si="8"/>
        <v>0</v>
      </c>
    </row>
    <row r="154" spans="1:3" x14ac:dyDescent="0.2">
      <c r="A154">
        <f t="shared" si="7"/>
        <v>151</v>
      </c>
      <c r="B154">
        <f t="shared" si="9"/>
        <v>151</v>
      </c>
      <c r="C154">
        <f t="shared" si="8"/>
        <v>0</v>
      </c>
    </row>
    <row r="155" spans="1:3" x14ac:dyDescent="0.2">
      <c r="A155">
        <f t="shared" si="7"/>
        <v>152</v>
      </c>
      <c r="B155">
        <f t="shared" si="9"/>
        <v>152</v>
      </c>
      <c r="C155">
        <f t="shared" si="8"/>
        <v>0</v>
      </c>
    </row>
    <row r="156" spans="1:3" x14ac:dyDescent="0.2">
      <c r="A156">
        <f t="shared" si="7"/>
        <v>153</v>
      </c>
      <c r="B156">
        <f t="shared" si="9"/>
        <v>153</v>
      </c>
      <c r="C156">
        <f t="shared" si="8"/>
        <v>0</v>
      </c>
    </row>
    <row r="157" spans="1:3" x14ac:dyDescent="0.2">
      <c r="A157">
        <f t="shared" si="7"/>
        <v>154</v>
      </c>
      <c r="B157">
        <f t="shared" si="9"/>
        <v>154</v>
      </c>
      <c r="C157">
        <f t="shared" si="8"/>
        <v>0</v>
      </c>
    </row>
    <row r="158" spans="1:3" x14ac:dyDescent="0.2">
      <c r="A158">
        <f t="shared" si="7"/>
        <v>155</v>
      </c>
      <c r="B158">
        <f t="shared" si="9"/>
        <v>155</v>
      </c>
      <c r="C158">
        <f t="shared" si="8"/>
        <v>0</v>
      </c>
    </row>
    <row r="159" spans="1:3" x14ac:dyDescent="0.2">
      <c r="A159">
        <f t="shared" si="7"/>
        <v>156</v>
      </c>
      <c r="B159">
        <f t="shared" si="9"/>
        <v>156</v>
      </c>
      <c r="C159">
        <f t="shared" si="8"/>
        <v>0</v>
      </c>
    </row>
    <row r="160" spans="1:3" x14ac:dyDescent="0.2">
      <c r="A160">
        <f t="shared" si="7"/>
        <v>157</v>
      </c>
      <c r="B160">
        <f t="shared" si="9"/>
        <v>157</v>
      </c>
      <c r="C160">
        <f t="shared" si="8"/>
        <v>0</v>
      </c>
    </row>
    <row r="161" spans="1:3" x14ac:dyDescent="0.2">
      <c r="A161">
        <f t="shared" si="7"/>
        <v>158</v>
      </c>
      <c r="B161">
        <f t="shared" si="9"/>
        <v>158</v>
      </c>
      <c r="C161">
        <f t="shared" si="8"/>
        <v>0</v>
      </c>
    </row>
    <row r="162" spans="1:3" x14ac:dyDescent="0.2">
      <c r="A162">
        <f t="shared" si="7"/>
        <v>159</v>
      </c>
      <c r="B162">
        <f t="shared" si="9"/>
        <v>159</v>
      </c>
      <c r="C162">
        <f t="shared" si="8"/>
        <v>0</v>
      </c>
    </row>
    <row r="163" spans="1:3" x14ac:dyDescent="0.2">
      <c r="A163">
        <f t="shared" si="7"/>
        <v>160</v>
      </c>
      <c r="B163">
        <f t="shared" si="9"/>
        <v>160</v>
      </c>
      <c r="C163">
        <f t="shared" si="8"/>
        <v>0</v>
      </c>
    </row>
    <row r="164" spans="1:3" x14ac:dyDescent="0.2">
      <c r="A164">
        <f t="shared" si="7"/>
        <v>161</v>
      </c>
      <c r="B164">
        <f t="shared" si="9"/>
        <v>161</v>
      </c>
      <c r="C164">
        <f t="shared" si="8"/>
        <v>0</v>
      </c>
    </row>
    <row r="165" spans="1:3" x14ac:dyDescent="0.2">
      <c r="A165">
        <f t="shared" si="7"/>
        <v>162</v>
      </c>
      <c r="B165">
        <f t="shared" si="9"/>
        <v>162</v>
      </c>
      <c r="C165">
        <f t="shared" si="8"/>
        <v>0</v>
      </c>
    </row>
    <row r="166" spans="1:3" x14ac:dyDescent="0.2">
      <c r="A166">
        <f t="shared" si="7"/>
        <v>163</v>
      </c>
      <c r="B166">
        <f t="shared" si="9"/>
        <v>163</v>
      </c>
      <c r="C166">
        <f t="shared" si="8"/>
        <v>0</v>
      </c>
    </row>
    <row r="167" spans="1:3" x14ac:dyDescent="0.2">
      <c r="A167">
        <f t="shared" si="7"/>
        <v>164</v>
      </c>
      <c r="B167">
        <f t="shared" si="9"/>
        <v>164</v>
      </c>
      <c r="C167">
        <f t="shared" si="8"/>
        <v>0</v>
      </c>
    </row>
    <row r="168" spans="1:3" x14ac:dyDescent="0.2">
      <c r="A168">
        <f t="shared" si="7"/>
        <v>165</v>
      </c>
      <c r="B168">
        <f t="shared" si="9"/>
        <v>165</v>
      </c>
      <c r="C168">
        <f t="shared" si="8"/>
        <v>0</v>
      </c>
    </row>
    <row r="169" spans="1:3" x14ac:dyDescent="0.2">
      <c r="A169">
        <f t="shared" si="7"/>
        <v>166</v>
      </c>
      <c r="B169">
        <f t="shared" si="9"/>
        <v>166</v>
      </c>
      <c r="C169">
        <f t="shared" si="8"/>
        <v>0</v>
      </c>
    </row>
    <row r="170" spans="1:3" x14ac:dyDescent="0.2">
      <c r="A170">
        <f t="shared" si="7"/>
        <v>167</v>
      </c>
      <c r="B170">
        <f t="shared" si="9"/>
        <v>167</v>
      </c>
      <c r="C170">
        <f t="shared" si="8"/>
        <v>0</v>
      </c>
    </row>
    <row r="171" spans="1:3" x14ac:dyDescent="0.2">
      <c r="A171">
        <f t="shared" si="7"/>
        <v>168</v>
      </c>
      <c r="B171">
        <f t="shared" si="9"/>
        <v>168</v>
      </c>
      <c r="C171">
        <f t="shared" si="8"/>
        <v>0</v>
      </c>
    </row>
    <row r="172" spans="1:3" x14ac:dyDescent="0.2">
      <c r="A172">
        <f t="shared" si="7"/>
        <v>169</v>
      </c>
      <c r="B172">
        <f t="shared" si="9"/>
        <v>169</v>
      </c>
      <c r="C172">
        <f t="shared" si="8"/>
        <v>0</v>
      </c>
    </row>
    <row r="173" spans="1:3" x14ac:dyDescent="0.2">
      <c r="A173">
        <f t="shared" si="7"/>
        <v>170</v>
      </c>
      <c r="B173">
        <f t="shared" si="9"/>
        <v>170</v>
      </c>
      <c r="C173">
        <f t="shared" si="8"/>
        <v>0</v>
      </c>
    </row>
    <row r="174" spans="1:3" x14ac:dyDescent="0.2">
      <c r="A174">
        <f t="shared" si="7"/>
        <v>171</v>
      </c>
      <c r="B174">
        <f t="shared" si="9"/>
        <v>171</v>
      </c>
      <c r="C174">
        <f t="shared" si="8"/>
        <v>0</v>
      </c>
    </row>
    <row r="175" spans="1:3" x14ac:dyDescent="0.2">
      <c r="A175">
        <f t="shared" si="7"/>
        <v>172</v>
      </c>
      <c r="B175">
        <f t="shared" si="9"/>
        <v>172</v>
      </c>
      <c r="C175">
        <f t="shared" si="8"/>
        <v>0</v>
      </c>
    </row>
    <row r="176" spans="1:3" x14ac:dyDescent="0.2">
      <c r="A176">
        <f t="shared" si="7"/>
        <v>173</v>
      </c>
      <c r="B176">
        <f t="shared" si="9"/>
        <v>173</v>
      </c>
      <c r="C176">
        <f t="shared" si="8"/>
        <v>0</v>
      </c>
    </row>
    <row r="177" spans="1:3" x14ac:dyDescent="0.2">
      <c r="A177">
        <f t="shared" si="7"/>
        <v>174</v>
      </c>
      <c r="B177">
        <f t="shared" si="9"/>
        <v>174</v>
      </c>
      <c r="C177">
        <f t="shared" si="8"/>
        <v>0</v>
      </c>
    </row>
    <row r="178" spans="1:3" x14ac:dyDescent="0.2">
      <c r="A178">
        <f t="shared" si="7"/>
        <v>175</v>
      </c>
      <c r="B178">
        <f t="shared" si="9"/>
        <v>175</v>
      </c>
      <c r="C178">
        <f t="shared" si="8"/>
        <v>0</v>
      </c>
    </row>
    <row r="179" spans="1:3" x14ac:dyDescent="0.2">
      <c r="A179">
        <f t="shared" si="7"/>
        <v>176</v>
      </c>
      <c r="B179">
        <f t="shared" si="9"/>
        <v>176</v>
      </c>
      <c r="C179">
        <f t="shared" si="8"/>
        <v>0</v>
      </c>
    </row>
    <row r="180" spans="1:3" x14ac:dyDescent="0.2">
      <c r="A180">
        <f t="shared" si="7"/>
        <v>177</v>
      </c>
      <c r="B180">
        <f t="shared" si="9"/>
        <v>177</v>
      </c>
      <c r="C180">
        <f t="shared" si="8"/>
        <v>0</v>
      </c>
    </row>
    <row r="181" spans="1:3" x14ac:dyDescent="0.2">
      <c r="A181">
        <f t="shared" si="7"/>
        <v>178</v>
      </c>
      <c r="B181">
        <f t="shared" si="9"/>
        <v>178</v>
      </c>
      <c r="C181">
        <f t="shared" si="8"/>
        <v>0</v>
      </c>
    </row>
    <row r="182" spans="1:3" x14ac:dyDescent="0.2">
      <c r="A182">
        <f t="shared" si="7"/>
        <v>179</v>
      </c>
      <c r="B182">
        <f t="shared" si="9"/>
        <v>179</v>
      </c>
      <c r="C182">
        <f t="shared" si="8"/>
        <v>0</v>
      </c>
    </row>
    <row r="183" spans="1:3" x14ac:dyDescent="0.2">
      <c r="A183">
        <f t="shared" si="7"/>
        <v>180</v>
      </c>
      <c r="B183">
        <f t="shared" si="9"/>
        <v>180</v>
      </c>
      <c r="C183">
        <f t="shared" si="8"/>
        <v>0</v>
      </c>
    </row>
    <row r="184" spans="1:3" x14ac:dyDescent="0.2">
      <c r="A184">
        <f t="shared" si="7"/>
        <v>181</v>
      </c>
      <c r="B184">
        <f t="shared" si="9"/>
        <v>181</v>
      </c>
      <c r="C184">
        <f t="shared" si="8"/>
        <v>0</v>
      </c>
    </row>
    <row r="185" spans="1:3" x14ac:dyDescent="0.2">
      <c r="A185">
        <f t="shared" si="7"/>
        <v>182</v>
      </c>
      <c r="B185">
        <f t="shared" si="9"/>
        <v>182</v>
      </c>
      <c r="C185">
        <f t="shared" si="8"/>
        <v>0</v>
      </c>
    </row>
    <row r="186" spans="1:3" x14ac:dyDescent="0.2">
      <c r="A186">
        <f t="shared" si="7"/>
        <v>183</v>
      </c>
      <c r="B186">
        <f t="shared" si="9"/>
        <v>183</v>
      </c>
      <c r="C186">
        <f t="shared" si="8"/>
        <v>0</v>
      </c>
    </row>
    <row r="187" spans="1:3" x14ac:dyDescent="0.2">
      <c r="A187">
        <f t="shared" si="7"/>
        <v>184</v>
      </c>
      <c r="B187">
        <f t="shared" si="9"/>
        <v>184</v>
      </c>
      <c r="C187">
        <f t="shared" si="8"/>
        <v>0</v>
      </c>
    </row>
    <row r="188" spans="1:3" x14ac:dyDescent="0.2">
      <c r="A188">
        <f t="shared" si="7"/>
        <v>185</v>
      </c>
      <c r="B188">
        <f t="shared" si="9"/>
        <v>185</v>
      </c>
      <c r="C188">
        <f t="shared" si="8"/>
        <v>0</v>
      </c>
    </row>
    <row r="189" spans="1:3" x14ac:dyDescent="0.2">
      <c r="A189">
        <f t="shared" si="7"/>
        <v>186</v>
      </c>
      <c r="B189">
        <f t="shared" si="9"/>
        <v>186</v>
      </c>
      <c r="C189">
        <f t="shared" si="8"/>
        <v>0</v>
      </c>
    </row>
    <row r="190" spans="1:3" x14ac:dyDescent="0.2">
      <c r="A190">
        <f t="shared" si="7"/>
        <v>187</v>
      </c>
      <c r="B190">
        <f t="shared" si="9"/>
        <v>187</v>
      </c>
      <c r="C190">
        <f t="shared" si="8"/>
        <v>0</v>
      </c>
    </row>
    <row r="191" spans="1:3" x14ac:dyDescent="0.2">
      <c r="A191">
        <f t="shared" si="7"/>
        <v>188</v>
      </c>
      <c r="B191">
        <f t="shared" si="9"/>
        <v>188</v>
      </c>
      <c r="C191">
        <f t="shared" si="8"/>
        <v>0</v>
      </c>
    </row>
    <row r="192" spans="1:3" x14ac:dyDescent="0.2">
      <c r="A192">
        <f t="shared" si="7"/>
        <v>189</v>
      </c>
      <c r="B192">
        <f t="shared" si="9"/>
        <v>189</v>
      </c>
      <c r="C192">
        <f t="shared" si="8"/>
        <v>0</v>
      </c>
    </row>
    <row r="193" spans="1:3" x14ac:dyDescent="0.2">
      <c r="A193">
        <f t="shared" si="7"/>
        <v>190</v>
      </c>
      <c r="B193">
        <f t="shared" si="9"/>
        <v>190</v>
      </c>
      <c r="C193">
        <f t="shared" si="8"/>
        <v>0</v>
      </c>
    </row>
    <row r="194" spans="1:3" x14ac:dyDescent="0.2">
      <c r="A194">
        <f t="shared" si="7"/>
        <v>191</v>
      </c>
      <c r="B194">
        <f t="shared" si="9"/>
        <v>191</v>
      </c>
      <c r="C194">
        <f t="shared" si="8"/>
        <v>0</v>
      </c>
    </row>
    <row r="195" spans="1:3" x14ac:dyDescent="0.2">
      <c r="A195">
        <f t="shared" si="7"/>
        <v>192</v>
      </c>
      <c r="B195">
        <f t="shared" si="9"/>
        <v>192</v>
      </c>
      <c r="C195">
        <f t="shared" si="8"/>
        <v>0</v>
      </c>
    </row>
    <row r="196" spans="1:3" x14ac:dyDescent="0.2">
      <c r="A196">
        <f t="shared" si="7"/>
        <v>193</v>
      </c>
      <c r="B196">
        <f t="shared" si="9"/>
        <v>193</v>
      </c>
      <c r="C196">
        <f t="shared" si="8"/>
        <v>0</v>
      </c>
    </row>
    <row r="197" spans="1:3" x14ac:dyDescent="0.2">
      <c r="A197">
        <f t="shared" ref="A197:A260" si="10">A196+1</f>
        <v>194</v>
      </c>
      <c r="B197">
        <f t="shared" si="9"/>
        <v>194</v>
      </c>
      <c r="C197">
        <f t="shared" ref="C197:C260" si="11">ROUND((30)/(1+EXP(5*(-(B197/100)+11.6*(1+0.00795)))),1)</f>
        <v>0</v>
      </c>
    </row>
    <row r="198" spans="1:3" x14ac:dyDescent="0.2">
      <c r="A198">
        <f t="shared" si="10"/>
        <v>195</v>
      </c>
      <c r="B198">
        <f t="shared" ref="B198:B261" si="12">(B197)+(1)</f>
        <v>195</v>
      </c>
      <c r="C198">
        <f t="shared" si="11"/>
        <v>0</v>
      </c>
    </row>
    <row r="199" spans="1:3" x14ac:dyDescent="0.2">
      <c r="A199">
        <f t="shared" si="10"/>
        <v>196</v>
      </c>
      <c r="B199">
        <f t="shared" si="12"/>
        <v>196</v>
      </c>
      <c r="C199">
        <f t="shared" si="11"/>
        <v>0</v>
      </c>
    </row>
    <row r="200" spans="1:3" x14ac:dyDescent="0.2">
      <c r="A200">
        <f t="shared" si="10"/>
        <v>197</v>
      </c>
      <c r="B200">
        <f t="shared" si="12"/>
        <v>197</v>
      </c>
      <c r="C200">
        <f t="shared" si="11"/>
        <v>0</v>
      </c>
    </row>
    <row r="201" spans="1:3" x14ac:dyDescent="0.2">
      <c r="A201">
        <f t="shared" si="10"/>
        <v>198</v>
      </c>
      <c r="B201">
        <f t="shared" si="12"/>
        <v>198</v>
      </c>
      <c r="C201">
        <f t="shared" si="11"/>
        <v>0</v>
      </c>
    </row>
    <row r="202" spans="1:3" x14ac:dyDescent="0.2">
      <c r="A202">
        <f t="shared" si="10"/>
        <v>199</v>
      </c>
      <c r="B202">
        <f t="shared" si="12"/>
        <v>199</v>
      </c>
      <c r="C202">
        <f t="shared" si="11"/>
        <v>0</v>
      </c>
    </row>
    <row r="203" spans="1:3" x14ac:dyDescent="0.2">
      <c r="A203">
        <f t="shared" si="10"/>
        <v>200</v>
      </c>
      <c r="B203">
        <f t="shared" si="12"/>
        <v>200</v>
      </c>
      <c r="C203">
        <f t="shared" si="11"/>
        <v>0</v>
      </c>
    </row>
    <row r="204" spans="1:3" x14ac:dyDescent="0.2">
      <c r="A204">
        <f t="shared" si="10"/>
        <v>201</v>
      </c>
      <c r="B204">
        <f t="shared" si="12"/>
        <v>201</v>
      </c>
      <c r="C204">
        <f t="shared" si="11"/>
        <v>0</v>
      </c>
    </row>
    <row r="205" spans="1:3" x14ac:dyDescent="0.2">
      <c r="A205">
        <f t="shared" si="10"/>
        <v>202</v>
      </c>
      <c r="B205">
        <f t="shared" si="12"/>
        <v>202</v>
      </c>
      <c r="C205">
        <f t="shared" si="11"/>
        <v>0</v>
      </c>
    </row>
    <row r="206" spans="1:3" x14ac:dyDescent="0.2">
      <c r="A206">
        <f t="shared" si="10"/>
        <v>203</v>
      </c>
      <c r="B206">
        <f t="shared" si="12"/>
        <v>203</v>
      </c>
      <c r="C206">
        <f t="shared" si="11"/>
        <v>0</v>
      </c>
    </row>
    <row r="207" spans="1:3" x14ac:dyDescent="0.2">
      <c r="A207">
        <f t="shared" si="10"/>
        <v>204</v>
      </c>
      <c r="B207">
        <f t="shared" si="12"/>
        <v>204</v>
      </c>
      <c r="C207">
        <f t="shared" si="11"/>
        <v>0</v>
      </c>
    </row>
    <row r="208" spans="1:3" x14ac:dyDescent="0.2">
      <c r="A208">
        <f t="shared" si="10"/>
        <v>205</v>
      </c>
      <c r="B208">
        <f t="shared" si="12"/>
        <v>205</v>
      </c>
      <c r="C208">
        <f t="shared" si="11"/>
        <v>0</v>
      </c>
    </row>
    <row r="209" spans="1:3" x14ac:dyDescent="0.2">
      <c r="A209">
        <f t="shared" si="10"/>
        <v>206</v>
      </c>
      <c r="B209">
        <f t="shared" si="12"/>
        <v>206</v>
      </c>
      <c r="C209">
        <f t="shared" si="11"/>
        <v>0</v>
      </c>
    </row>
    <row r="210" spans="1:3" x14ac:dyDescent="0.2">
      <c r="A210">
        <f t="shared" si="10"/>
        <v>207</v>
      </c>
      <c r="B210">
        <f t="shared" si="12"/>
        <v>207</v>
      </c>
      <c r="C210">
        <f t="shared" si="11"/>
        <v>0</v>
      </c>
    </row>
    <row r="211" spans="1:3" x14ac:dyDescent="0.2">
      <c r="A211">
        <f t="shared" si="10"/>
        <v>208</v>
      </c>
      <c r="B211">
        <f t="shared" si="12"/>
        <v>208</v>
      </c>
      <c r="C211">
        <f t="shared" si="11"/>
        <v>0</v>
      </c>
    </row>
    <row r="212" spans="1:3" x14ac:dyDescent="0.2">
      <c r="A212">
        <f t="shared" si="10"/>
        <v>209</v>
      </c>
      <c r="B212">
        <f t="shared" si="12"/>
        <v>209</v>
      </c>
      <c r="C212">
        <f t="shared" si="11"/>
        <v>0</v>
      </c>
    </row>
    <row r="213" spans="1:3" x14ac:dyDescent="0.2">
      <c r="A213">
        <f t="shared" si="10"/>
        <v>210</v>
      </c>
      <c r="B213">
        <f t="shared" si="12"/>
        <v>210</v>
      </c>
      <c r="C213">
        <f t="shared" si="11"/>
        <v>0</v>
      </c>
    </row>
    <row r="214" spans="1:3" x14ac:dyDescent="0.2">
      <c r="A214">
        <f t="shared" si="10"/>
        <v>211</v>
      </c>
      <c r="B214">
        <f t="shared" si="12"/>
        <v>211</v>
      </c>
      <c r="C214">
        <f t="shared" si="11"/>
        <v>0</v>
      </c>
    </row>
    <row r="215" spans="1:3" x14ac:dyDescent="0.2">
      <c r="A215">
        <f t="shared" si="10"/>
        <v>212</v>
      </c>
      <c r="B215">
        <f t="shared" si="12"/>
        <v>212</v>
      </c>
      <c r="C215">
        <f t="shared" si="11"/>
        <v>0</v>
      </c>
    </row>
    <row r="216" spans="1:3" x14ac:dyDescent="0.2">
      <c r="A216">
        <f t="shared" si="10"/>
        <v>213</v>
      </c>
      <c r="B216">
        <f t="shared" si="12"/>
        <v>213</v>
      </c>
      <c r="C216">
        <f t="shared" si="11"/>
        <v>0</v>
      </c>
    </row>
    <row r="217" spans="1:3" x14ac:dyDescent="0.2">
      <c r="A217">
        <f t="shared" si="10"/>
        <v>214</v>
      </c>
      <c r="B217">
        <f t="shared" si="12"/>
        <v>214</v>
      </c>
      <c r="C217">
        <f t="shared" si="11"/>
        <v>0</v>
      </c>
    </row>
    <row r="218" spans="1:3" x14ac:dyDescent="0.2">
      <c r="A218">
        <f t="shared" si="10"/>
        <v>215</v>
      </c>
      <c r="B218">
        <f t="shared" si="12"/>
        <v>215</v>
      </c>
      <c r="C218">
        <f t="shared" si="11"/>
        <v>0</v>
      </c>
    </row>
    <row r="219" spans="1:3" x14ac:dyDescent="0.2">
      <c r="A219">
        <f t="shared" si="10"/>
        <v>216</v>
      </c>
      <c r="B219">
        <f t="shared" si="12"/>
        <v>216</v>
      </c>
      <c r="C219">
        <f t="shared" si="11"/>
        <v>0</v>
      </c>
    </row>
    <row r="220" spans="1:3" x14ac:dyDescent="0.2">
      <c r="A220">
        <f t="shared" si="10"/>
        <v>217</v>
      </c>
      <c r="B220">
        <f t="shared" si="12"/>
        <v>217</v>
      </c>
      <c r="C220">
        <f t="shared" si="11"/>
        <v>0</v>
      </c>
    </row>
    <row r="221" spans="1:3" x14ac:dyDescent="0.2">
      <c r="A221">
        <f t="shared" si="10"/>
        <v>218</v>
      </c>
      <c r="B221">
        <f t="shared" si="12"/>
        <v>218</v>
      </c>
      <c r="C221">
        <f t="shared" si="11"/>
        <v>0</v>
      </c>
    </row>
    <row r="222" spans="1:3" x14ac:dyDescent="0.2">
      <c r="A222">
        <f t="shared" si="10"/>
        <v>219</v>
      </c>
      <c r="B222">
        <f t="shared" si="12"/>
        <v>219</v>
      </c>
      <c r="C222">
        <f t="shared" si="11"/>
        <v>0</v>
      </c>
    </row>
    <row r="223" spans="1:3" x14ac:dyDescent="0.2">
      <c r="A223">
        <f t="shared" si="10"/>
        <v>220</v>
      </c>
      <c r="B223">
        <f t="shared" si="12"/>
        <v>220</v>
      </c>
      <c r="C223">
        <f t="shared" si="11"/>
        <v>0</v>
      </c>
    </row>
    <row r="224" spans="1:3" x14ac:dyDescent="0.2">
      <c r="A224">
        <f t="shared" si="10"/>
        <v>221</v>
      </c>
      <c r="B224">
        <f t="shared" si="12"/>
        <v>221</v>
      </c>
      <c r="C224">
        <f t="shared" si="11"/>
        <v>0</v>
      </c>
    </row>
    <row r="225" spans="1:3" x14ac:dyDescent="0.2">
      <c r="A225">
        <f t="shared" si="10"/>
        <v>222</v>
      </c>
      <c r="B225">
        <f t="shared" si="12"/>
        <v>222</v>
      </c>
      <c r="C225">
        <f t="shared" si="11"/>
        <v>0</v>
      </c>
    </row>
    <row r="226" spans="1:3" x14ac:dyDescent="0.2">
      <c r="A226">
        <f t="shared" si="10"/>
        <v>223</v>
      </c>
      <c r="B226">
        <f t="shared" si="12"/>
        <v>223</v>
      </c>
      <c r="C226">
        <f t="shared" si="11"/>
        <v>0</v>
      </c>
    </row>
    <row r="227" spans="1:3" x14ac:dyDescent="0.2">
      <c r="A227">
        <f t="shared" si="10"/>
        <v>224</v>
      </c>
      <c r="B227">
        <f t="shared" si="12"/>
        <v>224</v>
      </c>
      <c r="C227">
        <f t="shared" si="11"/>
        <v>0</v>
      </c>
    </row>
    <row r="228" spans="1:3" x14ac:dyDescent="0.2">
      <c r="A228">
        <f t="shared" si="10"/>
        <v>225</v>
      </c>
      <c r="B228">
        <f t="shared" si="12"/>
        <v>225</v>
      </c>
      <c r="C228">
        <f t="shared" si="11"/>
        <v>0</v>
      </c>
    </row>
    <row r="229" spans="1:3" x14ac:dyDescent="0.2">
      <c r="A229">
        <f t="shared" si="10"/>
        <v>226</v>
      </c>
      <c r="B229">
        <f t="shared" si="12"/>
        <v>226</v>
      </c>
      <c r="C229">
        <f t="shared" si="11"/>
        <v>0</v>
      </c>
    </row>
    <row r="230" spans="1:3" x14ac:dyDescent="0.2">
      <c r="A230">
        <f t="shared" si="10"/>
        <v>227</v>
      </c>
      <c r="B230">
        <f t="shared" si="12"/>
        <v>227</v>
      </c>
      <c r="C230">
        <f t="shared" si="11"/>
        <v>0</v>
      </c>
    </row>
    <row r="231" spans="1:3" x14ac:dyDescent="0.2">
      <c r="A231">
        <f t="shared" si="10"/>
        <v>228</v>
      </c>
      <c r="B231">
        <f t="shared" si="12"/>
        <v>228</v>
      </c>
      <c r="C231">
        <f t="shared" si="11"/>
        <v>0</v>
      </c>
    </row>
    <row r="232" spans="1:3" x14ac:dyDescent="0.2">
      <c r="A232">
        <f t="shared" si="10"/>
        <v>229</v>
      </c>
      <c r="B232">
        <f t="shared" si="12"/>
        <v>229</v>
      </c>
      <c r="C232">
        <f t="shared" si="11"/>
        <v>0</v>
      </c>
    </row>
    <row r="233" spans="1:3" x14ac:dyDescent="0.2">
      <c r="A233">
        <f t="shared" si="10"/>
        <v>230</v>
      </c>
      <c r="B233">
        <f t="shared" si="12"/>
        <v>230</v>
      </c>
      <c r="C233">
        <f t="shared" si="11"/>
        <v>0</v>
      </c>
    </row>
    <row r="234" spans="1:3" x14ac:dyDescent="0.2">
      <c r="A234">
        <f t="shared" si="10"/>
        <v>231</v>
      </c>
      <c r="B234">
        <f t="shared" si="12"/>
        <v>231</v>
      </c>
      <c r="C234">
        <f t="shared" si="11"/>
        <v>0</v>
      </c>
    </row>
    <row r="235" spans="1:3" x14ac:dyDescent="0.2">
      <c r="A235">
        <f t="shared" si="10"/>
        <v>232</v>
      </c>
      <c r="B235">
        <f t="shared" si="12"/>
        <v>232</v>
      </c>
      <c r="C235">
        <f t="shared" si="11"/>
        <v>0</v>
      </c>
    </row>
    <row r="236" spans="1:3" x14ac:dyDescent="0.2">
      <c r="A236">
        <f t="shared" si="10"/>
        <v>233</v>
      </c>
      <c r="B236">
        <f t="shared" si="12"/>
        <v>233</v>
      </c>
      <c r="C236">
        <f t="shared" si="11"/>
        <v>0</v>
      </c>
    </row>
    <row r="237" spans="1:3" x14ac:dyDescent="0.2">
      <c r="A237">
        <f t="shared" si="10"/>
        <v>234</v>
      </c>
      <c r="B237">
        <f t="shared" si="12"/>
        <v>234</v>
      </c>
      <c r="C237">
        <f t="shared" si="11"/>
        <v>0</v>
      </c>
    </row>
    <row r="238" spans="1:3" x14ac:dyDescent="0.2">
      <c r="A238">
        <f t="shared" si="10"/>
        <v>235</v>
      </c>
      <c r="B238">
        <f t="shared" si="12"/>
        <v>235</v>
      </c>
      <c r="C238">
        <f t="shared" si="11"/>
        <v>0</v>
      </c>
    </row>
    <row r="239" spans="1:3" x14ac:dyDescent="0.2">
      <c r="A239">
        <f t="shared" si="10"/>
        <v>236</v>
      </c>
      <c r="B239">
        <f t="shared" si="12"/>
        <v>236</v>
      </c>
      <c r="C239">
        <f t="shared" si="11"/>
        <v>0</v>
      </c>
    </row>
    <row r="240" spans="1:3" x14ac:dyDescent="0.2">
      <c r="A240">
        <f t="shared" si="10"/>
        <v>237</v>
      </c>
      <c r="B240">
        <f t="shared" si="12"/>
        <v>237</v>
      </c>
      <c r="C240">
        <f t="shared" si="11"/>
        <v>0</v>
      </c>
    </row>
    <row r="241" spans="1:3" x14ac:dyDescent="0.2">
      <c r="A241">
        <f t="shared" si="10"/>
        <v>238</v>
      </c>
      <c r="B241">
        <f t="shared" si="12"/>
        <v>238</v>
      </c>
      <c r="C241">
        <f t="shared" si="11"/>
        <v>0</v>
      </c>
    </row>
    <row r="242" spans="1:3" x14ac:dyDescent="0.2">
      <c r="A242">
        <f t="shared" si="10"/>
        <v>239</v>
      </c>
      <c r="B242">
        <f t="shared" si="12"/>
        <v>239</v>
      </c>
      <c r="C242">
        <f t="shared" si="11"/>
        <v>0</v>
      </c>
    </row>
    <row r="243" spans="1:3" x14ac:dyDescent="0.2">
      <c r="A243">
        <f t="shared" si="10"/>
        <v>240</v>
      </c>
      <c r="B243">
        <f t="shared" si="12"/>
        <v>240</v>
      </c>
      <c r="C243">
        <f t="shared" si="11"/>
        <v>0</v>
      </c>
    </row>
    <row r="244" spans="1:3" x14ac:dyDescent="0.2">
      <c r="A244">
        <f t="shared" si="10"/>
        <v>241</v>
      </c>
      <c r="B244">
        <f t="shared" si="12"/>
        <v>241</v>
      </c>
      <c r="C244">
        <f t="shared" si="11"/>
        <v>0</v>
      </c>
    </row>
    <row r="245" spans="1:3" x14ac:dyDescent="0.2">
      <c r="A245">
        <f t="shared" si="10"/>
        <v>242</v>
      </c>
      <c r="B245">
        <f t="shared" si="12"/>
        <v>242</v>
      </c>
      <c r="C245">
        <f t="shared" si="11"/>
        <v>0</v>
      </c>
    </row>
    <row r="246" spans="1:3" x14ac:dyDescent="0.2">
      <c r="A246">
        <f t="shared" si="10"/>
        <v>243</v>
      </c>
      <c r="B246">
        <f t="shared" si="12"/>
        <v>243</v>
      </c>
      <c r="C246">
        <f t="shared" si="11"/>
        <v>0</v>
      </c>
    </row>
    <row r="247" spans="1:3" x14ac:dyDescent="0.2">
      <c r="A247">
        <f t="shared" si="10"/>
        <v>244</v>
      </c>
      <c r="B247">
        <f t="shared" si="12"/>
        <v>244</v>
      </c>
      <c r="C247">
        <f t="shared" si="11"/>
        <v>0</v>
      </c>
    </row>
    <row r="248" spans="1:3" x14ac:dyDescent="0.2">
      <c r="A248">
        <f t="shared" si="10"/>
        <v>245</v>
      </c>
      <c r="B248">
        <f t="shared" si="12"/>
        <v>245</v>
      </c>
      <c r="C248">
        <f t="shared" si="11"/>
        <v>0</v>
      </c>
    </row>
    <row r="249" spans="1:3" x14ac:dyDescent="0.2">
      <c r="A249">
        <f t="shared" si="10"/>
        <v>246</v>
      </c>
      <c r="B249">
        <f t="shared" si="12"/>
        <v>246</v>
      </c>
      <c r="C249">
        <f t="shared" si="11"/>
        <v>0</v>
      </c>
    </row>
    <row r="250" spans="1:3" x14ac:dyDescent="0.2">
      <c r="A250">
        <f t="shared" si="10"/>
        <v>247</v>
      </c>
      <c r="B250">
        <f t="shared" si="12"/>
        <v>247</v>
      </c>
      <c r="C250">
        <f t="shared" si="11"/>
        <v>0</v>
      </c>
    </row>
    <row r="251" spans="1:3" x14ac:dyDescent="0.2">
      <c r="A251">
        <f t="shared" si="10"/>
        <v>248</v>
      </c>
      <c r="B251">
        <f t="shared" si="12"/>
        <v>248</v>
      </c>
      <c r="C251">
        <f t="shared" si="11"/>
        <v>0</v>
      </c>
    </row>
    <row r="252" spans="1:3" x14ac:dyDescent="0.2">
      <c r="A252">
        <f t="shared" si="10"/>
        <v>249</v>
      </c>
      <c r="B252">
        <f t="shared" si="12"/>
        <v>249</v>
      </c>
      <c r="C252">
        <f t="shared" si="11"/>
        <v>0</v>
      </c>
    </row>
    <row r="253" spans="1:3" x14ac:dyDescent="0.2">
      <c r="A253">
        <f t="shared" si="10"/>
        <v>250</v>
      </c>
      <c r="B253">
        <f t="shared" si="12"/>
        <v>250</v>
      </c>
      <c r="C253">
        <f t="shared" si="11"/>
        <v>0</v>
      </c>
    </row>
    <row r="254" spans="1:3" x14ac:dyDescent="0.2">
      <c r="A254">
        <f t="shared" si="10"/>
        <v>251</v>
      </c>
      <c r="B254">
        <f t="shared" si="12"/>
        <v>251</v>
      </c>
      <c r="C254">
        <f t="shared" si="11"/>
        <v>0</v>
      </c>
    </row>
    <row r="255" spans="1:3" x14ac:dyDescent="0.2">
      <c r="A255">
        <f t="shared" si="10"/>
        <v>252</v>
      </c>
      <c r="B255">
        <f t="shared" si="12"/>
        <v>252</v>
      </c>
      <c r="C255">
        <f t="shared" si="11"/>
        <v>0</v>
      </c>
    </row>
    <row r="256" spans="1:3" x14ac:dyDescent="0.2">
      <c r="A256">
        <f t="shared" si="10"/>
        <v>253</v>
      </c>
      <c r="B256">
        <f t="shared" si="12"/>
        <v>253</v>
      </c>
      <c r="C256">
        <f t="shared" si="11"/>
        <v>0</v>
      </c>
    </row>
    <row r="257" spans="1:3" x14ac:dyDescent="0.2">
      <c r="A257">
        <f t="shared" si="10"/>
        <v>254</v>
      </c>
      <c r="B257">
        <f t="shared" si="12"/>
        <v>254</v>
      </c>
      <c r="C257">
        <f t="shared" si="11"/>
        <v>0</v>
      </c>
    </row>
    <row r="258" spans="1:3" x14ac:dyDescent="0.2">
      <c r="A258">
        <f t="shared" si="10"/>
        <v>255</v>
      </c>
      <c r="B258">
        <f t="shared" si="12"/>
        <v>255</v>
      </c>
      <c r="C258">
        <f t="shared" si="11"/>
        <v>0</v>
      </c>
    </row>
    <row r="259" spans="1:3" x14ac:dyDescent="0.2">
      <c r="A259">
        <f t="shared" si="10"/>
        <v>256</v>
      </c>
      <c r="B259">
        <f t="shared" si="12"/>
        <v>256</v>
      </c>
      <c r="C259">
        <f t="shared" si="11"/>
        <v>0</v>
      </c>
    </row>
    <row r="260" spans="1:3" x14ac:dyDescent="0.2">
      <c r="A260">
        <f t="shared" si="10"/>
        <v>257</v>
      </c>
      <c r="B260">
        <f t="shared" si="12"/>
        <v>257</v>
      </c>
      <c r="C260">
        <f t="shared" si="11"/>
        <v>0</v>
      </c>
    </row>
    <row r="261" spans="1:3" x14ac:dyDescent="0.2">
      <c r="A261">
        <f t="shared" ref="A261:A324" si="13">A260+1</f>
        <v>258</v>
      </c>
      <c r="B261">
        <f t="shared" si="12"/>
        <v>258</v>
      </c>
      <c r="C261">
        <f t="shared" ref="C261:C324" si="14">ROUND((30)/(1+EXP(5*(-(B261/100)+11.6*(1+0.00795)))),1)</f>
        <v>0</v>
      </c>
    </row>
    <row r="262" spans="1:3" x14ac:dyDescent="0.2">
      <c r="A262">
        <f t="shared" si="13"/>
        <v>259</v>
      </c>
      <c r="B262">
        <f t="shared" ref="B262:B325" si="15">(B261)+(1)</f>
        <v>259</v>
      </c>
      <c r="C262">
        <f t="shared" si="14"/>
        <v>0</v>
      </c>
    </row>
    <row r="263" spans="1:3" x14ac:dyDescent="0.2">
      <c r="A263">
        <f t="shared" si="13"/>
        <v>260</v>
      </c>
      <c r="B263">
        <f t="shared" si="15"/>
        <v>260</v>
      </c>
      <c r="C263">
        <f t="shared" si="14"/>
        <v>0</v>
      </c>
    </row>
    <row r="264" spans="1:3" x14ac:dyDescent="0.2">
      <c r="A264">
        <f t="shared" si="13"/>
        <v>261</v>
      </c>
      <c r="B264">
        <f t="shared" si="15"/>
        <v>261</v>
      </c>
      <c r="C264">
        <f t="shared" si="14"/>
        <v>0</v>
      </c>
    </row>
    <row r="265" spans="1:3" x14ac:dyDescent="0.2">
      <c r="A265">
        <f t="shared" si="13"/>
        <v>262</v>
      </c>
      <c r="B265">
        <f t="shared" si="15"/>
        <v>262</v>
      </c>
      <c r="C265">
        <f t="shared" si="14"/>
        <v>0</v>
      </c>
    </row>
    <row r="266" spans="1:3" x14ac:dyDescent="0.2">
      <c r="A266">
        <f t="shared" si="13"/>
        <v>263</v>
      </c>
      <c r="B266">
        <f t="shared" si="15"/>
        <v>263</v>
      </c>
      <c r="C266">
        <f t="shared" si="14"/>
        <v>0</v>
      </c>
    </row>
    <row r="267" spans="1:3" x14ac:dyDescent="0.2">
      <c r="A267">
        <f t="shared" si="13"/>
        <v>264</v>
      </c>
      <c r="B267">
        <f t="shared" si="15"/>
        <v>264</v>
      </c>
      <c r="C267">
        <f t="shared" si="14"/>
        <v>0</v>
      </c>
    </row>
    <row r="268" spans="1:3" x14ac:dyDescent="0.2">
      <c r="A268">
        <f t="shared" si="13"/>
        <v>265</v>
      </c>
      <c r="B268">
        <f t="shared" si="15"/>
        <v>265</v>
      </c>
      <c r="C268">
        <f t="shared" si="14"/>
        <v>0</v>
      </c>
    </row>
    <row r="269" spans="1:3" x14ac:dyDescent="0.2">
      <c r="A269">
        <f t="shared" si="13"/>
        <v>266</v>
      </c>
      <c r="B269">
        <f t="shared" si="15"/>
        <v>266</v>
      </c>
      <c r="C269">
        <f t="shared" si="14"/>
        <v>0</v>
      </c>
    </row>
    <row r="270" spans="1:3" x14ac:dyDescent="0.2">
      <c r="A270">
        <f t="shared" si="13"/>
        <v>267</v>
      </c>
      <c r="B270">
        <f t="shared" si="15"/>
        <v>267</v>
      </c>
      <c r="C270">
        <f t="shared" si="14"/>
        <v>0</v>
      </c>
    </row>
    <row r="271" spans="1:3" x14ac:dyDescent="0.2">
      <c r="A271">
        <f t="shared" si="13"/>
        <v>268</v>
      </c>
      <c r="B271">
        <f t="shared" si="15"/>
        <v>268</v>
      </c>
      <c r="C271">
        <f t="shared" si="14"/>
        <v>0</v>
      </c>
    </row>
    <row r="272" spans="1:3" x14ac:dyDescent="0.2">
      <c r="A272">
        <f t="shared" si="13"/>
        <v>269</v>
      </c>
      <c r="B272">
        <f t="shared" si="15"/>
        <v>269</v>
      </c>
      <c r="C272">
        <f t="shared" si="14"/>
        <v>0</v>
      </c>
    </row>
    <row r="273" spans="1:3" x14ac:dyDescent="0.2">
      <c r="A273">
        <f t="shared" si="13"/>
        <v>270</v>
      </c>
      <c r="B273">
        <f t="shared" si="15"/>
        <v>270</v>
      </c>
      <c r="C273">
        <f t="shared" si="14"/>
        <v>0</v>
      </c>
    </row>
    <row r="274" spans="1:3" x14ac:dyDescent="0.2">
      <c r="A274">
        <f t="shared" si="13"/>
        <v>271</v>
      </c>
      <c r="B274">
        <f t="shared" si="15"/>
        <v>271</v>
      </c>
      <c r="C274">
        <f t="shared" si="14"/>
        <v>0</v>
      </c>
    </row>
    <row r="275" spans="1:3" x14ac:dyDescent="0.2">
      <c r="A275">
        <f t="shared" si="13"/>
        <v>272</v>
      </c>
      <c r="B275">
        <f t="shared" si="15"/>
        <v>272</v>
      </c>
      <c r="C275">
        <f t="shared" si="14"/>
        <v>0</v>
      </c>
    </row>
    <row r="276" spans="1:3" x14ac:dyDescent="0.2">
      <c r="A276">
        <f t="shared" si="13"/>
        <v>273</v>
      </c>
      <c r="B276">
        <f t="shared" si="15"/>
        <v>273</v>
      </c>
      <c r="C276">
        <f t="shared" si="14"/>
        <v>0</v>
      </c>
    </row>
    <row r="277" spans="1:3" x14ac:dyDescent="0.2">
      <c r="A277">
        <f t="shared" si="13"/>
        <v>274</v>
      </c>
      <c r="B277">
        <f t="shared" si="15"/>
        <v>274</v>
      </c>
      <c r="C277">
        <f t="shared" si="14"/>
        <v>0</v>
      </c>
    </row>
    <row r="278" spans="1:3" x14ac:dyDescent="0.2">
      <c r="A278">
        <f t="shared" si="13"/>
        <v>275</v>
      </c>
      <c r="B278">
        <f t="shared" si="15"/>
        <v>275</v>
      </c>
      <c r="C278">
        <f t="shared" si="14"/>
        <v>0</v>
      </c>
    </row>
    <row r="279" spans="1:3" x14ac:dyDescent="0.2">
      <c r="A279">
        <f t="shared" si="13"/>
        <v>276</v>
      </c>
      <c r="B279">
        <f t="shared" si="15"/>
        <v>276</v>
      </c>
      <c r="C279">
        <f t="shared" si="14"/>
        <v>0</v>
      </c>
    </row>
    <row r="280" spans="1:3" x14ac:dyDescent="0.2">
      <c r="A280">
        <f t="shared" si="13"/>
        <v>277</v>
      </c>
      <c r="B280">
        <f t="shared" si="15"/>
        <v>277</v>
      </c>
      <c r="C280">
        <f t="shared" si="14"/>
        <v>0</v>
      </c>
    </row>
    <row r="281" spans="1:3" x14ac:dyDescent="0.2">
      <c r="A281">
        <f t="shared" si="13"/>
        <v>278</v>
      </c>
      <c r="B281">
        <f t="shared" si="15"/>
        <v>278</v>
      </c>
      <c r="C281">
        <f t="shared" si="14"/>
        <v>0</v>
      </c>
    </row>
    <row r="282" spans="1:3" x14ac:dyDescent="0.2">
      <c r="A282">
        <f t="shared" si="13"/>
        <v>279</v>
      </c>
      <c r="B282">
        <f t="shared" si="15"/>
        <v>279</v>
      </c>
      <c r="C282">
        <f t="shared" si="14"/>
        <v>0</v>
      </c>
    </row>
    <row r="283" spans="1:3" x14ac:dyDescent="0.2">
      <c r="A283">
        <f t="shared" si="13"/>
        <v>280</v>
      </c>
      <c r="B283">
        <f t="shared" si="15"/>
        <v>280</v>
      </c>
      <c r="C283">
        <f t="shared" si="14"/>
        <v>0</v>
      </c>
    </row>
    <row r="284" spans="1:3" x14ac:dyDescent="0.2">
      <c r="A284">
        <f t="shared" si="13"/>
        <v>281</v>
      </c>
      <c r="B284">
        <f t="shared" si="15"/>
        <v>281</v>
      </c>
      <c r="C284">
        <f t="shared" si="14"/>
        <v>0</v>
      </c>
    </row>
    <row r="285" spans="1:3" x14ac:dyDescent="0.2">
      <c r="A285">
        <f t="shared" si="13"/>
        <v>282</v>
      </c>
      <c r="B285">
        <f t="shared" si="15"/>
        <v>282</v>
      </c>
      <c r="C285">
        <f t="shared" si="14"/>
        <v>0</v>
      </c>
    </row>
    <row r="286" spans="1:3" x14ac:dyDescent="0.2">
      <c r="A286">
        <f t="shared" si="13"/>
        <v>283</v>
      </c>
      <c r="B286">
        <f t="shared" si="15"/>
        <v>283</v>
      </c>
      <c r="C286">
        <f t="shared" si="14"/>
        <v>0</v>
      </c>
    </row>
    <row r="287" spans="1:3" x14ac:dyDescent="0.2">
      <c r="A287">
        <f t="shared" si="13"/>
        <v>284</v>
      </c>
      <c r="B287">
        <f t="shared" si="15"/>
        <v>284</v>
      </c>
      <c r="C287">
        <f t="shared" si="14"/>
        <v>0</v>
      </c>
    </row>
    <row r="288" spans="1:3" x14ac:dyDescent="0.2">
      <c r="A288">
        <f t="shared" si="13"/>
        <v>285</v>
      </c>
      <c r="B288">
        <f t="shared" si="15"/>
        <v>285</v>
      </c>
      <c r="C288">
        <f t="shared" si="14"/>
        <v>0</v>
      </c>
    </row>
    <row r="289" spans="1:3" x14ac:dyDescent="0.2">
      <c r="A289">
        <f t="shared" si="13"/>
        <v>286</v>
      </c>
      <c r="B289">
        <f t="shared" si="15"/>
        <v>286</v>
      </c>
      <c r="C289">
        <f t="shared" si="14"/>
        <v>0</v>
      </c>
    </row>
    <row r="290" spans="1:3" x14ac:dyDescent="0.2">
      <c r="A290">
        <f t="shared" si="13"/>
        <v>287</v>
      </c>
      <c r="B290">
        <f t="shared" si="15"/>
        <v>287</v>
      </c>
      <c r="C290">
        <f t="shared" si="14"/>
        <v>0</v>
      </c>
    </row>
    <row r="291" spans="1:3" x14ac:dyDescent="0.2">
      <c r="A291">
        <f t="shared" si="13"/>
        <v>288</v>
      </c>
      <c r="B291">
        <f t="shared" si="15"/>
        <v>288</v>
      </c>
      <c r="C291">
        <f t="shared" si="14"/>
        <v>0</v>
      </c>
    </row>
    <row r="292" spans="1:3" x14ac:dyDescent="0.2">
      <c r="A292">
        <f t="shared" si="13"/>
        <v>289</v>
      </c>
      <c r="B292">
        <f t="shared" si="15"/>
        <v>289</v>
      </c>
      <c r="C292">
        <f t="shared" si="14"/>
        <v>0</v>
      </c>
    </row>
    <row r="293" spans="1:3" x14ac:dyDescent="0.2">
      <c r="A293">
        <f t="shared" si="13"/>
        <v>290</v>
      </c>
      <c r="B293">
        <f t="shared" si="15"/>
        <v>290</v>
      </c>
      <c r="C293">
        <f t="shared" si="14"/>
        <v>0</v>
      </c>
    </row>
    <row r="294" spans="1:3" x14ac:dyDescent="0.2">
      <c r="A294">
        <f t="shared" si="13"/>
        <v>291</v>
      </c>
      <c r="B294">
        <f t="shared" si="15"/>
        <v>291</v>
      </c>
      <c r="C294">
        <f t="shared" si="14"/>
        <v>0</v>
      </c>
    </row>
    <row r="295" spans="1:3" x14ac:dyDescent="0.2">
      <c r="A295">
        <f t="shared" si="13"/>
        <v>292</v>
      </c>
      <c r="B295">
        <f t="shared" si="15"/>
        <v>292</v>
      </c>
      <c r="C295">
        <f t="shared" si="14"/>
        <v>0</v>
      </c>
    </row>
    <row r="296" spans="1:3" x14ac:dyDescent="0.2">
      <c r="A296">
        <f t="shared" si="13"/>
        <v>293</v>
      </c>
      <c r="B296">
        <f t="shared" si="15"/>
        <v>293</v>
      </c>
      <c r="C296">
        <f t="shared" si="14"/>
        <v>0</v>
      </c>
    </row>
    <row r="297" spans="1:3" x14ac:dyDescent="0.2">
      <c r="A297">
        <f t="shared" si="13"/>
        <v>294</v>
      </c>
      <c r="B297">
        <f t="shared" si="15"/>
        <v>294</v>
      </c>
      <c r="C297">
        <f t="shared" si="14"/>
        <v>0</v>
      </c>
    </row>
    <row r="298" spans="1:3" x14ac:dyDescent="0.2">
      <c r="A298">
        <f t="shared" si="13"/>
        <v>295</v>
      </c>
      <c r="B298">
        <f t="shared" si="15"/>
        <v>295</v>
      </c>
      <c r="C298">
        <f t="shared" si="14"/>
        <v>0</v>
      </c>
    </row>
    <row r="299" spans="1:3" x14ac:dyDescent="0.2">
      <c r="A299">
        <f t="shared" si="13"/>
        <v>296</v>
      </c>
      <c r="B299">
        <f t="shared" si="15"/>
        <v>296</v>
      </c>
      <c r="C299">
        <f t="shared" si="14"/>
        <v>0</v>
      </c>
    </row>
    <row r="300" spans="1:3" x14ac:dyDescent="0.2">
      <c r="A300">
        <f t="shared" si="13"/>
        <v>297</v>
      </c>
      <c r="B300">
        <f t="shared" si="15"/>
        <v>297</v>
      </c>
      <c r="C300">
        <f t="shared" si="14"/>
        <v>0</v>
      </c>
    </row>
    <row r="301" spans="1:3" x14ac:dyDescent="0.2">
      <c r="A301">
        <f t="shared" si="13"/>
        <v>298</v>
      </c>
      <c r="B301">
        <f t="shared" si="15"/>
        <v>298</v>
      </c>
      <c r="C301">
        <f t="shared" si="14"/>
        <v>0</v>
      </c>
    </row>
    <row r="302" spans="1:3" x14ac:dyDescent="0.2">
      <c r="A302">
        <f t="shared" si="13"/>
        <v>299</v>
      </c>
      <c r="B302">
        <f t="shared" si="15"/>
        <v>299</v>
      </c>
      <c r="C302">
        <f t="shared" si="14"/>
        <v>0</v>
      </c>
    </row>
    <row r="303" spans="1:3" x14ac:dyDescent="0.2">
      <c r="A303">
        <f t="shared" si="13"/>
        <v>300</v>
      </c>
      <c r="B303">
        <f t="shared" si="15"/>
        <v>300</v>
      </c>
      <c r="C303">
        <f t="shared" si="14"/>
        <v>0</v>
      </c>
    </row>
    <row r="304" spans="1:3" x14ac:dyDescent="0.2">
      <c r="A304">
        <f t="shared" si="13"/>
        <v>301</v>
      </c>
      <c r="B304">
        <f t="shared" si="15"/>
        <v>301</v>
      </c>
      <c r="C304">
        <f t="shared" si="14"/>
        <v>0</v>
      </c>
    </row>
    <row r="305" spans="1:3" x14ac:dyDescent="0.2">
      <c r="A305">
        <f t="shared" si="13"/>
        <v>302</v>
      </c>
      <c r="B305">
        <f t="shared" si="15"/>
        <v>302</v>
      </c>
      <c r="C305">
        <f t="shared" si="14"/>
        <v>0</v>
      </c>
    </row>
    <row r="306" spans="1:3" x14ac:dyDescent="0.2">
      <c r="A306">
        <f t="shared" si="13"/>
        <v>303</v>
      </c>
      <c r="B306">
        <f t="shared" si="15"/>
        <v>303</v>
      </c>
      <c r="C306">
        <f t="shared" si="14"/>
        <v>0</v>
      </c>
    </row>
    <row r="307" spans="1:3" x14ac:dyDescent="0.2">
      <c r="A307">
        <f t="shared" si="13"/>
        <v>304</v>
      </c>
      <c r="B307">
        <f t="shared" si="15"/>
        <v>304</v>
      </c>
      <c r="C307">
        <f t="shared" si="14"/>
        <v>0</v>
      </c>
    </row>
    <row r="308" spans="1:3" x14ac:dyDescent="0.2">
      <c r="A308">
        <f t="shared" si="13"/>
        <v>305</v>
      </c>
      <c r="B308">
        <f t="shared" si="15"/>
        <v>305</v>
      </c>
      <c r="C308">
        <f t="shared" si="14"/>
        <v>0</v>
      </c>
    </row>
    <row r="309" spans="1:3" x14ac:dyDescent="0.2">
      <c r="A309">
        <f t="shared" si="13"/>
        <v>306</v>
      </c>
      <c r="B309">
        <f t="shared" si="15"/>
        <v>306</v>
      </c>
      <c r="C309">
        <f t="shared" si="14"/>
        <v>0</v>
      </c>
    </row>
    <row r="310" spans="1:3" x14ac:dyDescent="0.2">
      <c r="A310">
        <f t="shared" si="13"/>
        <v>307</v>
      </c>
      <c r="B310">
        <f t="shared" si="15"/>
        <v>307</v>
      </c>
      <c r="C310">
        <f t="shared" si="14"/>
        <v>0</v>
      </c>
    </row>
    <row r="311" spans="1:3" x14ac:dyDescent="0.2">
      <c r="A311">
        <f t="shared" si="13"/>
        <v>308</v>
      </c>
      <c r="B311">
        <f t="shared" si="15"/>
        <v>308</v>
      </c>
      <c r="C311">
        <f t="shared" si="14"/>
        <v>0</v>
      </c>
    </row>
    <row r="312" spans="1:3" x14ac:dyDescent="0.2">
      <c r="A312">
        <f t="shared" si="13"/>
        <v>309</v>
      </c>
      <c r="B312">
        <f t="shared" si="15"/>
        <v>309</v>
      </c>
      <c r="C312">
        <f t="shared" si="14"/>
        <v>0</v>
      </c>
    </row>
    <row r="313" spans="1:3" x14ac:dyDescent="0.2">
      <c r="A313">
        <f t="shared" si="13"/>
        <v>310</v>
      </c>
      <c r="B313">
        <f t="shared" si="15"/>
        <v>310</v>
      </c>
      <c r="C313">
        <f t="shared" si="14"/>
        <v>0</v>
      </c>
    </row>
    <row r="314" spans="1:3" x14ac:dyDescent="0.2">
      <c r="A314">
        <f t="shared" si="13"/>
        <v>311</v>
      </c>
      <c r="B314">
        <f t="shared" si="15"/>
        <v>311</v>
      </c>
      <c r="C314">
        <f t="shared" si="14"/>
        <v>0</v>
      </c>
    </row>
    <row r="315" spans="1:3" x14ac:dyDescent="0.2">
      <c r="A315">
        <f t="shared" si="13"/>
        <v>312</v>
      </c>
      <c r="B315">
        <f t="shared" si="15"/>
        <v>312</v>
      </c>
      <c r="C315">
        <f t="shared" si="14"/>
        <v>0</v>
      </c>
    </row>
    <row r="316" spans="1:3" x14ac:dyDescent="0.2">
      <c r="A316">
        <f t="shared" si="13"/>
        <v>313</v>
      </c>
      <c r="B316">
        <f t="shared" si="15"/>
        <v>313</v>
      </c>
      <c r="C316">
        <f t="shared" si="14"/>
        <v>0</v>
      </c>
    </row>
    <row r="317" spans="1:3" x14ac:dyDescent="0.2">
      <c r="A317">
        <f t="shared" si="13"/>
        <v>314</v>
      </c>
      <c r="B317">
        <f t="shared" si="15"/>
        <v>314</v>
      </c>
      <c r="C317">
        <f t="shared" si="14"/>
        <v>0</v>
      </c>
    </row>
    <row r="318" spans="1:3" x14ac:dyDescent="0.2">
      <c r="A318">
        <f t="shared" si="13"/>
        <v>315</v>
      </c>
      <c r="B318">
        <f t="shared" si="15"/>
        <v>315</v>
      </c>
      <c r="C318">
        <f t="shared" si="14"/>
        <v>0</v>
      </c>
    </row>
    <row r="319" spans="1:3" x14ac:dyDescent="0.2">
      <c r="A319">
        <f t="shared" si="13"/>
        <v>316</v>
      </c>
      <c r="B319">
        <f t="shared" si="15"/>
        <v>316</v>
      </c>
      <c r="C319">
        <f t="shared" si="14"/>
        <v>0</v>
      </c>
    </row>
    <row r="320" spans="1:3" x14ac:dyDescent="0.2">
      <c r="A320">
        <f t="shared" si="13"/>
        <v>317</v>
      </c>
      <c r="B320">
        <f t="shared" si="15"/>
        <v>317</v>
      </c>
      <c r="C320">
        <f t="shared" si="14"/>
        <v>0</v>
      </c>
    </row>
    <row r="321" spans="1:3" x14ac:dyDescent="0.2">
      <c r="A321">
        <f t="shared" si="13"/>
        <v>318</v>
      </c>
      <c r="B321">
        <f t="shared" si="15"/>
        <v>318</v>
      </c>
      <c r="C321">
        <f t="shared" si="14"/>
        <v>0</v>
      </c>
    </row>
    <row r="322" spans="1:3" x14ac:dyDescent="0.2">
      <c r="A322">
        <f t="shared" si="13"/>
        <v>319</v>
      </c>
      <c r="B322">
        <f t="shared" si="15"/>
        <v>319</v>
      </c>
      <c r="C322">
        <f t="shared" si="14"/>
        <v>0</v>
      </c>
    </row>
    <row r="323" spans="1:3" x14ac:dyDescent="0.2">
      <c r="A323">
        <f t="shared" si="13"/>
        <v>320</v>
      </c>
      <c r="B323">
        <f t="shared" si="15"/>
        <v>320</v>
      </c>
      <c r="C323">
        <f t="shared" si="14"/>
        <v>0</v>
      </c>
    </row>
    <row r="324" spans="1:3" x14ac:dyDescent="0.2">
      <c r="A324">
        <f t="shared" si="13"/>
        <v>321</v>
      </c>
      <c r="B324">
        <f t="shared" si="15"/>
        <v>321</v>
      </c>
      <c r="C324">
        <f t="shared" si="14"/>
        <v>0</v>
      </c>
    </row>
    <row r="325" spans="1:3" x14ac:dyDescent="0.2">
      <c r="A325">
        <f t="shared" ref="A325:A388" si="16">A324+1</f>
        <v>322</v>
      </c>
      <c r="B325">
        <f t="shared" si="15"/>
        <v>322</v>
      </c>
      <c r="C325">
        <f t="shared" ref="C325:C388" si="17">ROUND((30)/(1+EXP(5*(-(B325/100)+11.6*(1+0.00795)))),1)</f>
        <v>0</v>
      </c>
    </row>
    <row r="326" spans="1:3" x14ac:dyDescent="0.2">
      <c r="A326">
        <f t="shared" si="16"/>
        <v>323</v>
      </c>
      <c r="B326">
        <f t="shared" ref="B326:B389" si="18">(B325)+(1)</f>
        <v>323</v>
      </c>
      <c r="C326">
        <f t="shared" si="17"/>
        <v>0</v>
      </c>
    </row>
    <row r="327" spans="1:3" x14ac:dyDescent="0.2">
      <c r="A327">
        <f t="shared" si="16"/>
        <v>324</v>
      </c>
      <c r="B327">
        <f t="shared" si="18"/>
        <v>324</v>
      </c>
      <c r="C327">
        <f t="shared" si="17"/>
        <v>0</v>
      </c>
    </row>
    <row r="328" spans="1:3" x14ac:dyDescent="0.2">
      <c r="A328">
        <f t="shared" si="16"/>
        <v>325</v>
      </c>
      <c r="B328">
        <f t="shared" si="18"/>
        <v>325</v>
      </c>
      <c r="C328">
        <f t="shared" si="17"/>
        <v>0</v>
      </c>
    </row>
    <row r="329" spans="1:3" x14ac:dyDescent="0.2">
      <c r="A329">
        <f t="shared" si="16"/>
        <v>326</v>
      </c>
      <c r="B329">
        <f t="shared" si="18"/>
        <v>326</v>
      </c>
      <c r="C329">
        <f t="shared" si="17"/>
        <v>0</v>
      </c>
    </row>
    <row r="330" spans="1:3" x14ac:dyDescent="0.2">
      <c r="A330">
        <f t="shared" si="16"/>
        <v>327</v>
      </c>
      <c r="B330">
        <f t="shared" si="18"/>
        <v>327</v>
      </c>
      <c r="C330">
        <f t="shared" si="17"/>
        <v>0</v>
      </c>
    </row>
    <row r="331" spans="1:3" x14ac:dyDescent="0.2">
      <c r="A331">
        <f t="shared" si="16"/>
        <v>328</v>
      </c>
      <c r="B331">
        <f t="shared" si="18"/>
        <v>328</v>
      </c>
      <c r="C331">
        <f t="shared" si="17"/>
        <v>0</v>
      </c>
    </row>
    <row r="332" spans="1:3" x14ac:dyDescent="0.2">
      <c r="A332">
        <f t="shared" si="16"/>
        <v>329</v>
      </c>
      <c r="B332">
        <f t="shared" si="18"/>
        <v>329</v>
      </c>
      <c r="C332">
        <f t="shared" si="17"/>
        <v>0</v>
      </c>
    </row>
    <row r="333" spans="1:3" x14ac:dyDescent="0.2">
      <c r="A333">
        <f t="shared" si="16"/>
        <v>330</v>
      </c>
      <c r="B333">
        <f t="shared" si="18"/>
        <v>330</v>
      </c>
      <c r="C333">
        <f t="shared" si="17"/>
        <v>0</v>
      </c>
    </row>
    <row r="334" spans="1:3" x14ac:dyDescent="0.2">
      <c r="A334">
        <f t="shared" si="16"/>
        <v>331</v>
      </c>
      <c r="B334">
        <f t="shared" si="18"/>
        <v>331</v>
      </c>
      <c r="C334">
        <f t="shared" si="17"/>
        <v>0</v>
      </c>
    </row>
    <row r="335" spans="1:3" x14ac:dyDescent="0.2">
      <c r="A335">
        <f t="shared" si="16"/>
        <v>332</v>
      </c>
      <c r="B335">
        <f t="shared" si="18"/>
        <v>332</v>
      </c>
      <c r="C335">
        <f t="shared" si="17"/>
        <v>0</v>
      </c>
    </row>
    <row r="336" spans="1:3" x14ac:dyDescent="0.2">
      <c r="A336">
        <f t="shared" si="16"/>
        <v>333</v>
      </c>
      <c r="B336">
        <f t="shared" si="18"/>
        <v>333</v>
      </c>
      <c r="C336">
        <f t="shared" si="17"/>
        <v>0</v>
      </c>
    </row>
    <row r="337" spans="1:3" x14ac:dyDescent="0.2">
      <c r="A337">
        <f t="shared" si="16"/>
        <v>334</v>
      </c>
      <c r="B337">
        <f t="shared" si="18"/>
        <v>334</v>
      </c>
      <c r="C337">
        <f t="shared" si="17"/>
        <v>0</v>
      </c>
    </row>
    <row r="338" spans="1:3" x14ac:dyDescent="0.2">
      <c r="A338">
        <f t="shared" si="16"/>
        <v>335</v>
      </c>
      <c r="B338">
        <f t="shared" si="18"/>
        <v>335</v>
      </c>
      <c r="C338">
        <f t="shared" si="17"/>
        <v>0</v>
      </c>
    </row>
    <row r="339" spans="1:3" x14ac:dyDescent="0.2">
      <c r="A339">
        <f t="shared" si="16"/>
        <v>336</v>
      </c>
      <c r="B339">
        <f t="shared" si="18"/>
        <v>336</v>
      </c>
      <c r="C339">
        <f t="shared" si="17"/>
        <v>0</v>
      </c>
    </row>
    <row r="340" spans="1:3" x14ac:dyDescent="0.2">
      <c r="A340">
        <f t="shared" si="16"/>
        <v>337</v>
      </c>
      <c r="B340">
        <f t="shared" si="18"/>
        <v>337</v>
      </c>
      <c r="C340">
        <f t="shared" si="17"/>
        <v>0</v>
      </c>
    </row>
    <row r="341" spans="1:3" x14ac:dyDescent="0.2">
      <c r="A341">
        <f t="shared" si="16"/>
        <v>338</v>
      </c>
      <c r="B341">
        <f t="shared" si="18"/>
        <v>338</v>
      </c>
      <c r="C341">
        <f t="shared" si="17"/>
        <v>0</v>
      </c>
    </row>
    <row r="342" spans="1:3" x14ac:dyDescent="0.2">
      <c r="A342">
        <f t="shared" si="16"/>
        <v>339</v>
      </c>
      <c r="B342">
        <f t="shared" si="18"/>
        <v>339</v>
      </c>
      <c r="C342">
        <f t="shared" si="17"/>
        <v>0</v>
      </c>
    </row>
    <row r="343" spans="1:3" x14ac:dyDescent="0.2">
      <c r="A343">
        <f t="shared" si="16"/>
        <v>340</v>
      </c>
      <c r="B343">
        <f t="shared" si="18"/>
        <v>340</v>
      </c>
      <c r="C343">
        <f t="shared" si="17"/>
        <v>0</v>
      </c>
    </row>
    <row r="344" spans="1:3" x14ac:dyDescent="0.2">
      <c r="A344">
        <f t="shared" si="16"/>
        <v>341</v>
      </c>
      <c r="B344">
        <f t="shared" si="18"/>
        <v>341</v>
      </c>
      <c r="C344">
        <f t="shared" si="17"/>
        <v>0</v>
      </c>
    </row>
    <row r="345" spans="1:3" x14ac:dyDescent="0.2">
      <c r="A345">
        <f t="shared" si="16"/>
        <v>342</v>
      </c>
      <c r="B345">
        <f t="shared" si="18"/>
        <v>342</v>
      </c>
      <c r="C345">
        <f t="shared" si="17"/>
        <v>0</v>
      </c>
    </row>
    <row r="346" spans="1:3" x14ac:dyDescent="0.2">
      <c r="A346">
        <f t="shared" si="16"/>
        <v>343</v>
      </c>
      <c r="B346">
        <f t="shared" si="18"/>
        <v>343</v>
      </c>
      <c r="C346">
        <f t="shared" si="17"/>
        <v>0</v>
      </c>
    </row>
    <row r="347" spans="1:3" x14ac:dyDescent="0.2">
      <c r="A347">
        <f t="shared" si="16"/>
        <v>344</v>
      </c>
      <c r="B347">
        <f t="shared" si="18"/>
        <v>344</v>
      </c>
      <c r="C347">
        <f t="shared" si="17"/>
        <v>0</v>
      </c>
    </row>
    <row r="348" spans="1:3" x14ac:dyDescent="0.2">
      <c r="A348">
        <f t="shared" si="16"/>
        <v>345</v>
      </c>
      <c r="B348">
        <f t="shared" si="18"/>
        <v>345</v>
      </c>
      <c r="C348">
        <f t="shared" si="17"/>
        <v>0</v>
      </c>
    </row>
    <row r="349" spans="1:3" x14ac:dyDescent="0.2">
      <c r="A349">
        <f t="shared" si="16"/>
        <v>346</v>
      </c>
      <c r="B349">
        <f t="shared" si="18"/>
        <v>346</v>
      </c>
      <c r="C349">
        <f t="shared" si="17"/>
        <v>0</v>
      </c>
    </row>
    <row r="350" spans="1:3" x14ac:dyDescent="0.2">
      <c r="A350">
        <f t="shared" si="16"/>
        <v>347</v>
      </c>
      <c r="B350">
        <f t="shared" si="18"/>
        <v>347</v>
      </c>
      <c r="C350">
        <f t="shared" si="17"/>
        <v>0</v>
      </c>
    </row>
    <row r="351" spans="1:3" x14ac:dyDescent="0.2">
      <c r="A351">
        <f t="shared" si="16"/>
        <v>348</v>
      </c>
      <c r="B351">
        <f t="shared" si="18"/>
        <v>348</v>
      </c>
      <c r="C351">
        <f t="shared" si="17"/>
        <v>0</v>
      </c>
    </row>
    <row r="352" spans="1:3" x14ac:dyDescent="0.2">
      <c r="A352">
        <f t="shared" si="16"/>
        <v>349</v>
      </c>
      <c r="B352">
        <f t="shared" si="18"/>
        <v>349</v>
      </c>
      <c r="C352">
        <f t="shared" si="17"/>
        <v>0</v>
      </c>
    </row>
    <row r="353" spans="1:3" x14ac:dyDescent="0.2">
      <c r="A353">
        <f t="shared" si="16"/>
        <v>350</v>
      </c>
      <c r="B353">
        <f t="shared" si="18"/>
        <v>350</v>
      </c>
      <c r="C353">
        <f t="shared" si="17"/>
        <v>0</v>
      </c>
    </row>
    <row r="354" spans="1:3" x14ac:dyDescent="0.2">
      <c r="A354">
        <f t="shared" si="16"/>
        <v>351</v>
      </c>
      <c r="B354">
        <f t="shared" si="18"/>
        <v>351</v>
      </c>
      <c r="C354">
        <f t="shared" si="17"/>
        <v>0</v>
      </c>
    </row>
    <row r="355" spans="1:3" x14ac:dyDescent="0.2">
      <c r="A355">
        <f t="shared" si="16"/>
        <v>352</v>
      </c>
      <c r="B355">
        <f t="shared" si="18"/>
        <v>352</v>
      </c>
      <c r="C355">
        <f t="shared" si="17"/>
        <v>0</v>
      </c>
    </row>
    <row r="356" spans="1:3" x14ac:dyDescent="0.2">
      <c r="A356">
        <f t="shared" si="16"/>
        <v>353</v>
      </c>
      <c r="B356">
        <f t="shared" si="18"/>
        <v>353</v>
      </c>
      <c r="C356">
        <f t="shared" si="17"/>
        <v>0</v>
      </c>
    </row>
    <row r="357" spans="1:3" x14ac:dyDescent="0.2">
      <c r="A357">
        <f t="shared" si="16"/>
        <v>354</v>
      </c>
      <c r="B357">
        <f t="shared" si="18"/>
        <v>354</v>
      </c>
      <c r="C357">
        <f t="shared" si="17"/>
        <v>0</v>
      </c>
    </row>
    <row r="358" spans="1:3" x14ac:dyDescent="0.2">
      <c r="A358">
        <f t="shared" si="16"/>
        <v>355</v>
      </c>
      <c r="B358">
        <f t="shared" si="18"/>
        <v>355</v>
      </c>
      <c r="C358">
        <f t="shared" si="17"/>
        <v>0</v>
      </c>
    </row>
    <row r="359" spans="1:3" x14ac:dyDescent="0.2">
      <c r="A359">
        <f t="shared" si="16"/>
        <v>356</v>
      </c>
      <c r="B359">
        <f t="shared" si="18"/>
        <v>356</v>
      </c>
      <c r="C359">
        <f t="shared" si="17"/>
        <v>0</v>
      </c>
    </row>
    <row r="360" spans="1:3" x14ac:dyDescent="0.2">
      <c r="A360">
        <f t="shared" si="16"/>
        <v>357</v>
      </c>
      <c r="B360">
        <f t="shared" si="18"/>
        <v>357</v>
      </c>
      <c r="C360">
        <f t="shared" si="17"/>
        <v>0</v>
      </c>
    </row>
    <row r="361" spans="1:3" x14ac:dyDescent="0.2">
      <c r="A361">
        <f t="shared" si="16"/>
        <v>358</v>
      </c>
      <c r="B361">
        <f t="shared" si="18"/>
        <v>358</v>
      </c>
      <c r="C361">
        <f t="shared" si="17"/>
        <v>0</v>
      </c>
    </row>
    <row r="362" spans="1:3" x14ac:dyDescent="0.2">
      <c r="A362">
        <f t="shared" si="16"/>
        <v>359</v>
      </c>
      <c r="B362">
        <f t="shared" si="18"/>
        <v>359</v>
      </c>
      <c r="C362">
        <f t="shared" si="17"/>
        <v>0</v>
      </c>
    </row>
    <row r="363" spans="1:3" x14ac:dyDescent="0.2">
      <c r="A363">
        <f t="shared" si="16"/>
        <v>360</v>
      </c>
      <c r="B363">
        <f t="shared" si="18"/>
        <v>360</v>
      </c>
      <c r="C363">
        <f t="shared" si="17"/>
        <v>0</v>
      </c>
    </row>
    <row r="364" spans="1:3" x14ac:dyDescent="0.2">
      <c r="A364">
        <f t="shared" si="16"/>
        <v>361</v>
      </c>
      <c r="B364">
        <f t="shared" si="18"/>
        <v>361</v>
      </c>
      <c r="C364">
        <f t="shared" si="17"/>
        <v>0</v>
      </c>
    </row>
    <row r="365" spans="1:3" x14ac:dyDescent="0.2">
      <c r="A365">
        <f t="shared" si="16"/>
        <v>362</v>
      </c>
      <c r="B365">
        <f t="shared" si="18"/>
        <v>362</v>
      </c>
      <c r="C365">
        <f t="shared" si="17"/>
        <v>0</v>
      </c>
    </row>
    <row r="366" spans="1:3" x14ac:dyDescent="0.2">
      <c r="A366">
        <f t="shared" si="16"/>
        <v>363</v>
      </c>
      <c r="B366">
        <f t="shared" si="18"/>
        <v>363</v>
      </c>
      <c r="C366">
        <f t="shared" si="17"/>
        <v>0</v>
      </c>
    </row>
    <row r="367" spans="1:3" x14ac:dyDescent="0.2">
      <c r="A367">
        <f t="shared" si="16"/>
        <v>364</v>
      </c>
      <c r="B367">
        <f t="shared" si="18"/>
        <v>364</v>
      </c>
      <c r="C367">
        <f t="shared" si="17"/>
        <v>0</v>
      </c>
    </row>
    <row r="368" spans="1:3" x14ac:dyDescent="0.2">
      <c r="A368">
        <f t="shared" si="16"/>
        <v>365</v>
      </c>
      <c r="B368">
        <f t="shared" si="18"/>
        <v>365</v>
      </c>
      <c r="C368">
        <f t="shared" si="17"/>
        <v>0</v>
      </c>
    </row>
    <row r="369" spans="1:3" x14ac:dyDescent="0.2">
      <c r="A369">
        <f t="shared" si="16"/>
        <v>366</v>
      </c>
      <c r="B369">
        <f t="shared" si="18"/>
        <v>366</v>
      </c>
      <c r="C369">
        <f t="shared" si="17"/>
        <v>0</v>
      </c>
    </row>
    <row r="370" spans="1:3" x14ac:dyDescent="0.2">
      <c r="A370">
        <f t="shared" si="16"/>
        <v>367</v>
      </c>
      <c r="B370">
        <f t="shared" si="18"/>
        <v>367</v>
      </c>
      <c r="C370">
        <f t="shared" si="17"/>
        <v>0</v>
      </c>
    </row>
    <row r="371" spans="1:3" x14ac:dyDescent="0.2">
      <c r="A371">
        <f t="shared" si="16"/>
        <v>368</v>
      </c>
      <c r="B371">
        <f t="shared" si="18"/>
        <v>368</v>
      </c>
      <c r="C371">
        <f t="shared" si="17"/>
        <v>0</v>
      </c>
    </row>
    <row r="372" spans="1:3" x14ac:dyDescent="0.2">
      <c r="A372">
        <f t="shared" si="16"/>
        <v>369</v>
      </c>
      <c r="B372">
        <f t="shared" si="18"/>
        <v>369</v>
      </c>
      <c r="C372">
        <f t="shared" si="17"/>
        <v>0</v>
      </c>
    </row>
    <row r="373" spans="1:3" x14ac:dyDescent="0.2">
      <c r="A373">
        <f t="shared" si="16"/>
        <v>370</v>
      </c>
      <c r="B373">
        <f t="shared" si="18"/>
        <v>370</v>
      </c>
      <c r="C373">
        <f t="shared" si="17"/>
        <v>0</v>
      </c>
    </row>
    <row r="374" spans="1:3" x14ac:dyDescent="0.2">
      <c r="A374">
        <f t="shared" si="16"/>
        <v>371</v>
      </c>
      <c r="B374">
        <f t="shared" si="18"/>
        <v>371</v>
      </c>
      <c r="C374">
        <f t="shared" si="17"/>
        <v>0</v>
      </c>
    </row>
    <row r="375" spans="1:3" x14ac:dyDescent="0.2">
      <c r="A375">
        <f t="shared" si="16"/>
        <v>372</v>
      </c>
      <c r="B375">
        <f t="shared" si="18"/>
        <v>372</v>
      </c>
      <c r="C375">
        <f t="shared" si="17"/>
        <v>0</v>
      </c>
    </row>
    <row r="376" spans="1:3" x14ac:dyDescent="0.2">
      <c r="A376">
        <f t="shared" si="16"/>
        <v>373</v>
      </c>
      <c r="B376">
        <f t="shared" si="18"/>
        <v>373</v>
      </c>
      <c r="C376">
        <f t="shared" si="17"/>
        <v>0</v>
      </c>
    </row>
    <row r="377" spans="1:3" x14ac:dyDescent="0.2">
      <c r="A377">
        <f t="shared" si="16"/>
        <v>374</v>
      </c>
      <c r="B377">
        <f t="shared" si="18"/>
        <v>374</v>
      </c>
      <c r="C377">
        <f t="shared" si="17"/>
        <v>0</v>
      </c>
    </row>
    <row r="378" spans="1:3" x14ac:dyDescent="0.2">
      <c r="A378">
        <f t="shared" si="16"/>
        <v>375</v>
      </c>
      <c r="B378">
        <f t="shared" si="18"/>
        <v>375</v>
      </c>
      <c r="C378">
        <f t="shared" si="17"/>
        <v>0</v>
      </c>
    </row>
    <row r="379" spans="1:3" x14ac:dyDescent="0.2">
      <c r="A379">
        <f t="shared" si="16"/>
        <v>376</v>
      </c>
      <c r="B379">
        <f t="shared" si="18"/>
        <v>376</v>
      </c>
      <c r="C379">
        <f t="shared" si="17"/>
        <v>0</v>
      </c>
    </row>
    <row r="380" spans="1:3" x14ac:dyDescent="0.2">
      <c r="A380">
        <f t="shared" si="16"/>
        <v>377</v>
      </c>
      <c r="B380">
        <f t="shared" si="18"/>
        <v>377</v>
      </c>
      <c r="C380">
        <f t="shared" si="17"/>
        <v>0</v>
      </c>
    </row>
    <row r="381" spans="1:3" x14ac:dyDescent="0.2">
      <c r="A381">
        <f t="shared" si="16"/>
        <v>378</v>
      </c>
      <c r="B381">
        <f t="shared" si="18"/>
        <v>378</v>
      </c>
      <c r="C381">
        <f t="shared" si="17"/>
        <v>0</v>
      </c>
    </row>
    <row r="382" spans="1:3" x14ac:dyDescent="0.2">
      <c r="A382">
        <f t="shared" si="16"/>
        <v>379</v>
      </c>
      <c r="B382">
        <f t="shared" si="18"/>
        <v>379</v>
      </c>
      <c r="C382">
        <f t="shared" si="17"/>
        <v>0</v>
      </c>
    </row>
    <row r="383" spans="1:3" x14ac:dyDescent="0.2">
      <c r="A383">
        <f t="shared" si="16"/>
        <v>380</v>
      </c>
      <c r="B383">
        <f t="shared" si="18"/>
        <v>380</v>
      </c>
      <c r="C383">
        <f t="shared" si="17"/>
        <v>0</v>
      </c>
    </row>
    <row r="384" spans="1:3" x14ac:dyDescent="0.2">
      <c r="A384">
        <f t="shared" si="16"/>
        <v>381</v>
      </c>
      <c r="B384">
        <f t="shared" si="18"/>
        <v>381</v>
      </c>
      <c r="C384">
        <f t="shared" si="17"/>
        <v>0</v>
      </c>
    </row>
    <row r="385" spans="1:3" x14ac:dyDescent="0.2">
      <c r="A385">
        <f t="shared" si="16"/>
        <v>382</v>
      </c>
      <c r="B385">
        <f t="shared" si="18"/>
        <v>382</v>
      </c>
      <c r="C385">
        <f t="shared" si="17"/>
        <v>0</v>
      </c>
    </row>
    <row r="386" spans="1:3" x14ac:dyDescent="0.2">
      <c r="A386">
        <f t="shared" si="16"/>
        <v>383</v>
      </c>
      <c r="B386">
        <f t="shared" si="18"/>
        <v>383</v>
      </c>
      <c r="C386">
        <f t="shared" si="17"/>
        <v>0</v>
      </c>
    </row>
    <row r="387" spans="1:3" x14ac:dyDescent="0.2">
      <c r="A387">
        <f t="shared" si="16"/>
        <v>384</v>
      </c>
      <c r="B387">
        <f t="shared" si="18"/>
        <v>384</v>
      </c>
      <c r="C387">
        <f t="shared" si="17"/>
        <v>0</v>
      </c>
    </row>
    <row r="388" spans="1:3" x14ac:dyDescent="0.2">
      <c r="A388">
        <f t="shared" si="16"/>
        <v>385</v>
      </c>
      <c r="B388">
        <f t="shared" si="18"/>
        <v>385</v>
      </c>
      <c r="C388">
        <f t="shared" si="17"/>
        <v>0</v>
      </c>
    </row>
    <row r="389" spans="1:3" x14ac:dyDescent="0.2">
      <c r="A389">
        <f t="shared" ref="A389:A452" si="19">A388+1</f>
        <v>386</v>
      </c>
      <c r="B389">
        <f t="shared" si="18"/>
        <v>386</v>
      </c>
      <c r="C389">
        <f t="shared" ref="C389:C452" si="20">ROUND((30)/(1+EXP(5*(-(B389/100)+11.6*(1+0.00795)))),1)</f>
        <v>0</v>
      </c>
    </row>
    <row r="390" spans="1:3" x14ac:dyDescent="0.2">
      <c r="A390">
        <f t="shared" si="19"/>
        <v>387</v>
      </c>
      <c r="B390">
        <f t="shared" ref="B390:B453" si="21">(B389)+(1)</f>
        <v>387</v>
      </c>
      <c r="C390">
        <f t="shared" si="20"/>
        <v>0</v>
      </c>
    </row>
    <row r="391" spans="1:3" x14ac:dyDescent="0.2">
      <c r="A391">
        <f t="shared" si="19"/>
        <v>388</v>
      </c>
      <c r="B391">
        <f t="shared" si="21"/>
        <v>388</v>
      </c>
      <c r="C391">
        <f t="shared" si="20"/>
        <v>0</v>
      </c>
    </row>
    <row r="392" spans="1:3" x14ac:dyDescent="0.2">
      <c r="A392">
        <f t="shared" si="19"/>
        <v>389</v>
      </c>
      <c r="B392">
        <f t="shared" si="21"/>
        <v>389</v>
      </c>
      <c r="C392">
        <f t="shared" si="20"/>
        <v>0</v>
      </c>
    </row>
    <row r="393" spans="1:3" x14ac:dyDescent="0.2">
      <c r="A393">
        <f t="shared" si="19"/>
        <v>390</v>
      </c>
      <c r="B393">
        <f t="shared" si="21"/>
        <v>390</v>
      </c>
      <c r="C393">
        <f t="shared" si="20"/>
        <v>0</v>
      </c>
    </row>
    <row r="394" spans="1:3" x14ac:dyDescent="0.2">
      <c r="A394">
        <f t="shared" si="19"/>
        <v>391</v>
      </c>
      <c r="B394">
        <f t="shared" si="21"/>
        <v>391</v>
      </c>
      <c r="C394">
        <f t="shared" si="20"/>
        <v>0</v>
      </c>
    </row>
    <row r="395" spans="1:3" x14ac:dyDescent="0.2">
      <c r="A395">
        <f t="shared" si="19"/>
        <v>392</v>
      </c>
      <c r="B395">
        <f t="shared" si="21"/>
        <v>392</v>
      </c>
      <c r="C395">
        <f t="shared" si="20"/>
        <v>0</v>
      </c>
    </row>
    <row r="396" spans="1:3" x14ac:dyDescent="0.2">
      <c r="A396">
        <f t="shared" si="19"/>
        <v>393</v>
      </c>
      <c r="B396">
        <f t="shared" si="21"/>
        <v>393</v>
      </c>
      <c r="C396">
        <f t="shared" si="20"/>
        <v>0</v>
      </c>
    </row>
    <row r="397" spans="1:3" x14ac:dyDescent="0.2">
      <c r="A397">
        <f t="shared" si="19"/>
        <v>394</v>
      </c>
      <c r="B397">
        <f t="shared" si="21"/>
        <v>394</v>
      </c>
      <c r="C397">
        <f t="shared" si="20"/>
        <v>0</v>
      </c>
    </row>
    <row r="398" spans="1:3" x14ac:dyDescent="0.2">
      <c r="A398">
        <f t="shared" si="19"/>
        <v>395</v>
      </c>
      <c r="B398">
        <f t="shared" si="21"/>
        <v>395</v>
      </c>
      <c r="C398">
        <f t="shared" si="20"/>
        <v>0</v>
      </c>
    </row>
    <row r="399" spans="1:3" x14ac:dyDescent="0.2">
      <c r="A399">
        <f t="shared" si="19"/>
        <v>396</v>
      </c>
      <c r="B399">
        <f t="shared" si="21"/>
        <v>396</v>
      </c>
      <c r="C399">
        <f t="shared" si="20"/>
        <v>0</v>
      </c>
    </row>
    <row r="400" spans="1:3" x14ac:dyDescent="0.2">
      <c r="A400">
        <f t="shared" si="19"/>
        <v>397</v>
      </c>
      <c r="B400">
        <f t="shared" si="21"/>
        <v>397</v>
      </c>
      <c r="C400">
        <f t="shared" si="20"/>
        <v>0</v>
      </c>
    </row>
    <row r="401" spans="1:3" x14ac:dyDescent="0.2">
      <c r="A401">
        <f t="shared" si="19"/>
        <v>398</v>
      </c>
      <c r="B401">
        <f t="shared" si="21"/>
        <v>398</v>
      </c>
      <c r="C401">
        <f t="shared" si="20"/>
        <v>0</v>
      </c>
    </row>
    <row r="402" spans="1:3" x14ac:dyDescent="0.2">
      <c r="A402">
        <f t="shared" si="19"/>
        <v>399</v>
      </c>
      <c r="B402">
        <f t="shared" si="21"/>
        <v>399</v>
      </c>
      <c r="C402">
        <f t="shared" si="20"/>
        <v>0</v>
      </c>
    </row>
    <row r="403" spans="1:3" x14ac:dyDescent="0.2">
      <c r="A403">
        <f t="shared" si="19"/>
        <v>400</v>
      </c>
      <c r="B403">
        <f t="shared" si="21"/>
        <v>400</v>
      </c>
      <c r="C403">
        <f t="shared" si="20"/>
        <v>0</v>
      </c>
    </row>
    <row r="404" spans="1:3" x14ac:dyDescent="0.2">
      <c r="A404">
        <f t="shared" si="19"/>
        <v>401</v>
      </c>
      <c r="B404">
        <f t="shared" si="21"/>
        <v>401</v>
      </c>
      <c r="C404">
        <f t="shared" si="20"/>
        <v>0</v>
      </c>
    </row>
    <row r="405" spans="1:3" x14ac:dyDescent="0.2">
      <c r="A405">
        <f t="shared" si="19"/>
        <v>402</v>
      </c>
      <c r="B405">
        <f t="shared" si="21"/>
        <v>402</v>
      </c>
      <c r="C405">
        <f t="shared" si="20"/>
        <v>0</v>
      </c>
    </row>
    <row r="406" spans="1:3" x14ac:dyDescent="0.2">
      <c r="A406">
        <f t="shared" si="19"/>
        <v>403</v>
      </c>
      <c r="B406">
        <f t="shared" si="21"/>
        <v>403</v>
      </c>
      <c r="C406">
        <f t="shared" si="20"/>
        <v>0</v>
      </c>
    </row>
    <row r="407" spans="1:3" x14ac:dyDescent="0.2">
      <c r="A407">
        <f t="shared" si="19"/>
        <v>404</v>
      </c>
      <c r="B407">
        <f t="shared" si="21"/>
        <v>404</v>
      </c>
      <c r="C407">
        <f t="shared" si="20"/>
        <v>0</v>
      </c>
    </row>
    <row r="408" spans="1:3" x14ac:dyDescent="0.2">
      <c r="A408">
        <f t="shared" si="19"/>
        <v>405</v>
      </c>
      <c r="B408">
        <f t="shared" si="21"/>
        <v>405</v>
      </c>
      <c r="C408">
        <f t="shared" si="20"/>
        <v>0</v>
      </c>
    </row>
    <row r="409" spans="1:3" x14ac:dyDescent="0.2">
      <c r="A409">
        <f t="shared" si="19"/>
        <v>406</v>
      </c>
      <c r="B409">
        <f t="shared" si="21"/>
        <v>406</v>
      </c>
      <c r="C409">
        <f t="shared" si="20"/>
        <v>0</v>
      </c>
    </row>
    <row r="410" spans="1:3" x14ac:dyDescent="0.2">
      <c r="A410">
        <f t="shared" si="19"/>
        <v>407</v>
      </c>
      <c r="B410">
        <f t="shared" si="21"/>
        <v>407</v>
      </c>
      <c r="C410">
        <f t="shared" si="20"/>
        <v>0</v>
      </c>
    </row>
    <row r="411" spans="1:3" x14ac:dyDescent="0.2">
      <c r="A411">
        <f t="shared" si="19"/>
        <v>408</v>
      </c>
      <c r="B411">
        <f t="shared" si="21"/>
        <v>408</v>
      </c>
      <c r="C411">
        <f t="shared" si="20"/>
        <v>0</v>
      </c>
    </row>
    <row r="412" spans="1:3" x14ac:dyDescent="0.2">
      <c r="A412">
        <f t="shared" si="19"/>
        <v>409</v>
      </c>
      <c r="B412">
        <f t="shared" si="21"/>
        <v>409</v>
      </c>
      <c r="C412">
        <f t="shared" si="20"/>
        <v>0</v>
      </c>
    </row>
    <row r="413" spans="1:3" x14ac:dyDescent="0.2">
      <c r="A413">
        <f t="shared" si="19"/>
        <v>410</v>
      </c>
      <c r="B413">
        <f t="shared" si="21"/>
        <v>410</v>
      </c>
      <c r="C413">
        <f t="shared" si="20"/>
        <v>0</v>
      </c>
    </row>
    <row r="414" spans="1:3" x14ac:dyDescent="0.2">
      <c r="A414">
        <f t="shared" si="19"/>
        <v>411</v>
      </c>
      <c r="B414">
        <f t="shared" si="21"/>
        <v>411</v>
      </c>
      <c r="C414">
        <f t="shared" si="20"/>
        <v>0</v>
      </c>
    </row>
    <row r="415" spans="1:3" x14ac:dyDescent="0.2">
      <c r="A415">
        <f t="shared" si="19"/>
        <v>412</v>
      </c>
      <c r="B415">
        <f t="shared" si="21"/>
        <v>412</v>
      </c>
      <c r="C415">
        <f t="shared" si="20"/>
        <v>0</v>
      </c>
    </row>
    <row r="416" spans="1:3" x14ac:dyDescent="0.2">
      <c r="A416">
        <f t="shared" si="19"/>
        <v>413</v>
      </c>
      <c r="B416">
        <f t="shared" si="21"/>
        <v>413</v>
      </c>
      <c r="C416">
        <f t="shared" si="20"/>
        <v>0</v>
      </c>
    </row>
    <row r="417" spans="1:3" x14ac:dyDescent="0.2">
      <c r="A417">
        <f t="shared" si="19"/>
        <v>414</v>
      </c>
      <c r="B417">
        <f t="shared" si="21"/>
        <v>414</v>
      </c>
      <c r="C417">
        <f t="shared" si="20"/>
        <v>0</v>
      </c>
    </row>
    <row r="418" spans="1:3" x14ac:dyDescent="0.2">
      <c r="A418">
        <f t="shared" si="19"/>
        <v>415</v>
      </c>
      <c r="B418">
        <f t="shared" si="21"/>
        <v>415</v>
      </c>
      <c r="C418">
        <f t="shared" si="20"/>
        <v>0</v>
      </c>
    </row>
    <row r="419" spans="1:3" x14ac:dyDescent="0.2">
      <c r="A419">
        <f t="shared" si="19"/>
        <v>416</v>
      </c>
      <c r="B419">
        <f t="shared" si="21"/>
        <v>416</v>
      </c>
      <c r="C419">
        <f t="shared" si="20"/>
        <v>0</v>
      </c>
    </row>
    <row r="420" spans="1:3" x14ac:dyDescent="0.2">
      <c r="A420">
        <f t="shared" si="19"/>
        <v>417</v>
      </c>
      <c r="B420">
        <f t="shared" si="21"/>
        <v>417</v>
      </c>
      <c r="C420">
        <f t="shared" si="20"/>
        <v>0</v>
      </c>
    </row>
    <row r="421" spans="1:3" x14ac:dyDescent="0.2">
      <c r="A421">
        <f t="shared" si="19"/>
        <v>418</v>
      </c>
      <c r="B421">
        <f t="shared" si="21"/>
        <v>418</v>
      </c>
      <c r="C421">
        <f t="shared" si="20"/>
        <v>0</v>
      </c>
    </row>
    <row r="422" spans="1:3" x14ac:dyDescent="0.2">
      <c r="A422">
        <f t="shared" si="19"/>
        <v>419</v>
      </c>
      <c r="B422">
        <f t="shared" si="21"/>
        <v>419</v>
      </c>
      <c r="C422">
        <f t="shared" si="20"/>
        <v>0</v>
      </c>
    </row>
    <row r="423" spans="1:3" x14ac:dyDescent="0.2">
      <c r="A423">
        <f t="shared" si="19"/>
        <v>420</v>
      </c>
      <c r="B423">
        <f t="shared" si="21"/>
        <v>420</v>
      </c>
      <c r="C423">
        <f t="shared" si="20"/>
        <v>0</v>
      </c>
    </row>
    <row r="424" spans="1:3" x14ac:dyDescent="0.2">
      <c r="A424">
        <f t="shared" si="19"/>
        <v>421</v>
      </c>
      <c r="B424">
        <f t="shared" si="21"/>
        <v>421</v>
      </c>
      <c r="C424">
        <f t="shared" si="20"/>
        <v>0</v>
      </c>
    </row>
    <row r="425" spans="1:3" x14ac:dyDescent="0.2">
      <c r="A425">
        <f t="shared" si="19"/>
        <v>422</v>
      </c>
      <c r="B425">
        <f t="shared" si="21"/>
        <v>422</v>
      </c>
      <c r="C425">
        <f t="shared" si="20"/>
        <v>0</v>
      </c>
    </row>
    <row r="426" spans="1:3" x14ac:dyDescent="0.2">
      <c r="A426">
        <f t="shared" si="19"/>
        <v>423</v>
      </c>
      <c r="B426">
        <f t="shared" si="21"/>
        <v>423</v>
      </c>
      <c r="C426">
        <f t="shared" si="20"/>
        <v>0</v>
      </c>
    </row>
    <row r="427" spans="1:3" x14ac:dyDescent="0.2">
      <c r="A427">
        <f t="shared" si="19"/>
        <v>424</v>
      </c>
      <c r="B427">
        <f t="shared" si="21"/>
        <v>424</v>
      </c>
      <c r="C427">
        <f t="shared" si="20"/>
        <v>0</v>
      </c>
    </row>
    <row r="428" spans="1:3" x14ac:dyDescent="0.2">
      <c r="A428">
        <f t="shared" si="19"/>
        <v>425</v>
      </c>
      <c r="B428">
        <f t="shared" si="21"/>
        <v>425</v>
      </c>
      <c r="C428">
        <f t="shared" si="20"/>
        <v>0</v>
      </c>
    </row>
    <row r="429" spans="1:3" x14ac:dyDescent="0.2">
      <c r="A429">
        <f t="shared" si="19"/>
        <v>426</v>
      </c>
      <c r="B429">
        <f t="shared" si="21"/>
        <v>426</v>
      </c>
      <c r="C429">
        <f t="shared" si="20"/>
        <v>0</v>
      </c>
    </row>
    <row r="430" spans="1:3" x14ac:dyDescent="0.2">
      <c r="A430">
        <f t="shared" si="19"/>
        <v>427</v>
      </c>
      <c r="B430">
        <f t="shared" si="21"/>
        <v>427</v>
      </c>
      <c r="C430">
        <f t="shared" si="20"/>
        <v>0</v>
      </c>
    </row>
    <row r="431" spans="1:3" x14ac:dyDescent="0.2">
      <c r="A431">
        <f t="shared" si="19"/>
        <v>428</v>
      </c>
      <c r="B431">
        <f t="shared" si="21"/>
        <v>428</v>
      </c>
      <c r="C431">
        <f t="shared" si="20"/>
        <v>0</v>
      </c>
    </row>
    <row r="432" spans="1:3" x14ac:dyDescent="0.2">
      <c r="A432">
        <f t="shared" si="19"/>
        <v>429</v>
      </c>
      <c r="B432">
        <f t="shared" si="21"/>
        <v>429</v>
      </c>
      <c r="C432">
        <f t="shared" si="20"/>
        <v>0</v>
      </c>
    </row>
    <row r="433" spans="1:3" x14ac:dyDescent="0.2">
      <c r="A433">
        <f t="shared" si="19"/>
        <v>430</v>
      </c>
      <c r="B433">
        <f t="shared" si="21"/>
        <v>430</v>
      </c>
      <c r="C433">
        <f t="shared" si="20"/>
        <v>0</v>
      </c>
    </row>
    <row r="434" spans="1:3" x14ac:dyDescent="0.2">
      <c r="A434">
        <f t="shared" si="19"/>
        <v>431</v>
      </c>
      <c r="B434">
        <f t="shared" si="21"/>
        <v>431</v>
      </c>
      <c r="C434">
        <f t="shared" si="20"/>
        <v>0</v>
      </c>
    </row>
    <row r="435" spans="1:3" x14ac:dyDescent="0.2">
      <c r="A435">
        <f t="shared" si="19"/>
        <v>432</v>
      </c>
      <c r="B435">
        <f t="shared" si="21"/>
        <v>432</v>
      </c>
      <c r="C435">
        <f t="shared" si="20"/>
        <v>0</v>
      </c>
    </row>
    <row r="436" spans="1:3" x14ac:dyDescent="0.2">
      <c r="A436">
        <f t="shared" si="19"/>
        <v>433</v>
      </c>
      <c r="B436">
        <f t="shared" si="21"/>
        <v>433</v>
      </c>
      <c r="C436">
        <f t="shared" si="20"/>
        <v>0</v>
      </c>
    </row>
    <row r="437" spans="1:3" x14ac:dyDescent="0.2">
      <c r="A437">
        <f t="shared" si="19"/>
        <v>434</v>
      </c>
      <c r="B437">
        <f t="shared" si="21"/>
        <v>434</v>
      </c>
      <c r="C437">
        <f t="shared" si="20"/>
        <v>0</v>
      </c>
    </row>
    <row r="438" spans="1:3" x14ac:dyDescent="0.2">
      <c r="A438">
        <f t="shared" si="19"/>
        <v>435</v>
      </c>
      <c r="B438">
        <f t="shared" si="21"/>
        <v>435</v>
      </c>
      <c r="C438">
        <f t="shared" si="20"/>
        <v>0</v>
      </c>
    </row>
    <row r="439" spans="1:3" x14ac:dyDescent="0.2">
      <c r="A439">
        <f t="shared" si="19"/>
        <v>436</v>
      </c>
      <c r="B439">
        <f t="shared" si="21"/>
        <v>436</v>
      </c>
      <c r="C439">
        <f t="shared" si="20"/>
        <v>0</v>
      </c>
    </row>
    <row r="440" spans="1:3" x14ac:dyDescent="0.2">
      <c r="A440">
        <f t="shared" si="19"/>
        <v>437</v>
      </c>
      <c r="B440">
        <f t="shared" si="21"/>
        <v>437</v>
      </c>
      <c r="C440">
        <f t="shared" si="20"/>
        <v>0</v>
      </c>
    </row>
    <row r="441" spans="1:3" x14ac:dyDescent="0.2">
      <c r="A441">
        <f t="shared" si="19"/>
        <v>438</v>
      </c>
      <c r="B441">
        <f t="shared" si="21"/>
        <v>438</v>
      </c>
      <c r="C441">
        <f t="shared" si="20"/>
        <v>0</v>
      </c>
    </row>
    <row r="442" spans="1:3" x14ac:dyDescent="0.2">
      <c r="A442">
        <f t="shared" si="19"/>
        <v>439</v>
      </c>
      <c r="B442">
        <f t="shared" si="21"/>
        <v>439</v>
      </c>
      <c r="C442">
        <f t="shared" si="20"/>
        <v>0</v>
      </c>
    </row>
    <row r="443" spans="1:3" x14ac:dyDescent="0.2">
      <c r="A443">
        <f t="shared" si="19"/>
        <v>440</v>
      </c>
      <c r="B443">
        <f t="shared" si="21"/>
        <v>440</v>
      </c>
      <c r="C443">
        <f t="shared" si="20"/>
        <v>0</v>
      </c>
    </row>
    <row r="444" spans="1:3" x14ac:dyDescent="0.2">
      <c r="A444">
        <f t="shared" si="19"/>
        <v>441</v>
      </c>
      <c r="B444">
        <f t="shared" si="21"/>
        <v>441</v>
      </c>
      <c r="C444">
        <f t="shared" si="20"/>
        <v>0</v>
      </c>
    </row>
    <row r="445" spans="1:3" x14ac:dyDescent="0.2">
      <c r="A445">
        <f t="shared" si="19"/>
        <v>442</v>
      </c>
      <c r="B445">
        <f t="shared" si="21"/>
        <v>442</v>
      </c>
      <c r="C445">
        <f t="shared" si="20"/>
        <v>0</v>
      </c>
    </row>
    <row r="446" spans="1:3" x14ac:dyDescent="0.2">
      <c r="A446">
        <f t="shared" si="19"/>
        <v>443</v>
      </c>
      <c r="B446">
        <f t="shared" si="21"/>
        <v>443</v>
      </c>
      <c r="C446">
        <f t="shared" si="20"/>
        <v>0</v>
      </c>
    </row>
    <row r="447" spans="1:3" x14ac:dyDescent="0.2">
      <c r="A447">
        <f t="shared" si="19"/>
        <v>444</v>
      </c>
      <c r="B447">
        <f t="shared" si="21"/>
        <v>444</v>
      </c>
      <c r="C447">
        <f t="shared" si="20"/>
        <v>0</v>
      </c>
    </row>
    <row r="448" spans="1:3" x14ac:dyDescent="0.2">
      <c r="A448">
        <f t="shared" si="19"/>
        <v>445</v>
      </c>
      <c r="B448">
        <f t="shared" si="21"/>
        <v>445</v>
      </c>
      <c r="C448">
        <f t="shared" si="20"/>
        <v>0</v>
      </c>
    </row>
    <row r="449" spans="1:3" x14ac:dyDescent="0.2">
      <c r="A449">
        <f t="shared" si="19"/>
        <v>446</v>
      </c>
      <c r="B449">
        <f t="shared" si="21"/>
        <v>446</v>
      </c>
      <c r="C449">
        <f t="shared" si="20"/>
        <v>0</v>
      </c>
    </row>
    <row r="450" spans="1:3" x14ac:dyDescent="0.2">
      <c r="A450">
        <f t="shared" si="19"/>
        <v>447</v>
      </c>
      <c r="B450">
        <f t="shared" si="21"/>
        <v>447</v>
      </c>
      <c r="C450">
        <f t="shared" si="20"/>
        <v>0</v>
      </c>
    </row>
    <row r="451" spans="1:3" x14ac:dyDescent="0.2">
      <c r="A451">
        <f t="shared" si="19"/>
        <v>448</v>
      </c>
      <c r="B451">
        <f t="shared" si="21"/>
        <v>448</v>
      </c>
      <c r="C451">
        <f t="shared" si="20"/>
        <v>0</v>
      </c>
    </row>
    <row r="452" spans="1:3" x14ac:dyDescent="0.2">
      <c r="A452">
        <f t="shared" si="19"/>
        <v>449</v>
      </c>
      <c r="B452">
        <f t="shared" si="21"/>
        <v>449</v>
      </c>
      <c r="C452">
        <f t="shared" si="20"/>
        <v>0</v>
      </c>
    </row>
    <row r="453" spans="1:3" x14ac:dyDescent="0.2">
      <c r="A453">
        <f t="shared" ref="A453:A516" si="22">A452+1</f>
        <v>450</v>
      </c>
      <c r="B453">
        <f t="shared" si="21"/>
        <v>450</v>
      </c>
      <c r="C453">
        <f t="shared" ref="C453:C516" si="23">ROUND((30)/(1+EXP(5*(-(B453/100)+11.6*(1+0.00795)))),1)</f>
        <v>0</v>
      </c>
    </row>
    <row r="454" spans="1:3" x14ac:dyDescent="0.2">
      <c r="A454">
        <f t="shared" si="22"/>
        <v>451</v>
      </c>
      <c r="B454">
        <f t="shared" ref="B454:B517" si="24">(B453)+(1)</f>
        <v>451</v>
      </c>
      <c r="C454">
        <f t="shared" si="23"/>
        <v>0</v>
      </c>
    </row>
    <row r="455" spans="1:3" x14ac:dyDescent="0.2">
      <c r="A455">
        <f t="shared" si="22"/>
        <v>452</v>
      </c>
      <c r="B455">
        <f t="shared" si="24"/>
        <v>452</v>
      </c>
      <c r="C455">
        <f t="shared" si="23"/>
        <v>0</v>
      </c>
    </row>
    <row r="456" spans="1:3" x14ac:dyDescent="0.2">
      <c r="A456">
        <f t="shared" si="22"/>
        <v>453</v>
      </c>
      <c r="B456">
        <f t="shared" si="24"/>
        <v>453</v>
      </c>
      <c r="C456">
        <f t="shared" si="23"/>
        <v>0</v>
      </c>
    </row>
    <row r="457" spans="1:3" x14ac:dyDescent="0.2">
      <c r="A457">
        <f t="shared" si="22"/>
        <v>454</v>
      </c>
      <c r="B457">
        <f t="shared" si="24"/>
        <v>454</v>
      </c>
      <c r="C457">
        <f t="shared" si="23"/>
        <v>0</v>
      </c>
    </row>
    <row r="458" spans="1:3" x14ac:dyDescent="0.2">
      <c r="A458">
        <f t="shared" si="22"/>
        <v>455</v>
      </c>
      <c r="B458">
        <f t="shared" si="24"/>
        <v>455</v>
      </c>
      <c r="C458">
        <f t="shared" si="23"/>
        <v>0</v>
      </c>
    </row>
    <row r="459" spans="1:3" x14ac:dyDescent="0.2">
      <c r="A459">
        <f t="shared" si="22"/>
        <v>456</v>
      </c>
      <c r="B459">
        <f t="shared" si="24"/>
        <v>456</v>
      </c>
      <c r="C459">
        <f t="shared" si="23"/>
        <v>0</v>
      </c>
    </row>
    <row r="460" spans="1:3" x14ac:dyDescent="0.2">
      <c r="A460">
        <f t="shared" si="22"/>
        <v>457</v>
      </c>
      <c r="B460">
        <f t="shared" si="24"/>
        <v>457</v>
      </c>
      <c r="C460">
        <f t="shared" si="23"/>
        <v>0</v>
      </c>
    </row>
    <row r="461" spans="1:3" x14ac:dyDescent="0.2">
      <c r="A461">
        <f t="shared" si="22"/>
        <v>458</v>
      </c>
      <c r="B461">
        <f t="shared" si="24"/>
        <v>458</v>
      </c>
      <c r="C461">
        <f t="shared" si="23"/>
        <v>0</v>
      </c>
    </row>
    <row r="462" spans="1:3" x14ac:dyDescent="0.2">
      <c r="A462">
        <f t="shared" si="22"/>
        <v>459</v>
      </c>
      <c r="B462">
        <f t="shared" si="24"/>
        <v>459</v>
      </c>
      <c r="C462">
        <f t="shared" si="23"/>
        <v>0</v>
      </c>
    </row>
    <row r="463" spans="1:3" x14ac:dyDescent="0.2">
      <c r="A463">
        <f t="shared" si="22"/>
        <v>460</v>
      </c>
      <c r="B463">
        <f t="shared" si="24"/>
        <v>460</v>
      </c>
      <c r="C463">
        <f t="shared" si="23"/>
        <v>0</v>
      </c>
    </row>
    <row r="464" spans="1:3" x14ac:dyDescent="0.2">
      <c r="A464">
        <f t="shared" si="22"/>
        <v>461</v>
      </c>
      <c r="B464">
        <f t="shared" si="24"/>
        <v>461</v>
      </c>
      <c r="C464">
        <f t="shared" si="23"/>
        <v>0</v>
      </c>
    </row>
    <row r="465" spans="1:3" x14ac:dyDescent="0.2">
      <c r="A465">
        <f t="shared" si="22"/>
        <v>462</v>
      </c>
      <c r="B465">
        <f t="shared" si="24"/>
        <v>462</v>
      </c>
      <c r="C465">
        <f t="shared" si="23"/>
        <v>0</v>
      </c>
    </row>
    <row r="466" spans="1:3" x14ac:dyDescent="0.2">
      <c r="A466">
        <f t="shared" si="22"/>
        <v>463</v>
      </c>
      <c r="B466">
        <f t="shared" si="24"/>
        <v>463</v>
      </c>
      <c r="C466">
        <f t="shared" si="23"/>
        <v>0</v>
      </c>
    </row>
    <row r="467" spans="1:3" x14ac:dyDescent="0.2">
      <c r="A467">
        <f t="shared" si="22"/>
        <v>464</v>
      </c>
      <c r="B467">
        <f t="shared" si="24"/>
        <v>464</v>
      </c>
      <c r="C467">
        <f t="shared" si="23"/>
        <v>0</v>
      </c>
    </row>
    <row r="468" spans="1:3" x14ac:dyDescent="0.2">
      <c r="A468">
        <f t="shared" si="22"/>
        <v>465</v>
      </c>
      <c r="B468">
        <f t="shared" si="24"/>
        <v>465</v>
      </c>
      <c r="C468">
        <f t="shared" si="23"/>
        <v>0</v>
      </c>
    </row>
    <row r="469" spans="1:3" x14ac:dyDescent="0.2">
      <c r="A469">
        <f t="shared" si="22"/>
        <v>466</v>
      </c>
      <c r="B469">
        <f t="shared" si="24"/>
        <v>466</v>
      </c>
      <c r="C469">
        <f t="shared" si="23"/>
        <v>0</v>
      </c>
    </row>
    <row r="470" spans="1:3" x14ac:dyDescent="0.2">
      <c r="A470">
        <f t="shared" si="22"/>
        <v>467</v>
      </c>
      <c r="B470">
        <f t="shared" si="24"/>
        <v>467</v>
      </c>
      <c r="C470">
        <f t="shared" si="23"/>
        <v>0</v>
      </c>
    </row>
    <row r="471" spans="1:3" x14ac:dyDescent="0.2">
      <c r="A471">
        <f t="shared" si="22"/>
        <v>468</v>
      </c>
      <c r="B471">
        <f t="shared" si="24"/>
        <v>468</v>
      </c>
      <c r="C471">
        <f t="shared" si="23"/>
        <v>0</v>
      </c>
    </row>
    <row r="472" spans="1:3" x14ac:dyDescent="0.2">
      <c r="A472">
        <f t="shared" si="22"/>
        <v>469</v>
      </c>
      <c r="B472">
        <f t="shared" si="24"/>
        <v>469</v>
      </c>
      <c r="C472">
        <f t="shared" si="23"/>
        <v>0</v>
      </c>
    </row>
    <row r="473" spans="1:3" x14ac:dyDescent="0.2">
      <c r="A473">
        <f t="shared" si="22"/>
        <v>470</v>
      </c>
      <c r="B473">
        <f t="shared" si="24"/>
        <v>470</v>
      </c>
      <c r="C473">
        <f t="shared" si="23"/>
        <v>0</v>
      </c>
    </row>
    <row r="474" spans="1:3" x14ac:dyDescent="0.2">
      <c r="A474">
        <f t="shared" si="22"/>
        <v>471</v>
      </c>
      <c r="B474">
        <f t="shared" si="24"/>
        <v>471</v>
      </c>
      <c r="C474">
        <f t="shared" si="23"/>
        <v>0</v>
      </c>
    </row>
    <row r="475" spans="1:3" x14ac:dyDescent="0.2">
      <c r="A475">
        <f t="shared" si="22"/>
        <v>472</v>
      </c>
      <c r="B475">
        <f t="shared" si="24"/>
        <v>472</v>
      </c>
      <c r="C475">
        <f t="shared" si="23"/>
        <v>0</v>
      </c>
    </row>
    <row r="476" spans="1:3" x14ac:dyDescent="0.2">
      <c r="A476">
        <f t="shared" si="22"/>
        <v>473</v>
      </c>
      <c r="B476">
        <f t="shared" si="24"/>
        <v>473</v>
      </c>
      <c r="C476">
        <f t="shared" si="23"/>
        <v>0</v>
      </c>
    </row>
    <row r="477" spans="1:3" x14ac:dyDescent="0.2">
      <c r="A477">
        <f t="shared" si="22"/>
        <v>474</v>
      </c>
      <c r="B477">
        <f t="shared" si="24"/>
        <v>474</v>
      </c>
      <c r="C477">
        <f t="shared" si="23"/>
        <v>0</v>
      </c>
    </row>
    <row r="478" spans="1:3" x14ac:dyDescent="0.2">
      <c r="A478">
        <f t="shared" si="22"/>
        <v>475</v>
      </c>
      <c r="B478">
        <f t="shared" si="24"/>
        <v>475</v>
      </c>
      <c r="C478">
        <f t="shared" si="23"/>
        <v>0</v>
      </c>
    </row>
    <row r="479" spans="1:3" x14ac:dyDescent="0.2">
      <c r="A479">
        <f t="shared" si="22"/>
        <v>476</v>
      </c>
      <c r="B479">
        <f t="shared" si="24"/>
        <v>476</v>
      </c>
      <c r="C479">
        <f t="shared" si="23"/>
        <v>0</v>
      </c>
    </row>
    <row r="480" spans="1:3" x14ac:dyDescent="0.2">
      <c r="A480">
        <f t="shared" si="22"/>
        <v>477</v>
      </c>
      <c r="B480">
        <f t="shared" si="24"/>
        <v>477</v>
      </c>
      <c r="C480">
        <f t="shared" si="23"/>
        <v>0</v>
      </c>
    </row>
    <row r="481" spans="1:3" x14ac:dyDescent="0.2">
      <c r="A481">
        <f t="shared" si="22"/>
        <v>478</v>
      </c>
      <c r="B481">
        <f t="shared" si="24"/>
        <v>478</v>
      </c>
      <c r="C481">
        <f t="shared" si="23"/>
        <v>0</v>
      </c>
    </row>
    <row r="482" spans="1:3" x14ac:dyDescent="0.2">
      <c r="A482">
        <f t="shared" si="22"/>
        <v>479</v>
      </c>
      <c r="B482">
        <f t="shared" si="24"/>
        <v>479</v>
      </c>
      <c r="C482">
        <f t="shared" si="23"/>
        <v>0</v>
      </c>
    </row>
    <row r="483" spans="1:3" x14ac:dyDescent="0.2">
      <c r="A483">
        <f t="shared" si="22"/>
        <v>480</v>
      </c>
      <c r="B483">
        <f t="shared" si="24"/>
        <v>480</v>
      </c>
      <c r="C483">
        <f t="shared" si="23"/>
        <v>0</v>
      </c>
    </row>
    <row r="484" spans="1:3" x14ac:dyDescent="0.2">
      <c r="A484">
        <f t="shared" si="22"/>
        <v>481</v>
      </c>
      <c r="B484">
        <f t="shared" si="24"/>
        <v>481</v>
      </c>
      <c r="C484">
        <f t="shared" si="23"/>
        <v>0</v>
      </c>
    </row>
    <row r="485" spans="1:3" x14ac:dyDescent="0.2">
      <c r="A485">
        <f t="shared" si="22"/>
        <v>482</v>
      </c>
      <c r="B485">
        <f t="shared" si="24"/>
        <v>482</v>
      </c>
      <c r="C485">
        <f t="shared" si="23"/>
        <v>0</v>
      </c>
    </row>
    <row r="486" spans="1:3" x14ac:dyDescent="0.2">
      <c r="A486">
        <f t="shared" si="22"/>
        <v>483</v>
      </c>
      <c r="B486">
        <f t="shared" si="24"/>
        <v>483</v>
      </c>
      <c r="C486">
        <f t="shared" si="23"/>
        <v>0</v>
      </c>
    </row>
    <row r="487" spans="1:3" x14ac:dyDescent="0.2">
      <c r="A487">
        <f t="shared" si="22"/>
        <v>484</v>
      </c>
      <c r="B487">
        <f t="shared" si="24"/>
        <v>484</v>
      </c>
      <c r="C487">
        <f t="shared" si="23"/>
        <v>0</v>
      </c>
    </row>
    <row r="488" spans="1:3" x14ac:dyDescent="0.2">
      <c r="A488">
        <f t="shared" si="22"/>
        <v>485</v>
      </c>
      <c r="B488">
        <f t="shared" si="24"/>
        <v>485</v>
      </c>
      <c r="C488">
        <f t="shared" si="23"/>
        <v>0</v>
      </c>
    </row>
    <row r="489" spans="1:3" x14ac:dyDescent="0.2">
      <c r="A489">
        <f t="shared" si="22"/>
        <v>486</v>
      </c>
      <c r="B489">
        <f t="shared" si="24"/>
        <v>486</v>
      </c>
      <c r="C489">
        <f t="shared" si="23"/>
        <v>0</v>
      </c>
    </row>
    <row r="490" spans="1:3" x14ac:dyDescent="0.2">
      <c r="A490">
        <f t="shared" si="22"/>
        <v>487</v>
      </c>
      <c r="B490">
        <f t="shared" si="24"/>
        <v>487</v>
      </c>
      <c r="C490">
        <f t="shared" si="23"/>
        <v>0</v>
      </c>
    </row>
    <row r="491" spans="1:3" x14ac:dyDescent="0.2">
      <c r="A491">
        <f t="shared" si="22"/>
        <v>488</v>
      </c>
      <c r="B491">
        <f t="shared" si="24"/>
        <v>488</v>
      </c>
      <c r="C491">
        <f t="shared" si="23"/>
        <v>0</v>
      </c>
    </row>
    <row r="492" spans="1:3" x14ac:dyDescent="0.2">
      <c r="A492">
        <f t="shared" si="22"/>
        <v>489</v>
      </c>
      <c r="B492">
        <f t="shared" si="24"/>
        <v>489</v>
      </c>
      <c r="C492">
        <f t="shared" si="23"/>
        <v>0</v>
      </c>
    </row>
    <row r="493" spans="1:3" x14ac:dyDescent="0.2">
      <c r="A493">
        <f t="shared" si="22"/>
        <v>490</v>
      </c>
      <c r="B493">
        <f t="shared" si="24"/>
        <v>490</v>
      </c>
      <c r="C493">
        <f t="shared" si="23"/>
        <v>0</v>
      </c>
    </row>
    <row r="494" spans="1:3" x14ac:dyDescent="0.2">
      <c r="A494">
        <f t="shared" si="22"/>
        <v>491</v>
      </c>
      <c r="B494">
        <f t="shared" si="24"/>
        <v>491</v>
      </c>
      <c r="C494">
        <f t="shared" si="23"/>
        <v>0</v>
      </c>
    </row>
    <row r="495" spans="1:3" x14ac:dyDescent="0.2">
      <c r="A495">
        <f t="shared" si="22"/>
        <v>492</v>
      </c>
      <c r="B495">
        <f t="shared" si="24"/>
        <v>492</v>
      </c>
      <c r="C495">
        <f t="shared" si="23"/>
        <v>0</v>
      </c>
    </row>
    <row r="496" spans="1:3" x14ac:dyDescent="0.2">
      <c r="A496">
        <f t="shared" si="22"/>
        <v>493</v>
      </c>
      <c r="B496">
        <f t="shared" si="24"/>
        <v>493</v>
      </c>
      <c r="C496">
        <f t="shared" si="23"/>
        <v>0</v>
      </c>
    </row>
    <row r="497" spans="1:3" x14ac:dyDescent="0.2">
      <c r="A497">
        <f t="shared" si="22"/>
        <v>494</v>
      </c>
      <c r="B497">
        <f t="shared" si="24"/>
        <v>494</v>
      </c>
      <c r="C497">
        <f t="shared" si="23"/>
        <v>0</v>
      </c>
    </row>
    <row r="498" spans="1:3" x14ac:dyDescent="0.2">
      <c r="A498">
        <f t="shared" si="22"/>
        <v>495</v>
      </c>
      <c r="B498">
        <f t="shared" si="24"/>
        <v>495</v>
      </c>
      <c r="C498">
        <f t="shared" si="23"/>
        <v>0</v>
      </c>
    </row>
    <row r="499" spans="1:3" x14ac:dyDescent="0.2">
      <c r="A499">
        <f t="shared" si="22"/>
        <v>496</v>
      </c>
      <c r="B499">
        <f t="shared" si="24"/>
        <v>496</v>
      </c>
      <c r="C499">
        <f t="shared" si="23"/>
        <v>0</v>
      </c>
    </row>
    <row r="500" spans="1:3" x14ac:dyDescent="0.2">
      <c r="A500">
        <f t="shared" si="22"/>
        <v>497</v>
      </c>
      <c r="B500">
        <f t="shared" si="24"/>
        <v>497</v>
      </c>
      <c r="C500">
        <f t="shared" si="23"/>
        <v>0</v>
      </c>
    </row>
    <row r="501" spans="1:3" x14ac:dyDescent="0.2">
      <c r="A501">
        <f t="shared" si="22"/>
        <v>498</v>
      </c>
      <c r="B501">
        <f t="shared" si="24"/>
        <v>498</v>
      </c>
      <c r="C501">
        <f t="shared" si="23"/>
        <v>0</v>
      </c>
    </row>
    <row r="502" spans="1:3" x14ac:dyDescent="0.2">
      <c r="A502">
        <f t="shared" si="22"/>
        <v>499</v>
      </c>
      <c r="B502">
        <f t="shared" si="24"/>
        <v>499</v>
      </c>
      <c r="C502">
        <f t="shared" si="23"/>
        <v>0</v>
      </c>
    </row>
    <row r="503" spans="1:3" x14ac:dyDescent="0.2">
      <c r="A503">
        <f t="shared" si="22"/>
        <v>500</v>
      </c>
      <c r="B503">
        <f t="shared" si="24"/>
        <v>500</v>
      </c>
      <c r="C503">
        <f t="shared" si="23"/>
        <v>0</v>
      </c>
    </row>
    <row r="504" spans="1:3" x14ac:dyDescent="0.2">
      <c r="A504">
        <f t="shared" si="22"/>
        <v>501</v>
      </c>
      <c r="B504">
        <f t="shared" si="24"/>
        <v>501</v>
      </c>
      <c r="C504">
        <f t="shared" si="23"/>
        <v>0</v>
      </c>
    </row>
    <row r="505" spans="1:3" x14ac:dyDescent="0.2">
      <c r="A505">
        <f t="shared" si="22"/>
        <v>502</v>
      </c>
      <c r="B505">
        <f t="shared" si="24"/>
        <v>502</v>
      </c>
      <c r="C505">
        <f t="shared" si="23"/>
        <v>0</v>
      </c>
    </row>
    <row r="506" spans="1:3" x14ac:dyDescent="0.2">
      <c r="A506">
        <f t="shared" si="22"/>
        <v>503</v>
      </c>
      <c r="B506">
        <f t="shared" si="24"/>
        <v>503</v>
      </c>
      <c r="C506">
        <f t="shared" si="23"/>
        <v>0</v>
      </c>
    </row>
    <row r="507" spans="1:3" x14ac:dyDescent="0.2">
      <c r="A507">
        <f t="shared" si="22"/>
        <v>504</v>
      </c>
      <c r="B507">
        <f t="shared" si="24"/>
        <v>504</v>
      </c>
      <c r="C507">
        <f t="shared" si="23"/>
        <v>0</v>
      </c>
    </row>
    <row r="508" spans="1:3" x14ac:dyDescent="0.2">
      <c r="A508">
        <f t="shared" si="22"/>
        <v>505</v>
      </c>
      <c r="B508">
        <f t="shared" si="24"/>
        <v>505</v>
      </c>
      <c r="C508">
        <f t="shared" si="23"/>
        <v>0</v>
      </c>
    </row>
    <row r="509" spans="1:3" x14ac:dyDescent="0.2">
      <c r="A509">
        <f t="shared" si="22"/>
        <v>506</v>
      </c>
      <c r="B509">
        <f t="shared" si="24"/>
        <v>506</v>
      </c>
      <c r="C509">
        <f t="shared" si="23"/>
        <v>0</v>
      </c>
    </row>
    <row r="510" spans="1:3" x14ac:dyDescent="0.2">
      <c r="A510">
        <f t="shared" si="22"/>
        <v>507</v>
      </c>
      <c r="B510">
        <f t="shared" si="24"/>
        <v>507</v>
      </c>
      <c r="C510">
        <f t="shared" si="23"/>
        <v>0</v>
      </c>
    </row>
    <row r="511" spans="1:3" x14ac:dyDescent="0.2">
      <c r="A511">
        <f t="shared" si="22"/>
        <v>508</v>
      </c>
      <c r="B511">
        <f t="shared" si="24"/>
        <v>508</v>
      </c>
      <c r="C511">
        <f t="shared" si="23"/>
        <v>0</v>
      </c>
    </row>
    <row r="512" spans="1:3" x14ac:dyDescent="0.2">
      <c r="A512">
        <f t="shared" si="22"/>
        <v>509</v>
      </c>
      <c r="B512">
        <f t="shared" si="24"/>
        <v>509</v>
      </c>
      <c r="C512">
        <f t="shared" si="23"/>
        <v>0</v>
      </c>
    </row>
    <row r="513" spans="1:3" x14ac:dyDescent="0.2">
      <c r="A513">
        <f t="shared" si="22"/>
        <v>510</v>
      </c>
      <c r="B513">
        <f t="shared" si="24"/>
        <v>510</v>
      </c>
      <c r="C513">
        <f t="shared" si="23"/>
        <v>0</v>
      </c>
    </row>
    <row r="514" spans="1:3" x14ac:dyDescent="0.2">
      <c r="A514">
        <f t="shared" si="22"/>
        <v>511</v>
      </c>
      <c r="B514">
        <f t="shared" si="24"/>
        <v>511</v>
      </c>
      <c r="C514">
        <f t="shared" si="23"/>
        <v>0</v>
      </c>
    </row>
    <row r="515" spans="1:3" x14ac:dyDescent="0.2">
      <c r="A515">
        <f t="shared" si="22"/>
        <v>512</v>
      </c>
      <c r="B515">
        <f t="shared" si="24"/>
        <v>512</v>
      </c>
      <c r="C515">
        <f t="shared" si="23"/>
        <v>0</v>
      </c>
    </row>
    <row r="516" spans="1:3" x14ac:dyDescent="0.2">
      <c r="A516">
        <f t="shared" si="22"/>
        <v>513</v>
      </c>
      <c r="B516">
        <f t="shared" si="24"/>
        <v>513</v>
      </c>
      <c r="C516">
        <f t="shared" si="23"/>
        <v>0</v>
      </c>
    </row>
    <row r="517" spans="1:3" x14ac:dyDescent="0.2">
      <c r="A517">
        <f t="shared" ref="A517:A580" si="25">A516+1</f>
        <v>514</v>
      </c>
      <c r="B517">
        <f t="shared" si="24"/>
        <v>514</v>
      </c>
      <c r="C517">
        <f t="shared" ref="C517:C580" si="26">ROUND((30)/(1+EXP(5*(-(B517/100)+11.6*(1+0.00795)))),1)</f>
        <v>0</v>
      </c>
    </row>
    <row r="518" spans="1:3" x14ac:dyDescent="0.2">
      <c r="A518">
        <f t="shared" si="25"/>
        <v>515</v>
      </c>
      <c r="B518">
        <f t="shared" ref="B518:B581" si="27">(B517)+(1)</f>
        <v>515</v>
      </c>
      <c r="C518">
        <f t="shared" si="26"/>
        <v>0</v>
      </c>
    </row>
    <row r="519" spans="1:3" x14ac:dyDescent="0.2">
      <c r="A519">
        <f t="shared" si="25"/>
        <v>516</v>
      </c>
      <c r="B519">
        <f t="shared" si="27"/>
        <v>516</v>
      </c>
      <c r="C519">
        <f t="shared" si="26"/>
        <v>0</v>
      </c>
    </row>
    <row r="520" spans="1:3" x14ac:dyDescent="0.2">
      <c r="A520">
        <f t="shared" si="25"/>
        <v>517</v>
      </c>
      <c r="B520">
        <f t="shared" si="27"/>
        <v>517</v>
      </c>
      <c r="C520">
        <f t="shared" si="26"/>
        <v>0</v>
      </c>
    </row>
    <row r="521" spans="1:3" x14ac:dyDescent="0.2">
      <c r="A521">
        <f t="shared" si="25"/>
        <v>518</v>
      </c>
      <c r="B521">
        <f t="shared" si="27"/>
        <v>518</v>
      </c>
      <c r="C521">
        <f t="shared" si="26"/>
        <v>0</v>
      </c>
    </row>
    <row r="522" spans="1:3" x14ac:dyDescent="0.2">
      <c r="A522">
        <f t="shared" si="25"/>
        <v>519</v>
      </c>
      <c r="B522">
        <f t="shared" si="27"/>
        <v>519</v>
      </c>
      <c r="C522">
        <f t="shared" si="26"/>
        <v>0</v>
      </c>
    </row>
    <row r="523" spans="1:3" x14ac:dyDescent="0.2">
      <c r="A523">
        <f t="shared" si="25"/>
        <v>520</v>
      </c>
      <c r="B523">
        <f t="shared" si="27"/>
        <v>520</v>
      </c>
      <c r="C523">
        <f t="shared" si="26"/>
        <v>0</v>
      </c>
    </row>
    <row r="524" spans="1:3" x14ac:dyDescent="0.2">
      <c r="A524">
        <f t="shared" si="25"/>
        <v>521</v>
      </c>
      <c r="B524">
        <f t="shared" si="27"/>
        <v>521</v>
      </c>
      <c r="C524">
        <f t="shared" si="26"/>
        <v>0</v>
      </c>
    </row>
    <row r="525" spans="1:3" x14ac:dyDescent="0.2">
      <c r="A525">
        <f t="shared" si="25"/>
        <v>522</v>
      </c>
      <c r="B525">
        <f t="shared" si="27"/>
        <v>522</v>
      </c>
      <c r="C525">
        <f t="shared" si="26"/>
        <v>0</v>
      </c>
    </row>
    <row r="526" spans="1:3" x14ac:dyDescent="0.2">
      <c r="A526">
        <f t="shared" si="25"/>
        <v>523</v>
      </c>
      <c r="B526">
        <f t="shared" si="27"/>
        <v>523</v>
      </c>
      <c r="C526">
        <f t="shared" si="26"/>
        <v>0</v>
      </c>
    </row>
    <row r="527" spans="1:3" x14ac:dyDescent="0.2">
      <c r="A527">
        <f t="shared" si="25"/>
        <v>524</v>
      </c>
      <c r="B527">
        <f t="shared" si="27"/>
        <v>524</v>
      </c>
      <c r="C527">
        <f t="shared" si="26"/>
        <v>0</v>
      </c>
    </row>
    <row r="528" spans="1:3" x14ac:dyDescent="0.2">
      <c r="A528">
        <f t="shared" si="25"/>
        <v>525</v>
      </c>
      <c r="B528">
        <f t="shared" si="27"/>
        <v>525</v>
      </c>
      <c r="C528">
        <f t="shared" si="26"/>
        <v>0</v>
      </c>
    </row>
    <row r="529" spans="1:3" x14ac:dyDescent="0.2">
      <c r="A529">
        <f t="shared" si="25"/>
        <v>526</v>
      </c>
      <c r="B529">
        <f t="shared" si="27"/>
        <v>526</v>
      </c>
      <c r="C529">
        <f t="shared" si="26"/>
        <v>0</v>
      </c>
    </row>
    <row r="530" spans="1:3" x14ac:dyDescent="0.2">
      <c r="A530">
        <f t="shared" si="25"/>
        <v>527</v>
      </c>
      <c r="B530">
        <f t="shared" si="27"/>
        <v>527</v>
      </c>
      <c r="C530">
        <f t="shared" si="26"/>
        <v>0</v>
      </c>
    </row>
    <row r="531" spans="1:3" x14ac:dyDescent="0.2">
      <c r="A531">
        <f t="shared" si="25"/>
        <v>528</v>
      </c>
      <c r="B531">
        <f t="shared" si="27"/>
        <v>528</v>
      </c>
      <c r="C531">
        <f t="shared" si="26"/>
        <v>0</v>
      </c>
    </row>
    <row r="532" spans="1:3" x14ac:dyDescent="0.2">
      <c r="A532">
        <f t="shared" si="25"/>
        <v>529</v>
      </c>
      <c r="B532">
        <f t="shared" si="27"/>
        <v>529</v>
      </c>
      <c r="C532">
        <f t="shared" si="26"/>
        <v>0</v>
      </c>
    </row>
    <row r="533" spans="1:3" x14ac:dyDescent="0.2">
      <c r="A533">
        <f t="shared" si="25"/>
        <v>530</v>
      </c>
      <c r="B533">
        <f t="shared" si="27"/>
        <v>530</v>
      </c>
      <c r="C533">
        <f t="shared" si="26"/>
        <v>0</v>
      </c>
    </row>
    <row r="534" spans="1:3" x14ac:dyDescent="0.2">
      <c r="A534">
        <f t="shared" si="25"/>
        <v>531</v>
      </c>
      <c r="B534">
        <f t="shared" si="27"/>
        <v>531</v>
      </c>
      <c r="C534">
        <f t="shared" si="26"/>
        <v>0</v>
      </c>
    </row>
    <row r="535" spans="1:3" x14ac:dyDescent="0.2">
      <c r="A535">
        <f t="shared" si="25"/>
        <v>532</v>
      </c>
      <c r="B535">
        <f t="shared" si="27"/>
        <v>532</v>
      </c>
      <c r="C535">
        <f t="shared" si="26"/>
        <v>0</v>
      </c>
    </row>
    <row r="536" spans="1:3" x14ac:dyDescent="0.2">
      <c r="A536">
        <f t="shared" si="25"/>
        <v>533</v>
      </c>
      <c r="B536">
        <f t="shared" si="27"/>
        <v>533</v>
      </c>
      <c r="C536">
        <f t="shared" si="26"/>
        <v>0</v>
      </c>
    </row>
    <row r="537" spans="1:3" x14ac:dyDescent="0.2">
      <c r="A537">
        <f t="shared" si="25"/>
        <v>534</v>
      </c>
      <c r="B537">
        <f t="shared" si="27"/>
        <v>534</v>
      </c>
      <c r="C537">
        <f t="shared" si="26"/>
        <v>0</v>
      </c>
    </row>
    <row r="538" spans="1:3" x14ac:dyDescent="0.2">
      <c r="A538">
        <f t="shared" si="25"/>
        <v>535</v>
      </c>
      <c r="B538">
        <f t="shared" si="27"/>
        <v>535</v>
      </c>
      <c r="C538">
        <f t="shared" si="26"/>
        <v>0</v>
      </c>
    </row>
    <row r="539" spans="1:3" x14ac:dyDescent="0.2">
      <c r="A539">
        <f t="shared" si="25"/>
        <v>536</v>
      </c>
      <c r="B539">
        <f t="shared" si="27"/>
        <v>536</v>
      </c>
      <c r="C539">
        <f t="shared" si="26"/>
        <v>0</v>
      </c>
    </row>
    <row r="540" spans="1:3" x14ac:dyDescent="0.2">
      <c r="A540">
        <f t="shared" si="25"/>
        <v>537</v>
      </c>
      <c r="B540">
        <f t="shared" si="27"/>
        <v>537</v>
      </c>
      <c r="C540">
        <f t="shared" si="26"/>
        <v>0</v>
      </c>
    </row>
    <row r="541" spans="1:3" x14ac:dyDescent="0.2">
      <c r="A541">
        <f t="shared" si="25"/>
        <v>538</v>
      </c>
      <c r="B541">
        <f t="shared" si="27"/>
        <v>538</v>
      </c>
      <c r="C541">
        <f t="shared" si="26"/>
        <v>0</v>
      </c>
    </row>
    <row r="542" spans="1:3" x14ac:dyDescent="0.2">
      <c r="A542">
        <f t="shared" si="25"/>
        <v>539</v>
      </c>
      <c r="B542">
        <f t="shared" si="27"/>
        <v>539</v>
      </c>
      <c r="C542">
        <f t="shared" si="26"/>
        <v>0</v>
      </c>
    </row>
    <row r="543" spans="1:3" x14ac:dyDescent="0.2">
      <c r="A543">
        <f t="shared" si="25"/>
        <v>540</v>
      </c>
      <c r="B543">
        <f t="shared" si="27"/>
        <v>540</v>
      </c>
      <c r="C543">
        <f t="shared" si="26"/>
        <v>0</v>
      </c>
    </row>
    <row r="544" spans="1:3" x14ac:dyDescent="0.2">
      <c r="A544">
        <f t="shared" si="25"/>
        <v>541</v>
      </c>
      <c r="B544">
        <f t="shared" si="27"/>
        <v>541</v>
      </c>
      <c r="C544">
        <f t="shared" si="26"/>
        <v>0</v>
      </c>
    </row>
    <row r="545" spans="1:3" x14ac:dyDescent="0.2">
      <c r="A545">
        <f t="shared" si="25"/>
        <v>542</v>
      </c>
      <c r="B545">
        <f t="shared" si="27"/>
        <v>542</v>
      </c>
      <c r="C545">
        <f t="shared" si="26"/>
        <v>0</v>
      </c>
    </row>
    <row r="546" spans="1:3" x14ac:dyDescent="0.2">
      <c r="A546">
        <f t="shared" si="25"/>
        <v>543</v>
      </c>
      <c r="B546">
        <f t="shared" si="27"/>
        <v>543</v>
      </c>
      <c r="C546">
        <f t="shared" si="26"/>
        <v>0</v>
      </c>
    </row>
    <row r="547" spans="1:3" x14ac:dyDescent="0.2">
      <c r="A547">
        <f t="shared" si="25"/>
        <v>544</v>
      </c>
      <c r="B547">
        <f t="shared" si="27"/>
        <v>544</v>
      </c>
      <c r="C547">
        <f t="shared" si="26"/>
        <v>0</v>
      </c>
    </row>
    <row r="548" spans="1:3" x14ac:dyDescent="0.2">
      <c r="A548">
        <f t="shared" si="25"/>
        <v>545</v>
      </c>
      <c r="B548">
        <f t="shared" si="27"/>
        <v>545</v>
      </c>
      <c r="C548">
        <f t="shared" si="26"/>
        <v>0</v>
      </c>
    </row>
    <row r="549" spans="1:3" x14ac:dyDescent="0.2">
      <c r="A549">
        <f t="shared" si="25"/>
        <v>546</v>
      </c>
      <c r="B549">
        <f t="shared" si="27"/>
        <v>546</v>
      </c>
      <c r="C549">
        <f t="shared" si="26"/>
        <v>0</v>
      </c>
    </row>
    <row r="550" spans="1:3" x14ac:dyDescent="0.2">
      <c r="A550">
        <f t="shared" si="25"/>
        <v>547</v>
      </c>
      <c r="B550">
        <f t="shared" si="27"/>
        <v>547</v>
      </c>
      <c r="C550">
        <f t="shared" si="26"/>
        <v>0</v>
      </c>
    </row>
    <row r="551" spans="1:3" x14ac:dyDescent="0.2">
      <c r="A551">
        <f t="shared" si="25"/>
        <v>548</v>
      </c>
      <c r="B551">
        <f t="shared" si="27"/>
        <v>548</v>
      </c>
      <c r="C551">
        <f t="shared" si="26"/>
        <v>0</v>
      </c>
    </row>
    <row r="552" spans="1:3" x14ac:dyDescent="0.2">
      <c r="A552">
        <f t="shared" si="25"/>
        <v>549</v>
      </c>
      <c r="B552">
        <f t="shared" si="27"/>
        <v>549</v>
      </c>
      <c r="C552">
        <f t="shared" si="26"/>
        <v>0</v>
      </c>
    </row>
    <row r="553" spans="1:3" x14ac:dyDescent="0.2">
      <c r="A553">
        <f t="shared" si="25"/>
        <v>550</v>
      </c>
      <c r="B553">
        <f t="shared" si="27"/>
        <v>550</v>
      </c>
      <c r="C553">
        <f t="shared" si="26"/>
        <v>0</v>
      </c>
    </row>
    <row r="554" spans="1:3" x14ac:dyDescent="0.2">
      <c r="A554">
        <f t="shared" si="25"/>
        <v>551</v>
      </c>
      <c r="B554">
        <f t="shared" si="27"/>
        <v>551</v>
      </c>
      <c r="C554">
        <f t="shared" si="26"/>
        <v>0</v>
      </c>
    </row>
    <row r="555" spans="1:3" x14ac:dyDescent="0.2">
      <c r="A555">
        <f t="shared" si="25"/>
        <v>552</v>
      </c>
      <c r="B555">
        <f t="shared" si="27"/>
        <v>552</v>
      </c>
      <c r="C555">
        <f t="shared" si="26"/>
        <v>0</v>
      </c>
    </row>
    <row r="556" spans="1:3" x14ac:dyDescent="0.2">
      <c r="A556">
        <f t="shared" si="25"/>
        <v>553</v>
      </c>
      <c r="B556">
        <f t="shared" si="27"/>
        <v>553</v>
      </c>
      <c r="C556">
        <f t="shared" si="26"/>
        <v>0</v>
      </c>
    </row>
    <row r="557" spans="1:3" x14ac:dyDescent="0.2">
      <c r="A557">
        <f t="shared" si="25"/>
        <v>554</v>
      </c>
      <c r="B557">
        <f t="shared" si="27"/>
        <v>554</v>
      </c>
      <c r="C557">
        <f t="shared" si="26"/>
        <v>0</v>
      </c>
    </row>
    <row r="558" spans="1:3" x14ac:dyDescent="0.2">
      <c r="A558">
        <f t="shared" si="25"/>
        <v>555</v>
      </c>
      <c r="B558">
        <f t="shared" si="27"/>
        <v>555</v>
      </c>
      <c r="C558">
        <f t="shared" si="26"/>
        <v>0</v>
      </c>
    </row>
    <row r="559" spans="1:3" x14ac:dyDescent="0.2">
      <c r="A559">
        <f t="shared" si="25"/>
        <v>556</v>
      </c>
      <c r="B559">
        <f t="shared" si="27"/>
        <v>556</v>
      </c>
      <c r="C559">
        <f t="shared" si="26"/>
        <v>0</v>
      </c>
    </row>
    <row r="560" spans="1:3" x14ac:dyDescent="0.2">
      <c r="A560">
        <f t="shared" si="25"/>
        <v>557</v>
      </c>
      <c r="B560">
        <f t="shared" si="27"/>
        <v>557</v>
      </c>
      <c r="C560">
        <f t="shared" si="26"/>
        <v>0</v>
      </c>
    </row>
    <row r="561" spans="1:3" x14ac:dyDescent="0.2">
      <c r="A561">
        <f t="shared" si="25"/>
        <v>558</v>
      </c>
      <c r="B561">
        <f t="shared" si="27"/>
        <v>558</v>
      </c>
      <c r="C561">
        <f t="shared" si="26"/>
        <v>0</v>
      </c>
    </row>
    <row r="562" spans="1:3" x14ac:dyDescent="0.2">
      <c r="A562">
        <f t="shared" si="25"/>
        <v>559</v>
      </c>
      <c r="B562">
        <f t="shared" si="27"/>
        <v>559</v>
      </c>
      <c r="C562">
        <f t="shared" si="26"/>
        <v>0</v>
      </c>
    </row>
    <row r="563" spans="1:3" x14ac:dyDescent="0.2">
      <c r="A563">
        <f t="shared" si="25"/>
        <v>560</v>
      </c>
      <c r="B563">
        <f t="shared" si="27"/>
        <v>560</v>
      </c>
      <c r="C563">
        <f t="shared" si="26"/>
        <v>0</v>
      </c>
    </row>
    <row r="564" spans="1:3" x14ac:dyDescent="0.2">
      <c r="A564">
        <f t="shared" si="25"/>
        <v>561</v>
      </c>
      <c r="B564">
        <f t="shared" si="27"/>
        <v>561</v>
      </c>
      <c r="C564">
        <f t="shared" si="26"/>
        <v>0</v>
      </c>
    </row>
    <row r="565" spans="1:3" x14ac:dyDescent="0.2">
      <c r="A565">
        <f t="shared" si="25"/>
        <v>562</v>
      </c>
      <c r="B565">
        <f t="shared" si="27"/>
        <v>562</v>
      </c>
      <c r="C565">
        <f t="shared" si="26"/>
        <v>0</v>
      </c>
    </row>
    <row r="566" spans="1:3" x14ac:dyDescent="0.2">
      <c r="A566">
        <f t="shared" si="25"/>
        <v>563</v>
      </c>
      <c r="B566">
        <f t="shared" si="27"/>
        <v>563</v>
      </c>
      <c r="C566">
        <f t="shared" si="26"/>
        <v>0</v>
      </c>
    </row>
    <row r="567" spans="1:3" x14ac:dyDescent="0.2">
      <c r="A567">
        <f t="shared" si="25"/>
        <v>564</v>
      </c>
      <c r="B567">
        <f t="shared" si="27"/>
        <v>564</v>
      </c>
      <c r="C567">
        <f t="shared" si="26"/>
        <v>0</v>
      </c>
    </row>
    <row r="568" spans="1:3" x14ac:dyDescent="0.2">
      <c r="A568">
        <f t="shared" si="25"/>
        <v>565</v>
      </c>
      <c r="B568">
        <f t="shared" si="27"/>
        <v>565</v>
      </c>
      <c r="C568">
        <f t="shared" si="26"/>
        <v>0</v>
      </c>
    </row>
    <row r="569" spans="1:3" x14ac:dyDescent="0.2">
      <c r="A569">
        <f t="shared" si="25"/>
        <v>566</v>
      </c>
      <c r="B569">
        <f t="shared" si="27"/>
        <v>566</v>
      </c>
      <c r="C569">
        <f t="shared" si="26"/>
        <v>0</v>
      </c>
    </row>
    <row r="570" spans="1:3" x14ac:dyDescent="0.2">
      <c r="A570">
        <f t="shared" si="25"/>
        <v>567</v>
      </c>
      <c r="B570">
        <f t="shared" si="27"/>
        <v>567</v>
      </c>
      <c r="C570">
        <f t="shared" si="26"/>
        <v>0</v>
      </c>
    </row>
    <row r="571" spans="1:3" x14ac:dyDescent="0.2">
      <c r="A571">
        <f t="shared" si="25"/>
        <v>568</v>
      </c>
      <c r="B571">
        <f t="shared" si="27"/>
        <v>568</v>
      </c>
      <c r="C571">
        <f t="shared" si="26"/>
        <v>0</v>
      </c>
    </row>
    <row r="572" spans="1:3" x14ac:dyDescent="0.2">
      <c r="A572">
        <f t="shared" si="25"/>
        <v>569</v>
      </c>
      <c r="B572">
        <f t="shared" si="27"/>
        <v>569</v>
      </c>
      <c r="C572">
        <f t="shared" si="26"/>
        <v>0</v>
      </c>
    </row>
    <row r="573" spans="1:3" x14ac:dyDescent="0.2">
      <c r="A573">
        <f t="shared" si="25"/>
        <v>570</v>
      </c>
      <c r="B573">
        <f t="shared" si="27"/>
        <v>570</v>
      </c>
      <c r="C573">
        <f t="shared" si="26"/>
        <v>0</v>
      </c>
    </row>
    <row r="574" spans="1:3" x14ac:dyDescent="0.2">
      <c r="A574">
        <f t="shared" si="25"/>
        <v>571</v>
      </c>
      <c r="B574">
        <f t="shared" si="27"/>
        <v>571</v>
      </c>
      <c r="C574">
        <f t="shared" si="26"/>
        <v>0</v>
      </c>
    </row>
    <row r="575" spans="1:3" x14ac:dyDescent="0.2">
      <c r="A575">
        <f t="shared" si="25"/>
        <v>572</v>
      </c>
      <c r="B575">
        <f t="shared" si="27"/>
        <v>572</v>
      </c>
      <c r="C575">
        <f t="shared" si="26"/>
        <v>0</v>
      </c>
    </row>
    <row r="576" spans="1:3" x14ac:dyDescent="0.2">
      <c r="A576">
        <f t="shared" si="25"/>
        <v>573</v>
      </c>
      <c r="B576">
        <f t="shared" si="27"/>
        <v>573</v>
      </c>
      <c r="C576">
        <f t="shared" si="26"/>
        <v>0</v>
      </c>
    </row>
    <row r="577" spans="1:3" x14ac:dyDescent="0.2">
      <c r="A577">
        <f t="shared" si="25"/>
        <v>574</v>
      </c>
      <c r="B577">
        <f t="shared" si="27"/>
        <v>574</v>
      </c>
      <c r="C577">
        <f t="shared" si="26"/>
        <v>0</v>
      </c>
    </row>
    <row r="578" spans="1:3" x14ac:dyDescent="0.2">
      <c r="A578">
        <f t="shared" si="25"/>
        <v>575</v>
      </c>
      <c r="B578">
        <f t="shared" si="27"/>
        <v>575</v>
      </c>
      <c r="C578">
        <f t="shared" si="26"/>
        <v>0</v>
      </c>
    </row>
    <row r="579" spans="1:3" x14ac:dyDescent="0.2">
      <c r="A579">
        <f t="shared" si="25"/>
        <v>576</v>
      </c>
      <c r="B579">
        <f t="shared" si="27"/>
        <v>576</v>
      </c>
      <c r="C579">
        <f t="shared" si="26"/>
        <v>0</v>
      </c>
    </row>
    <row r="580" spans="1:3" x14ac:dyDescent="0.2">
      <c r="A580">
        <f t="shared" si="25"/>
        <v>577</v>
      </c>
      <c r="B580">
        <f t="shared" si="27"/>
        <v>577</v>
      </c>
      <c r="C580">
        <f t="shared" si="26"/>
        <v>0</v>
      </c>
    </row>
    <row r="581" spans="1:3" x14ac:dyDescent="0.2">
      <c r="A581">
        <f t="shared" ref="A581:A644" si="28">A580+1</f>
        <v>578</v>
      </c>
      <c r="B581">
        <f t="shared" si="27"/>
        <v>578</v>
      </c>
      <c r="C581">
        <f t="shared" ref="C581:C644" si="29">ROUND((30)/(1+EXP(5*(-(B581/100)+11.6*(1+0.00795)))),1)</f>
        <v>0</v>
      </c>
    </row>
    <row r="582" spans="1:3" x14ac:dyDescent="0.2">
      <c r="A582">
        <f t="shared" si="28"/>
        <v>579</v>
      </c>
      <c r="B582">
        <f t="shared" ref="B582:B645" si="30">(B581)+(1)</f>
        <v>579</v>
      </c>
      <c r="C582">
        <f t="shared" si="29"/>
        <v>0</v>
      </c>
    </row>
    <row r="583" spans="1:3" x14ac:dyDescent="0.2">
      <c r="A583">
        <f t="shared" si="28"/>
        <v>580</v>
      </c>
      <c r="B583">
        <f t="shared" si="30"/>
        <v>580</v>
      </c>
      <c r="C583">
        <f t="shared" si="29"/>
        <v>0</v>
      </c>
    </row>
    <row r="584" spans="1:3" x14ac:dyDescent="0.2">
      <c r="A584">
        <f t="shared" si="28"/>
        <v>581</v>
      </c>
      <c r="B584">
        <f t="shared" si="30"/>
        <v>581</v>
      </c>
      <c r="C584">
        <f t="shared" si="29"/>
        <v>0</v>
      </c>
    </row>
    <row r="585" spans="1:3" x14ac:dyDescent="0.2">
      <c r="A585">
        <f t="shared" si="28"/>
        <v>582</v>
      </c>
      <c r="B585">
        <f t="shared" si="30"/>
        <v>582</v>
      </c>
      <c r="C585">
        <f t="shared" si="29"/>
        <v>0</v>
      </c>
    </row>
    <row r="586" spans="1:3" x14ac:dyDescent="0.2">
      <c r="A586">
        <f t="shared" si="28"/>
        <v>583</v>
      </c>
      <c r="B586">
        <f t="shared" si="30"/>
        <v>583</v>
      </c>
      <c r="C586">
        <f t="shared" si="29"/>
        <v>0</v>
      </c>
    </row>
    <row r="587" spans="1:3" x14ac:dyDescent="0.2">
      <c r="A587">
        <f t="shared" si="28"/>
        <v>584</v>
      </c>
      <c r="B587">
        <f t="shared" si="30"/>
        <v>584</v>
      </c>
      <c r="C587">
        <f t="shared" si="29"/>
        <v>0</v>
      </c>
    </row>
    <row r="588" spans="1:3" x14ac:dyDescent="0.2">
      <c r="A588">
        <f t="shared" si="28"/>
        <v>585</v>
      </c>
      <c r="B588">
        <f t="shared" si="30"/>
        <v>585</v>
      </c>
      <c r="C588">
        <f t="shared" si="29"/>
        <v>0</v>
      </c>
    </row>
    <row r="589" spans="1:3" x14ac:dyDescent="0.2">
      <c r="A589">
        <f t="shared" si="28"/>
        <v>586</v>
      </c>
      <c r="B589">
        <f t="shared" si="30"/>
        <v>586</v>
      </c>
      <c r="C589">
        <f t="shared" si="29"/>
        <v>0</v>
      </c>
    </row>
    <row r="590" spans="1:3" x14ac:dyDescent="0.2">
      <c r="A590">
        <f t="shared" si="28"/>
        <v>587</v>
      </c>
      <c r="B590">
        <f t="shared" si="30"/>
        <v>587</v>
      </c>
      <c r="C590">
        <f t="shared" si="29"/>
        <v>0</v>
      </c>
    </row>
    <row r="591" spans="1:3" x14ac:dyDescent="0.2">
      <c r="A591">
        <f t="shared" si="28"/>
        <v>588</v>
      </c>
      <c r="B591">
        <f t="shared" si="30"/>
        <v>588</v>
      </c>
      <c r="C591">
        <f t="shared" si="29"/>
        <v>0</v>
      </c>
    </row>
    <row r="592" spans="1:3" x14ac:dyDescent="0.2">
      <c r="A592">
        <f t="shared" si="28"/>
        <v>589</v>
      </c>
      <c r="B592">
        <f t="shared" si="30"/>
        <v>589</v>
      </c>
      <c r="C592">
        <f t="shared" si="29"/>
        <v>0</v>
      </c>
    </row>
    <row r="593" spans="1:3" x14ac:dyDescent="0.2">
      <c r="A593">
        <f t="shared" si="28"/>
        <v>590</v>
      </c>
      <c r="B593">
        <f t="shared" si="30"/>
        <v>590</v>
      </c>
      <c r="C593">
        <f t="shared" si="29"/>
        <v>0</v>
      </c>
    </row>
    <row r="594" spans="1:3" x14ac:dyDescent="0.2">
      <c r="A594">
        <f t="shared" si="28"/>
        <v>591</v>
      </c>
      <c r="B594">
        <f t="shared" si="30"/>
        <v>591</v>
      </c>
      <c r="C594">
        <f t="shared" si="29"/>
        <v>0</v>
      </c>
    </row>
    <row r="595" spans="1:3" x14ac:dyDescent="0.2">
      <c r="A595">
        <f t="shared" si="28"/>
        <v>592</v>
      </c>
      <c r="B595">
        <f t="shared" si="30"/>
        <v>592</v>
      </c>
      <c r="C595">
        <f t="shared" si="29"/>
        <v>0</v>
      </c>
    </row>
    <row r="596" spans="1:3" x14ac:dyDescent="0.2">
      <c r="A596">
        <f t="shared" si="28"/>
        <v>593</v>
      </c>
      <c r="B596">
        <f t="shared" si="30"/>
        <v>593</v>
      </c>
      <c r="C596">
        <f t="shared" si="29"/>
        <v>0</v>
      </c>
    </row>
    <row r="597" spans="1:3" x14ac:dyDescent="0.2">
      <c r="A597">
        <f t="shared" si="28"/>
        <v>594</v>
      </c>
      <c r="B597">
        <f t="shared" si="30"/>
        <v>594</v>
      </c>
      <c r="C597">
        <f t="shared" si="29"/>
        <v>0</v>
      </c>
    </row>
    <row r="598" spans="1:3" x14ac:dyDescent="0.2">
      <c r="A598">
        <f t="shared" si="28"/>
        <v>595</v>
      </c>
      <c r="B598">
        <f t="shared" si="30"/>
        <v>595</v>
      </c>
      <c r="C598">
        <f t="shared" si="29"/>
        <v>0</v>
      </c>
    </row>
    <row r="599" spans="1:3" x14ac:dyDescent="0.2">
      <c r="A599">
        <f t="shared" si="28"/>
        <v>596</v>
      </c>
      <c r="B599">
        <f t="shared" si="30"/>
        <v>596</v>
      </c>
      <c r="C599">
        <f t="shared" si="29"/>
        <v>0</v>
      </c>
    </row>
    <row r="600" spans="1:3" x14ac:dyDescent="0.2">
      <c r="A600">
        <f t="shared" si="28"/>
        <v>597</v>
      </c>
      <c r="B600">
        <f t="shared" si="30"/>
        <v>597</v>
      </c>
      <c r="C600">
        <f t="shared" si="29"/>
        <v>0</v>
      </c>
    </row>
    <row r="601" spans="1:3" x14ac:dyDescent="0.2">
      <c r="A601">
        <f t="shared" si="28"/>
        <v>598</v>
      </c>
      <c r="B601">
        <f t="shared" si="30"/>
        <v>598</v>
      </c>
      <c r="C601">
        <f t="shared" si="29"/>
        <v>0</v>
      </c>
    </row>
    <row r="602" spans="1:3" x14ac:dyDescent="0.2">
      <c r="A602">
        <f t="shared" si="28"/>
        <v>599</v>
      </c>
      <c r="B602">
        <f t="shared" si="30"/>
        <v>599</v>
      </c>
      <c r="C602">
        <f t="shared" si="29"/>
        <v>0</v>
      </c>
    </row>
    <row r="603" spans="1:3" x14ac:dyDescent="0.2">
      <c r="A603">
        <f t="shared" si="28"/>
        <v>600</v>
      </c>
      <c r="B603">
        <f t="shared" si="30"/>
        <v>600</v>
      </c>
      <c r="C603">
        <f t="shared" si="29"/>
        <v>0</v>
      </c>
    </row>
    <row r="604" spans="1:3" x14ac:dyDescent="0.2">
      <c r="A604">
        <f t="shared" si="28"/>
        <v>601</v>
      </c>
      <c r="B604">
        <f t="shared" si="30"/>
        <v>601</v>
      </c>
      <c r="C604">
        <f t="shared" si="29"/>
        <v>0</v>
      </c>
    </row>
    <row r="605" spans="1:3" x14ac:dyDescent="0.2">
      <c r="A605">
        <f t="shared" si="28"/>
        <v>602</v>
      </c>
      <c r="B605">
        <f t="shared" si="30"/>
        <v>602</v>
      </c>
      <c r="C605">
        <f t="shared" si="29"/>
        <v>0</v>
      </c>
    </row>
    <row r="606" spans="1:3" x14ac:dyDescent="0.2">
      <c r="A606">
        <f t="shared" si="28"/>
        <v>603</v>
      </c>
      <c r="B606">
        <f t="shared" si="30"/>
        <v>603</v>
      </c>
      <c r="C606">
        <f t="shared" si="29"/>
        <v>0</v>
      </c>
    </row>
    <row r="607" spans="1:3" x14ac:dyDescent="0.2">
      <c r="A607">
        <f t="shared" si="28"/>
        <v>604</v>
      </c>
      <c r="B607">
        <f t="shared" si="30"/>
        <v>604</v>
      </c>
      <c r="C607">
        <f t="shared" si="29"/>
        <v>0</v>
      </c>
    </row>
    <row r="608" spans="1:3" x14ac:dyDescent="0.2">
      <c r="A608">
        <f t="shared" si="28"/>
        <v>605</v>
      </c>
      <c r="B608">
        <f t="shared" si="30"/>
        <v>605</v>
      </c>
      <c r="C608">
        <f t="shared" si="29"/>
        <v>0</v>
      </c>
    </row>
    <row r="609" spans="1:3" x14ac:dyDescent="0.2">
      <c r="A609">
        <f t="shared" si="28"/>
        <v>606</v>
      </c>
      <c r="B609">
        <f t="shared" si="30"/>
        <v>606</v>
      </c>
      <c r="C609">
        <f t="shared" si="29"/>
        <v>0</v>
      </c>
    </row>
    <row r="610" spans="1:3" x14ac:dyDescent="0.2">
      <c r="A610">
        <f t="shared" si="28"/>
        <v>607</v>
      </c>
      <c r="B610">
        <f t="shared" si="30"/>
        <v>607</v>
      </c>
      <c r="C610">
        <f t="shared" si="29"/>
        <v>0</v>
      </c>
    </row>
    <row r="611" spans="1:3" x14ac:dyDescent="0.2">
      <c r="A611">
        <f t="shared" si="28"/>
        <v>608</v>
      </c>
      <c r="B611">
        <f t="shared" si="30"/>
        <v>608</v>
      </c>
      <c r="C611">
        <f t="shared" si="29"/>
        <v>0</v>
      </c>
    </row>
    <row r="612" spans="1:3" x14ac:dyDescent="0.2">
      <c r="A612">
        <f t="shared" si="28"/>
        <v>609</v>
      </c>
      <c r="B612">
        <f t="shared" si="30"/>
        <v>609</v>
      </c>
      <c r="C612">
        <f t="shared" si="29"/>
        <v>0</v>
      </c>
    </row>
    <row r="613" spans="1:3" x14ac:dyDescent="0.2">
      <c r="A613">
        <f t="shared" si="28"/>
        <v>610</v>
      </c>
      <c r="B613">
        <f t="shared" si="30"/>
        <v>610</v>
      </c>
      <c r="C613">
        <f t="shared" si="29"/>
        <v>0</v>
      </c>
    </row>
    <row r="614" spans="1:3" x14ac:dyDescent="0.2">
      <c r="A614">
        <f t="shared" si="28"/>
        <v>611</v>
      </c>
      <c r="B614">
        <f t="shared" si="30"/>
        <v>611</v>
      </c>
      <c r="C614">
        <f t="shared" si="29"/>
        <v>0</v>
      </c>
    </row>
    <row r="615" spans="1:3" x14ac:dyDescent="0.2">
      <c r="A615">
        <f t="shared" si="28"/>
        <v>612</v>
      </c>
      <c r="B615">
        <f t="shared" si="30"/>
        <v>612</v>
      </c>
      <c r="C615">
        <f t="shared" si="29"/>
        <v>0</v>
      </c>
    </row>
    <row r="616" spans="1:3" x14ac:dyDescent="0.2">
      <c r="A616">
        <f t="shared" si="28"/>
        <v>613</v>
      </c>
      <c r="B616">
        <f t="shared" si="30"/>
        <v>613</v>
      </c>
      <c r="C616">
        <f t="shared" si="29"/>
        <v>0</v>
      </c>
    </row>
    <row r="617" spans="1:3" x14ac:dyDescent="0.2">
      <c r="A617">
        <f t="shared" si="28"/>
        <v>614</v>
      </c>
      <c r="B617">
        <f t="shared" si="30"/>
        <v>614</v>
      </c>
      <c r="C617">
        <f t="shared" si="29"/>
        <v>0</v>
      </c>
    </row>
    <row r="618" spans="1:3" x14ac:dyDescent="0.2">
      <c r="A618">
        <f t="shared" si="28"/>
        <v>615</v>
      </c>
      <c r="B618">
        <f t="shared" si="30"/>
        <v>615</v>
      </c>
      <c r="C618">
        <f t="shared" si="29"/>
        <v>0</v>
      </c>
    </row>
    <row r="619" spans="1:3" x14ac:dyDescent="0.2">
      <c r="A619">
        <f t="shared" si="28"/>
        <v>616</v>
      </c>
      <c r="B619">
        <f t="shared" si="30"/>
        <v>616</v>
      </c>
      <c r="C619">
        <f t="shared" si="29"/>
        <v>0</v>
      </c>
    </row>
    <row r="620" spans="1:3" x14ac:dyDescent="0.2">
      <c r="A620">
        <f t="shared" si="28"/>
        <v>617</v>
      </c>
      <c r="B620">
        <f t="shared" si="30"/>
        <v>617</v>
      </c>
      <c r="C620">
        <f t="shared" si="29"/>
        <v>0</v>
      </c>
    </row>
    <row r="621" spans="1:3" x14ac:dyDescent="0.2">
      <c r="A621">
        <f t="shared" si="28"/>
        <v>618</v>
      </c>
      <c r="B621">
        <f t="shared" si="30"/>
        <v>618</v>
      </c>
      <c r="C621">
        <f t="shared" si="29"/>
        <v>0</v>
      </c>
    </row>
    <row r="622" spans="1:3" x14ac:dyDescent="0.2">
      <c r="A622">
        <f t="shared" si="28"/>
        <v>619</v>
      </c>
      <c r="B622">
        <f t="shared" si="30"/>
        <v>619</v>
      </c>
      <c r="C622">
        <f t="shared" si="29"/>
        <v>0</v>
      </c>
    </row>
    <row r="623" spans="1:3" x14ac:dyDescent="0.2">
      <c r="A623">
        <f t="shared" si="28"/>
        <v>620</v>
      </c>
      <c r="B623">
        <f t="shared" si="30"/>
        <v>620</v>
      </c>
      <c r="C623">
        <f t="shared" si="29"/>
        <v>0</v>
      </c>
    </row>
    <row r="624" spans="1:3" x14ac:dyDescent="0.2">
      <c r="A624">
        <f t="shared" si="28"/>
        <v>621</v>
      </c>
      <c r="B624">
        <f t="shared" si="30"/>
        <v>621</v>
      </c>
      <c r="C624">
        <f t="shared" si="29"/>
        <v>0</v>
      </c>
    </row>
    <row r="625" spans="1:3" x14ac:dyDescent="0.2">
      <c r="A625">
        <f t="shared" si="28"/>
        <v>622</v>
      </c>
      <c r="B625">
        <f t="shared" si="30"/>
        <v>622</v>
      </c>
      <c r="C625">
        <f t="shared" si="29"/>
        <v>0</v>
      </c>
    </row>
    <row r="626" spans="1:3" x14ac:dyDescent="0.2">
      <c r="A626">
        <f t="shared" si="28"/>
        <v>623</v>
      </c>
      <c r="B626">
        <f t="shared" si="30"/>
        <v>623</v>
      </c>
      <c r="C626">
        <f t="shared" si="29"/>
        <v>0</v>
      </c>
    </row>
    <row r="627" spans="1:3" x14ac:dyDescent="0.2">
      <c r="A627">
        <f t="shared" si="28"/>
        <v>624</v>
      </c>
      <c r="B627">
        <f t="shared" si="30"/>
        <v>624</v>
      </c>
      <c r="C627">
        <f t="shared" si="29"/>
        <v>0</v>
      </c>
    </row>
    <row r="628" spans="1:3" x14ac:dyDescent="0.2">
      <c r="A628">
        <f t="shared" si="28"/>
        <v>625</v>
      </c>
      <c r="B628">
        <f t="shared" si="30"/>
        <v>625</v>
      </c>
      <c r="C628">
        <f t="shared" si="29"/>
        <v>0</v>
      </c>
    </row>
    <row r="629" spans="1:3" x14ac:dyDescent="0.2">
      <c r="A629">
        <f t="shared" si="28"/>
        <v>626</v>
      </c>
      <c r="B629">
        <f t="shared" si="30"/>
        <v>626</v>
      </c>
      <c r="C629">
        <f t="shared" si="29"/>
        <v>0</v>
      </c>
    </row>
    <row r="630" spans="1:3" x14ac:dyDescent="0.2">
      <c r="A630">
        <f t="shared" si="28"/>
        <v>627</v>
      </c>
      <c r="B630">
        <f t="shared" si="30"/>
        <v>627</v>
      </c>
      <c r="C630">
        <f t="shared" si="29"/>
        <v>0</v>
      </c>
    </row>
    <row r="631" spans="1:3" x14ac:dyDescent="0.2">
      <c r="A631">
        <f t="shared" si="28"/>
        <v>628</v>
      </c>
      <c r="B631">
        <f t="shared" si="30"/>
        <v>628</v>
      </c>
      <c r="C631">
        <f t="shared" si="29"/>
        <v>0</v>
      </c>
    </row>
    <row r="632" spans="1:3" x14ac:dyDescent="0.2">
      <c r="A632">
        <f t="shared" si="28"/>
        <v>629</v>
      </c>
      <c r="B632">
        <f t="shared" si="30"/>
        <v>629</v>
      </c>
      <c r="C632">
        <f t="shared" si="29"/>
        <v>0</v>
      </c>
    </row>
    <row r="633" spans="1:3" x14ac:dyDescent="0.2">
      <c r="A633">
        <f t="shared" si="28"/>
        <v>630</v>
      </c>
      <c r="B633">
        <f t="shared" si="30"/>
        <v>630</v>
      </c>
      <c r="C633">
        <f t="shared" si="29"/>
        <v>0</v>
      </c>
    </row>
    <row r="634" spans="1:3" x14ac:dyDescent="0.2">
      <c r="A634">
        <f t="shared" si="28"/>
        <v>631</v>
      </c>
      <c r="B634">
        <f t="shared" si="30"/>
        <v>631</v>
      </c>
      <c r="C634">
        <f t="shared" si="29"/>
        <v>0</v>
      </c>
    </row>
    <row r="635" spans="1:3" x14ac:dyDescent="0.2">
      <c r="A635">
        <f t="shared" si="28"/>
        <v>632</v>
      </c>
      <c r="B635">
        <f t="shared" si="30"/>
        <v>632</v>
      </c>
      <c r="C635">
        <f t="shared" si="29"/>
        <v>0</v>
      </c>
    </row>
    <row r="636" spans="1:3" x14ac:dyDescent="0.2">
      <c r="A636">
        <f t="shared" si="28"/>
        <v>633</v>
      </c>
      <c r="B636">
        <f t="shared" si="30"/>
        <v>633</v>
      </c>
      <c r="C636">
        <f t="shared" si="29"/>
        <v>0</v>
      </c>
    </row>
    <row r="637" spans="1:3" x14ac:dyDescent="0.2">
      <c r="A637">
        <f t="shared" si="28"/>
        <v>634</v>
      </c>
      <c r="B637">
        <f t="shared" si="30"/>
        <v>634</v>
      </c>
      <c r="C637">
        <f t="shared" si="29"/>
        <v>0</v>
      </c>
    </row>
    <row r="638" spans="1:3" x14ac:dyDescent="0.2">
      <c r="A638">
        <f t="shared" si="28"/>
        <v>635</v>
      </c>
      <c r="B638">
        <f t="shared" si="30"/>
        <v>635</v>
      </c>
      <c r="C638">
        <f t="shared" si="29"/>
        <v>0</v>
      </c>
    </row>
    <row r="639" spans="1:3" x14ac:dyDescent="0.2">
      <c r="A639">
        <f t="shared" si="28"/>
        <v>636</v>
      </c>
      <c r="B639">
        <f t="shared" si="30"/>
        <v>636</v>
      </c>
      <c r="C639">
        <f t="shared" si="29"/>
        <v>0</v>
      </c>
    </row>
    <row r="640" spans="1:3" x14ac:dyDescent="0.2">
      <c r="A640">
        <f t="shared" si="28"/>
        <v>637</v>
      </c>
      <c r="B640">
        <f t="shared" si="30"/>
        <v>637</v>
      </c>
      <c r="C640">
        <f t="shared" si="29"/>
        <v>0</v>
      </c>
    </row>
    <row r="641" spans="1:3" x14ac:dyDescent="0.2">
      <c r="A641">
        <f t="shared" si="28"/>
        <v>638</v>
      </c>
      <c r="B641">
        <f t="shared" si="30"/>
        <v>638</v>
      </c>
      <c r="C641">
        <f t="shared" si="29"/>
        <v>0</v>
      </c>
    </row>
    <row r="642" spans="1:3" x14ac:dyDescent="0.2">
      <c r="A642">
        <f t="shared" si="28"/>
        <v>639</v>
      </c>
      <c r="B642">
        <f t="shared" si="30"/>
        <v>639</v>
      </c>
      <c r="C642">
        <f t="shared" si="29"/>
        <v>0</v>
      </c>
    </row>
    <row r="643" spans="1:3" x14ac:dyDescent="0.2">
      <c r="A643">
        <f t="shared" si="28"/>
        <v>640</v>
      </c>
      <c r="B643">
        <f t="shared" si="30"/>
        <v>640</v>
      </c>
      <c r="C643">
        <f t="shared" si="29"/>
        <v>0</v>
      </c>
    </row>
    <row r="644" spans="1:3" x14ac:dyDescent="0.2">
      <c r="A644">
        <f t="shared" si="28"/>
        <v>641</v>
      </c>
      <c r="B644">
        <f t="shared" si="30"/>
        <v>641</v>
      </c>
      <c r="C644">
        <f t="shared" si="29"/>
        <v>0</v>
      </c>
    </row>
    <row r="645" spans="1:3" x14ac:dyDescent="0.2">
      <c r="A645">
        <f t="shared" ref="A645:A708" si="31">A644+1</f>
        <v>642</v>
      </c>
      <c r="B645">
        <f t="shared" si="30"/>
        <v>642</v>
      </c>
      <c r="C645">
        <f t="shared" ref="C645:C708" si="32">ROUND((30)/(1+EXP(5*(-(B645/100)+11.6*(1+0.00795)))),1)</f>
        <v>0</v>
      </c>
    </row>
    <row r="646" spans="1:3" x14ac:dyDescent="0.2">
      <c r="A646">
        <f t="shared" si="31"/>
        <v>643</v>
      </c>
      <c r="B646">
        <f t="shared" ref="B646:B709" si="33">(B645)+(1)</f>
        <v>643</v>
      </c>
      <c r="C646">
        <f t="shared" si="32"/>
        <v>0</v>
      </c>
    </row>
    <row r="647" spans="1:3" x14ac:dyDescent="0.2">
      <c r="A647">
        <f t="shared" si="31"/>
        <v>644</v>
      </c>
      <c r="B647">
        <f t="shared" si="33"/>
        <v>644</v>
      </c>
      <c r="C647">
        <f t="shared" si="32"/>
        <v>0</v>
      </c>
    </row>
    <row r="648" spans="1:3" x14ac:dyDescent="0.2">
      <c r="A648">
        <f t="shared" si="31"/>
        <v>645</v>
      </c>
      <c r="B648">
        <f t="shared" si="33"/>
        <v>645</v>
      </c>
      <c r="C648">
        <f t="shared" si="32"/>
        <v>0</v>
      </c>
    </row>
    <row r="649" spans="1:3" x14ac:dyDescent="0.2">
      <c r="A649">
        <f t="shared" si="31"/>
        <v>646</v>
      </c>
      <c r="B649">
        <f t="shared" si="33"/>
        <v>646</v>
      </c>
      <c r="C649">
        <f t="shared" si="32"/>
        <v>0</v>
      </c>
    </row>
    <row r="650" spans="1:3" x14ac:dyDescent="0.2">
      <c r="A650">
        <f t="shared" si="31"/>
        <v>647</v>
      </c>
      <c r="B650">
        <f t="shared" si="33"/>
        <v>647</v>
      </c>
      <c r="C650">
        <f t="shared" si="32"/>
        <v>0</v>
      </c>
    </row>
    <row r="651" spans="1:3" x14ac:dyDescent="0.2">
      <c r="A651">
        <f t="shared" si="31"/>
        <v>648</v>
      </c>
      <c r="B651">
        <f t="shared" si="33"/>
        <v>648</v>
      </c>
      <c r="C651">
        <f t="shared" si="32"/>
        <v>0</v>
      </c>
    </row>
    <row r="652" spans="1:3" x14ac:dyDescent="0.2">
      <c r="A652">
        <f t="shared" si="31"/>
        <v>649</v>
      </c>
      <c r="B652">
        <f t="shared" si="33"/>
        <v>649</v>
      </c>
      <c r="C652">
        <f t="shared" si="32"/>
        <v>0</v>
      </c>
    </row>
    <row r="653" spans="1:3" x14ac:dyDescent="0.2">
      <c r="A653">
        <f t="shared" si="31"/>
        <v>650</v>
      </c>
      <c r="B653">
        <f t="shared" si="33"/>
        <v>650</v>
      </c>
      <c r="C653">
        <f t="shared" si="32"/>
        <v>0</v>
      </c>
    </row>
    <row r="654" spans="1:3" x14ac:dyDescent="0.2">
      <c r="A654">
        <f t="shared" si="31"/>
        <v>651</v>
      </c>
      <c r="B654">
        <f t="shared" si="33"/>
        <v>651</v>
      </c>
      <c r="C654">
        <f t="shared" si="32"/>
        <v>0</v>
      </c>
    </row>
    <row r="655" spans="1:3" x14ac:dyDescent="0.2">
      <c r="A655">
        <f t="shared" si="31"/>
        <v>652</v>
      </c>
      <c r="B655">
        <f t="shared" si="33"/>
        <v>652</v>
      </c>
      <c r="C655">
        <f t="shared" si="32"/>
        <v>0</v>
      </c>
    </row>
    <row r="656" spans="1:3" x14ac:dyDescent="0.2">
      <c r="A656">
        <f t="shared" si="31"/>
        <v>653</v>
      </c>
      <c r="B656">
        <f t="shared" si="33"/>
        <v>653</v>
      </c>
      <c r="C656">
        <f t="shared" si="32"/>
        <v>0</v>
      </c>
    </row>
    <row r="657" spans="1:3" x14ac:dyDescent="0.2">
      <c r="A657">
        <f t="shared" si="31"/>
        <v>654</v>
      </c>
      <c r="B657">
        <f t="shared" si="33"/>
        <v>654</v>
      </c>
      <c r="C657">
        <f t="shared" si="32"/>
        <v>0</v>
      </c>
    </row>
    <row r="658" spans="1:3" x14ac:dyDescent="0.2">
      <c r="A658">
        <f t="shared" si="31"/>
        <v>655</v>
      </c>
      <c r="B658">
        <f t="shared" si="33"/>
        <v>655</v>
      </c>
      <c r="C658">
        <f t="shared" si="32"/>
        <v>0</v>
      </c>
    </row>
    <row r="659" spans="1:3" x14ac:dyDescent="0.2">
      <c r="A659">
        <f t="shared" si="31"/>
        <v>656</v>
      </c>
      <c r="B659">
        <f t="shared" si="33"/>
        <v>656</v>
      </c>
      <c r="C659">
        <f t="shared" si="32"/>
        <v>0</v>
      </c>
    </row>
    <row r="660" spans="1:3" x14ac:dyDescent="0.2">
      <c r="A660">
        <f t="shared" si="31"/>
        <v>657</v>
      </c>
      <c r="B660">
        <f t="shared" si="33"/>
        <v>657</v>
      </c>
      <c r="C660">
        <f t="shared" si="32"/>
        <v>0</v>
      </c>
    </row>
    <row r="661" spans="1:3" x14ac:dyDescent="0.2">
      <c r="A661">
        <f t="shared" si="31"/>
        <v>658</v>
      </c>
      <c r="B661">
        <f t="shared" si="33"/>
        <v>658</v>
      </c>
      <c r="C661">
        <f t="shared" si="32"/>
        <v>0</v>
      </c>
    </row>
    <row r="662" spans="1:3" x14ac:dyDescent="0.2">
      <c r="A662">
        <f t="shared" si="31"/>
        <v>659</v>
      </c>
      <c r="B662">
        <f t="shared" si="33"/>
        <v>659</v>
      </c>
      <c r="C662">
        <f t="shared" si="32"/>
        <v>0</v>
      </c>
    </row>
    <row r="663" spans="1:3" x14ac:dyDescent="0.2">
      <c r="A663">
        <f t="shared" si="31"/>
        <v>660</v>
      </c>
      <c r="B663">
        <f t="shared" si="33"/>
        <v>660</v>
      </c>
      <c r="C663">
        <f t="shared" si="32"/>
        <v>0</v>
      </c>
    </row>
    <row r="664" spans="1:3" x14ac:dyDescent="0.2">
      <c r="A664">
        <f t="shared" si="31"/>
        <v>661</v>
      </c>
      <c r="B664">
        <f t="shared" si="33"/>
        <v>661</v>
      </c>
      <c r="C664">
        <f t="shared" si="32"/>
        <v>0</v>
      </c>
    </row>
    <row r="665" spans="1:3" x14ac:dyDescent="0.2">
      <c r="A665">
        <f t="shared" si="31"/>
        <v>662</v>
      </c>
      <c r="B665">
        <f t="shared" si="33"/>
        <v>662</v>
      </c>
      <c r="C665">
        <f t="shared" si="32"/>
        <v>0</v>
      </c>
    </row>
    <row r="666" spans="1:3" x14ac:dyDescent="0.2">
      <c r="A666">
        <f t="shared" si="31"/>
        <v>663</v>
      </c>
      <c r="B666">
        <f t="shared" si="33"/>
        <v>663</v>
      </c>
      <c r="C666">
        <f t="shared" si="32"/>
        <v>0</v>
      </c>
    </row>
    <row r="667" spans="1:3" x14ac:dyDescent="0.2">
      <c r="A667">
        <f t="shared" si="31"/>
        <v>664</v>
      </c>
      <c r="B667">
        <f t="shared" si="33"/>
        <v>664</v>
      </c>
      <c r="C667">
        <f t="shared" si="32"/>
        <v>0</v>
      </c>
    </row>
    <row r="668" spans="1:3" x14ac:dyDescent="0.2">
      <c r="A668">
        <f t="shared" si="31"/>
        <v>665</v>
      </c>
      <c r="B668">
        <f t="shared" si="33"/>
        <v>665</v>
      </c>
      <c r="C668">
        <f t="shared" si="32"/>
        <v>0</v>
      </c>
    </row>
    <row r="669" spans="1:3" x14ac:dyDescent="0.2">
      <c r="A669">
        <f t="shared" si="31"/>
        <v>666</v>
      </c>
      <c r="B669">
        <f t="shared" si="33"/>
        <v>666</v>
      </c>
      <c r="C669">
        <f t="shared" si="32"/>
        <v>0</v>
      </c>
    </row>
    <row r="670" spans="1:3" x14ac:dyDescent="0.2">
      <c r="A670">
        <f t="shared" si="31"/>
        <v>667</v>
      </c>
      <c r="B670">
        <f t="shared" si="33"/>
        <v>667</v>
      </c>
      <c r="C670">
        <f t="shared" si="32"/>
        <v>0</v>
      </c>
    </row>
    <row r="671" spans="1:3" x14ac:dyDescent="0.2">
      <c r="A671">
        <f t="shared" si="31"/>
        <v>668</v>
      </c>
      <c r="B671">
        <f t="shared" si="33"/>
        <v>668</v>
      </c>
      <c r="C671">
        <f t="shared" si="32"/>
        <v>0</v>
      </c>
    </row>
    <row r="672" spans="1:3" x14ac:dyDescent="0.2">
      <c r="A672">
        <f t="shared" si="31"/>
        <v>669</v>
      </c>
      <c r="B672">
        <f t="shared" si="33"/>
        <v>669</v>
      </c>
      <c r="C672">
        <f t="shared" si="32"/>
        <v>0</v>
      </c>
    </row>
    <row r="673" spans="1:3" x14ac:dyDescent="0.2">
      <c r="A673">
        <f t="shared" si="31"/>
        <v>670</v>
      </c>
      <c r="B673">
        <f t="shared" si="33"/>
        <v>670</v>
      </c>
      <c r="C673">
        <f t="shared" si="32"/>
        <v>0</v>
      </c>
    </row>
    <row r="674" spans="1:3" x14ac:dyDescent="0.2">
      <c r="A674">
        <f t="shared" si="31"/>
        <v>671</v>
      </c>
      <c r="B674">
        <f t="shared" si="33"/>
        <v>671</v>
      </c>
      <c r="C674">
        <f t="shared" si="32"/>
        <v>0</v>
      </c>
    </row>
    <row r="675" spans="1:3" x14ac:dyDescent="0.2">
      <c r="A675">
        <f t="shared" si="31"/>
        <v>672</v>
      </c>
      <c r="B675">
        <f t="shared" si="33"/>
        <v>672</v>
      </c>
      <c r="C675">
        <f t="shared" si="32"/>
        <v>0</v>
      </c>
    </row>
    <row r="676" spans="1:3" x14ac:dyDescent="0.2">
      <c r="A676">
        <f t="shared" si="31"/>
        <v>673</v>
      </c>
      <c r="B676">
        <f t="shared" si="33"/>
        <v>673</v>
      </c>
      <c r="C676">
        <f t="shared" si="32"/>
        <v>0</v>
      </c>
    </row>
    <row r="677" spans="1:3" x14ac:dyDescent="0.2">
      <c r="A677">
        <f t="shared" si="31"/>
        <v>674</v>
      </c>
      <c r="B677">
        <f t="shared" si="33"/>
        <v>674</v>
      </c>
      <c r="C677">
        <f t="shared" si="32"/>
        <v>0</v>
      </c>
    </row>
    <row r="678" spans="1:3" x14ac:dyDescent="0.2">
      <c r="A678">
        <f t="shared" si="31"/>
        <v>675</v>
      </c>
      <c r="B678">
        <f t="shared" si="33"/>
        <v>675</v>
      </c>
      <c r="C678">
        <f t="shared" si="32"/>
        <v>0</v>
      </c>
    </row>
    <row r="679" spans="1:3" x14ac:dyDescent="0.2">
      <c r="A679">
        <f t="shared" si="31"/>
        <v>676</v>
      </c>
      <c r="B679">
        <f t="shared" si="33"/>
        <v>676</v>
      </c>
      <c r="C679">
        <f t="shared" si="32"/>
        <v>0</v>
      </c>
    </row>
    <row r="680" spans="1:3" x14ac:dyDescent="0.2">
      <c r="A680">
        <f t="shared" si="31"/>
        <v>677</v>
      </c>
      <c r="B680">
        <f t="shared" si="33"/>
        <v>677</v>
      </c>
      <c r="C680">
        <f t="shared" si="32"/>
        <v>0</v>
      </c>
    </row>
    <row r="681" spans="1:3" x14ac:dyDescent="0.2">
      <c r="A681">
        <f t="shared" si="31"/>
        <v>678</v>
      </c>
      <c r="B681">
        <f t="shared" si="33"/>
        <v>678</v>
      </c>
      <c r="C681">
        <f t="shared" si="32"/>
        <v>0</v>
      </c>
    </row>
    <row r="682" spans="1:3" x14ac:dyDescent="0.2">
      <c r="A682">
        <f t="shared" si="31"/>
        <v>679</v>
      </c>
      <c r="B682">
        <f t="shared" si="33"/>
        <v>679</v>
      </c>
      <c r="C682">
        <f t="shared" si="32"/>
        <v>0</v>
      </c>
    </row>
    <row r="683" spans="1:3" x14ac:dyDescent="0.2">
      <c r="A683">
        <f t="shared" si="31"/>
        <v>680</v>
      </c>
      <c r="B683">
        <f t="shared" si="33"/>
        <v>680</v>
      </c>
      <c r="C683">
        <f t="shared" si="32"/>
        <v>0</v>
      </c>
    </row>
    <row r="684" spans="1:3" x14ac:dyDescent="0.2">
      <c r="A684">
        <f t="shared" si="31"/>
        <v>681</v>
      </c>
      <c r="B684">
        <f t="shared" si="33"/>
        <v>681</v>
      </c>
      <c r="C684">
        <f t="shared" si="32"/>
        <v>0</v>
      </c>
    </row>
    <row r="685" spans="1:3" x14ac:dyDescent="0.2">
      <c r="A685">
        <f t="shared" si="31"/>
        <v>682</v>
      </c>
      <c r="B685">
        <f t="shared" si="33"/>
        <v>682</v>
      </c>
      <c r="C685">
        <f t="shared" si="32"/>
        <v>0</v>
      </c>
    </row>
    <row r="686" spans="1:3" x14ac:dyDescent="0.2">
      <c r="A686">
        <f t="shared" si="31"/>
        <v>683</v>
      </c>
      <c r="B686">
        <f t="shared" si="33"/>
        <v>683</v>
      </c>
      <c r="C686">
        <f t="shared" si="32"/>
        <v>0</v>
      </c>
    </row>
    <row r="687" spans="1:3" x14ac:dyDescent="0.2">
      <c r="A687">
        <f t="shared" si="31"/>
        <v>684</v>
      </c>
      <c r="B687">
        <f t="shared" si="33"/>
        <v>684</v>
      </c>
      <c r="C687">
        <f t="shared" si="32"/>
        <v>0</v>
      </c>
    </row>
    <row r="688" spans="1:3" x14ac:dyDescent="0.2">
      <c r="A688">
        <f t="shared" si="31"/>
        <v>685</v>
      </c>
      <c r="B688">
        <f t="shared" si="33"/>
        <v>685</v>
      </c>
      <c r="C688">
        <f t="shared" si="32"/>
        <v>0</v>
      </c>
    </row>
    <row r="689" spans="1:3" x14ac:dyDescent="0.2">
      <c r="A689">
        <f t="shared" si="31"/>
        <v>686</v>
      </c>
      <c r="B689">
        <f t="shared" si="33"/>
        <v>686</v>
      </c>
      <c r="C689">
        <f t="shared" si="32"/>
        <v>0</v>
      </c>
    </row>
    <row r="690" spans="1:3" x14ac:dyDescent="0.2">
      <c r="A690">
        <f t="shared" si="31"/>
        <v>687</v>
      </c>
      <c r="B690">
        <f t="shared" si="33"/>
        <v>687</v>
      </c>
      <c r="C690">
        <f t="shared" si="32"/>
        <v>0</v>
      </c>
    </row>
    <row r="691" spans="1:3" x14ac:dyDescent="0.2">
      <c r="A691">
        <f t="shared" si="31"/>
        <v>688</v>
      </c>
      <c r="B691">
        <f t="shared" si="33"/>
        <v>688</v>
      </c>
      <c r="C691">
        <f t="shared" si="32"/>
        <v>0</v>
      </c>
    </row>
    <row r="692" spans="1:3" x14ac:dyDescent="0.2">
      <c r="A692">
        <f t="shared" si="31"/>
        <v>689</v>
      </c>
      <c r="B692">
        <f t="shared" si="33"/>
        <v>689</v>
      </c>
      <c r="C692">
        <f t="shared" si="32"/>
        <v>0</v>
      </c>
    </row>
    <row r="693" spans="1:3" x14ac:dyDescent="0.2">
      <c r="A693">
        <f t="shared" si="31"/>
        <v>690</v>
      </c>
      <c r="B693">
        <f t="shared" si="33"/>
        <v>690</v>
      </c>
      <c r="C693">
        <f t="shared" si="32"/>
        <v>0</v>
      </c>
    </row>
    <row r="694" spans="1:3" x14ac:dyDescent="0.2">
      <c r="A694">
        <f t="shared" si="31"/>
        <v>691</v>
      </c>
      <c r="B694">
        <f t="shared" si="33"/>
        <v>691</v>
      </c>
      <c r="C694">
        <f t="shared" si="32"/>
        <v>0</v>
      </c>
    </row>
    <row r="695" spans="1:3" x14ac:dyDescent="0.2">
      <c r="A695">
        <f t="shared" si="31"/>
        <v>692</v>
      </c>
      <c r="B695">
        <f t="shared" si="33"/>
        <v>692</v>
      </c>
      <c r="C695">
        <f t="shared" si="32"/>
        <v>0</v>
      </c>
    </row>
    <row r="696" spans="1:3" x14ac:dyDescent="0.2">
      <c r="A696">
        <f t="shared" si="31"/>
        <v>693</v>
      </c>
      <c r="B696">
        <f t="shared" si="33"/>
        <v>693</v>
      </c>
      <c r="C696">
        <f t="shared" si="32"/>
        <v>0</v>
      </c>
    </row>
    <row r="697" spans="1:3" x14ac:dyDescent="0.2">
      <c r="A697">
        <f t="shared" si="31"/>
        <v>694</v>
      </c>
      <c r="B697">
        <f t="shared" si="33"/>
        <v>694</v>
      </c>
      <c r="C697">
        <f t="shared" si="32"/>
        <v>0</v>
      </c>
    </row>
    <row r="698" spans="1:3" x14ac:dyDescent="0.2">
      <c r="A698">
        <f t="shared" si="31"/>
        <v>695</v>
      </c>
      <c r="B698">
        <f t="shared" si="33"/>
        <v>695</v>
      </c>
      <c r="C698">
        <f t="shared" si="32"/>
        <v>0</v>
      </c>
    </row>
    <row r="699" spans="1:3" x14ac:dyDescent="0.2">
      <c r="A699">
        <f t="shared" si="31"/>
        <v>696</v>
      </c>
      <c r="B699">
        <f t="shared" si="33"/>
        <v>696</v>
      </c>
      <c r="C699">
        <f t="shared" si="32"/>
        <v>0</v>
      </c>
    </row>
    <row r="700" spans="1:3" x14ac:dyDescent="0.2">
      <c r="A700">
        <f t="shared" si="31"/>
        <v>697</v>
      </c>
      <c r="B700">
        <f t="shared" si="33"/>
        <v>697</v>
      </c>
      <c r="C700">
        <f t="shared" si="32"/>
        <v>0</v>
      </c>
    </row>
    <row r="701" spans="1:3" x14ac:dyDescent="0.2">
      <c r="A701">
        <f t="shared" si="31"/>
        <v>698</v>
      </c>
      <c r="B701">
        <f t="shared" si="33"/>
        <v>698</v>
      </c>
      <c r="C701">
        <f t="shared" si="32"/>
        <v>0</v>
      </c>
    </row>
    <row r="702" spans="1:3" x14ac:dyDescent="0.2">
      <c r="A702">
        <f t="shared" si="31"/>
        <v>699</v>
      </c>
      <c r="B702">
        <f t="shared" si="33"/>
        <v>699</v>
      </c>
      <c r="C702">
        <f t="shared" si="32"/>
        <v>0</v>
      </c>
    </row>
    <row r="703" spans="1:3" x14ac:dyDescent="0.2">
      <c r="A703">
        <f t="shared" si="31"/>
        <v>700</v>
      </c>
      <c r="B703">
        <f t="shared" si="33"/>
        <v>700</v>
      </c>
      <c r="C703">
        <f t="shared" si="32"/>
        <v>0</v>
      </c>
    </row>
    <row r="704" spans="1:3" x14ac:dyDescent="0.2">
      <c r="A704">
        <f t="shared" si="31"/>
        <v>701</v>
      </c>
      <c r="B704">
        <f t="shared" si="33"/>
        <v>701</v>
      </c>
      <c r="C704">
        <f t="shared" si="32"/>
        <v>0</v>
      </c>
    </row>
    <row r="705" spans="1:3" x14ac:dyDescent="0.2">
      <c r="A705">
        <f t="shared" si="31"/>
        <v>702</v>
      </c>
      <c r="B705">
        <f t="shared" si="33"/>
        <v>702</v>
      </c>
      <c r="C705">
        <f t="shared" si="32"/>
        <v>0</v>
      </c>
    </row>
    <row r="706" spans="1:3" x14ac:dyDescent="0.2">
      <c r="A706">
        <f t="shared" si="31"/>
        <v>703</v>
      </c>
      <c r="B706">
        <f t="shared" si="33"/>
        <v>703</v>
      </c>
      <c r="C706">
        <f t="shared" si="32"/>
        <v>0</v>
      </c>
    </row>
    <row r="707" spans="1:3" x14ac:dyDescent="0.2">
      <c r="A707">
        <f t="shared" si="31"/>
        <v>704</v>
      </c>
      <c r="B707">
        <f t="shared" si="33"/>
        <v>704</v>
      </c>
      <c r="C707">
        <f t="shared" si="32"/>
        <v>0</v>
      </c>
    </row>
    <row r="708" spans="1:3" x14ac:dyDescent="0.2">
      <c r="A708">
        <f t="shared" si="31"/>
        <v>705</v>
      </c>
      <c r="B708">
        <f t="shared" si="33"/>
        <v>705</v>
      </c>
      <c r="C708">
        <f t="shared" si="32"/>
        <v>0</v>
      </c>
    </row>
    <row r="709" spans="1:3" x14ac:dyDescent="0.2">
      <c r="A709">
        <f t="shared" ref="A709:A772" si="34">A708+1</f>
        <v>706</v>
      </c>
      <c r="B709">
        <f t="shared" si="33"/>
        <v>706</v>
      </c>
      <c r="C709">
        <f t="shared" ref="C709:C772" si="35">ROUND((30)/(1+EXP(5*(-(B709/100)+11.6*(1+0.00795)))),1)</f>
        <v>0</v>
      </c>
    </row>
    <row r="710" spans="1:3" x14ac:dyDescent="0.2">
      <c r="A710">
        <f t="shared" si="34"/>
        <v>707</v>
      </c>
      <c r="B710">
        <f t="shared" ref="B710:B773" si="36">(B709)+(1)</f>
        <v>707</v>
      </c>
      <c r="C710">
        <f t="shared" si="35"/>
        <v>0</v>
      </c>
    </row>
    <row r="711" spans="1:3" x14ac:dyDescent="0.2">
      <c r="A711">
        <f t="shared" si="34"/>
        <v>708</v>
      </c>
      <c r="B711">
        <f t="shared" si="36"/>
        <v>708</v>
      </c>
      <c r="C711">
        <f t="shared" si="35"/>
        <v>0</v>
      </c>
    </row>
    <row r="712" spans="1:3" x14ac:dyDescent="0.2">
      <c r="A712">
        <f t="shared" si="34"/>
        <v>709</v>
      </c>
      <c r="B712">
        <f t="shared" si="36"/>
        <v>709</v>
      </c>
      <c r="C712">
        <f t="shared" si="35"/>
        <v>0</v>
      </c>
    </row>
    <row r="713" spans="1:3" x14ac:dyDescent="0.2">
      <c r="A713">
        <f t="shared" si="34"/>
        <v>710</v>
      </c>
      <c r="B713">
        <f t="shared" si="36"/>
        <v>710</v>
      </c>
      <c r="C713">
        <f t="shared" si="35"/>
        <v>0</v>
      </c>
    </row>
    <row r="714" spans="1:3" x14ac:dyDescent="0.2">
      <c r="A714">
        <f t="shared" si="34"/>
        <v>711</v>
      </c>
      <c r="B714">
        <f t="shared" si="36"/>
        <v>711</v>
      </c>
      <c r="C714">
        <f t="shared" si="35"/>
        <v>0</v>
      </c>
    </row>
    <row r="715" spans="1:3" x14ac:dyDescent="0.2">
      <c r="A715">
        <f t="shared" si="34"/>
        <v>712</v>
      </c>
      <c r="B715">
        <f t="shared" si="36"/>
        <v>712</v>
      </c>
      <c r="C715">
        <f t="shared" si="35"/>
        <v>0</v>
      </c>
    </row>
    <row r="716" spans="1:3" x14ac:dyDescent="0.2">
      <c r="A716">
        <f t="shared" si="34"/>
        <v>713</v>
      </c>
      <c r="B716">
        <f t="shared" si="36"/>
        <v>713</v>
      </c>
      <c r="C716">
        <f t="shared" si="35"/>
        <v>0</v>
      </c>
    </row>
    <row r="717" spans="1:3" x14ac:dyDescent="0.2">
      <c r="A717">
        <f t="shared" si="34"/>
        <v>714</v>
      </c>
      <c r="B717">
        <f t="shared" si="36"/>
        <v>714</v>
      </c>
      <c r="C717">
        <f t="shared" si="35"/>
        <v>0</v>
      </c>
    </row>
    <row r="718" spans="1:3" x14ac:dyDescent="0.2">
      <c r="A718">
        <f t="shared" si="34"/>
        <v>715</v>
      </c>
      <c r="B718">
        <f t="shared" si="36"/>
        <v>715</v>
      </c>
      <c r="C718">
        <f t="shared" si="35"/>
        <v>0</v>
      </c>
    </row>
    <row r="719" spans="1:3" x14ac:dyDescent="0.2">
      <c r="A719">
        <f t="shared" si="34"/>
        <v>716</v>
      </c>
      <c r="B719">
        <f t="shared" si="36"/>
        <v>716</v>
      </c>
      <c r="C719">
        <f t="shared" si="35"/>
        <v>0</v>
      </c>
    </row>
    <row r="720" spans="1:3" x14ac:dyDescent="0.2">
      <c r="A720">
        <f t="shared" si="34"/>
        <v>717</v>
      </c>
      <c r="B720">
        <f t="shared" si="36"/>
        <v>717</v>
      </c>
      <c r="C720">
        <f t="shared" si="35"/>
        <v>0</v>
      </c>
    </row>
    <row r="721" spans="1:3" x14ac:dyDescent="0.2">
      <c r="A721">
        <f t="shared" si="34"/>
        <v>718</v>
      </c>
      <c r="B721">
        <f t="shared" si="36"/>
        <v>718</v>
      </c>
      <c r="C721">
        <f t="shared" si="35"/>
        <v>0</v>
      </c>
    </row>
    <row r="722" spans="1:3" x14ac:dyDescent="0.2">
      <c r="A722">
        <f t="shared" si="34"/>
        <v>719</v>
      </c>
      <c r="B722">
        <f t="shared" si="36"/>
        <v>719</v>
      </c>
      <c r="C722">
        <f t="shared" si="35"/>
        <v>0</v>
      </c>
    </row>
    <row r="723" spans="1:3" x14ac:dyDescent="0.2">
      <c r="A723">
        <f t="shared" si="34"/>
        <v>720</v>
      </c>
      <c r="B723">
        <f t="shared" si="36"/>
        <v>720</v>
      </c>
      <c r="C723">
        <f t="shared" si="35"/>
        <v>0</v>
      </c>
    </row>
    <row r="724" spans="1:3" x14ac:dyDescent="0.2">
      <c r="A724">
        <f t="shared" si="34"/>
        <v>721</v>
      </c>
      <c r="B724">
        <f t="shared" si="36"/>
        <v>721</v>
      </c>
      <c r="C724">
        <f t="shared" si="35"/>
        <v>0</v>
      </c>
    </row>
    <row r="725" spans="1:3" x14ac:dyDescent="0.2">
      <c r="A725">
        <f t="shared" si="34"/>
        <v>722</v>
      </c>
      <c r="B725">
        <f t="shared" si="36"/>
        <v>722</v>
      </c>
      <c r="C725">
        <f t="shared" si="35"/>
        <v>0</v>
      </c>
    </row>
    <row r="726" spans="1:3" x14ac:dyDescent="0.2">
      <c r="A726">
        <f t="shared" si="34"/>
        <v>723</v>
      </c>
      <c r="B726">
        <f t="shared" si="36"/>
        <v>723</v>
      </c>
      <c r="C726">
        <f t="shared" si="35"/>
        <v>0</v>
      </c>
    </row>
    <row r="727" spans="1:3" x14ac:dyDescent="0.2">
      <c r="A727">
        <f t="shared" si="34"/>
        <v>724</v>
      </c>
      <c r="B727">
        <f t="shared" si="36"/>
        <v>724</v>
      </c>
      <c r="C727">
        <f t="shared" si="35"/>
        <v>0</v>
      </c>
    </row>
    <row r="728" spans="1:3" x14ac:dyDescent="0.2">
      <c r="A728">
        <f t="shared" si="34"/>
        <v>725</v>
      </c>
      <c r="B728">
        <f t="shared" si="36"/>
        <v>725</v>
      </c>
      <c r="C728">
        <f t="shared" si="35"/>
        <v>0</v>
      </c>
    </row>
    <row r="729" spans="1:3" x14ac:dyDescent="0.2">
      <c r="A729">
        <f t="shared" si="34"/>
        <v>726</v>
      </c>
      <c r="B729">
        <f t="shared" si="36"/>
        <v>726</v>
      </c>
      <c r="C729">
        <f t="shared" si="35"/>
        <v>0</v>
      </c>
    </row>
    <row r="730" spans="1:3" x14ac:dyDescent="0.2">
      <c r="A730">
        <f t="shared" si="34"/>
        <v>727</v>
      </c>
      <c r="B730">
        <f t="shared" si="36"/>
        <v>727</v>
      </c>
      <c r="C730">
        <f t="shared" si="35"/>
        <v>0</v>
      </c>
    </row>
    <row r="731" spans="1:3" x14ac:dyDescent="0.2">
      <c r="A731">
        <f t="shared" si="34"/>
        <v>728</v>
      </c>
      <c r="B731">
        <f t="shared" si="36"/>
        <v>728</v>
      </c>
      <c r="C731">
        <f t="shared" si="35"/>
        <v>0</v>
      </c>
    </row>
    <row r="732" spans="1:3" x14ac:dyDescent="0.2">
      <c r="A732">
        <f t="shared" si="34"/>
        <v>729</v>
      </c>
      <c r="B732">
        <f t="shared" si="36"/>
        <v>729</v>
      </c>
      <c r="C732">
        <f t="shared" si="35"/>
        <v>0</v>
      </c>
    </row>
    <row r="733" spans="1:3" x14ac:dyDescent="0.2">
      <c r="A733">
        <f t="shared" si="34"/>
        <v>730</v>
      </c>
      <c r="B733">
        <f t="shared" si="36"/>
        <v>730</v>
      </c>
      <c r="C733">
        <f t="shared" si="35"/>
        <v>0</v>
      </c>
    </row>
    <row r="734" spans="1:3" x14ac:dyDescent="0.2">
      <c r="A734">
        <f t="shared" si="34"/>
        <v>731</v>
      </c>
      <c r="B734">
        <f t="shared" si="36"/>
        <v>731</v>
      </c>
      <c r="C734">
        <f t="shared" si="35"/>
        <v>0</v>
      </c>
    </row>
    <row r="735" spans="1:3" x14ac:dyDescent="0.2">
      <c r="A735">
        <f t="shared" si="34"/>
        <v>732</v>
      </c>
      <c r="B735">
        <f t="shared" si="36"/>
        <v>732</v>
      </c>
      <c r="C735">
        <f t="shared" si="35"/>
        <v>0</v>
      </c>
    </row>
    <row r="736" spans="1:3" x14ac:dyDescent="0.2">
      <c r="A736">
        <f t="shared" si="34"/>
        <v>733</v>
      </c>
      <c r="B736">
        <f t="shared" si="36"/>
        <v>733</v>
      </c>
      <c r="C736">
        <f t="shared" si="35"/>
        <v>0</v>
      </c>
    </row>
    <row r="737" spans="1:3" x14ac:dyDescent="0.2">
      <c r="A737">
        <f t="shared" si="34"/>
        <v>734</v>
      </c>
      <c r="B737">
        <f t="shared" si="36"/>
        <v>734</v>
      </c>
      <c r="C737">
        <f t="shared" si="35"/>
        <v>0</v>
      </c>
    </row>
    <row r="738" spans="1:3" x14ac:dyDescent="0.2">
      <c r="A738">
        <f t="shared" si="34"/>
        <v>735</v>
      </c>
      <c r="B738">
        <f t="shared" si="36"/>
        <v>735</v>
      </c>
      <c r="C738">
        <f t="shared" si="35"/>
        <v>0</v>
      </c>
    </row>
    <row r="739" spans="1:3" x14ac:dyDescent="0.2">
      <c r="A739">
        <f t="shared" si="34"/>
        <v>736</v>
      </c>
      <c r="B739">
        <f t="shared" si="36"/>
        <v>736</v>
      </c>
      <c r="C739">
        <f t="shared" si="35"/>
        <v>0</v>
      </c>
    </row>
    <row r="740" spans="1:3" x14ac:dyDescent="0.2">
      <c r="A740">
        <f t="shared" si="34"/>
        <v>737</v>
      </c>
      <c r="B740">
        <f t="shared" si="36"/>
        <v>737</v>
      </c>
      <c r="C740">
        <f t="shared" si="35"/>
        <v>0</v>
      </c>
    </row>
    <row r="741" spans="1:3" x14ac:dyDescent="0.2">
      <c r="A741">
        <f t="shared" si="34"/>
        <v>738</v>
      </c>
      <c r="B741">
        <f t="shared" si="36"/>
        <v>738</v>
      </c>
      <c r="C741">
        <f t="shared" si="35"/>
        <v>0</v>
      </c>
    </row>
    <row r="742" spans="1:3" x14ac:dyDescent="0.2">
      <c r="A742">
        <f t="shared" si="34"/>
        <v>739</v>
      </c>
      <c r="B742">
        <f t="shared" si="36"/>
        <v>739</v>
      </c>
      <c r="C742">
        <f t="shared" si="35"/>
        <v>0</v>
      </c>
    </row>
    <row r="743" spans="1:3" x14ac:dyDescent="0.2">
      <c r="A743">
        <f t="shared" si="34"/>
        <v>740</v>
      </c>
      <c r="B743">
        <f t="shared" si="36"/>
        <v>740</v>
      </c>
      <c r="C743">
        <f t="shared" si="35"/>
        <v>0</v>
      </c>
    </row>
    <row r="744" spans="1:3" x14ac:dyDescent="0.2">
      <c r="A744">
        <f t="shared" si="34"/>
        <v>741</v>
      </c>
      <c r="B744">
        <f t="shared" si="36"/>
        <v>741</v>
      </c>
      <c r="C744">
        <f t="shared" si="35"/>
        <v>0</v>
      </c>
    </row>
    <row r="745" spans="1:3" x14ac:dyDescent="0.2">
      <c r="A745">
        <f t="shared" si="34"/>
        <v>742</v>
      </c>
      <c r="B745">
        <f t="shared" si="36"/>
        <v>742</v>
      </c>
      <c r="C745">
        <f t="shared" si="35"/>
        <v>0</v>
      </c>
    </row>
    <row r="746" spans="1:3" x14ac:dyDescent="0.2">
      <c r="A746">
        <f t="shared" si="34"/>
        <v>743</v>
      </c>
      <c r="B746">
        <f t="shared" si="36"/>
        <v>743</v>
      </c>
      <c r="C746">
        <f t="shared" si="35"/>
        <v>0</v>
      </c>
    </row>
    <row r="747" spans="1:3" x14ac:dyDescent="0.2">
      <c r="A747">
        <f t="shared" si="34"/>
        <v>744</v>
      </c>
      <c r="B747">
        <f t="shared" si="36"/>
        <v>744</v>
      </c>
      <c r="C747">
        <f t="shared" si="35"/>
        <v>0</v>
      </c>
    </row>
    <row r="748" spans="1:3" x14ac:dyDescent="0.2">
      <c r="A748">
        <f t="shared" si="34"/>
        <v>745</v>
      </c>
      <c r="B748">
        <f t="shared" si="36"/>
        <v>745</v>
      </c>
      <c r="C748">
        <f t="shared" si="35"/>
        <v>0</v>
      </c>
    </row>
    <row r="749" spans="1:3" x14ac:dyDescent="0.2">
      <c r="A749">
        <f t="shared" si="34"/>
        <v>746</v>
      </c>
      <c r="B749">
        <f t="shared" si="36"/>
        <v>746</v>
      </c>
      <c r="C749">
        <f t="shared" si="35"/>
        <v>0</v>
      </c>
    </row>
    <row r="750" spans="1:3" x14ac:dyDescent="0.2">
      <c r="A750">
        <f t="shared" si="34"/>
        <v>747</v>
      </c>
      <c r="B750">
        <f t="shared" si="36"/>
        <v>747</v>
      </c>
      <c r="C750">
        <f t="shared" si="35"/>
        <v>0</v>
      </c>
    </row>
    <row r="751" spans="1:3" x14ac:dyDescent="0.2">
      <c r="A751">
        <f t="shared" si="34"/>
        <v>748</v>
      </c>
      <c r="B751">
        <f t="shared" si="36"/>
        <v>748</v>
      </c>
      <c r="C751">
        <f t="shared" si="35"/>
        <v>0</v>
      </c>
    </row>
    <row r="752" spans="1:3" x14ac:dyDescent="0.2">
      <c r="A752">
        <f t="shared" si="34"/>
        <v>749</v>
      </c>
      <c r="B752">
        <f t="shared" si="36"/>
        <v>749</v>
      </c>
      <c r="C752">
        <f t="shared" si="35"/>
        <v>0</v>
      </c>
    </row>
    <row r="753" spans="1:3" x14ac:dyDescent="0.2">
      <c r="A753">
        <f t="shared" si="34"/>
        <v>750</v>
      </c>
      <c r="B753">
        <f t="shared" si="36"/>
        <v>750</v>
      </c>
      <c r="C753">
        <f t="shared" si="35"/>
        <v>0</v>
      </c>
    </row>
    <row r="754" spans="1:3" x14ac:dyDescent="0.2">
      <c r="A754">
        <f t="shared" si="34"/>
        <v>751</v>
      </c>
      <c r="B754">
        <f t="shared" si="36"/>
        <v>751</v>
      </c>
      <c r="C754">
        <f t="shared" si="35"/>
        <v>0</v>
      </c>
    </row>
    <row r="755" spans="1:3" x14ac:dyDescent="0.2">
      <c r="A755">
        <f t="shared" si="34"/>
        <v>752</v>
      </c>
      <c r="B755">
        <f t="shared" si="36"/>
        <v>752</v>
      </c>
      <c r="C755">
        <f t="shared" si="35"/>
        <v>0</v>
      </c>
    </row>
    <row r="756" spans="1:3" x14ac:dyDescent="0.2">
      <c r="A756">
        <f t="shared" si="34"/>
        <v>753</v>
      </c>
      <c r="B756">
        <f t="shared" si="36"/>
        <v>753</v>
      </c>
      <c r="C756">
        <f t="shared" si="35"/>
        <v>0</v>
      </c>
    </row>
    <row r="757" spans="1:3" x14ac:dyDescent="0.2">
      <c r="A757">
        <f t="shared" si="34"/>
        <v>754</v>
      </c>
      <c r="B757">
        <f t="shared" si="36"/>
        <v>754</v>
      </c>
      <c r="C757">
        <f t="shared" si="35"/>
        <v>0</v>
      </c>
    </row>
    <row r="758" spans="1:3" x14ac:dyDescent="0.2">
      <c r="A758">
        <f t="shared" si="34"/>
        <v>755</v>
      </c>
      <c r="B758">
        <f t="shared" si="36"/>
        <v>755</v>
      </c>
      <c r="C758">
        <f t="shared" si="35"/>
        <v>0</v>
      </c>
    </row>
    <row r="759" spans="1:3" x14ac:dyDescent="0.2">
      <c r="A759">
        <f t="shared" si="34"/>
        <v>756</v>
      </c>
      <c r="B759">
        <f t="shared" si="36"/>
        <v>756</v>
      </c>
      <c r="C759">
        <f t="shared" si="35"/>
        <v>0</v>
      </c>
    </row>
    <row r="760" spans="1:3" x14ac:dyDescent="0.2">
      <c r="A760">
        <f t="shared" si="34"/>
        <v>757</v>
      </c>
      <c r="B760">
        <f t="shared" si="36"/>
        <v>757</v>
      </c>
      <c r="C760">
        <f t="shared" si="35"/>
        <v>0</v>
      </c>
    </row>
    <row r="761" spans="1:3" x14ac:dyDescent="0.2">
      <c r="A761">
        <f t="shared" si="34"/>
        <v>758</v>
      </c>
      <c r="B761">
        <f t="shared" si="36"/>
        <v>758</v>
      </c>
      <c r="C761">
        <f t="shared" si="35"/>
        <v>0</v>
      </c>
    </row>
    <row r="762" spans="1:3" x14ac:dyDescent="0.2">
      <c r="A762">
        <f t="shared" si="34"/>
        <v>759</v>
      </c>
      <c r="B762">
        <f t="shared" si="36"/>
        <v>759</v>
      </c>
      <c r="C762">
        <f t="shared" si="35"/>
        <v>0</v>
      </c>
    </row>
    <row r="763" spans="1:3" x14ac:dyDescent="0.2">
      <c r="A763">
        <f t="shared" si="34"/>
        <v>760</v>
      </c>
      <c r="B763">
        <f t="shared" si="36"/>
        <v>760</v>
      </c>
      <c r="C763">
        <f t="shared" si="35"/>
        <v>0</v>
      </c>
    </row>
    <row r="764" spans="1:3" x14ac:dyDescent="0.2">
      <c r="A764">
        <f t="shared" si="34"/>
        <v>761</v>
      </c>
      <c r="B764">
        <f t="shared" si="36"/>
        <v>761</v>
      </c>
      <c r="C764">
        <f t="shared" si="35"/>
        <v>0</v>
      </c>
    </row>
    <row r="765" spans="1:3" x14ac:dyDescent="0.2">
      <c r="A765">
        <f t="shared" si="34"/>
        <v>762</v>
      </c>
      <c r="B765">
        <f t="shared" si="36"/>
        <v>762</v>
      </c>
      <c r="C765">
        <f t="shared" si="35"/>
        <v>0</v>
      </c>
    </row>
    <row r="766" spans="1:3" x14ac:dyDescent="0.2">
      <c r="A766">
        <f t="shared" si="34"/>
        <v>763</v>
      </c>
      <c r="B766">
        <f t="shared" si="36"/>
        <v>763</v>
      </c>
      <c r="C766">
        <f t="shared" si="35"/>
        <v>0</v>
      </c>
    </row>
    <row r="767" spans="1:3" x14ac:dyDescent="0.2">
      <c r="A767">
        <f t="shared" si="34"/>
        <v>764</v>
      </c>
      <c r="B767">
        <f t="shared" si="36"/>
        <v>764</v>
      </c>
      <c r="C767">
        <f t="shared" si="35"/>
        <v>0</v>
      </c>
    </row>
    <row r="768" spans="1:3" x14ac:dyDescent="0.2">
      <c r="A768">
        <f t="shared" si="34"/>
        <v>765</v>
      </c>
      <c r="B768">
        <f t="shared" si="36"/>
        <v>765</v>
      </c>
      <c r="C768">
        <f t="shared" si="35"/>
        <v>0</v>
      </c>
    </row>
    <row r="769" spans="1:3" x14ac:dyDescent="0.2">
      <c r="A769">
        <f t="shared" si="34"/>
        <v>766</v>
      </c>
      <c r="B769">
        <f t="shared" si="36"/>
        <v>766</v>
      </c>
      <c r="C769">
        <f t="shared" si="35"/>
        <v>0</v>
      </c>
    </row>
    <row r="770" spans="1:3" x14ac:dyDescent="0.2">
      <c r="A770">
        <f t="shared" si="34"/>
        <v>767</v>
      </c>
      <c r="B770">
        <f t="shared" si="36"/>
        <v>767</v>
      </c>
      <c r="C770">
        <f t="shared" si="35"/>
        <v>0</v>
      </c>
    </row>
    <row r="771" spans="1:3" x14ac:dyDescent="0.2">
      <c r="A771">
        <f t="shared" si="34"/>
        <v>768</v>
      </c>
      <c r="B771">
        <f t="shared" si="36"/>
        <v>768</v>
      </c>
      <c r="C771">
        <f t="shared" si="35"/>
        <v>0</v>
      </c>
    </row>
    <row r="772" spans="1:3" x14ac:dyDescent="0.2">
      <c r="A772">
        <f t="shared" si="34"/>
        <v>769</v>
      </c>
      <c r="B772">
        <f t="shared" si="36"/>
        <v>769</v>
      </c>
      <c r="C772">
        <f t="shared" si="35"/>
        <v>0</v>
      </c>
    </row>
    <row r="773" spans="1:3" x14ac:dyDescent="0.2">
      <c r="A773">
        <f t="shared" ref="A773:A836" si="37">A772+1</f>
        <v>770</v>
      </c>
      <c r="B773">
        <f t="shared" si="36"/>
        <v>770</v>
      </c>
      <c r="C773">
        <f t="shared" ref="C773:C836" si="38">ROUND((30)/(1+EXP(5*(-(B773/100)+11.6*(1+0.00795)))),1)</f>
        <v>0</v>
      </c>
    </row>
    <row r="774" spans="1:3" x14ac:dyDescent="0.2">
      <c r="A774">
        <f t="shared" si="37"/>
        <v>771</v>
      </c>
      <c r="B774">
        <f t="shared" ref="B774:B837" si="39">(B773)+(1)</f>
        <v>771</v>
      </c>
      <c r="C774">
        <f t="shared" si="38"/>
        <v>0</v>
      </c>
    </row>
    <row r="775" spans="1:3" x14ac:dyDescent="0.2">
      <c r="A775">
        <f t="shared" si="37"/>
        <v>772</v>
      </c>
      <c r="B775">
        <f t="shared" si="39"/>
        <v>772</v>
      </c>
      <c r="C775">
        <f t="shared" si="38"/>
        <v>0</v>
      </c>
    </row>
    <row r="776" spans="1:3" x14ac:dyDescent="0.2">
      <c r="A776">
        <f t="shared" si="37"/>
        <v>773</v>
      </c>
      <c r="B776">
        <f t="shared" si="39"/>
        <v>773</v>
      </c>
      <c r="C776">
        <f t="shared" si="38"/>
        <v>0</v>
      </c>
    </row>
    <row r="777" spans="1:3" x14ac:dyDescent="0.2">
      <c r="A777">
        <f t="shared" si="37"/>
        <v>774</v>
      </c>
      <c r="B777">
        <f t="shared" si="39"/>
        <v>774</v>
      </c>
      <c r="C777">
        <f t="shared" si="38"/>
        <v>0</v>
      </c>
    </row>
    <row r="778" spans="1:3" x14ac:dyDescent="0.2">
      <c r="A778">
        <f t="shared" si="37"/>
        <v>775</v>
      </c>
      <c r="B778">
        <f t="shared" si="39"/>
        <v>775</v>
      </c>
      <c r="C778">
        <f t="shared" si="38"/>
        <v>0</v>
      </c>
    </row>
    <row r="779" spans="1:3" x14ac:dyDescent="0.2">
      <c r="A779">
        <f t="shared" si="37"/>
        <v>776</v>
      </c>
      <c r="B779">
        <f t="shared" si="39"/>
        <v>776</v>
      </c>
      <c r="C779">
        <f t="shared" si="38"/>
        <v>0</v>
      </c>
    </row>
    <row r="780" spans="1:3" x14ac:dyDescent="0.2">
      <c r="A780">
        <f t="shared" si="37"/>
        <v>777</v>
      </c>
      <c r="B780">
        <f t="shared" si="39"/>
        <v>777</v>
      </c>
      <c r="C780">
        <f t="shared" si="38"/>
        <v>0</v>
      </c>
    </row>
    <row r="781" spans="1:3" x14ac:dyDescent="0.2">
      <c r="A781">
        <f t="shared" si="37"/>
        <v>778</v>
      </c>
      <c r="B781">
        <f t="shared" si="39"/>
        <v>778</v>
      </c>
      <c r="C781">
        <f t="shared" si="38"/>
        <v>0</v>
      </c>
    </row>
    <row r="782" spans="1:3" x14ac:dyDescent="0.2">
      <c r="A782">
        <f t="shared" si="37"/>
        <v>779</v>
      </c>
      <c r="B782">
        <f t="shared" si="39"/>
        <v>779</v>
      </c>
      <c r="C782">
        <f t="shared" si="38"/>
        <v>0</v>
      </c>
    </row>
    <row r="783" spans="1:3" x14ac:dyDescent="0.2">
      <c r="A783">
        <f t="shared" si="37"/>
        <v>780</v>
      </c>
      <c r="B783">
        <f t="shared" si="39"/>
        <v>780</v>
      </c>
      <c r="C783">
        <f t="shared" si="38"/>
        <v>0</v>
      </c>
    </row>
    <row r="784" spans="1:3" x14ac:dyDescent="0.2">
      <c r="A784">
        <f t="shared" si="37"/>
        <v>781</v>
      </c>
      <c r="B784">
        <f t="shared" si="39"/>
        <v>781</v>
      </c>
      <c r="C784">
        <f t="shared" si="38"/>
        <v>0</v>
      </c>
    </row>
    <row r="785" spans="1:3" x14ac:dyDescent="0.2">
      <c r="A785">
        <f t="shared" si="37"/>
        <v>782</v>
      </c>
      <c r="B785">
        <f t="shared" si="39"/>
        <v>782</v>
      </c>
      <c r="C785">
        <f t="shared" si="38"/>
        <v>0</v>
      </c>
    </row>
    <row r="786" spans="1:3" x14ac:dyDescent="0.2">
      <c r="A786">
        <f t="shared" si="37"/>
        <v>783</v>
      </c>
      <c r="B786">
        <f t="shared" si="39"/>
        <v>783</v>
      </c>
      <c r="C786">
        <f t="shared" si="38"/>
        <v>0</v>
      </c>
    </row>
    <row r="787" spans="1:3" x14ac:dyDescent="0.2">
      <c r="A787">
        <f t="shared" si="37"/>
        <v>784</v>
      </c>
      <c r="B787">
        <f t="shared" si="39"/>
        <v>784</v>
      </c>
      <c r="C787">
        <f t="shared" si="38"/>
        <v>0</v>
      </c>
    </row>
    <row r="788" spans="1:3" x14ac:dyDescent="0.2">
      <c r="A788">
        <f t="shared" si="37"/>
        <v>785</v>
      </c>
      <c r="B788">
        <f t="shared" si="39"/>
        <v>785</v>
      </c>
      <c r="C788">
        <f t="shared" si="38"/>
        <v>0</v>
      </c>
    </row>
    <row r="789" spans="1:3" x14ac:dyDescent="0.2">
      <c r="A789">
        <f t="shared" si="37"/>
        <v>786</v>
      </c>
      <c r="B789">
        <f t="shared" si="39"/>
        <v>786</v>
      </c>
      <c r="C789">
        <f t="shared" si="38"/>
        <v>0</v>
      </c>
    </row>
    <row r="790" spans="1:3" x14ac:dyDescent="0.2">
      <c r="A790">
        <f t="shared" si="37"/>
        <v>787</v>
      </c>
      <c r="B790">
        <f t="shared" si="39"/>
        <v>787</v>
      </c>
      <c r="C790">
        <f t="shared" si="38"/>
        <v>0</v>
      </c>
    </row>
    <row r="791" spans="1:3" x14ac:dyDescent="0.2">
      <c r="A791">
        <f t="shared" si="37"/>
        <v>788</v>
      </c>
      <c r="B791">
        <f t="shared" si="39"/>
        <v>788</v>
      </c>
      <c r="C791">
        <f t="shared" si="38"/>
        <v>0</v>
      </c>
    </row>
    <row r="792" spans="1:3" x14ac:dyDescent="0.2">
      <c r="A792">
        <f t="shared" si="37"/>
        <v>789</v>
      </c>
      <c r="B792">
        <f t="shared" si="39"/>
        <v>789</v>
      </c>
      <c r="C792">
        <f t="shared" si="38"/>
        <v>0</v>
      </c>
    </row>
    <row r="793" spans="1:3" x14ac:dyDescent="0.2">
      <c r="A793">
        <f t="shared" si="37"/>
        <v>790</v>
      </c>
      <c r="B793">
        <f t="shared" si="39"/>
        <v>790</v>
      </c>
      <c r="C793">
        <f t="shared" si="38"/>
        <v>0</v>
      </c>
    </row>
    <row r="794" spans="1:3" x14ac:dyDescent="0.2">
      <c r="A794">
        <f t="shared" si="37"/>
        <v>791</v>
      </c>
      <c r="B794">
        <f t="shared" si="39"/>
        <v>791</v>
      </c>
      <c r="C794">
        <f t="shared" si="38"/>
        <v>0</v>
      </c>
    </row>
    <row r="795" spans="1:3" x14ac:dyDescent="0.2">
      <c r="A795">
        <f t="shared" si="37"/>
        <v>792</v>
      </c>
      <c r="B795">
        <f t="shared" si="39"/>
        <v>792</v>
      </c>
      <c r="C795">
        <f t="shared" si="38"/>
        <v>0</v>
      </c>
    </row>
    <row r="796" spans="1:3" x14ac:dyDescent="0.2">
      <c r="A796">
        <f t="shared" si="37"/>
        <v>793</v>
      </c>
      <c r="B796">
        <f t="shared" si="39"/>
        <v>793</v>
      </c>
      <c r="C796">
        <f t="shared" si="38"/>
        <v>0</v>
      </c>
    </row>
    <row r="797" spans="1:3" x14ac:dyDescent="0.2">
      <c r="A797">
        <f t="shared" si="37"/>
        <v>794</v>
      </c>
      <c r="B797">
        <f t="shared" si="39"/>
        <v>794</v>
      </c>
      <c r="C797">
        <f t="shared" si="38"/>
        <v>0</v>
      </c>
    </row>
    <row r="798" spans="1:3" x14ac:dyDescent="0.2">
      <c r="A798">
        <f t="shared" si="37"/>
        <v>795</v>
      </c>
      <c r="B798">
        <f t="shared" si="39"/>
        <v>795</v>
      </c>
      <c r="C798">
        <f t="shared" si="38"/>
        <v>0</v>
      </c>
    </row>
    <row r="799" spans="1:3" x14ac:dyDescent="0.2">
      <c r="A799">
        <f t="shared" si="37"/>
        <v>796</v>
      </c>
      <c r="B799">
        <f t="shared" si="39"/>
        <v>796</v>
      </c>
      <c r="C799">
        <f t="shared" si="38"/>
        <v>0</v>
      </c>
    </row>
    <row r="800" spans="1:3" x14ac:dyDescent="0.2">
      <c r="A800">
        <f t="shared" si="37"/>
        <v>797</v>
      </c>
      <c r="B800">
        <f t="shared" si="39"/>
        <v>797</v>
      </c>
      <c r="C800">
        <f t="shared" si="38"/>
        <v>0</v>
      </c>
    </row>
    <row r="801" spans="1:3" x14ac:dyDescent="0.2">
      <c r="A801">
        <f t="shared" si="37"/>
        <v>798</v>
      </c>
      <c r="B801">
        <f t="shared" si="39"/>
        <v>798</v>
      </c>
      <c r="C801">
        <f t="shared" si="38"/>
        <v>0</v>
      </c>
    </row>
    <row r="802" spans="1:3" x14ac:dyDescent="0.2">
      <c r="A802">
        <f t="shared" si="37"/>
        <v>799</v>
      </c>
      <c r="B802">
        <f t="shared" si="39"/>
        <v>799</v>
      </c>
      <c r="C802">
        <f t="shared" si="38"/>
        <v>0</v>
      </c>
    </row>
    <row r="803" spans="1:3" x14ac:dyDescent="0.2">
      <c r="A803">
        <f t="shared" si="37"/>
        <v>800</v>
      </c>
      <c r="B803">
        <f t="shared" si="39"/>
        <v>800</v>
      </c>
      <c r="C803">
        <f t="shared" si="38"/>
        <v>0</v>
      </c>
    </row>
    <row r="804" spans="1:3" x14ac:dyDescent="0.2">
      <c r="A804">
        <f t="shared" si="37"/>
        <v>801</v>
      </c>
      <c r="B804">
        <f t="shared" si="39"/>
        <v>801</v>
      </c>
      <c r="C804">
        <f t="shared" si="38"/>
        <v>0</v>
      </c>
    </row>
    <row r="805" spans="1:3" x14ac:dyDescent="0.2">
      <c r="A805">
        <f t="shared" si="37"/>
        <v>802</v>
      </c>
      <c r="B805">
        <f t="shared" si="39"/>
        <v>802</v>
      </c>
      <c r="C805">
        <f t="shared" si="38"/>
        <v>0</v>
      </c>
    </row>
    <row r="806" spans="1:3" x14ac:dyDescent="0.2">
      <c r="A806">
        <f t="shared" si="37"/>
        <v>803</v>
      </c>
      <c r="B806">
        <f t="shared" si="39"/>
        <v>803</v>
      </c>
      <c r="C806">
        <f t="shared" si="38"/>
        <v>0</v>
      </c>
    </row>
    <row r="807" spans="1:3" x14ac:dyDescent="0.2">
      <c r="A807">
        <f t="shared" si="37"/>
        <v>804</v>
      </c>
      <c r="B807">
        <f t="shared" si="39"/>
        <v>804</v>
      </c>
      <c r="C807">
        <f t="shared" si="38"/>
        <v>0</v>
      </c>
    </row>
    <row r="808" spans="1:3" x14ac:dyDescent="0.2">
      <c r="A808">
        <f t="shared" si="37"/>
        <v>805</v>
      </c>
      <c r="B808">
        <f t="shared" si="39"/>
        <v>805</v>
      </c>
      <c r="C808">
        <f t="shared" si="38"/>
        <v>0</v>
      </c>
    </row>
    <row r="809" spans="1:3" x14ac:dyDescent="0.2">
      <c r="A809">
        <f t="shared" si="37"/>
        <v>806</v>
      </c>
      <c r="B809">
        <f t="shared" si="39"/>
        <v>806</v>
      </c>
      <c r="C809">
        <f t="shared" si="38"/>
        <v>0</v>
      </c>
    </row>
    <row r="810" spans="1:3" x14ac:dyDescent="0.2">
      <c r="A810">
        <f t="shared" si="37"/>
        <v>807</v>
      </c>
      <c r="B810">
        <f t="shared" si="39"/>
        <v>807</v>
      </c>
      <c r="C810">
        <f t="shared" si="38"/>
        <v>0</v>
      </c>
    </row>
    <row r="811" spans="1:3" x14ac:dyDescent="0.2">
      <c r="A811">
        <f t="shared" si="37"/>
        <v>808</v>
      </c>
      <c r="B811">
        <f t="shared" si="39"/>
        <v>808</v>
      </c>
      <c r="C811">
        <f t="shared" si="38"/>
        <v>0</v>
      </c>
    </row>
    <row r="812" spans="1:3" x14ac:dyDescent="0.2">
      <c r="A812">
        <f t="shared" si="37"/>
        <v>809</v>
      </c>
      <c r="B812">
        <f t="shared" si="39"/>
        <v>809</v>
      </c>
      <c r="C812">
        <f t="shared" si="38"/>
        <v>0</v>
      </c>
    </row>
    <row r="813" spans="1:3" x14ac:dyDescent="0.2">
      <c r="A813">
        <f t="shared" si="37"/>
        <v>810</v>
      </c>
      <c r="B813">
        <f t="shared" si="39"/>
        <v>810</v>
      </c>
      <c r="C813">
        <f t="shared" si="38"/>
        <v>0</v>
      </c>
    </row>
    <row r="814" spans="1:3" x14ac:dyDescent="0.2">
      <c r="A814">
        <f t="shared" si="37"/>
        <v>811</v>
      </c>
      <c r="B814">
        <f t="shared" si="39"/>
        <v>811</v>
      </c>
      <c r="C814">
        <f t="shared" si="38"/>
        <v>0</v>
      </c>
    </row>
    <row r="815" spans="1:3" x14ac:dyDescent="0.2">
      <c r="A815">
        <f t="shared" si="37"/>
        <v>812</v>
      </c>
      <c r="B815">
        <f t="shared" si="39"/>
        <v>812</v>
      </c>
      <c r="C815">
        <f t="shared" si="38"/>
        <v>0</v>
      </c>
    </row>
    <row r="816" spans="1:3" x14ac:dyDescent="0.2">
      <c r="A816">
        <f t="shared" si="37"/>
        <v>813</v>
      </c>
      <c r="B816">
        <f t="shared" si="39"/>
        <v>813</v>
      </c>
      <c r="C816">
        <f t="shared" si="38"/>
        <v>0</v>
      </c>
    </row>
    <row r="817" spans="1:3" x14ac:dyDescent="0.2">
      <c r="A817">
        <f t="shared" si="37"/>
        <v>814</v>
      </c>
      <c r="B817">
        <f t="shared" si="39"/>
        <v>814</v>
      </c>
      <c r="C817">
        <f t="shared" si="38"/>
        <v>0</v>
      </c>
    </row>
    <row r="818" spans="1:3" x14ac:dyDescent="0.2">
      <c r="A818">
        <f t="shared" si="37"/>
        <v>815</v>
      </c>
      <c r="B818">
        <f t="shared" si="39"/>
        <v>815</v>
      </c>
      <c r="C818">
        <f t="shared" si="38"/>
        <v>0</v>
      </c>
    </row>
    <row r="819" spans="1:3" x14ac:dyDescent="0.2">
      <c r="A819">
        <f t="shared" si="37"/>
        <v>816</v>
      </c>
      <c r="B819">
        <f t="shared" si="39"/>
        <v>816</v>
      </c>
      <c r="C819">
        <f t="shared" si="38"/>
        <v>0</v>
      </c>
    </row>
    <row r="820" spans="1:3" x14ac:dyDescent="0.2">
      <c r="A820">
        <f t="shared" si="37"/>
        <v>817</v>
      </c>
      <c r="B820">
        <f t="shared" si="39"/>
        <v>817</v>
      </c>
      <c r="C820">
        <f t="shared" si="38"/>
        <v>0</v>
      </c>
    </row>
    <row r="821" spans="1:3" x14ac:dyDescent="0.2">
      <c r="A821">
        <f t="shared" si="37"/>
        <v>818</v>
      </c>
      <c r="B821">
        <f t="shared" si="39"/>
        <v>818</v>
      </c>
      <c r="C821">
        <f t="shared" si="38"/>
        <v>0</v>
      </c>
    </row>
    <row r="822" spans="1:3" x14ac:dyDescent="0.2">
      <c r="A822">
        <f t="shared" si="37"/>
        <v>819</v>
      </c>
      <c r="B822">
        <f t="shared" si="39"/>
        <v>819</v>
      </c>
      <c r="C822">
        <f t="shared" si="38"/>
        <v>0</v>
      </c>
    </row>
    <row r="823" spans="1:3" x14ac:dyDescent="0.2">
      <c r="A823">
        <f t="shared" si="37"/>
        <v>820</v>
      </c>
      <c r="B823">
        <f t="shared" si="39"/>
        <v>820</v>
      </c>
      <c r="C823">
        <f t="shared" si="38"/>
        <v>0</v>
      </c>
    </row>
    <row r="824" spans="1:3" x14ac:dyDescent="0.2">
      <c r="A824">
        <f t="shared" si="37"/>
        <v>821</v>
      </c>
      <c r="B824">
        <f t="shared" si="39"/>
        <v>821</v>
      </c>
      <c r="C824">
        <f t="shared" si="38"/>
        <v>0</v>
      </c>
    </row>
    <row r="825" spans="1:3" x14ac:dyDescent="0.2">
      <c r="A825">
        <f t="shared" si="37"/>
        <v>822</v>
      </c>
      <c r="B825">
        <f t="shared" si="39"/>
        <v>822</v>
      </c>
      <c r="C825">
        <f t="shared" si="38"/>
        <v>0</v>
      </c>
    </row>
    <row r="826" spans="1:3" x14ac:dyDescent="0.2">
      <c r="A826">
        <f t="shared" si="37"/>
        <v>823</v>
      </c>
      <c r="B826">
        <f t="shared" si="39"/>
        <v>823</v>
      </c>
      <c r="C826">
        <f t="shared" si="38"/>
        <v>0</v>
      </c>
    </row>
    <row r="827" spans="1:3" x14ac:dyDescent="0.2">
      <c r="A827">
        <f t="shared" si="37"/>
        <v>824</v>
      </c>
      <c r="B827">
        <f t="shared" si="39"/>
        <v>824</v>
      </c>
      <c r="C827">
        <f t="shared" si="38"/>
        <v>0</v>
      </c>
    </row>
    <row r="828" spans="1:3" x14ac:dyDescent="0.2">
      <c r="A828">
        <f t="shared" si="37"/>
        <v>825</v>
      </c>
      <c r="B828">
        <f t="shared" si="39"/>
        <v>825</v>
      </c>
      <c r="C828">
        <f t="shared" si="38"/>
        <v>0</v>
      </c>
    </row>
    <row r="829" spans="1:3" x14ac:dyDescent="0.2">
      <c r="A829">
        <f t="shared" si="37"/>
        <v>826</v>
      </c>
      <c r="B829">
        <f t="shared" si="39"/>
        <v>826</v>
      </c>
      <c r="C829">
        <f t="shared" si="38"/>
        <v>0</v>
      </c>
    </row>
    <row r="830" spans="1:3" x14ac:dyDescent="0.2">
      <c r="A830">
        <f t="shared" si="37"/>
        <v>827</v>
      </c>
      <c r="B830">
        <f t="shared" si="39"/>
        <v>827</v>
      </c>
      <c r="C830">
        <f t="shared" si="38"/>
        <v>0</v>
      </c>
    </row>
    <row r="831" spans="1:3" x14ac:dyDescent="0.2">
      <c r="A831">
        <f t="shared" si="37"/>
        <v>828</v>
      </c>
      <c r="B831">
        <f t="shared" si="39"/>
        <v>828</v>
      </c>
      <c r="C831">
        <f t="shared" si="38"/>
        <v>0</v>
      </c>
    </row>
    <row r="832" spans="1:3" x14ac:dyDescent="0.2">
      <c r="A832">
        <f t="shared" si="37"/>
        <v>829</v>
      </c>
      <c r="B832">
        <f t="shared" si="39"/>
        <v>829</v>
      </c>
      <c r="C832">
        <f t="shared" si="38"/>
        <v>0</v>
      </c>
    </row>
    <row r="833" spans="1:3" x14ac:dyDescent="0.2">
      <c r="A833">
        <f t="shared" si="37"/>
        <v>830</v>
      </c>
      <c r="B833">
        <f t="shared" si="39"/>
        <v>830</v>
      </c>
      <c r="C833">
        <f t="shared" si="38"/>
        <v>0</v>
      </c>
    </row>
    <row r="834" spans="1:3" x14ac:dyDescent="0.2">
      <c r="A834">
        <f t="shared" si="37"/>
        <v>831</v>
      </c>
      <c r="B834">
        <f t="shared" si="39"/>
        <v>831</v>
      </c>
      <c r="C834">
        <f t="shared" si="38"/>
        <v>0</v>
      </c>
    </row>
    <row r="835" spans="1:3" x14ac:dyDescent="0.2">
      <c r="A835">
        <f t="shared" si="37"/>
        <v>832</v>
      </c>
      <c r="B835">
        <f t="shared" si="39"/>
        <v>832</v>
      </c>
      <c r="C835">
        <f t="shared" si="38"/>
        <v>0</v>
      </c>
    </row>
    <row r="836" spans="1:3" x14ac:dyDescent="0.2">
      <c r="A836">
        <f t="shared" si="37"/>
        <v>833</v>
      </c>
      <c r="B836">
        <f t="shared" si="39"/>
        <v>833</v>
      </c>
      <c r="C836">
        <f t="shared" si="38"/>
        <v>0</v>
      </c>
    </row>
    <row r="837" spans="1:3" x14ac:dyDescent="0.2">
      <c r="A837">
        <f t="shared" ref="A837:A900" si="40">A836+1</f>
        <v>834</v>
      </c>
      <c r="B837">
        <f t="shared" si="39"/>
        <v>834</v>
      </c>
      <c r="C837">
        <f t="shared" ref="C837:C900" si="41">ROUND((30)/(1+EXP(5*(-(B837/100)+11.6*(1+0.00795)))),1)</f>
        <v>0</v>
      </c>
    </row>
    <row r="838" spans="1:3" x14ac:dyDescent="0.2">
      <c r="A838">
        <f t="shared" si="40"/>
        <v>835</v>
      </c>
      <c r="B838">
        <f t="shared" ref="B838:B901" si="42">(B837)+(1)</f>
        <v>835</v>
      </c>
      <c r="C838">
        <f t="shared" si="41"/>
        <v>0</v>
      </c>
    </row>
    <row r="839" spans="1:3" x14ac:dyDescent="0.2">
      <c r="A839">
        <f t="shared" si="40"/>
        <v>836</v>
      </c>
      <c r="B839">
        <f t="shared" si="42"/>
        <v>836</v>
      </c>
      <c r="C839">
        <f t="shared" si="41"/>
        <v>0</v>
      </c>
    </row>
    <row r="840" spans="1:3" x14ac:dyDescent="0.2">
      <c r="A840">
        <f t="shared" si="40"/>
        <v>837</v>
      </c>
      <c r="B840">
        <f t="shared" si="42"/>
        <v>837</v>
      </c>
      <c r="C840">
        <f t="shared" si="41"/>
        <v>0</v>
      </c>
    </row>
    <row r="841" spans="1:3" x14ac:dyDescent="0.2">
      <c r="A841">
        <f t="shared" si="40"/>
        <v>838</v>
      </c>
      <c r="B841">
        <f t="shared" si="42"/>
        <v>838</v>
      </c>
      <c r="C841">
        <f t="shared" si="41"/>
        <v>0</v>
      </c>
    </row>
    <row r="842" spans="1:3" x14ac:dyDescent="0.2">
      <c r="A842">
        <f t="shared" si="40"/>
        <v>839</v>
      </c>
      <c r="B842">
        <f t="shared" si="42"/>
        <v>839</v>
      </c>
      <c r="C842">
        <f t="shared" si="41"/>
        <v>0</v>
      </c>
    </row>
    <row r="843" spans="1:3" x14ac:dyDescent="0.2">
      <c r="A843">
        <f t="shared" si="40"/>
        <v>840</v>
      </c>
      <c r="B843">
        <f t="shared" si="42"/>
        <v>840</v>
      </c>
      <c r="C843">
        <f t="shared" si="41"/>
        <v>0</v>
      </c>
    </row>
    <row r="844" spans="1:3" x14ac:dyDescent="0.2">
      <c r="A844">
        <f t="shared" si="40"/>
        <v>841</v>
      </c>
      <c r="B844">
        <f t="shared" si="42"/>
        <v>841</v>
      </c>
      <c r="C844">
        <f t="shared" si="41"/>
        <v>0</v>
      </c>
    </row>
    <row r="845" spans="1:3" x14ac:dyDescent="0.2">
      <c r="A845">
        <f t="shared" si="40"/>
        <v>842</v>
      </c>
      <c r="B845">
        <f t="shared" si="42"/>
        <v>842</v>
      </c>
      <c r="C845">
        <f t="shared" si="41"/>
        <v>0</v>
      </c>
    </row>
    <row r="846" spans="1:3" x14ac:dyDescent="0.2">
      <c r="A846">
        <f t="shared" si="40"/>
        <v>843</v>
      </c>
      <c r="B846">
        <f t="shared" si="42"/>
        <v>843</v>
      </c>
      <c r="C846">
        <f t="shared" si="41"/>
        <v>0</v>
      </c>
    </row>
    <row r="847" spans="1:3" x14ac:dyDescent="0.2">
      <c r="A847">
        <f t="shared" si="40"/>
        <v>844</v>
      </c>
      <c r="B847">
        <f t="shared" si="42"/>
        <v>844</v>
      </c>
      <c r="C847">
        <f t="shared" si="41"/>
        <v>0</v>
      </c>
    </row>
    <row r="848" spans="1:3" x14ac:dyDescent="0.2">
      <c r="A848">
        <f t="shared" si="40"/>
        <v>845</v>
      </c>
      <c r="B848">
        <f t="shared" si="42"/>
        <v>845</v>
      </c>
      <c r="C848">
        <f t="shared" si="41"/>
        <v>0</v>
      </c>
    </row>
    <row r="849" spans="1:3" x14ac:dyDescent="0.2">
      <c r="A849">
        <f t="shared" si="40"/>
        <v>846</v>
      </c>
      <c r="B849">
        <f t="shared" si="42"/>
        <v>846</v>
      </c>
      <c r="C849">
        <f t="shared" si="41"/>
        <v>0</v>
      </c>
    </row>
    <row r="850" spans="1:3" x14ac:dyDescent="0.2">
      <c r="A850">
        <f t="shared" si="40"/>
        <v>847</v>
      </c>
      <c r="B850">
        <f t="shared" si="42"/>
        <v>847</v>
      </c>
      <c r="C850">
        <f t="shared" si="41"/>
        <v>0</v>
      </c>
    </row>
    <row r="851" spans="1:3" x14ac:dyDescent="0.2">
      <c r="A851">
        <f t="shared" si="40"/>
        <v>848</v>
      </c>
      <c r="B851">
        <f t="shared" si="42"/>
        <v>848</v>
      </c>
      <c r="C851">
        <f t="shared" si="41"/>
        <v>0</v>
      </c>
    </row>
    <row r="852" spans="1:3" x14ac:dyDescent="0.2">
      <c r="A852">
        <f t="shared" si="40"/>
        <v>849</v>
      </c>
      <c r="B852">
        <f t="shared" si="42"/>
        <v>849</v>
      </c>
      <c r="C852">
        <f t="shared" si="41"/>
        <v>0</v>
      </c>
    </row>
    <row r="853" spans="1:3" x14ac:dyDescent="0.2">
      <c r="A853">
        <f t="shared" si="40"/>
        <v>850</v>
      </c>
      <c r="B853">
        <f t="shared" si="42"/>
        <v>850</v>
      </c>
      <c r="C853">
        <f t="shared" si="41"/>
        <v>0</v>
      </c>
    </row>
    <row r="854" spans="1:3" x14ac:dyDescent="0.2">
      <c r="A854">
        <f t="shared" si="40"/>
        <v>851</v>
      </c>
      <c r="B854">
        <f t="shared" si="42"/>
        <v>851</v>
      </c>
      <c r="C854">
        <f t="shared" si="41"/>
        <v>0</v>
      </c>
    </row>
    <row r="855" spans="1:3" x14ac:dyDescent="0.2">
      <c r="A855">
        <f t="shared" si="40"/>
        <v>852</v>
      </c>
      <c r="B855">
        <f t="shared" si="42"/>
        <v>852</v>
      </c>
      <c r="C855">
        <f t="shared" si="41"/>
        <v>0</v>
      </c>
    </row>
    <row r="856" spans="1:3" x14ac:dyDescent="0.2">
      <c r="A856">
        <f t="shared" si="40"/>
        <v>853</v>
      </c>
      <c r="B856">
        <f t="shared" si="42"/>
        <v>853</v>
      </c>
      <c r="C856">
        <f t="shared" si="41"/>
        <v>0</v>
      </c>
    </row>
    <row r="857" spans="1:3" x14ac:dyDescent="0.2">
      <c r="A857">
        <f t="shared" si="40"/>
        <v>854</v>
      </c>
      <c r="B857">
        <f t="shared" si="42"/>
        <v>854</v>
      </c>
      <c r="C857">
        <f t="shared" si="41"/>
        <v>0</v>
      </c>
    </row>
    <row r="858" spans="1:3" x14ac:dyDescent="0.2">
      <c r="A858">
        <f t="shared" si="40"/>
        <v>855</v>
      </c>
      <c r="B858">
        <f t="shared" si="42"/>
        <v>855</v>
      </c>
      <c r="C858">
        <f t="shared" si="41"/>
        <v>0</v>
      </c>
    </row>
    <row r="859" spans="1:3" x14ac:dyDescent="0.2">
      <c r="A859">
        <f t="shared" si="40"/>
        <v>856</v>
      </c>
      <c r="B859">
        <f t="shared" si="42"/>
        <v>856</v>
      </c>
      <c r="C859">
        <f t="shared" si="41"/>
        <v>0</v>
      </c>
    </row>
    <row r="860" spans="1:3" x14ac:dyDescent="0.2">
      <c r="A860">
        <f t="shared" si="40"/>
        <v>857</v>
      </c>
      <c r="B860">
        <f t="shared" si="42"/>
        <v>857</v>
      </c>
      <c r="C860">
        <f t="shared" si="41"/>
        <v>0</v>
      </c>
    </row>
    <row r="861" spans="1:3" x14ac:dyDescent="0.2">
      <c r="A861">
        <f t="shared" si="40"/>
        <v>858</v>
      </c>
      <c r="B861">
        <f t="shared" si="42"/>
        <v>858</v>
      </c>
      <c r="C861">
        <f t="shared" si="41"/>
        <v>0</v>
      </c>
    </row>
    <row r="862" spans="1:3" x14ac:dyDescent="0.2">
      <c r="A862">
        <f t="shared" si="40"/>
        <v>859</v>
      </c>
      <c r="B862">
        <f t="shared" si="42"/>
        <v>859</v>
      </c>
      <c r="C862">
        <f t="shared" si="41"/>
        <v>0</v>
      </c>
    </row>
    <row r="863" spans="1:3" x14ac:dyDescent="0.2">
      <c r="A863">
        <f t="shared" si="40"/>
        <v>860</v>
      </c>
      <c r="B863">
        <f t="shared" si="42"/>
        <v>860</v>
      </c>
      <c r="C863">
        <f t="shared" si="41"/>
        <v>0</v>
      </c>
    </row>
    <row r="864" spans="1:3" x14ac:dyDescent="0.2">
      <c r="A864">
        <f t="shared" si="40"/>
        <v>861</v>
      </c>
      <c r="B864">
        <f t="shared" si="42"/>
        <v>861</v>
      </c>
      <c r="C864">
        <f t="shared" si="41"/>
        <v>0</v>
      </c>
    </row>
    <row r="865" spans="1:3" x14ac:dyDescent="0.2">
      <c r="A865">
        <f t="shared" si="40"/>
        <v>862</v>
      </c>
      <c r="B865">
        <f t="shared" si="42"/>
        <v>862</v>
      </c>
      <c r="C865">
        <f t="shared" si="41"/>
        <v>0</v>
      </c>
    </row>
    <row r="866" spans="1:3" x14ac:dyDescent="0.2">
      <c r="A866">
        <f t="shared" si="40"/>
        <v>863</v>
      </c>
      <c r="B866">
        <f t="shared" si="42"/>
        <v>863</v>
      </c>
      <c r="C866">
        <f t="shared" si="41"/>
        <v>0</v>
      </c>
    </row>
    <row r="867" spans="1:3" x14ac:dyDescent="0.2">
      <c r="A867">
        <f t="shared" si="40"/>
        <v>864</v>
      </c>
      <c r="B867">
        <f t="shared" si="42"/>
        <v>864</v>
      </c>
      <c r="C867">
        <f t="shared" si="41"/>
        <v>0</v>
      </c>
    </row>
    <row r="868" spans="1:3" x14ac:dyDescent="0.2">
      <c r="A868">
        <f t="shared" si="40"/>
        <v>865</v>
      </c>
      <c r="B868">
        <f t="shared" si="42"/>
        <v>865</v>
      </c>
      <c r="C868">
        <f t="shared" si="41"/>
        <v>0</v>
      </c>
    </row>
    <row r="869" spans="1:3" x14ac:dyDescent="0.2">
      <c r="A869">
        <f t="shared" si="40"/>
        <v>866</v>
      </c>
      <c r="B869">
        <f t="shared" si="42"/>
        <v>866</v>
      </c>
      <c r="C869">
        <f t="shared" si="41"/>
        <v>0</v>
      </c>
    </row>
    <row r="870" spans="1:3" x14ac:dyDescent="0.2">
      <c r="A870">
        <f t="shared" si="40"/>
        <v>867</v>
      </c>
      <c r="B870">
        <f t="shared" si="42"/>
        <v>867</v>
      </c>
      <c r="C870">
        <f t="shared" si="41"/>
        <v>0</v>
      </c>
    </row>
    <row r="871" spans="1:3" x14ac:dyDescent="0.2">
      <c r="A871">
        <f t="shared" si="40"/>
        <v>868</v>
      </c>
      <c r="B871">
        <f t="shared" si="42"/>
        <v>868</v>
      </c>
      <c r="C871">
        <f t="shared" si="41"/>
        <v>0</v>
      </c>
    </row>
    <row r="872" spans="1:3" x14ac:dyDescent="0.2">
      <c r="A872">
        <f t="shared" si="40"/>
        <v>869</v>
      </c>
      <c r="B872">
        <f t="shared" si="42"/>
        <v>869</v>
      </c>
      <c r="C872">
        <f t="shared" si="41"/>
        <v>0</v>
      </c>
    </row>
    <row r="873" spans="1:3" x14ac:dyDescent="0.2">
      <c r="A873">
        <f t="shared" si="40"/>
        <v>870</v>
      </c>
      <c r="B873">
        <f t="shared" si="42"/>
        <v>870</v>
      </c>
      <c r="C873">
        <f t="shared" si="41"/>
        <v>0</v>
      </c>
    </row>
    <row r="874" spans="1:3" x14ac:dyDescent="0.2">
      <c r="A874">
        <f t="shared" si="40"/>
        <v>871</v>
      </c>
      <c r="B874">
        <f t="shared" si="42"/>
        <v>871</v>
      </c>
      <c r="C874">
        <f t="shared" si="41"/>
        <v>0</v>
      </c>
    </row>
    <row r="875" spans="1:3" x14ac:dyDescent="0.2">
      <c r="A875">
        <f t="shared" si="40"/>
        <v>872</v>
      </c>
      <c r="B875">
        <f t="shared" si="42"/>
        <v>872</v>
      </c>
      <c r="C875">
        <f t="shared" si="41"/>
        <v>0</v>
      </c>
    </row>
    <row r="876" spans="1:3" x14ac:dyDescent="0.2">
      <c r="A876">
        <f t="shared" si="40"/>
        <v>873</v>
      </c>
      <c r="B876">
        <f t="shared" si="42"/>
        <v>873</v>
      </c>
      <c r="C876">
        <f t="shared" si="41"/>
        <v>0</v>
      </c>
    </row>
    <row r="877" spans="1:3" x14ac:dyDescent="0.2">
      <c r="A877">
        <f t="shared" si="40"/>
        <v>874</v>
      </c>
      <c r="B877">
        <f t="shared" si="42"/>
        <v>874</v>
      </c>
      <c r="C877">
        <f t="shared" si="41"/>
        <v>0</v>
      </c>
    </row>
    <row r="878" spans="1:3" x14ac:dyDescent="0.2">
      <c r="A878">
        <f t="shared" si="40"/>
        <v>875</v>
      </c>
      <c r="B878">
        <f t="shared" si="42"/>
        <v>875</v>
      </c>
      <c r="C878">
        <f t="shared" si="41"/>
        <v>0</v>
      </c>
    </row>
    <row r="879" spans="1:3" x14ac:dyDescent="0.2">
      <c r="A879">
        <f t="shared" si="40"/>
        <v>876</v>
      </c>
      <c r="B879">
        <f t="shared" si="42"/>
        <v>876</v>
      </c>
      <c r="C879">
        <f t="shared" si="41"/>
        <v>0</v>
      </c>
    </row>
    <row r="880" spans="1:3" x14ac:dyDescent="0.2">
      <c r="A880">
        <f t="shared" si="40"/>
        <v>877</v>
      </c>
      <c r="B880">
        <f t="shared" si="42"/>
        <v>877</v>
      </c>
      <c r="C880">
        <f t="shared" si="41"/>
        <v>0</v>
      </c>
    </row>
    <row r="881" spans="1:3" x14ac:dyDescent="0.2">
      <c r="A881">
        <f t="shared" si="40"/>
        <v>878</v>
      </c>
      <c r="B881">
        <f t="shared" si="42"/>
        <v>878</v>
      </c>
      <c r="C881">
        <f t="shared" si="41"/>
        <v>0</v>
      </c>
    </row>
    <row r="882" spans="1:3" x14ac:dyDescent="0.2">
      <c r="A882">
        <f t="shared" si="40"/>
        <v>879</v>
      </c>
      <c r="B882">
        <f t="shared" si="42"/>
        <v>879</v>
      </c>
      <c r="C882">
        <f t="shared" si="41"/>
        <v>0</v>
      </c>
    </row>
    <row r="883" spans="1:3" x14ac:dyDescent="0.2">
      <c r="A883">
        <f t="shared" si="40"/>
        <v>880</v>
      </c>
      <c r="B883">
        <f t="shared" si="42"/>
        <v>880</v>
      </c>
      <c r="C883">
        <f t="shared" si="41"/>
        <v>0</v>
      </c>
    </row>
    <row r="884" spans="1:3" x14ac:dyDescent="0.2">
      <c r="A884">
        <f t="shared" si="40"/>
        <v>881</v>
      </c>
      <c r="B884">
        <f t="shared" si="42"/>
        <v>881</v>
      </c>
      <c r="C884">
        <f t="shared" si="41"/>
        <v>0</v>
      </c>
    </row>
    <row r="885" spans="1:3" x14ac:dyDescent="0.2">
      <c r="A885">
        <f t="shared" si="40"/>
        <v>882</v>
      </c>
      <c r="B885">
        <f t="shared" si="42"/>
        <v>882</v>
      </c>
      <c r="C885">
        <f t="shared" si="41"/>
        <v>0</v>
      </c>
    </row>
    <row r="886" spans="1:3" x14ac:dyDescent="0.2">
      <c r="A886">
        <f t="shared" si="40"/>
        <v>883</v>
      </c>
      <c r="B886">
        <f t="shared" si="42"/>
        <v>883</v>
      </c>
      <c r="C886">
        <f t="shared" si="41"/>
        <v>0</v>
      </c>
    </row>
    <row r="887" spans="1:3" x14ac:dyDescent="0.2">
      <c r="A887">
        <f t="shared" si="40"/>
        <v>884</v>
      </c>
      <c r="B887">
        <f t="shared" si="42"/>
        <v>884</v>
      </c>
      <c r="C887">
        <f t="shared" si="41"/>
        <v>0</v>
      </c>
    </row>
    <row r="888" spans="1:3" x14ac:dyDescent="0.2">
      <c r="A888">
        <f t="shared" si="40"/>
        <v>885</v>
      </c>
      <c r="B888">
        <f t="shared" si="42"/>
        <v>885</v>
      </c>
      <c r="C888">
        <f t="shared" si="41"/>
        <v>0</v>
      </c>
    </row>
    <row r="889" spans="1:3" x14ac:dyDescent="0.2">
      <c r="A889">
        <f t="shared" si="40"/>
        <v>886</v>
      </c>
      <c r="B889">
        <f t="shared" si="42"/>
        <v>886</v>
      </c>
      <c r="C889">
        <f t="shared" si="41"/>
        <v>0</v>
      </c>
    </row>
    <row r="890" spans="1:3" x14ac:dyDescent="0.2">
      <c r="A890">
        <f t="shared" si="40"/>
        <v>887</v>
      </c>
      <c r="B890">
        <f t="shared" si="42"/>
        <v>887</v>
      </c>
      <c r="C890">
        <f t="shared" si="41"/>
        <v>0</v>
      </c>
    </row>
    <row r="891" spans="1:3" x14ac:dyDescent="0.2">
      <c r="A891">
        <f t="shared" si="40"/>
        <v>888</v>
      </c>
      <c r="B891">
        <f t="shared" si="42"/>
        <v>888</v>
      </c>
      <c r="C891">
        <f t="shared" si="41"/>
        <v>0</v>
      </c>
    </row>
    <row r="892" spans="1:3" x14ac:dyDescent="0.2">
      <c r="A892">
        <f t="shared" si="40"/>
        <v>889</v>
      </c>
      <c r="B892">
        <f t="shared" si="42"/>
        <v>889</v>
      </c>
      <c r="C892">
        <f t="shared" si="41"/>
        <v>0</v>
      </c>
    </row>
    <row r="893" spans="1:3" x14ac:dyDescent="0.2">
      <c r="A893">
        <f t="shared" si="40"/>
        <v>890</v>
      </c>
      <c r="B893">
        <f t="shared" si="42"/>
        <v>890</v>
      </c>
      <c r="C893">
        <f t="shared" si="41"/>
        <v>0</v>
      </c>
    </row>
    <row r="894" spans="1:3" x14ac:dyDescent="0.2">
      <c r="A894">
        <f t="shared" si="40"/>
        <v>891</v>
      </c>
      <c r="B894">
        <f t="shared" si="42"/>
        <v>891</v>
      </c>
      <c r="C894">
        <f t="shared" si="41"/>
        <v>0</v>
      </c>
    </row>
    <row r="895" spans="1:3" x14ac:dyDescent="0.2">
      <c r="A895">
        <f t="shared" si="40"/>
        <v>892</v>
      </c>
      <c r="B895">
        <f t="shared" si="42"/>
        <v>892</v>
      </c>
      <c r="C895">
        <f t="shared" si="41"/>
        <v>0</v>
      </c>
    </row>
    <row r="896" spans="1:3" x14ac:dyDescent="0.2">
      <c r="A896">
        <f t="shared" si="40"/>
        <v>893</v>
      </c>
      <c r="B896">
        <f t="shared" si="42"/>
        <v>893</v>
      </c>
      <c r="C896">
        <f t="shared" si="41"/>
        <v>0</v>
      </c>
    </row>
    <row r="897" spans="1:3" x14ac:dyDescent="0.2">
      <c r="A897">
        <f t="shared" si="40"/>
        <v>894</v>
      </c>
      <c r="B897">
        <f t="shared" si="42"/>
        <v>894</v>
      </c>
      <c r="C897">
        <f t="shared" si="41"/>
        <v>0</v>
      </c>
    </row>
    <row r="898" spans="1:3" x14ac:dyDescent="0.2">
      <c r="A898">
        <f t="shared" si="40"/>
        <v>895</v>
      </c>
      <c r="B898">
        <f t="shared" si="42"/>
        <v>895</v>
      </c>
      <c r="C898">
        <f t="shared" si="41"/>
        <v>0</v>
      </c>
    </row>
    <row r="899" spans="1:3" x14ac:dyDescent="0.2">
      <c r="A899">
        <f t="shared" si="40"/>
        <v>896</v>
      </c>
      <c r="B899">
        <f t="shared" si="42"/>
        <v>896</v>
      </c>
      <c r="C899">
        <f t="shared" si="41"/>
        <v>0</v>
      </c>
    </row>
    <row r="900" spans="1:3" x14ac:dyDescent="0.2">
      <c r="A900">
        <f t="shared" si="40"/>
        <v>897</v>
      </c>
      <c r="B900">
        <f t="shared" si="42"/>
        <v>897</v>
      </c>
      <c r="C900">
        <f t="shared" si="41"/>
        <v>0</v>
      </c>
    </row>
    <row r="901" spans="1:3" x14ac:dyDescent="0.2">
      <c r="A901">
        <f t="shared" ref="A901:A964" si="43">A900+1</f>
        <v>898</v>
      </c>
      <c r="B901">
        <f t="shared" si="42"/>
        <v>898</v>
      </c>
      <c r="C901">
        <f t="shared" ref="C901:C964" si="44">ROUND((30)/(1+EXP(5*(-(B901/100)+11.6*(1+0.00795)))),1)</f>
        <v>0</v>
      </c>
    </row>
    <row r="902" spans="1:3" x14ac:dyDescent="0.2">
      <c r="A902">
        <f t="shared" si="43"/>
        <v>899</v>
      </c>
      <c r="B902">
        <f t="shared" ref="B902:B965" si="45">(B901)+(1)</f>
        <v>899</v>
      </c>
      <c r="C902">
        <f t="shared" si="44"/>
        <v>0</v>
      </c>
    </row>
    <row r="903" spans="1:3" x14ac:dyDescent="0.2">
      <c r="A903">
        <f t="shared" si="43"/>
        <v>900</v>
      </c>
      <c r="B903">
        <f t="shared" si="45"/>
        <v>900</v>
      </c>
      <c r="C903">
        <f t="shared" si="44"/>
        <v>0</v>
      </c>
    </row>
    <row r="904" spans="1:3" x14ac:dyDescent="0.2">
      <c r="A904">
        <f t="shared" si="43"/>
        <v>901</v>
      </c>
      <c r="B904">
        <f t="shared" si="45"/>
        <v>901</v>
      </c>
      <c r="C904">
        <f t="shared" si="44"/>
        <v>0</v>
      </c>
    </row>
    <row r="905" spans="1:3" x14ac:dyDescent="0.2">
      <c r="A905">
        <f t="shared" si="43"/>
        <v>902</v>
      </c>
      <c r="B905">
        <f t="shared" si="45"/>
        <v>902</v>
      </c>
      <c r="C905">
        <f t="shared" si="44"/>
        <v>0</v>
      </c>
    </row>
    <row r="906" spans="1:3" x14ac:dyDescent="0.2">
      <c r="A906">
        <f t="shared" si="43"/>
        <v>903</v>
      </c>
      <c r="B906">
        <f t="shared" si="45"/>
        <v>903</v>
      </c>
      <c r="C906">
        <f t="shared" si="44"/>
        <v>0</v>
      </c>
    </row>
    <row r="907" spans="1:3" x14ac:dyDescent="0.2">
      <c r="A907">
        <f t="shared" si="43"/>
        <v>904</v>
      </c>
      <c r="B907">
        <f t="shared" si="45"/>
        <v>904</v>
      </c>
      <c r="C907">
        <f t="shared" si="44"/>
        <v>0</v>
      </c>
    </row>
    <row r="908" spans="1:3" x14ac:dyDescent="0.2">
      <c r="A908">
        <f t="shared" si="43"/>
        <v>905</v>
      </c>
      <c r="B908">
        <f t="shared" si="45"/>
        <v>905</v>
      </c>
      <c r="C908">
        <f t="shared" si="44"/>
        <v>0</v>
      </c>
    </row>
    <row r="909" spans="1:3" x14ac:dyDescent="0.2">
      <c r="A909">
        <f t="shared" si="43"/>
        <v>906</v>
      </c>
      <c r="B909">
        <f t="shared" si="45"/>
        <v>906</v>
      </c>
      <c r="C909">
        <f t="shared" si="44"/>
        <v>0</v>
      </c>
    </row>
    <row r="910" spans="1:3" x14ac:dyDescent="0.2">
      <c r="A910">
        <f t="shared" si="43"/>
        <v>907</v>
      </c>
      <c r="B910">
        <f t="shared" si="45"/>
        <v>907</v>
      </c>
      <c r="C910">
        <f t="shared" si="44"/>
        <v>0</v>
      </c>
    </row>
    <row r="911" spans="1:3" x14ac:dyDescent="0.2">
      <c r="A911">
        <f t="shared" si="43"/>
        <v>908</v>
      </c>
      <c r="B911">
        <f t="shared" si="45"/>
        <v>908</v>
      </c>
      <c r="C911">
        <f t="shared" si="44"/>
        <v>0</v>
      </c>
    </row>
    <row r="912" spans="1:3" x14ac:dyDescent="0.2">
      <c r="A912">
        <f t="shared" si="43"/>
        <v>909</v>
      </c>
      <c r="B912">
        <f t="shared" si="45"/>
        <v>909</v>
      </c>
      <c r="C912">
        <f t="shared" si="44"/>
        <v>0</v>
      </c>
    </row>
    <row r="913" spans="1:3" x14ac:dyDescent="0.2">
      <c r="A913">
        <f t="shared" si="43"/>
        <v>910</v>
      </c>
      <c r="B913">
        <f t="shared" si="45"/>
        <v>910</v>
      </c>
      <c r="C913">
        <f t="shared" si="44"/>
        <v>0</v>
      </c>
    </row>
    <row r="914" spans="1:3" x14ac:dyDescent="0.2">
      <c r="A914">
        <f t="shared" si="43"/>
        <v>911</v>
      </c>
      <c r="B914">
        <f t="shared" si="45"/>
        <v>911</v>
      </c>
      <c r="C914">
        <f t="shared" si="44"/>
        <v>0</v>
      </c>
    </row>
    <row r="915" spans="1:3" x14ac:dyDescent="0.2">
      <c r="A915">
        <f t="shared" si="43"/>
        <v>912</v>
      </c>
      <c r="B915">
        <f t="shared" si="45"/>
        <v>912</v>
      </c>
      <c r="C915">
        <f t="shared" si="44"/>
        <v>0</v>
      </c>
    </row>
    <row r="916" spans="1:3" x14ac:dyDescent="0.2">
      <c r="A916">
        <f t="shared" si="43"/>
        <v>913</v>
      </c>
      <c r="B916">
        <f t="shared" si="45"/>
        <v>913</v>
      </c>
      <c r="C916">
        <f t="shared" si="44"/>
        <v>0</v>
      </c>
    </row>
    <row r="917" spans="1:3" x14ac:dyDescent="0.2">
      <c r="A917">
        <f t="shared" si="43"/>
        <v>914</v>
      </c>
      <c r="B917">
        <f t="shared" si="45"/>
        <v>914</v>
      </c>
      <c r="C917">
        <f t="shared" si="44"/>
        <v>0</v>
      </c>
    </row>
    <row r="918" spans="1:3" x14ac:dyDescent="0.2">
      <c r="A918">
        <f t="shared" si="43"/>
        <v>915</v>
      </c>
      <c r="B918">
        <f t="shared" si="45"/>
        <v>915</v>
      </c>
      <c r="C918">
        <f t="shared" si="44"/>
        <v>0</v>
      </c>
    </row>
    <row r="919" spans="1:3" x14ac:dyDescent="0.2">
      <c r="A919">
        <f t="shared" si="43"/>
        <v>916</v>
      </c>
      <c r="B919">
        <f t="shared" si="45"/>
        <v>916</v>
      </c>
      <c r="C919">
        <f t="shared" si="44"/>
        <v>0</v>
      </c>
    </row>
    <row r="920" spans="1:3" x14ac:dyDescent="0.2">
      <c r="A920">
        <f t="shared" si="43"/>
        <v>917</v>
      </c>
      <c r="B920">
        <f t="shared" si="45"/>
        <v>917</v>
      </c>
      <c r="C920">
        <f t="shared" si="44"/>
        <v>0</v>
      </c>
    </row>
    <row r="921" spans="1:3" x14ac:dyDescent="0.2">
      <c r="A921">
        <f t="shared" si="43"/>
        <v>918</v>
      </c>
      <c r="B921">
        <f t="shared" si="45"/>
        <v>918</v>
      </c>
      <c r="C921">
        <f t="shared" si="44"/>
        <v>0</v>
      </c>
    </row>
    <row r="922" spans="1:3" x14ac:dyDescent="0.2">
      <c r="A922">
        <f t="shared" si="43"/>
        <v>919</v>
      </c>
      <c r="B922">
        <f t="shared" si="45"/>
        <v>919</v>
      </c>
      <c r="C922">
        <f t="shared" si="44"/>
        <v>0</v>
      </c>
    </row>
    <row r="923" spans="1:3" x14ac:dyDescent="0.2">
      <c r="A923">
        <f t="shared" si="43"/>
        <v>920</v>
      </c>
      <c r="B923">
        <f t="shared" si="45"/>
        <v>920</v>
      </c>
      <c r="C923">
        <f t="shared" si="44"/>
        <v>0</v>
      </c>
    </row>
    <row r="924" spans="1:3" x14ac:dyDescent="0.2">
      <c r="A924">
        <f t="shared" si="43"/>
        <v>921</v>
      </c>
      <c r="B924">
        <f t="shared" si="45"/>
        <v>921</v>
      </c>
      <c r="C924">
        <f t="shared" si="44"/>
        <v>0</v>
      </c>
    </row>
    <row r="925" spans="1:3" x14ac:dyDescent="0.2">
      <c r="A925">
        <f t="shared" si="43"/>
        <v>922</v>
      </c>
      <c r="B925">
        <f t="shared" si="45"/>
        <v>922</v>
      </c>
      <c r="C925">
        <f t="shared" si="44"/>
        <v>0</v>
      </c>
    </row>
    <row r="926" spans="1:3" x14ac:dyDescent="0.2">
      <c r="A926">
        <f t="shared" si="43"/>
        <v>923</v>
      </c>
      <c r="B926">
        <f t="shared" si="45"/>
        <v>923</v>
      </c>
      <c r="C926">
        <f t="shared" si="44"/>
        <v>0</v>
      </c>
    </row>
    <row r="927" spans="1:3" x14ac:dyDescent="0.2">
      <c r="A927">
        <f t="shared" si="43"/>
        <v>924</v>
      </c>
      <c r="B927">
        <f t="shared" si="45"/>
        <v>924</v>
      </c>
      <c r="C927">
        <f t="shared" si="44"/>
        <v>0</v>
      </c>
    </row>
    <row r="928" spans="1:3" x14ac:dyDescent="0.2">
      <c r="A928">
        <f t="shared" si="43"/>
        <v>925</v>
      </c>
      <c r="B928">
        <f t="shared" si="45"/>
        <v>925</v>
      </c>
      <c r="C928">
        <f t="shared" si="44"/>
        <v>0</v>
      </c>
    </row>
    <row r="929" spans="1:3" x14ac:dyDescent="0.2">
      <c r="A929">
        <f t="shared" si="43"/>
        <v>926</v>
      </c>
      <c r="B929">
        <f t="shared" si="45"/>
        <v>926</v>
      </c>
      <c r="C929">
        <f t="shared" si="44"/>
        <v>0</v>
      </c>
    </row>
    <row r="930" spans="1:3" x14ac:dyDescent="0.2">
      <c r="A930">
        <f t="shared" si="43"/>
        <v>927</v>
      </c>
      <c r="B930">
        <f t="shared" si="45"/>
        <v>927</v>
      </c>
      <c r="C930">
        <f t="shared" si="44"/>
        <v>0</v>
      </c>
    </row>
    <row r="931" spans="1:3" x14ac:dyDescent="0.2">
      <c r="A931">
        <f t="shared" si="43"/>
        <v>928</v>
      </c>
      <c r="B931">
        <f t="shared" si="45"/>
        <v>928</v>
      </c>
      <c r="C931">
        <f t="shared" si="44"/>
        <v>0</v>
      </c>
    </row>
    <row r="932" spans="1:3" x14ac:dyDescent="0.2">
      <c r="A932">
        <f t="shared" si="43"/>
        <v>929</v>
      </c>
      <c r="B932">
        <f t="shared" si="45"/>
        <v>929</v>
      </c>
      <c r="C932">
        <f t="shared" si="44"/>
        <v>0</v>
      </c>
    </row>
    <row r="933" spans="1:3" x14ac:dyDescent="0.2">
      <c r="A933">
        <f t="shared" si="43"/>
        <v>930</v>
      </c>
      <c r="B933">
        <f t="shared" si="45"/>
        <v>930</v>
      </c>
      <c r="C933">
        <f t="shared" si="44"/>
        <v>0</v>
      </c>
    </row>
    <row r="934" spans="1:3" x14ac:dyDescent="0.2">
      <c r="A934">
        <f t="shared" si="43"/>
        <v>931</v>
      </c>
      <c r="B934">
        <f t="shared" si="45"/>
        <v>931</v>
      </c>
      <c r="C934">
        <f t="shared" si="44"/>
        <v>0</v>
      </c>
    </row>
    <row r="935" spans="1:3" x14ac:dyDescent="0.2">
      <c r="A935">
        <f t="shared" si="43"/>
        <v>932</v>
      </c>
      <c r="B935">
        <f t="shared" si="45"/>
        <v>932</v>
      </c>
      <c r="C935">
        <f t="shared" si="44"/>
        <v>0</v>
      </c>
    </row>
    <row r="936" spans="1:3" x14ac:dyDescent="0.2">
      <c r="A936">
        <f t="shared" si="43"/>
        <v>933</v>
      </c>
      <c r="B936">
        <f t="shared" si="45"/>
        <v>933</v>
      </c>
      <c r="C936">
        <f t="shared" si="44"/>
        <v>0</v>
      </c>
    </row>
    <row r="937" spans="1:3" x14ac:dyDescent="0.2">
      <c r="A937">
        <f t="shared" si="43"/>
        <v>934</v>
      </c>
      <c r="B937">
        <f t="shared" si="45"/>
        <v>934</v>
      </c>
      <c r="C937">
        <f t="shared" si="44"/>
        <v>0</v>
      </c>
    </row>
    <row r="938" spans="1:3" x14ac:dyDescent="0.2">
      <c r="A938">
        <f t="shared" si="43"/>
        <v>935</v>
      </c>
      <c r="B938">
        <f t="shared" si="45"/>
        <v>935</v>
      </c>
      <c r="C938">
        <f t="shared" si="44"/>
        <v>0</v>
      </c>
    </row>
    <row r="939" spans="1:3" x14ac:dyDescent="0.2">
      <c r="A939">
        <f t="shared" si="43"/>
        <v>936</v>
      </c>
      <c r="B939">
        <f t="shared" si="45"/>
        <v>936</v>
      </c>
      <c r="C939">
        <f t="shared" si="44"/>
        <v>0</v>
      </c>
    </row>
    <row r="940" spans="1:3" x14ac:dyDescent="0.2">
      <c r="A940">
        <f t="shared" si="43"/>
        <v>937</v>
      </c>
      <c r="B940">
        <f t="shared" si="45"/>
        <v>937</v>
      </c>
      <c r="C940">
        <f t="shared" si="44"/>
        <v>0</v>
      </c>
    </row>
    <row r="941" spans="1:3" x14ac:dyDescent="0.2">
      <c r="A941">
        <f t="shared" si="43"/>
        <v>938</v>
      </c>
      <c r="B941">
        <f t="shared" si="45"/>
        <v>938</v>
      </c>
      <c r="C941">
        <f t="shared" si="44"/>
        <v>0</v>
      </c>
    </row>
    <row r="942" spans="1:3" x14ac:dyDescent="0.2">
      <c r="A942">
        <f t="shared" si="43"/>
        <v>939</v>
      </c>
      <c r="B942">
        <f t="shared" si="45"/>
        <v>939</v>
      </c>
      <c r="C942">
        <f t="shared" si="44"/>
        <v>0</v>
      </c>
    </row>
    <row r="943" spans="1:3" x14ac:dyDescent="0.2">
      <c r="A943">
        <f t="shared" si="43"/>
        <v>940</v>
      </c>
      <c r="B943">
        <f t="shared" si="45"/>
        <v>940</v>
      </c>
      <c r="C943">
        <f t="shared" si="44"/>
        <v>0</v>
      </c>
    </row>
    <row r="944" spans="1:3" x14ac:dyDescent="0.2">
      <c r="A944">
        <f t="shared" si="43"/>
        <v>941</v>
      </c>
      <c r="B944">
        <f t="shared" si="45"/>
        <v>941</v>
      </c>
      <c r="C944">
        <f t="shared" si="44"/>
        <v>0</v>
      </c>
    </row>
    <row r="945" spans="1:3" x14ac:dyDescent="0.2">
      <c r="A945">
        <f t="shared" si="43"/>
        <v>942</v>
      </c>
      <c r="B945">
        <f t="shared" si="45"/>
        <v>942</v>
      </c>
      <c r="C945">
        <f t="shared" si="44"/>
        <v>0</v>
      </c>
    </row>
    <row r="946" spans="1:3" x14ac:dyDescent="0.2">
      <c r="A946">
        <f t="shared" si="43"/>
        <v>943</v>
      </c>
      <c r="B946">
        <f t="shared" si="45"/>
        <v>943</v>
      </c>
      <c r="C946">
        <f t="shared" si="44"/>
        <v>0</v>
      </c>
    </row>
    <row r="947" spans="1:3" x14ac:dyDescent="0.2">
      <c r="A947">
        <f t="shared" si="43"/>
        <v>944</v>
      </c>
      <c r="B947">
        <f t="shared" si="45"/>
        <v>944</v>
      </c>
      <c r="C947">
        <f t="shared" si="44"/>
        <v>0</v>
      </c>
    </row>
    <row r="948" spans="1:3" x14ac:dyDescent="0.2">
      <c r="A948">
        <f t="shared" si="43"/>
        <v>945</v>
      </c>
      <c r="B948">
        <f t="shared" si="45"/>
        <v>945</v>
      </c>
      <c r="C948">
        <f t="shared" si="44"/>
        <v>0</v>
      </c>
    </row>
    <row r="949" spans="1:3" x14ac:dyDescent="0.2">
      <c r="A949">
        <f t="shared" si="43"/>
        <v>946</v>
      </c>
      <c r="B949">
        <f t="shared" si="45"/>
        <v>946</v>
      </c>
      <c r="C949">
        <f t="shared" si="44"/>
        <v>0</v>
      </c>
    </row>
    <row r="950" spans="1:3" x14ac:dyDescent="0.2">
      <c r="A950">
        <f t="shared" si="43"/>
        <v>947</v>
      </c>
      <c r="B950">
        <f t="shared" si="45"/>
        <v>947</v>
      </c>
      <c r="C950">
        <f t="shared" si="44"/>
        <v>0</v>
      </c>
    </row>
    <row r="951" spans="1:3" x14ac:dyDescent="0.2">
      <c r="A951">
        <f t="shared" si="43"/>
        <v>948</v>
      </c>
      <c r="B951">
        <f t="shared" si="45"/>
        <v>948</v>
      </c>
      <c r="C951">
        <f t="shared" si="44"/>
        <v>0</v>
      </c>
    </row>
    <row r="952" spans="1:3" x14ac:dyDescent="0.2">
      <c r="A952">
        <f t="shared" si="43"/>
        <v>949</v>
      </c>
      <c r="B952">
        <f t="shared" si="45"/>
        <v>949</v>
      </c>
      <c r="C952">
        <f t="shared" si="44"/>
        <v>0</v>
      </c>
    </row>
    <row r="953" spans="1:3" x14ac:dyDescent="0.2">
      <c r="A953">
        <f t="shared" si="43"/>
        <v>950</v>
      </c>
      <c r="B953">
        <f t="shared" si="45"/>
        <v>950</v>
      </c>
      <c r="C953">
        <f t="shared" si="44"/>
        <v>0</v>
      </c>
    </row>
    <row r="954" spans="1:3" x14ac:dyDescent="0.2">
      <c r="A954">
        <f t="shared" si="43"/>
        <v>951</v>
      </c>
      <c r="B954">
        <f t="shared" si="45"/>
        <v>951</v>
      </c>
      <c r="C954">
        <f t="shared" si="44"/>
        <v>0</v>
      </c>
    </row>
    <row r="955" spans="1:3" x14ac:dyDescent="0.2">
      <c r="A955">
        <f t="shared" si="43"/>
        <v>952</v>
      </c>
      <c r="B955">
        <f t="shared" si="45"/>
        <v>952</v>
      </c>
      <c r="C955">
        <f t="shared" si="44"/>
        <v>0</v>
      </c>
    </row>
    <row r="956" spans="1:3" x14ac:dyDescent="0.2">
      <c r="A956">
        <f t="shared" si="43"/>
        <v>953</v>
      </c>
      <c r="B956">
        <f t="shared" si="45"/>
        <v>953</v>
      </c>
      <c r="C956">
        <f t="shared" si="44"/>
        <v>0</v>
      </c>
    </row>
    <row r="957" spans="1:3" x14ac:dyDescent="0.2">
      <c r="A957">
        <f t="shared" si="43"/>
        <v>954</v>
      </c>
      <c r="B957">
        <f t="shared" si="45"/>
        <v>954</v>
      </c>
      <c r="C957">
        <f t="shared" si="44"/>
        <v>0</v>
      </c>
    </row>
    <row r="958" spans="1:3" x14ac:dyDescent="0.2">
      <c r="A958">
        <f t="shared" si="43"/>
        <v>955</v>
      </c>
      <c r="B958">
        <f t="shared" si="45"/>
        <v>955</v>
      </c>
      <c r="C958">
        <f t="shared" si="44"/>
        <v>0</v>
      </c>
    </row>
    <row r="959" spans="1:3" x14ac:dyDescent="0.2">
      <c r="A959">
        <f t="shared" si="43"/>
        <v>956</v>
      </c>
      <c r="B959">
        <f t="shared" si="45"/>
        <v>956</v>
      </c>
      <c r="C959">
        <f t="shared" si="44"/>
        <v>0</v>
      </c>
    </row>
    <row r="960" spans="1:3" x14ac:dyDescent="0.2">
      <c r="A960">
        <f t="shared" si="43"/>
        <v>957</v>
      </c>
      <c r="B960">
        <f t="shared" si="45"/>
        <v>957</v>
      </c>
      <c r="C960">
        <f t="shared" si="44"/>
        <v>0</v>
      </c>
    </row>
    <row r="961" spans="1:3" x14ac:dyDescent="0.2">
      <c r="A961">
        <f t="shared" si="43"/>
        <v>958</v>
      </c>
      <c r="B961">
        <f t="shared" si="45"/>
        <v>958</v>
      </c>
      <c r="C961">
        <f t="shared" si="44"/>
        <v>0</v>
      </c>
    </row>
    <row r="962" spans="1:3" x14ac:dyDescent="0.2">
      <c r="A962">
        <f t="shared" si="43"/>
        <v>959</v>
      </c>
      <c r="B962">
        <f t="shared" si="45"/>
        <v>959</v>
      </c>
      <c r="C962">
        <f t="shared" si="44"/>
        <v>0</v>
      </c>
    </row>
    <row r="963" spans="1:3" x14ac:dyDescent="0.2">
      <c r="A963">
        <f t="shared" si="43"/>
        <v>960</v>
      </c>
      <c r="B963">
        <f t="shared" si="45"/>
        <v>960</v>
      </c>
      <c r="C963">
        <f t="shared" si="44"/>
        <v>0</v>
      </c>
    </row>
    <row r="964" spans="1:3" x14ac:dyDescent="0.2">
      <c r="A964">
        <f t="shared" si="43"/>
        <v>961</v>
      </c>
      <c r="B964">
        <f t="shared" si="45"/>
        <v>961</v>
      </c>
      <c r="C964">
        <f t="shared" si="44"/>
        <v>0</v>
      </c>
    </row>
    <row r="965" spans="1:3" x14ac:dyDescent="0.2">
      <c r="A965">
        <f t="shared" ref="A965:A1028" si="46">A964+1</f>
        <v>962</v>
      </c>
      <c r="B965">
        <f t="shared" si="45"/>
        <v>962</v>
      </c>
      <c r="C965">
        <f t="shared" ref="C965:C1028" si="47">ROUND((30)/(1+EXP(5*(-(B965/100)+11.6*(1+0.00795)))),1)</f>
        <v>0</v>
      </c>
    </row>
    <row r="966" spans="1:3" x14ac:dyDescent="0.2">
      <c r="A966">
        <f t="shared" si="46"/>
        <v>963</v>
      </c>
      <c r="B966">
        <f t="shared" ref="B966:B1029" si="48">(B965)+(1)</f>
        <v>963</v>
      </c>
      <c r="C966">
        <f t="shared" si="47"/>
        <v>0</v>
      </c>
    </row>
    <row r="967" spans="1:3" x14ac:dyDescent="0.2">
      <c r="A967">
        <f t="shared" si="46"/>
        <v>964</v>
      </c>
      <c r="B967">
        <f t="shared" si="48"/>
        <v>964</v>
      </c>
      <c r="C967">
        <f t="shared" si="47"/>
        <v>0</v>
      </c>
    </row>
    <row r="968" spans="1:3" x14ac:dyDescent="0.2">
      <c r="A968">
        <f t="shared" si="46"/>
        <v>965</v>
      </c>
      <c r="B968">
        <f t="shared" si="48"/>
        <v>965</v>
      </c>
      <c r="C968">
        <f t="shared" si="47"/>
        <v>0</v>
      </c>
    </row>
    <row r="969" spans="1:3" x14ac:dyDescent="0.2">
      <c r="A969">
        <f t="shared" si="46"/>
        <v>966</v>
      </c>
      <c r="B969">
        <f t="shared" si="48"/>
        <v>966</v>
      </c>
      <c r="C969">
        <f t="shared" si="47"/>
        <v>0</v>
      </c>
    </row>
    <row r="970" spans="1:3" x14ac:dyDescent="0.2">
      <c r="A970">
        <f t="shared" si="46"/>
        <v>967</v>
      </c>
      <c r="B970">
        <f t="shared" si="48"/>
        <v>967</v>
      </c>
      <c r="C970">
        <f t="shared" si="47"/>
        <v>0</v>
      </c>
    </row>
    <row r="971" spans="1:3" x14ac:dyDescent="0.2">
      <c r="A971">
        <f t="shared" si="46"/>
        <v>968</v>
      </c>
      <c r="B971">
        <f t="shared" si="48"/>
        <v>968</v>
      </c>
      <c r="C971">
        <f t="shared" si="47"/>
        <v>0</v>
      </c>
    </row>
    <row r="972" spans="1:3" x14ac:dyDescent="0.2">
      <c r="A972">
        <f t="shared" si="46"/>
        <v>969</v>
      </c>
      <c r="B972">
        <f t="shared" si="48"/>
        <v>969</v>
      </c>
      <c r="C972">
        <f t="shared" si="47"/>
        <v>0</v>
      </c>
    </row>
    <row r="973" spans="1:3" x14ac:dyDescent="0.2">
      <c r="A973">
        <f t="shared" si="46"/>
        <v>970</v>
      </c>
      <c r="B973">
        <f t="shared" si="48"/>
        <v>970</v>
      </c>
      <c r="C973">
        <f t="shared" si="47"/>
        <v>0</v>
      </c>
    </row>
    <row r="974" spans="1:3" x14ac:dyDescent="0.2">
      <c r="A974">
        <f t="shared" si="46"/>
        <v>971</v>
      </c>
      <c r="B974">
        <f t="shared" si="48"/>
        <v>971</v>
      </c>
      <c r="C974">
        <f t="shared" si="47"/>
        <v>0</v>
      </c>
    </row>
    <row r="975" spans="1:3" x14ac:dyDescent="0.2">
      <c r="A975">
        <f t="shared" si="46"/>
        <v>972</v>
      </c>
      <c r="B975">
        <f t="shared" si="48"/>
        <v>972</v>
      </c>
      <c r="C975">
        <f t="shared" si="47"/>
        <v>0</v>
      </c>
    </row>
    <row r="976" spans="1:3" x14ac:dyDescent="0.2">
      <c r="A976">
        <f t="shared" si="46"/>
        <v>973</v>
      </c>
      <c r="B976">
        <f t="shared" si="48"/>
        <v>973</v>
      </c>
      <c r="C976">
        <f t="shared" si="47"/>
        <v>0</v>
      </c>
    </row>
    <row r="977" spans="1:3" x14ac:dyDescent="0.2">
      <c r="A977">
        <f t="shared" si="46"/>
        <v>974</v>
      </c>
      <c r="B977">
        <f t="shared" si="48"/>
        <v>974</v>
      </c>
      <c r="C977">
        <f t="shared" si="47"/>
        <v>0</v>
      </c>
    </row>
    <row r="978" spans="1:3" x14ac:dyDescent="0.2">
      <c r="A978">
        <f t="shared" si="46"/>
        <v>975</v>
      </c>
      <c r="B978">
        <f t="shared" si="48"/>
        <v>975</v>
      </c>
      <c r="C978">
        <f t="shared" si="47"/>
        <v>0</v>
      </c>
    </row>
    <row r="979" spans="1:3" x14ac:dyDescent="0.2">
      <c r="A979">
        <f t="shared" si="46"/>
        <v>976</v>
      </c>
      <c r="B979">
        <f t="shared" si="48"/>
        <v>976</v>
      </c>
      <c r="C979">
        <f t="shared" si="47"/>
        <v>0</v>
      </c>
    </row>
    <row r="980" spans="1:3" x14ac:dyDescent="0.2">
      <c r="A980">
        <f t="shared" si="46"/>
        <v>977</v>
      </c>
      <c r="B980">
        <f t="shared" si="48"/>
        <v>977</v>
      </c>
      <c r="C980">
        <f t="shared" si="47"/>
        <v>0</v>
      </c>
    </row>
    <row r="981" spans="1:3" x14ac:dyDescent="0.2">
      <c r="A981">
        <f t="shared" si="46"/>
        <v>978</v>
      </c>
      <c r="B981">
        <f t="shared" si="48"/>
        <v>978</v>
      </c>
      <c r="C981">
        <f t="shared" si="47"/>
        <v>0</v>
      </c>
    </row>
    <row r="982" spans="1:3" x14ac:dyDescent="0.2">
      <c r="A982">
        <f t="shared" si="46"/>
        <v>979</v>
      </c>
      <c r="B982">
        <f t="shared" si="48"/>
        <v>979</v>
      </c>
      <c r="C982">
        <f t="shared" si="47"/>
        <v>0</v>
      </c>
    </row>
    <row r="983" spans="1:3" x14ac:dyDescent="0.2">
      <c r="A983">
        <f t="shared" si="46"/>
        <v>980</v>
      </c>
      <c r="B983">
        <f t="shared" si="48"/>
        <v>980</v>
      </c>
      <c r="C983">
        <f t="shared" si="47"/>
        <v>0</v>
      </c>
    </row>
    <row r="984" spans="1:3" x14ac:dyDescent="0.2">
      <c r="A984">
        <f t="shared" si="46"/>
        <v>981</v>
      </c>
      <c r="B984">
        <f t="shared" si="48"/>
        <v>981</v>
      </c>
      <c r="C984">
        <f t="shared" si="47"/>
        <v>0</v>
      </c>
    </row>
    <row r="985" spans="1:3" x14ac:dyDescent="0.2">
      <c r="A985">
        <f t="shared" si="46"/>
        <v>982</v>
      </c>
      <c r="B985">
        <f t="shared" si="48"/>
        <v>982</v>
      </c>
      <c r="C985">
        <f t="shared" si="47"/>
        <v>0</v>
      </c>
    </row>
    <row r="986" spans="1:3" x14ac:dyDescent="0.2">
      <c r="A986">
        <f t="shared" si="46"/>
        <v>983</v>
      </c>
      <c r="B986">
        <f t="shared" si="48"/>
        <v>983</v>
      </c>
      <c r="C986">
        <f t="shared" si="47"/>
        <v>0</v>
      </c>
    </row>
    <row r="987" spans="1:3" x14ac:dyDescent="0.2">
      <c r="A987">
        <f t="shared" si="46"/>
        <v>984</v>
      </c>
      <c r="B987">
        <f t="shared" si="48"/>
        <v>984</v>
      </c>
      <c r="C987">
        <f t="shared" si="47"/>
        <v>0</v>
      </c>
    </row>
    <row r="988" spans="1:3" x14ac:dyDescent="0.2">
      <c r="A988">
        <f t="shared" si="46"/>
        <v>985</v>
      </c>
      <c r="B988">
        <f t="shared" si="48"/>
        <v>985</v>
      </c>
      <c r="C988">
        <f t="shared" si="47"/>
        <v>0</v>
      </c>
    </row>
    <row r="989" spans="1:3" x14ac:dyDescent="0.2">
      <c r="A989">
        <f t="shared" si="46"/>
        <v>986</v>
      </c>
      <c r="B989">
        <f t="shared" si="48"/>
        <v>986</v>
      </c>
      <c r="C989">
        <f t="shared" si="47"/>
        <v>0</v>
      </c>
    </row>
    <row r="990" spans="1:3" x14ac:dyDescent="0.2">
      <c r="A990">
        <f t="shared" si="46"/>
        <v>987</v>
      </c>
      <c r="B990">
        <f t="shared" si="48"/>
        <v>987</v>
      </c>
      <c r="C990">
        <f t="shared" si="47"/>
        <v>0</v>
      </c>
    </row>
    <row r="991" spans="1:3" x14ac:dyDescent="0.2">
      <c r="A991">
        <f t="shared" si="46"/>
        <v>988</v>
      </c>
      <c r="B991">
        <f t="shared" si="48"/>
        <v>988</v>
      </c>
      <c r="C991">
        <f t="shared" si="47"/>
        <v>0</v>
      </c>
    </row>
    <row r="992" spans="1:3" x14ac:dyDescent="0.2">
      <c r="A992">
        <f t="shared" si="46"/>
        <v>989</v>
      </c>
      <c r="B992">
        <f t="shared" si="48"/>
        <v>989</v>
      </c>
      <c r="C992">
        <f t="shared" si="47"/>
        <v>0</v>
      </c>
    </row>
    <row r="993" spans="1:3" x14ac:dyDescent="0.2">
      <c r="A993">
        <f t="shared" si="46"/>
        <v>990</v>
      </c>
      <c r="B993">
        <f t="shared" si="48"/>
        <v>990</v>
      </c>
      <c r="C993">
        <f t="shared" si="47"/>
        <v>0</v>
      </c>
    </row>
    <row r="994" spans="1:3" x14ac:dyDescent="0.2">
      <c r="A994">
        <f t="shared" si="46"/>
        <v>991</v>
      </c>
      <c r="B994">
        <f t="shared" si="48"/>
        <v>991</v>
      </c>
      <c r="C994">
        <f t="shared" si="47"/>
        <v>0</v>
      </c>
    </row>
    <row r="995" spans="1:3" x14ac:dyDescent="0.2">
      <c r="A995">
        <f t="shared" si="46"/>
        <v>992</v>
      </c>
      <c r="B995">
        <f t="shared" si="48"/>
        <v>992</v>
      </c>
      <c r="C995">
        <f t="shared" si="47"/>
        <v>0</v>
      </c>
    </row>
    <row r="996" spans="1:3" x14ac:dyDescent="0.2">
      <c r="A996">
        <f t="shared" si="46"/>
        <v>993</v>
      </c>
      <c r="B996">
        <f t="shared" si="48"/>
        <v>993</v>
      </c>
      <c r="C996">
        <f t="shared" si="47"/>
        <v>0</v>
      </c>
    </row>
    <row r="997" spans="1:3" x14ac:dyDescent="0.2">
      <c r="A997">
        <f t="shared" si="46"/>
        <v>994</v>
      </c>
      <c r="B997">
        <f t="shared" si="48"/>
        <v>994</v>
      </c>
      <c r="C997">
        <f t="shared" si="47"/>
        <v>0</v>
      </c>
    </row>
    <row r="998" spans="1:3" x14ac:dyDescent="0.2">
      <c r="A998">
        <f t="shared" si="46"/>
        <v>995</v>
      </c>
      <c r="B998">
        <f t="shared" si="48"/>
        <v>995</v>
      </c>
      <c r="C998">
        <f t="shared" si="47"/>
        <v>0</v>
      </c>
    </row>
    <row r="999" spans="1:3" x14ac:dyDescent="0.2">
      <c r="A999">
        <f t="shared" si="46"/>
        <v>996</v>
      </c>
      <c r="B999">
        <f t="shared" si="48"/>
        <v>996</v>
      </c>
      <c r="C999">
        <f t="shared" si="47"/>
        <v>0</v>
      </c>
    </row>
    <row r="1000" spans="1:3" x14ac:dyDescent="0.2">
      <c r="A1000">
        <f t="shared" si="46"/>
        <v>997</v>
      </c>
      <c r="B1000">
        <f t="shared" si="48"/>
        <v>997</v>
      </c>
      <c r="C1000">
        <f t="shared" si="47"/>
        <v>0</v>
      </c>
    </row>
    <row r="1001" spans="1:3" x14ac:dyDescent="0.2">
      <c r="A1001">
        <f t="shared" si="46"/>
        <v>998</v>
      </c>
      <c r="B1001">
        <f t="shared" si="48"/>
        <v>998</v>
      </c>
      <c r="C1001">
        <f t="shared" si="47"/>
        <v>0</v>
      </c>
    </row>
    <row r="1002" spans="1:3" x14ac:dyDescent="0.2">
      <c r="A1002">
        <f t="shared" si="46"/>
        <v>999</v>
      </c>
      <c r="B1002">
        <f t="shared" si="48"/>
        <v>999</v>
      </c>
      <c r="C1002">
        <f t="shared" si="47"/>
        <v>0</v>
      </c>
    </row>
    <row r="1003" spans="1:3" x14ac:dyDescent="0.2">
      <c r="A1003">
        <f t="shared" si="46"/>
        <v>1000</v>
      </c>
      <c r="B1003">
        <f t="shared" si="48"/>
        <v>1000</v>
      </c>
      <c r="C1003">
        <f t="shared" si="47"/>
        <v>0</v>
      </c>
    </row>
    <row r="1004" spans="1:3" x14ac:dyDescent="0.2">
      <c r="A1004">
        <f t="shared" si="46"/>
        <v>1001</v>
      </c>
      <c r="B1004">
        <f t="shared" si="48"/>
        <v>1001</v>
      </c>
      <c r="C1004">
        <f t="shared" si="47"/>
        <v>0</v>
      </c>
    </row>
    <row r="1005" spans="1:3" x14ac:dyDescent="0.2">
      <c r="A1005">
        <f t="shared" si="46"/>
        <v>1002</v>
      </c>
      <c r="B1005">
        <f t="shared" si="48"/>
        <v>1002</v>
      </c>
      <c r="C1005">
        <f t="shared" si="47"/>
        <v>0</v>
      </c>
    </row>
    <row r="1006" spans="1:3" x14ac:dyDescent="0.2">
      <c r="A1006">
        <f t="shared" si="46"/>
        <v>1003</v>
      </c>
      <c r="B1006">
        <f t="shared" si="48"/>
        <v>1003</v>
      </c>
      <c r="C1006">
        <f t="shared" si="47"/>
        <v>0</v>
      </c>
    </row>
    <row r="1007" spans="1:3" x14ac:dyDescent="0.2">
      <c r="A1007">
        <f t="shared" si="46"/>
        <v>1004</v>
      </c>
      <c r="B1007">
        <f t="shared" si="48"/>
        <v>1004</v>
      </c>
      <c r="C1007">
        <f t="shared" si="47"/>
        <v>0</v>
      </c>
    </row>
    <row r="1008" spans="1:3" x14ac:dyDescent="0.2">
      <c r="A1008">
        <f t="shared" si="46"/>
        <v>1005</v>
      </c>
      <c r="B1008">
        <f t="shared" si="48"/>
        <v>1005</v>
      </c>
      <c r="C1008">
        <f t="shared" si="47"/>
        <v>0</v>
      </c>
    </row>
    <row r="1009" spans="1:3" x14ac:dyDescent="0.2">
      <c r="A1009">
        <f t="shared" si="46"/>
        <v>1006</v>
      </c>
      <c r="B1009">
        <f t="shared" si="48"/>
        <v>1006</v>
      </c>
      <c r="C1009">
        <f t="shared" si="47"/>
        <v>0</v>
      </c>
    </row>
    <row r="1010" spans="1:3" x14ac:dyDescent="0.2">
      <c r="A1010">
        <f t="shared" si="46"/>
        <v>1007</v>
      </c>
      <c r="B1010">
        <f t="shared" si="48"/>
        <v>1007</v>
      </c>
      <c r="C1010">
        <f t="shared" si="47"/>
        <v>0</v>
      </c>
    </row>
    <row r="1011" spans="1:3" x14ac:dyDescent="0.2">
      <c r="A1011">
        <f t="shared" si="46"/>
        <v>1008</v>
      </c>
      <c r="B1011">
        <f t="shared" si="48"/>
        <v>1008</v>
      </c>
      <c r="C1011">
        <f t="shared" si="47"/>
        <v>0</v>
      </c>
    </row>
    <row r="1012" spans="1:3" x14ac:dyDescent="0.2">
      <c r="A1012">
        <f t="shared" si="46"/>
        <v>1009</v>
      </c>
      <c r="B1012">
        <f t="shared" si="48"/>
        <v>1009</v>
      </c>
      <c r="C1012">
        <f t="shared" si="47"/>
        <v>0</v>
      </c>
    </row>
    <row r="1013" spans="1:3" x14ac:dyDescent="0.2">
      <c r="A1013">
        <f t="shared" si="46"/>
        <v>1010</v>
      </c>
      <c r="B1013">
        <f t="shared" si="48"/>
        <v>1010</v>
      </c>
      <c r="C1013">
        <f t="shared" si="47"/>
        <v>0</v>
      </c>
    </row>
    <row r="1014" spans="1:3" x14ac:dyDescent="0.2">
      <c r="A1014">
        <f t="shared" si="46"/>
        <v>1011</v>
      </c>
      <c r="B1014">
        <f t="shared" si="48"/>
        <v>1011</v>
      </c>
      <c r="C1014">
        <f t="shared" si="47"/>
        <v>0</v>
      </c>
    </row>
    <row r="1015" spans="1:3" x14ac:dyDescent="0.2">
      <c r="A1015">
        <f t="shared" si="46"/>
        <v>1012</v>
      </c>
      <c r="B1015">
        <f t="shared" si="48"/>
        <v>1012</v>
      </c>
      <c r="C1015">
        <f t="shared" si="47"/>
        <v>0</v>
      </c>
    </row>
    <row r="1016" spans="1:3" x14ac:dyDescent="0.2">
      <c r="A1016">
        <f t="shared" si="46"/>
        <v>1013</v>
      </c>
      <c r="B1016">
        <f t="shared" si="48"/>
        <v>1013</v>
      </c>
      <c r="C1016">
        <f t="shared" si="47"/>
        <v>0</v>
      </c>
    </row>
    <row r="1017" spans="1:3" x14ac:dyDescent="0.2">
      <c r="A1017">
        <f t="shared" si="46"/>
        <v>1014</v>
      </c>
      <c r="B1017">
        <f t="shared" si="48"/>
        <v>1014</v>
      </c>
      <c r="C1017">
        <f t="shared" si="47"/>
        <v>0</v>
      </c>
    </row>
    <row r="1018" spans="1:3" x14ac:dyDescent="0.2">
      <c r="A1018">
        <f t="shared" si="46"/>
        <v>1015</v>
      </c>
      <c r="B1018">
        <f t="shared" si="48"/>
        <v>1015</v>
      </c>
      <c r="C1018">
        <f t="shared" si="47"/>
        <v>0</v>
      </c>
    </row>
    <row r="1019" spans="1:3" x14ac:dyDescent="0.2">
      <c r="A1019">
        <f t="shared" si="46"/>
        <v>1016</v>
      </c>
      <c r="B1019">
        <f t="shared" si="48"/>
        <v>1016</v>
      </c>
      <c r="C1019">
        <f t="shared" si="47"/>
        <v>0</v>
      </c>
    </row>
    <row r="1020" spans="1:3" x14ac:dyDescent="0.2">
      <c r="A1020">
        <f t="shared" si="46"/>
        <v>1017</v>
      </c>
      <c r="B1020">
        <f t="shared" si="48"/>
        <v>1017</v>
      </c>
      <c r="C1020">
        <f t="shared" si="47"/>
        <v>0</v>
      </c>
    </row>
    <row r="1021" spans="1:3" x14ac:dyDescent="0.2">
      <c r="A1021">
        <f t="shared" si="46"/>
        <v>1018</v>
      </c>
      <c r="B1021">
        <f t="shared" si="48"/>
        <v>1018</v>
      </c>
      <c r="C1021">
        <f t="shared" si="47"/>
        <v>0</v>
      </c>
    </row>
    <row r="1022" spans="1:3" x14ac:dyDescent="0.2">
      <c r="A1022">
        <f t="shared" si="46"/>
        <v>1019</v>
      </c>
      <c r="B1022">
        <f t="shared" si="48"/>
        <v>1019</v>
      </c>
      <c r="C1022">
        <f t="shared" si="47"/>
        <v>0</v>
      </c>
    </row>
    <row r="1023" spans="1:3" x14ac:dyDescent="0.2">
      <c r="A1023">
        <f t="shared" si="46"/>
        <v>1020</v>
      </c>
      <c r="B1023">
        <f t="shared" si="48"/>
        <v>1020</v>
      </c>
      <c r="C1023">
        <f t="shared" si="47"/>
        <v>0</v>
      </c>
    </row>
    <row r="1024" spans="1:3" x14ac:dyDescent="0.2">
      <c r="A1024">
        <f t="shared" si="46"/>
        <v>1021</v>
      </c>
      <c r="B1024">
        <f t="shared" si="48"/>
        <v>1021</v>
      </c>
      <c r="C1024">
        <f t="shared" si="47"/>
        <v>0</v>
      </c>
    </row>
    <row r="1025" spans="1:3" x14ac:dyDescent="0.2">
      <c r="A1025">
        <f t="shared" si="46"/>
        <v>1022</v>
      </c>
      <c r="B1025">
        <f t="shared" si="48"/>
        <v>1022</v>
      </c>
      <c r="C1025">
        <f t="shared" si="47"/>
        <v>0</v>
      </c>
    </row>
    <row r="1026" spans="1:3" x14ac:dyDescent="0.2">
      <c r="A1026">
        <f t="shared" si="46"/>
        <v>1023</v>
      </c>
      <c r="B1026">
        <f t="shared" si="48"/>
        <v>1023</v>
      </c>
      <c r="C1026">
        <f t="shared" si="47"/>
        <v>0</v>
      </c>
    </row>
    <row r="1027" spans="1:3" x14ac:dyDescent="0.2">
      <c r="A1027">
        <f t="shared" si="46"/>
        <v>1024</v>
      </c>
      <c r="B1027">
        <f t="shared" si="48"/>
        <v>1024</v>
      </c>
      <c r="C1027">
        <f t="shared" si="47"/>
        <v>0</v>
      </c>
    </row>
    <row r="1028" spans="1:3" x14ac:dyDescent="0.2">
      <c r="A1028">
        <f t="shared" si="46"/>
        <v>1025</v>
      </c>
      <c r="B1028">
        <f t="shared" si="48"/>
        <v>1025</v>
      </c>
      <c r="C1028">
        <f t="shared" si="47"/>
        <v>0</v>
      </c>
    </row>
    <row r="1029" spans="1:3" x14ac:dyDescent="0.2">
      <c r="A1029">
        <f t="shared" ref="A1029:A1092" si="49">A1028+1</f>
        <v>1026</v>
      </c>
      <c r="B1029">
        <f t="shared" si="48"/>
        <v>1026</v>
      </c>
      <c r="C1029">
        <f t="shared" ref="C1029:C1092" si="50">ROUND((30)/(1+EXP(5*(-(B1029/100)+11.6*(1+0.00795)))),1)</f>
        <v>0</v>
      </c>
    </row>
    <row r="1030" spans="1:3" x14ac:dyDescent="0.2">
      <c r="A1030">
        <f t="shared" si="49"/>
        <v>1027</v>
      </c>
      <c r="B1030">
        <f t="shared" ref="B1030:B1093" si="51">(B1029)+(1)</f>
        <v>1027</v>
      </c>
      <c r="C1030">
        <f t="shared" si="50"/>
        <v>0</v>
      </c>
    </row>
    <row r="1031" spans="1:3" x14ac:dyDescent="0.2">
      <c r="A1031">
        <f t="shared" si="49"/>
        <v>1028</v>
      </c>
      <c r="B1031">
        <f t="shared" si="51"/>
        <v>1028</v>
      </c>
      <c r="C1031">
        <f t="shared" si="50"/>
        <v>0</v>
      </c>
    </row>
    <row r="1032" spans="1:3" x14ac:dyDescent="0.2">
      <c r="A1032">
        <f t="shared" si="49"/>
        <v>1029</v>
      </c>
      <c r="B1032">
        <f t="shared" si="51"/>
        <v>1029</v>
      </c>
      <c r="C1032">
        <f t="shared" si="50"/>
        <v>0</v>
      </c>
    </row>
    <row r="1033" spans="1:3" x14ac:dyDescent="0.2">
      <c r="A1033">
        <f t="shared" si="49"/>
        <v>1030</v>
      </c>
      <c r="B1033">
        <f t="shared" si="51"/>
        <v>1030</v>
      </c>
      <c r="C1033">
        <f t="shared" si="50"/>
        <v>0</v>
      </c>
    </row>
    <row r="1034" spans="1:3" x14ac:dyDescent="0.2">
      <c r="A1034">
        <f t="shared" si="49"/>
        <v>1031</v>
      </c>
      <c r="B1034">
        <f t="shared" si="51"/>
        <v>1031</v>
      </c>
      <c r="C1034">
        <f t="shared" si="50"/>
        <v>0</v>
      </c>
    </row>
    <row r="1035" spans="1:3" x14ac:dyDescent="0.2">
      <c r="A1035">
        <f t="shared" si="49"/>
        <v>1032</v>
      </c>
      <c r="B1035">
        <f t="shared" si="51"/>
        <v>1032</v>
      </c>
      <c r="C1035">
        <f t="shared" si="50"/>
        <v>0</v>
      </c>
    </row>
    <row r="1036" spans="1:3" x14ac:dyDescent="0.2">
      <c r="A1036">
        <f t="shared" si="49"/>
        <v>1033</v>
      </c>
      <c r="B1036">
        <f t="shared" si="51"/>
        <v>1033</v>
      </c>
      <c r="C1036">
        <f t="shared" si="50"/>
        <v>0</v>
      </c>
    </row>
    <row r="1037" spans="1:3" x14ac:dyDescent="0.2">
      <c r="A1037">
        <f t="shared" si="49"/>
        <v>1034</v>
      </c>
      <c r="B1037">
        <f t="shared" si="51"/>
        <v>1034</v>
      </c>
      <c r="C1037">
        <f t="shared" si="50"/>
        <v>0</v>
      </c>
    </row>
    <row r="1038" spans="1:3" x14ac:dyDescent="0.2">
      <c r="A1038">
        <f t="shared" si="49"/>
        <v>1035</v>
      </c>
      <c r="B1038">
        <f t="shared" si="51"/>
        <v>1035</v>
      </c>
      <c r="C1038">
        <f t="shared" si="50"/>
        <v>0</v>
      </c>
    </row>
    <row r="1039" spans="1:3" x14ac:dyDescent="0.2">
      <c r="A1039">
        <f t="shared" si="49"/>
        <v>1036</v>
      </c>
      <c r="B1039">
        <f t="shared" si="51"/>
        <v>1036</v>
      </c>
      <c r="C1039">
        <f t="shared" si="50"/>
        <v>0</v>
      </c>
    </row>
    <row r="1040" spans="1:3" x14ac:dyDescent="0.2">
      <c r="A1040">
        <f t="shared" si="49"/>
        <v>1037</v>
      </c>
      <c r="B1040">
        <f t="shared" si="51"/>
        <v>1037</v>
      </c>
      <c r="C1040">
        <f t="shared" si="50"/>
        <v>0</v>
      </c>
    </row>
    <row r="1041" spans="1:3" x14ac:dyDescent="0.2">
      <c r="A1041">
        <f t="shared" si="49"/>
        <v>1038</v>
      </c>
      <c r="B1041">
        <f t="shared" si="51"/>
        <v>1038</v>
      </c>
      <c r="C1041">
        <f t="shared" si="50"/>
        <v>0</v>
      </c>
    </row>
    <row r="1042" spans="1:3" x14ac:dyDescent="0.2">
      <c r="A1042">
        <f t="shared" si="49"/>
        <v>1039</v>
      </c>
      <c r="B1042">
        <f t="shared" si="51"/>
        <v>1039</v>
      </c>
      <c r="C1042">
        <f t="shared" si="50"/>
        <v>0</v>
      </c>
    </row>
    <row r="1043" spans="1:3" x14ac:dyDescent="0.2">
      <c r="A1043">
        <f t="shared" si="49"/>
        <v>1040</v>
      </c>
      <c r="B1043">
        <f t="shared" si="51"/>
        <v>1040</v>
      </c>
      <c r="C1043">
        <f t="shared" si="50"/>
        <v>0</v>
      </c>
    </row>
    <row r="1044" spans="1:3" x14ac:dyDescent="0.2">
      <c r="A1044">
        <f t="shared" si="49"/>
        <v>1041</v>
      </c>
      <c r="B1044">
        <f t="shared" si="51"/>
        <v>1041</v>
      </c>
      <c r="C1044">
        <f t="shared" si="50"/>
        <v>0</v>
      </c>
    </row>
    <row r="1045" spans="1:3" x14ac:dyDescent="0.2">
      <c r="A1045">
        <f t="shared" si="49"/>
        <v>1042</v>
      </c>
      <c r="B1045">
        <f t="shared" si="51"/>
        <v>1042</v>
      </c>
      <c r="C1045">
        <f t="shared" si="50"/>
        <v>0.1</v>
      </c>
    </row>
    <row r="1046" spans="1:3" x14ac:dyDescent="0.2">
      <c r="A1046">
        <f t="shared" si="49"/>
        <v>1043</v>
      </c>
      <c r="B1046">
        <f t="shared" si="51"/>
        <v>1043</v>
      </c>
      <c r="C1046">
        <f t="shared" si="50"/>
        <v>0.1</v>
      </c>
    </row>
    <row r="1047" spans="1:3" x14ac:dyDescent="0.2">
      <c r="A1047">
        <f t="shared" si="49"/>
        <v>1044</v>
      </c>
      <c r="B1047">
        <f t="shared" si="51"/>
        <v>1044</v>
      </c>
      <c r="C1047">
        <f t="shared" si="50"/>
        <v>0.1</v>
      </c>
    </row>
    <row r="1048" spans="1:3" x14ac:dyDescent="0.2">
      <c r="A1048">
        <f t="shared" si="49"/>
        <v>1045</v>
      </c>
      <c r="B1048">
        <f t="shared" si="51"/>
        <v>1045</v>
      </c>
      <c r="C1048">
        <f t="shared" si="50"/>
        <v>0.1</v>
      </c>
    </row>
    <row r="1049" spans="1:3" x14ac:dyDescent="0.2">
      <c r="A1049">
        <f t="shared" si="49"/>
        <v>1046</v>
      </c>
      <c r="B1049">
        <f t="shared" si="51"/>
        <v>1046</v>
      </c>
      <c r="C1049">
        <f t="shared" si="50"/>
        <v>0.1</v>
      </c>
    </row>
    <row r="1050" spans="1:3" x14ac:dyDescent="0.2">
      <c r="A1050">
        <f t="shared" si="49"/>
        <v>1047</v>
      </c>
      <c r="B1050">
        <f t="shared" si="51"/>
        <v>1047</v>
      </c>
      <c r="C1050">
        <f t="shared" si="50"/>
        <v>0.1</v>
      </c>
    </row>
    <row r="1051" spans="1:3" x14ac:dyDescent="0.2">
      <c r="A1051">
        <f t="shared" si="49"/>
        <v>1048</v>
      </c>
      <c r="B1051">
        <f t="shared" si="51"/>
        <v>1048</v>
      </c>
      <c r="C1051">
        <f t="shared" si="50"/>
        <v>0.1</v>
      </c>
    </row>
    <row r="1052" spans="1:3" x14ac:dyDescent="0.2">
      <c r="A1052">
        <f t="shared" si="49"/>
        <v>1049</v>
      </c>
      <c r="B1052">
        <f t="shared" si="51"/>
        <v>1049</v>
      </c>
      <c r="C1052">
        <f t="shared" si="50"/>
        <v>0.1</v>
      </c>
    </row>
    <row r="1053" spans="1:3" x14ac:dyDescent="0.2">
      <c r="A1053">
        <f t="shared" si="49"/>
        <v>1050</v>
      </c>
      <c r="B1053">
        <f t="shared" si="51"/>
        <v>1050</v>
      </c>
      <c r="C1053">
        <f t="shared" si="50"/>
        <v>0.1</v>
      </c>
    </row>
    <row r="1054" spans="1:3" x14ac:dyDescent="0.2">
      <c r="A1054">
        <f t="shared" si="49"/>
        <v>1051</v>
      </c>
      <c r="B1054">
        <f t="shared" si="51"/>
        <v>1051</v>
      </c>
      <c r="C1054">
        <f t="shared" si="50"/>
        <v>0.1</v>
      </c>
    </row>
    <row r="1055" spans="1:3" x14ac:dyDescent="0.2">
      <c r="A1055">
        <f t="shared" si="49"/>
        <v>1052</v>
      </c>
      <c r="B1055">
        <f t="shared" si="51"/>
        <v>1052</v>
      </c>
      <c r="C1055">
        <f t="shared" si="50"/>
        <v>0.1</v>
      </c>
    </row>
    <row r="1056" spans="1:3" x14ac:dyDescent="0.2">
      <c r="A1056">
        <f t="shared" si="49"/>
        <v>1053</v>
      </c>
      <c r="B1056">
        <f t="shared" si="51"/>
        <v>1053</v>
      </c>
      <c r="C1056">
        <f t="shared" si="50"/>
        <v>0.1</v>
      </c>
    </row>
    <row r="1057" spans="1:3" x14ac:dyDescent="0.2">
      <c r="A1057">
        <f t="shared" si="49"/>
        <v>1054</v>
      </c>
      <c r="B1057">
        <f t="shared" si="51"/>
        <v>1054</v>
      </c>
      <c r="C1057">
        <f t="shared" si="50"/>
        <v>0.1</v>
      </c>
    </row>
    <row r="1058" spans="1:3" x14ac:dyDescent="0.2">
      <c r="A1058">
        <f t="shared" si="49"/>
        <v>1055</v>
      </c>
      <c r="B1058">
        <f t="shared" si="51"/>
        <v>1055</v>
      </c>
      <c r="C1058">
        <f t="shared" si="50"/>
        <v>0.1</v>
      </c>
    </row>
    <row r="1059" spans="1:3" x14ac:dyDescent="0.2">
      <c r="A1059">
        <f t="shared" si="49"/>
        <v>1056</v>
      </c>
      <c r="B1059">
        <f t="shared" si="51"/>
        <v>1056</v>
      </c>
      <c r="C1059">
        <f t="shared" si="50"/>
        <v>0.1</v>
      </c>
    </row>
    <row r="1060" spans="1:3" x14ac:dyDescent="0.2">
      <c r="A1060">
        <f t="shared" si="49"/>
        <v>1057</v>
      </c>
      <c r="B1060">
        <f t="shared" si="51"/>
        <v>1057</v>
      </c>
      <c r="C1060">
        <f t="shared" si="50"/>
        <v>0.1</v>
      </c>
    </row>
    <row r="1061" spans="1:3" x14ac:dyDescent="0.2">
      <c r="A1061">
        <f t="shared" si="49"/>
        <v>1058</v>
      </c>
      <c r="B1061">
        <f t="shared" si="51"/>
        <v>1058</v>
      </c>
      <c r="C1061">
        <f t="shared" si="50"/>
        <v>0.1</v>
      </c>
    </row>
    <row r="1062" spans="1:3" x14ac:dyDescent="0.2">
      <c r="A1062">
        <f t="shared" si="49"/>
        <v>1059</v>
      </c>
      <c r="B1062">
        <f t="shared" si="51"/>
        <v>1059</v>
      </c>
      <c r="C1062">
        <f t="shared" si="50"/>
        <v>0.1</v>
      </c>
    </row>
    <row r="1063" spans="1:3" x14ac:dyDescent="0.2">
      <c r="A1063">
        <f t="shared" si="49"/>
        <v>1060</v>
      </c>
      <c r="B1063">
        <f t="shared" si="51"/>
        <v>1060</v>
      </c>
      <c r="C1063">
        <f t="shared" si="50"/>
        <v>0.1</v>
      </c>
    </row>
    <row r="1064" spans="1:3" x14ac:dyDescent="0.2">
      <c r="A1064">
        <f t="shared" si="49"/>
        <v>1061</v>
      </c>
      <c r="B1064">
        <f t="shared" si="51"/>
        <v>1061</v>
      </c>
      <c r="C1064">
        <f t="shared" si="50"/>
        <v>0.1</v>
      </c>
    </row>
    <row r="1065" spans="1:3" x14ac:dyDescent="0.2">
      <c r="A1065">
        <f t="shared" si="49"/>
        <v>1062</v>
      </c>
      <c r="B1065">
        <f t="shared" si="51"/>
        <v>1062</v>
      </c>
      <c r="C1065">
        <f t="shared" si="50"/>
        <v>0.1</v>
      </c>
    </row>
    <row r="1066" spans="1:3" x14ac:dyDescent="0.2">
      <c r="A1066">
        <f t="shared" si="49"/>
        <v>1063</v>
      </c>
      <c r="B1066">
        <f t="shared" si="51"/>
        <v>1063</v>
      </c>
      <c r="C1066">
        <f t="shared" si="50"/>
        <v>0.1</v>
      </c>
    </row>
    <row r="1067" spans="1:3" x14ac:dyDescent="0.2">
      <c r="A1067">
        <f t="shared" si="49"/>
        <v>1064</v>
      </c>
      <c r="B1067">
        <f t="shared" si="51"/>
        <v>1064</v>
      </c>
      <c r="C1067">
        <f t="shared" si="50"/>
        <v>0.2</v>
      </c>
    </row>
    <row r="1068" spans="1:3" x14ac:dyDescent="0.2">
      <c r="A1068">
        <f t="shared" si="49"/>
        <v>1065</v>
      </c>
      <c r="B1068">
        <f t="shared" si="51"/>
        <v>1065</v>
      </c>
      <c r="C1068">
        <f t="shared" si="50"/>
        <v>0.2</v>
      </c>
    </row>
    <row r="1069" spans="1:3" x14ac:dyDescent="0.2">
      <c r="A1069">
        <f t="shared" si="49"/>
        <v>1066</v>
      </c>
      <c r="B1069">
        <f t="shared" si="51"/>
        <v>1066</v>
      </c>
      <c r="C1069">
        <f t="shared" si="50"/>
        <v>0.2</v>
      </c>
    </row>
    <row r="1070" spans="1:3" x14ac:dyDescent="0.2">
      <c r="A1070">
        <f t="shared" si="49"/>
        <v>1067</v>
      </c>
      <c r="B1070">
        <f t="shared" si="51"/>
        <v>1067</v>
      </c>
      <c r="C1070">
        <f t="shared" si="50"/>
        <v>0.2</v>
      </c>
    </row>
    <row r="1071" spans="1:3" x14ac:dyDescent="0.2">
      <c r="A1071">
        <f t="shared" si="49"/>
        <v>1068</v>
      </c>
      <c r="B1071">
        <f t="shared" si="51"/>
        <v>1068</v>
      </c>
      <c r="C1071">
        <f t="shared" si="50"/>
        <v>0.2</v>
      </c>
    </row>
    <row r="1072" spans="1:3" x14ac:dyDescent="0.2">
      <c r="A1072">
        <f t="shared" si="49"/>
        <v>1069</v>
      </c>
      <c r="B1072">
        <f t="shared" si="51"/>
        <v>1069</v>
      </c>
      <c r="C1072">
        <f t="shared" si="50"/>
        <v>0.2</v>
      </c>
    </row>
    <row r="1073" spans="1:3" x14ac:dyDescent="0.2">
      <c r="A1073">
        <f t="shared" si="49"/>
        <v>1070</v>
      </c>
      <c r="B1073">
        <f t="shared" si="51"/>
        <v>1070</v>
      </c>
      <c r="C1073">
        <f t="shared" si="50"/>
        <v>0.2</v>
      </c>
    </row>
    <row r="1074" spans="1:3" x14ac:dyDescent="0.2">
      <c r="A1074">
        <f t="shared" si="49"/>
        <v>1071</v>
      </c>
      <c r="B1074">
        <f t="shared" si="51"/>
        <v>1071</v>
      </c>
      <c r="C1074">
        <f t="shared" si="50"/>
        <v>0.2</v>
      </c>
    </row>
    <row r="1075" spans="1:3" x14ac:dyDescent="0.2">
      <c r="A1075">
        <f t="shared" si="49"/>
        <v>1072</v>
      </c>
      <c r="B1075">
        <f t="shared" si="51"/>
        <v>1072</v>
      </c>
      <c r="C1075">
        <f t="shared" si="50"/>
        <v>0.2</v>
      </c>
    </row>
    <row r="1076" spans="1:3" x14ac:dyDescent="0.2">
      <c r="A1076">
        <f t="shared" si="49"/>
        <v>1073</v>
      </c>
      <c r="B1076">
        <f t="shared" si="51"/>
        <v>1073</v>
      </c>
      <c r="C1076">
        <f t="shared" si="50"/>
        <v>0.2</v>
      </c>
    </row>
    <row r="1077" spans="1:3" x14ac:dyDescent="0.2">
      <c r="A1077">
        <f t="shared" si="49"/>
        <v>1074</v>
      </c>
      <c r="B1077">
        <f t="shared" si="51"/>
        <v>1074</v>
      </c>
      <c r="C1077">
        <f t="shared" si="50"/>
        <v>0.3</v>
      </c>
    </row>
    <row r="1078" spans="1:3" x14ac:dyDescent="0.2">
      <c r="A1078">
        <f t="shared" si="49"/>
        <v>1075</v>
      </c>
      <c r="B1078">
        <f t="shared" si="51"/>
        <v>1075</v>
      </c>
      <c r="C1078">
        <f t="shared" si="50"/>
        <v>0.3</v>
      </c>
    </row>
    <row r="1079" spans="1:3" x14ac:dyDescent="0.2">
      <c r="A1079">
        <f t="shared" si="49"/>
        <v>1076</v>
      </c>
      <c r="B1079">
        <f t="shared" si="51"/>
        <v>1076</v>
      </c>
      <c r="C1079">
        <f>ROUND((30)/(1+EXP(5*(-(B1079/100)+11.6*(1+0.00795)))),1)</f>
        <v>0.3</v>
      </c>
    </row>
    <row r="1080" spans="1:3" x14ac:dyDescent="0.2">
      <c r="A1080">
        <f t="shared" si="49"/>
        <v>1077</v>
      </c>
      <c r="B1080">
        <f t="shared" si="51"/>
        <v>1077</v>
      </c>
      <c r="C1080">
        <f t="shared" si="50"/>
        <v>0.3</v>
      </c>
    </row>
    <row r="1081" spans="1:3" x14ac:dyDescent="0.2">
      <c r="A1081">
        <f t="shared" si="49"/>
        <v>1078</v>
      </c>
      <c r="B1081">
        <f t="shared" si="51"/>
        <v>1078</v>
      </c>
      <c r="C1081">
        <f t="shared" si="50"/>
        <v>0.3</v>
      </c>
    </row>
    <row r="1082" spans="1:3" x14ac:dyDescent="0.2">
      <c r="A1082">
        <f t="shared" si="49"/>
        <v>1079</v>
      </c>
      <c r="B1082">
        <f t="shared" si="51"/>
        <v>1079</v>
      </c>
      <c r="C1082">
        <f t="shared" si="50"/>
        <v>0.3</v>
      </c>
    </row>
    <row r="1083" spans="1:3" x14ac:dyDescent="0.2">
      <c r="A1083">
        <f t="shared" si="49"/>
        <v>1080</v>
      </c>
      <c r="B1083">
        <f t="shared" si="51"/>
        <v>1080</v>
      </c>
      <c r="C1083">
        <f t="shared" si="50"/>
        <v>0.3</v>
      </c>
    </row>
    <row r="1084" spans="1:3" x14ac:dyDescent="0.2">
      <c r="A1084">
        <f t="shared" si="49"/>
        <v>1081</v>
      </c>
      <c r="B1084">
        <f t="shared" si="51"/>
        <v>1081</v>
      </c>
      <c r="C1084">
        <f t="shared" si="50"/>
        <v>0.4</v>
      </c>
    </row>
    <row r="1085" spans="1:3" x14ac:dyDescent="0.2">
      <c r="A1085">
        <f t="shared" si="49"/>
        <v>1082</v>
      </c>
      <c r="B1085">
        <f t="shared" si="51"/>
        <v>1082</v>
      </c>
      <c r="C1085">
        <f t="shared" si="50"/>
        <v>0.4</v>
      </c>
    </row>
    <row r="1086" spans="1:3" x14ac:dyDescent="0.2">
      <c r="A1086">
        <f t="shared" si="49"/>
        <v>1083</v>
      </c>
      <c r="B1086">
        <f t="shared" si="51"/>
        <v>1083</v>
      </c>
      <c r="C1086">
        <f t="shared" si="50"/>
        <v>0.4</v>
      </c>
    </row>
    <row r="1087" spans="1:3" x14ac:dyDescent="0.2">
      <c r="A1087">
        <f t="shared" si="49"/>
        <v>1084</v>
      </c>
      <c r="B1087">
        <f t="shared" si="51"/>
        <v>1084</v>
      </c>
      <c r="C1087">
        <f t="shared" si="50"/>
        <v>0.4</v>
      </c>
    </row>
    <row r="1088" spans="1:3" x14ac:dyDescent="0.2">
      <c r="A1088">
        <f t="shared" si="49"/>
        <v>1085</v>
      </c>
      <c r="B1088">
        <f t="shared" si="51"/>
        <v>1085</v>
      </c>
      <c r="C1088">
        <f t="shared" si="50"/>
        <v>0.4</v>
      </c>
    </row>
    <row r="1089" spans="1:3" x14ac:dyDescent="0.2">
      <c r="A1089">
        <f t="shared" si="49"/>
        <v>1086</v>
      </c>
      <c r="B1089">
        <f t="shared" si="51"/>
        <v>1086</v>
      </c>
      <c r="C1089">
        <f t="shared" si="50"/>
        <v>0.5</v>
      </c>
    </row>
    <row r="1090" spans="1:3" x14ac:dyDescent="0.2">
      <c r="A1090">
        <f t="shared" si="49"/>
        <v>1087</v>
      </c>
      <c r="B1090">
        <f t="shared" si="51"/>
        <v>1087</v>
      </c>
      <c r="C1090">
        <f t="shared" si="50"/>
        <v>0.5</v>
      </c>
    </row>
    <row r="1091" spans="1:3" x14ac:dyDescent="0.2">
      <c r="A1091">
        <f t="shared" si="49"/>
        <v>1088</v>
      </c>
      <c r="B1091">
        <f t="shared" si="51"/>
        <v>1088</v>
      </c>
      <c r="C1091">
        <f t="shared" si="50"/>
        <v>0.5</v>
      </c>
    </row>
    <row r="1092" spans="1:3" x14ac:dyDescent="0.2">
      <c r="A1092">
        <f t="shared" si="49"/>
        <v>1089</v>
      </c>
      <c r="B1092">
        <f t="shared" si="51"/>
        <v>1089</v>
      </c>
      <c r="C1092">
        <f t="shared" si="50"/>
        <v>0.5</v>
      </c>
    </row>
    <row r="1093" spans="1:3" x14ac:dyDescent="0.2">
      <c r="A1093">
        <f t="shared" ref="A1093:A1156" si="52">A1092+1</f>
        <v>1090</v>
      </c>
      <c r="B1093">
        <f t="shared" si="51"/>
        <v>1090</v>
      </c>
      <c r="C1093">
        <f t="shared" ref="C1093:C1156" si="53">ROUND((30)/(1+EXP(5*(-(B1093/100)+11.6*(1+0.00795)))),1)</f>
        <v>0.6</v>
      </c>
    </row>
    <row r="1094" spans="1:3" x14ac:dyDescent="0.2">
      <c r="A1094">
        <f t="shared" si="52"/>
        <v>1091</v>
      </c>
      <c r="B1094">
        <f t="shared" ref="B1094:B1157" si="54">(B1093)+(1)</f>
        <v>1091</v>
      </c>
      <c r="C1094">
        <f t="shared" si="53"/>
        <v>0.6</v>
      </c>
    </row>
    <row r="1095" spans="1:3" x14ac:dyDescent="0.2">
      <c r="A1095">
        <f t="shared" si="52"/>
        <v>1092</v>
      </c>
      <c r="B1095">
        <f t="shared" si="54"/>
        <v>1092</v>
      </c>
      <c r="C1095">
        <f t="shared" si="53"/>
        <v>0.6</v>
      </c>
    </row>
    <row r="1096" spans="1:3" x14ac:dyDescent="0.2">
      <c r="A1096">
        <f t="shared" si="52"/>
        <v>1093</v>
      </c>
      <c r="B1096">
        <f t="shared" si="54"/>
        <v>1093</v>
      </c>
      <c r="C1096">
        <f t="shared" si="53"/>
        <v>0.6</v>
      </c>
    </row>
    <row r="1097" spans="1:3" x14ac:dyDescent="0.2">
      <c r="A1097">
        <f t="shared" si="52"/>
        <v>1094</v>
      </c>
      <c r="B1097">
        <f t="shared" si="54"/>
        <v>1094</v>
      </c>
      <c r="C1097">
        <f t="shared" si="53"/>
        <v>0.7</v>
      </c>
    </row>
    <row r="1098" spans="1:3" x14ac:dyDescent="0.2">
      <c r="A1098">
        <f t="shared" si="52"/>
        <v>1095</v>
      </c>
      <c r="B1098">
        <f t="shared" si="54"/>
        <v>1095</v>
      </c>
      <c r="C1098">
        <f t="shared" si="53"/>
        <v>0.7</v>
      </c>
    </row>
    <row r="1099" spans="1:3" x14ac:dyDescent="0.2">
      <c r="A1099">
        <f t="shared" si="52"/>
        <v>1096</v>
      </c>
      <c r="B1099">
        <f t="shared" si="54"/>
        <v>1096</v>
      </c>
      <c r="C1099">
        <f t="shared" si="53"/>
        <v>0.8</v>
      </c>
    </row>
    <row r="1100" spans="1:3" x14ac:dyDescent="0.2">
      <c r="A1100">
        <f t="shared" si="52"/>
        <v>1097</v>
      </c>
      <c r="B1100">
        <f t="shared" si="54"/>
        <v>1097</v>
      </c>
      <c r="C1100">
        <f t="shared" si="53"/>
        <v>0.8</v>
      </c>
    </row>
    <row r="1101" spans="1:3" x14ac:dyDescent="0.2">
      <c r="A1101">
        <f t="shared" si="52"/>
        <v>1098</v>
      </c>
      <c r="B1101">
        <f t="shared" si="54"/>
        <v>1098</v>
      </c>
      <c r="C1101">
        <f t="shared" si="53"/>
        <v>0.8</v>
      </c>
    </row>
    <row r="1102" spans="1:3" x14ac:dyDescent="0.2">
      <c r="A1102">
        <f t="shared" si="52"/>
        <v>1099</v>
      </c>
      <c r="B1102">
        <f t="shared" si="54"/>
        <v>1099</v>
      </c>
      <c r="C1102">
        <f t="shared" si="53"/>
        <v>0.9</v>
      </c>
    </row>
    <row r="1103" spans="1:3" x14ac:dyDescent="0.2">
      <c r="A1103">
        <f t="shared" si="52"/>
        <v>1100</v>
      </c>
      <c r="B1103">
        <f t="shared" si="54"/>
        <v>1100</v>
      </c>
      <c r="C1103">
        <f t="shared" si="53"/>
        <v>0.9</v>
      </c>
    </row>
    <row r="1104" spans="1:3" x14ac:dyDescent="0.2">
      <c r="A1104">
        <f t="shared" si="52"/>
        <v>1101</v>
      </c>
      <c r="B1104">
        <f t="shared" si="54"/>
        <v>1101</v>
      </c>
      <c r="C1104">
        <f t="shared" si="53"/>
        <v>1</v>
      </c>
    </row>
    <row r="1105" spans="1:3" x14ac:dyDescent="0.2">
      <c r="A1105">
        <f t="shared" si="52"/>
        <v>1102</v>
      </c>
      <c r="B1105">
        <f t="shared" si="54"/>
        <v>1102</v>
      </c>
      <c r="C1105">
        <f t="shared" si="53"/>
        <v>1</v>
      </c>
    </row>
    <row r="1106" spans="1:3" x14ac:dyDescent="0.2">
      <c r="A1106">
        <f t="shared" si="52"/>
        <v>1103</v>
      </c>
      <c r="B1106">
        <f t="shared" si="54"/>
        <v>1103</v>
      </c>
      <c r="C1106">
        <f t="shared" si="53"/>
        <v>1.1000000000000001</v>
      </c>
    </row>
    <row r="1107" spans="1:3" x14ac:dyDescent="0.2">
      <c r="A1107">
        <f t="shared" si="52"/>
        <v>1104</v>
      </c>
      <c r="B1107">
        <f t="shared" si="54"/>
        <v>1104</v>
      </c>
      <c r="C1107">
        <f t="shared" si="53"/>
        <v>1.1000000000000001</v>
      </c>
    </row>
    <row r="1108" spans="1:3" x14ac:dyDescent="0.2">
      <c r="A1108">
        <f t="shared" si="52"/>
        <v>1105</v>
      </c>
      <c r="B1108">
        <f t="shared" si="54"/>
        <v>1105</v>
      </c>
      <c r="C1108">
        <f t="shared" si="53"/>
        <v>1.2</v>
      </c>
    </row>
    <row r="1109" spans="1:3" x14ac:dyDescent="0.2">
      <c r="A1109">
        <f t="shared" si="52"/>
        <v>1106</v>
      </c>
      <c r="B1109">
        <f t="shared" si="54"/>
        <v>1106</v>
      </c>
      <c r="C1109">
        <f t="shared" si="53"/>
        <v>1.2</v>
      </c>
    </row>
    <row r="1110" spans="1:3" x14ac:dyDescent="0.2">
      <c r="A1110">
        <f t="shared" si="52"/>
        <v>1107</v>
      </c>
      <c r="B1110">
        <f t="shared" si="54"/>
        <v>1107</v>
      </c>
      <c r="C1110">
        <f t="shared" si="53"/>
        <v>1.3</v>
      </c>
    </row>
    <row r="1111" spans="1:3" x14ac:dyDescent="0.2">
      <c r="A1111">
        <f t="shared" si="52"/>
        <v>1108</v>
      </c>
      <c r="B1111">
        <f t="shared" si="54"/>
        <v>1108</v>
      </c>
      <c r="C1111">
        <f t="shared" si="53"/>
        <v>1.3</v>
      </c>
    </row>
    <row r="1112" spans="1:3" x14ac:dyDescent="0.2">
      <c r="A1112">
        <f t="shared" si="52"/>
        <v>1109</v>
      </c>
      <c r="B1112">
        <f t="shared" si="54"/>
        <v>1109</v>
      </c>
      <c r="C1112">
        <f t="shared" si="53"/>
        <v>1.4</v>
      </c>
    </row>
    <row r="1113" spans="1:3" x14ac:dyDescent="0.2">
      <c r="A1113">
        <f t="shared" si="52"/>
        <v>1110</v>
      </c>
      <c r="B1113">
        <f t="shared" si="54"/>
        <v>1110</v>
      </c>
      <c r="C1113">
        <f t="shared" si="53"/>
        <v>1.5</v>
      </c>
    </row>
    <row r="1114" spans="1:3" x14ac:dyDescent="0.2">
      <c r="A1114">
        <f t="shared" si="52"/>
        <v>1111</v>
      </c>
      <c r="B1114">
        <f t="shared" si="54"/>
        <v>1111</v>
      </c>
      <c r="C1114">
        <f t="shared" si="53"/>
        <v>1.5</v>
      </c>
    </row>
    <row r="1115" spans="1:3" x14ac:dyDescent="0.2">
      <c r="A1115">
        <f t="shared" si="52"/>
        <v>1112</v>
      </c>
      <c r="B1115">
        <f t="shared" si="54"/>
        <v>1112</v>
      </c>
      <c r="C1115">
        <f t="shared" si="53"/>
        <v>1.6</v>
      </c>
    </row>
    <row r="1116" spans="1:3" x14ac:dyDescent="0.2">
      <c r="A1116">
        <f t="shared" si="52"/>
        <v>1113</v>
      </c>
      <c r="B1116">
        <f t="shared" si="54"/>
        <v>1113</v>
      </c>
      <c r="C1116">
        <f t="shared" si="53"/>
        <v>1.7</v>
      </c>
    </row>
    <row r="1117" spans="1:3" x14ac:dyDescent="0.2">
      <c r="A1117">
        <f t="shared" si="52"/>
        <v>1114</v>
      </c>
      <c r="B1117">
        <f t="shared" si="54"/>
        <v>1114</v>
      </c>
      <c r="C1117">
        <f t="shared" si="53"/>
        <v>1.8</v>
      </c>
    </row>
    <row r="1118" spans="1:3" x14ac:dyDescent="0.2">
      <c r="A1118">
        <f t="shared" si="52"/>
        <v>1115</v>
      </c>
      <c r="B1118">
        <f t="shared" si="54"/>
        <v>1115</v>
      </c>
      <c r="C1118">
        <f t="shared" si="53"/>
        <v>1.9</v>
      </c>
    </row>
    <row r="1119" spans="1:3" x14ac:dyDescent="0.2">
      <c r="A1119">
        <f t="shared" si="52"/>
        <v>1116</v>
      </c>
      <c r="B1119">
        <f t="shared" si="54"/>
        <v>1116</v>
      </c>
      <c r="C1119">
        <f t="shared" si="53"/>
        <v>2</v>
      </c>
    </row>
    <row r="1120" spans="1:3" x14ac:dyDescent="0.2">
      <c r="A1120">
        <f t="shared" si="52"/>
        <v>1117</v>
      </c>
      <c r="B1120">
        <f t="shared" si="54"/>
        <v>1117</v>
      </c>
      <c r="C1120">
        <f t="shared" si="53"/>
        <v>2.1</v>
      </c>
    </row>
    <row r="1121" spans="1:3" x14ac:dyDescent="0.2">
      <c r="A1121">
        <f t="shared" si="52"/>
        <v>1118</v>
      </c>
      <c r="B1121">
        <f t="shared" si="54"/>
        <v>1118</v>
      </c>
      <c r="C1121">
        <f t="shared" si="53"/>
        <v>2.2000000000000002</v>
      </c>
    </row>
    <row r="1122" spans="1:3" x14ac:dyDescent="0.2">
      <c r="A1122">
        <f t="shared" si="52"/>
        <v>1119</v>
      </c>
      <c r="B1122">
        <f t="shared" si="54"/>
        <v>1119</v>
      </c>
      <c r="C1122">
        <f t="shared" si="53"/>
        <v>2.2999999999999998</v>
      </c>
    </row>
    <row r="1123" spans="1:3" x14ac:dyDescent="0.2">
      <c r="A1123">
        <f t="shared" si="52"/>
        <v>1120</v>
      </c>
      <c r="B1123">
        <f t="shared" si="54"/>
        <v>1120</v>
      </c>
      <c r="C1123">
        <f t="shared" si="53"/>
        <v>2.4</v>
      </c>
    </row>
    <row r="1124" spans="1:3" x14ac:dyDescent="0.2">
      <c r="A1124">
        <f t="shared" si="52"/>
        <v>1121</v>
      </c>
      <c r="B1124">
        <f t="shared" si="54"/>
        <v>1121</v>
      </c>
      <c r="C1124">
        <f t="shared" si="53"/>
        <v>2.5</v>
      </c>
    </row>
    <row r="1125" spans="1:3" x14ac:dyDescent="0.2">
      <c r="A1125">
        <f t="shared" si="52"/>
        <v>1122</v>
      </c>
      <c r="B1125">
        <f t="shared" si="54"/>
        <v>1122</v>
      </c>
      <c r="C1125">
        <f t="shared" si="53"/>
        <v>2.6</v>
      </c>
    </row>
    <row r="1126" spans="1:3" x14ac:dyDescent="0.2">
      <c r="A1126">
        <f t="shared" si="52"/>
        <v>1123</v>
      </c>
      <c r="B1126">
        <f t="shared" si="54"/>
        <v>1123</v>
      </c>
      <c r="C1126">
        <f t="shared" si="53"/>
        <v>2.7</v>
      </c>
    </row>
    <row r="1127" spans="1:3" x14ac:dyDescent="0.2">
      <c r="A1127">
        <f t="shared" si="52"/>
        <v>1124</v>
      </c>
      <c r="B1127">
        <f t="shared" si="54"/>
        <v>1124</v>
      </c>
      <c r="C1127">
        <f t="shared" si="53"/>
        <v>2.8</v>
      </c>
    </row>
    <row r="1128" spans="1:3" x14ac:dyDescent="0.2">
      <c r="A1128">
        <f t="shared" si="52"/>
        <v>1125</v>
      </c>
      <c r="B1128">
        <f t="shared" si="54"/>
        <v>1125</v>
      </c>
      <c r="C1128">
        <f t="shared" si="53"/>
        <v>3</v>
      </c>
    </row>
    <row r="1129" spans="1:3" x14ac:dyDescent="0.2">
      <c r="A1129">
        <f t="shared" si="52"/>
        <v>1126</v>
      </c>
      <c r="B1129">
        <f t="shared" si="54"/>
        <v>1126</v>
      </c>
      <c r="C1129">
        <f t="shared" si="53"/>
        <v>3.1</v>
      </c>
    </row>
    <row r="1130" spans="1:3" x14ac:dyDescent="0.2">
      <c r="A1130">
        <f t="shared" si="52"/>
        <v>1127</v>
      </c>
      <c r="B1130">
        <f t="shared" si="54"/>
        <v>1127</v>
      </c>
      <c r="C1130">
        <f t="shared" si="53"/>
        <v>3.2</v>
      </c>
    </row>
    <row r="1131" spans="1:3" x14ac:dyDescent="0.2">
      <c r="A1131">
        <f t="shared" si="52"/>
        <v>1128</v>
      </c>
      <c r="B1131">
        <f t="shared" si="54"/>
        <v>1128</v>
      </c>
      <c r="C1131">
        <f t="shared" si="53"/>
        <v>3.4</v>
      </c>
    </row>
    <row r="1132" spans="1:3" x14ac:dyDescent="0.2">
      <c r="A1132">
        <f t="shared" si="52"/>
        <v>1129</v>
      </c>
      <c r="B1132">
        <f t="shared" si="54"/>
        <v>1129</v>
      </c>
      <c r="C1132">
        <f t="shared" si="53"/>
        <v>3.5</v>
      </c>
    </row>
    <row r="1133" spans="1:3" x14ac:dyDescent="0.2">
      <c r="A1133">
        <f t="shared" si="52"/>
        <v>1130</v>
      </c>
      <c r="B1133">
        <f t="shared" si="54"/>
        <v>1130</v>
      </c>
      <c r="C1133">
        <f t="shared" si="53"/>
        <v>3.7</v>
      </c>
    </row>
    <row r="1134" spans="1:3" x14ac:dyDescent="0.2">
      <c r="A1134">
        <f t="shared" si="52"/>
        <v>1131</v>
      </c>
      <c r="B1134">
        <f t="shared" si="54"/>
        <v>1131</v>
      </c>
      <c r="C1134">
        <f t="shared" si="53"/>
        <v>3.9</v>
      </c>
    </row>
    <row r="1135" spans="1:3" x14ac:dyDescent="0.2">
      <c r="A1135">
        <f t="shared" si="52"/>
        <v>1132</v>
      </c>
      <c r="B1135">
        <f t="shared" si="54"/>
        <v>1132</v>
      </c>
      <c r="C1135">
        <f t="shared" si="53"/>
        <v>4</v>
      </c>
    </row>
    <row r="1136" spans="1:3" x14ac:dyDescent="0.2">
      <c r="A1136">
        <f t="shared" si="52"/>
        <v>1133</v>
      </c>
      <c r="B1136">
        <f t="shared" si="54"/>
        <v>1133</v>
      </c>
      <c r="C1136">
        <f t="shared" si="53"/>
        <v>4.2</v>
      </c>
    </row>
    <row r="1137" spans="1:3" x14ac:dyDescent="0.2">
      <c r="A1137">
        <f t="shared" si="52"/>
        <v>1134</v>
      </c>
      <c r="B1137">
        <f t="shared" si="54"/>
        <v>1134</v>
      </c>
      <c r="C1137">
        <f t="shared" si="53"/>
        <v>4.4000000000000004</v>
      </c>
    </row>
    <row r="1138" spans="1:3" x14ac:dyDescent="0.2">
      <c r="A1138">
        <f t="shared" si="52"/>
        <v>1135</v>
      </c>
      <c r="B1138">
        <f t="shared" si="54"/>
        <v>1135</v>
      </c>
      <c r="C1138">
        <f t="shared" si="53"/>
        <v>4.5999999999999996</v>
      </c>
    </row>
    <row r="1139" spans="1:3" x14ac:dyDescent="0.2">
      <c r="A1139">
        <f t="shared" si="52"/>
        <v>1136</v>
      </c>
      <c r="B1139">
        <f t="shared" si="54"/>
        <v>1136</v>
      </c>
      <c r="C1139">
        <f t="shared" si="53"/>
        <v>4.8</v>
      </c>
    </row>
    <row r="1140" spans="1:3" x14ac:dyDescent="0.2">
      <c r="A1140">
        <f t="shared" si="52"/>
        <v>1137</v>
      </c>
      <c r="B1140">
        <f t="shared" si="54"/>
        <v>1137</v>
      </c>
      <c r="C1140">
        <f t="shared" si="53"/>
        <v>5</v>
      </c>
    </row>
    <row r="1141" spans="1:3" x14ac:dyDescent="0.2">
      <c r="A1141">
        <f t="shared" si="52"/>
        <v>1138</v>
      </c>
      <c r="B1141">
        <f t="shared" si="54"/>
        <v>1138</v>
      </c>
      <c r="C1141">
        <f t="shared" si="53"/>
        <v>5.2</v>
      </c>
    </row>
    <row r="1142" spans="1:3" x14ac:dyDescent="0.2">
      <c r="A1142">
        <f t="shared" si="52"/>
        <v>1139</v>
      </c>
      <c r="B1142">
        <f t="shared" si="54"/>
        <v>1139</v>
      </c>
      <c r="C1142">
        <f t="shared" si="53"/>
        <v>5.4</v>
      </c>
    </row>
    <row r="1143" spans="1:3" x14ac:dyDescent="0.2">
      <c r="A1143">
        <f t="shared" si="52"/>
        <v>1140</v>
      </c>
      <c r="B1143">
        <f t="shared" si="54"/>
        <v>1140</v>
      </c>
      <c r="C1143">
        <f t="shared" si="53"/>
        <v>5.6</v>
      </c>
    </row>
    <row r="1144" spans="1:3" x14ac:dyDescent="0.2">
      <c r="A1144">
        <f t="shared" si="52"/>
        <v>1141</v>
      </c>
      <c r="B1144">
        <f t="shared" si="54"/>
        <v>1141</v>
      </c>
      <c r="C1144">
        <f t="shared" si="53"/>
        <v>5.9</v>
      </c>
    </row>
    <row r="1145" spans="1:3" x14ac:dyDescent="0.2">
      <c r="A1145">
        <f t="shared" si="52"/>
        <v>1142</v>
      </c>
      <c r="B1145">
        <f t="shared" si="54"/>
        <v>1142</v>
      </c>
      <c r="C1145">
        <f t="shared" si="53"/>
        <v>6.1</v>
      </c>
    </row>
    <row r="1146" spans="1:3" x14ac:dyDescent="0.2">
      <c r="A1146">
        <f t="shared" si="52"/>
        <v>1143</v>
      </c>
      <c r="B1146">
        <f t="shared" si="54"/>
        <v>1143</v>
      </c>
      <c r="C1146">
        <f t="shared" si="53"/>
        <v>6.4</v>
      </c>
    </row>
    <row r="1147" spans="1:3" x14ac:dyDescent="0.2">
      <c r="A1147">
        <f t="shared" si="52"/>
        <v>1144</v>
      </c>
      <c r="B1147">
        <f t="shared" si="54"/>
        <v>1144</v>
      </c>
      <c r="C1147">
        <f t="shared" si="53"/>
        <v>6.6</v>
      </c>
    </row>
    <row r="1148" spans="1:3" x14ac:dyDescent="0.2">
      <c r="A1148">
        <f t="shared" si="52"/>
        <v>1145</v>
      </c>
      <c r="B1148">
        <f t="shared" si="54"/>
        <v>1145</v>
      </c>
      <c r="C1148">
        <f t="shared" si="53"/>
        <v>6.9</v>
      </c>
    </row>
    <row r="1149" spans="1:3" x14ac:dyDescent="0.2">
      <c r="A1149">
        <f t="shared" si="52"/>
        <v>1146</v>
      </c>
      <c r="B1149">
        <f t="shared" si="54"/>
        <v>1146</v>
      </c>
      <c r="C1149">
        <f t="shared" si="53"/>
        <v>7.2</v>
      </c>
    </row>
    <row r="1150" spans="1:3" x14ac:dyDescent="0.2">
      <c r="A1150">
        <f t="shared" si="52"/>
        <v>1147</v>
      </c>
      <c r="B1150">
        <f t="shared" si="54"/>
        <v>1147</v>
      </c>
      <c r="C1150">
        <f t="shared" si="53"/>
        <v>7.4</v>
      </c>
    </row>
    <row r="1151" spans="1:3" x14ac:dyDescent="0.2">
      <c r="A1151">
        <f t="shared" si="52"/>
        <v>1148</v>
      </c>
      <c r="B1151">
        <f t="shared" si="54"/>
        <v>1148</v>
      </c>
      <c r="C1151">
        <f t="shared" si="53"/>
        <v>7.7</v>
      </c>
    </row>
    <row r="1152" spans="1:3" x14ac:dyDescent="0.2">
      <c r="A1152">
        <f t="shared" si="52"/>
        <v>1149</v>
      </c>
      <c r="B1152">
        <f t="shared" si="54"/>
        <v>1149</v>
      </c>
      <c r="C1152">
        <f t="shared" si="53"/>
        <v>8</v>
      </c>
    </row>
    <row r="1153" spans="1:3" x14ac:dyDescent="0.2">
      <c r="A1153">
        <f t="shared" si="52"/>
        <v>1150</v>
      </c>
      <c r="B1153">
        <f t="shared" si="54"/>
        <v>1150</v>
      </c>
      <c r="C1153">
        <f t="shared" si="53"/>
        <v>8.3000000000000007</v>
      </c>
    </row>
    <row r="1154" spans="1:3" x14ac:dyDescent="0.2">
      <c r="A1154">
        <f t="shared" si="52"/>
        <v>1151</v>
      </c>
      <c r="B1154">
        <f t="shared" si="54"/>
        <v>1151</v>
      </c>
      <c r="C1154">
        <f t="shared" si="53"/>
        <v>8.6</v>
      </c>
    </row>
    <row r="1155" spans="1:3" x14ac:dyDescent="0.2">
      <c r="A1155">
        <f t="shared" si="52"/>
        <v>1152</v>
      </c>
      <c r="B1155">
        <f t="shared" si="54"/>
        <v>1152</v>
      </c>
      <c r="C1155">
        <f t="shared" si="53"/>
        <v>8.9</v>
      </c>
    </row>
    <row r="1156" spans="1:3" x14ac:dyDescent="0.2">
      <c r="A1156">
        <f t="shared" si="52"/>
        <v>1153</v>
      </c>
      <c r="B1156">
        <f t="shared" si="54"/>
        <v>1153</v>
      </c>
      <c r="C1156">
        <f t="shared" si="53"/>
        <v>9.1999999999999993</v>
      </c>
    </row>
    <row r="1157" spans="1:3" x14ac:dyDescent="0.2">
      <c r="A1157">
        <f t="shared" ref="A1157:A1220" si="55">A1156+1</f>
        <v>1154</v>
      </c>
      <c r="B1157">
        <f t="shared" si="54"/>
        <v>1154</v>
      </c>
      <c r="C1157">
        <f t="shared" ref="C1157:C1220" si="56">ROUND((30)/(1+EXP(5*(-(B1157/100)+11.6*(1+0.00795)))),1)</f>
        <v>9.6</v>
      </c>
    </row>
    <row r="1158" spans="1:3" x14ac:dyDescent="0.2">
      <c r="A1158">
        <f t="shared" si="55"/>
        <v>1155</v>
      </c>
      <c r="B1158">
        <f t="shared" ref="B1158:B1221" si="57">(B1157)+(1)</f>
        <v>1155</v>
      </c>
      <c r="C1158">
        <f t="shared" si="56"/>
        <v>9.9</v>
      </c>
    </row>
    <row r="1159" spans="1:3" x14ac:dyDescent="0.2">
      <c r="A1159">
        <f t="shared" si="55"/>
        <v>1156</v>
      </c>
      <c r="B1159">
        <f t="shared" si="57"/>
        <v>1156</v>
      </c>
      <c r="C1159">
        <f t="shared" si="56"/>
        <v>10.199999999999999</v>
      </c>
    </row>
    <row r="1160" spans="1:3" x14ac:dyDescent="0.2">
      <c r="A1160">
        <f t="shared" si="55"/>
        <v>1157</v>
      </c>
      <c r="B1160">
        <f t="shared" si="57"/>
        <v>1157</v>
      </c>
      <c r="C1160">
        <f t="shared" si="56"/>
        <v>10.6</v>
      </c>
    </row>
    <row r="1161" spans="1:3" x14ac:dyDescent="0.2">
      <c r="A1161">
        <f t="shared" si="55"/>
        <v>1158</v>
      </c>
      <c r="B1161">
        <f t="shared" si="57"/>
        <v>1158</v>
      </c>
      <c r="C1161">
        <f t="shared" si="56"/>
        <v>10.9</v>
      </c>
    </row>
    <row r="1162" spans="1:3" x14ac:dyDescent="0.2">
      <c r="A1162">
        <f t="shared" si="55"/>
        <v>1159</v>
      </c>
      <c r="B1162">
        <f t="shared" si="57"/>
        <v>1159</v>
      </c>
      <c r="C1162">
        <f t="shared" si="56"/>
        <v>11.2</v>
      </c>
    </row>
    <row r="1163" spans="1:3" x14ac:dyDescent="0.2">
      <c r="A1163">
        <f t="shared" si="55"/>
        <v>1160</v>
      </c>
      <c r="B1163">
        <f t="shared" si="57"/>
        <v>1160</v>
      </c>
      <c r="C1163">
        <f t="shared" si="56"/>
        <v>11.6</v>
      </c>
    </row>
    <row r="1164" spans="1:3" x14ac:dyDescent="0.2">
      <c r="A1164">
        <f t="shared" si="55"/>
        <v>1161</v>
      </c>
      <c r="B1164">
        <f t="shared" si="57"/>
        <v>1161</v>
      </c>
      <c r="C1164">
        <f t="shared" si="56"/>
        <v>12</v>
      </c>
    </row>
    <row r="1165" spans="1:3" x14ac:dyDescent="0.2">
      <c r="A1165">
        <f t="shared" si="55"/>
        <v>1162</v>
      </c>
      <c r="B1165">
        <f t="shared" si="57"/>
        <v>1162</v>
      </c>
      <c r="C1165">
        <f t="shared" si="56"/>
        <v>12.3</v>
      </c>
    </row>
    <row r="1166" spans="1:3" x14ac:dyDescent="0.2">
      <c r="A1166">
        <f t="shared" si="55"/>
        <v>1163</v>
      </c>
      <c r="B1166">
        <f t="shared" si="57"/>
        <v>1163</v>
      </c>
      <c r="C1166">
        <f t="shared" si="56"/>
        <v>12.7</v>
      </c>
    </row>
    <row r="1167" spans="1:3" x14ac:dyDescent="0.2">
      <c r="A1167">
        <f t="shared" si="55"/>
        <v>1164</v>
      </c>
      <c r="B1167">
        <f t="shared" si="57"/>
        <v>1164</v>
      </c>
      <c r="C1167">
        <f t="shared" si="56"/>
        <v>13.1</v>
      </c>
    </row>
    <row r="1168" spans="1:3" x14ac:dyDescent="0.2">
      <c r="A1168">
        <f t="shared" si="55"/>
        <v>1165</v>
      </c>
      <c r="B1168">
        <f t="shared" si="57"/>
        <v>1165</v>
      </c>
      <c r="C1168">
        <f t="shared" si="56"/>
        <v>13.4</v>
      </c>
    </row>
    <row r="1169" spans="1:3" x14ac:dyDescent="0.2">
      <c r="A1169">
        <f t="shared" si="55"/>
        <v>1166</v>
      </c>
      <c r="B1169">
        <f t="shared" si="57"/>
        <v>1166</v>
      </c>
      <c r="C1169">
        <f t="shared" si="56"/>
        <v>13.8</v>
      </c>
    </row>
    <row r="1170" spans="1:3" x14ac:dyDescent="0.2">
      <c r="A1170">
        <f t="shared" si="55"/>
        <v>1167</v>
      </c>
      <c r="B1170">
        <f t="shared" si="57"/>
        <v>1167</v>
      </c>
      <c r="C1170">
        <f t="shared" si="56"/>
        <v>14.2</v>
      </c>
    </row>
    <row r="1171" spans="1:3" x14ac:dyDescent="0.2">
      <c r="A1171">
        <f t="shared" si="55"/>
        <v>1168</v>
      </c>
      <c r="B1171">
        <f t="shared" si="57"/>
        <v>1168</v>
      </c>
      <c r="C1171">
        <f t="shared" si="56"/>
        <v>14.5</v>
      </c>
    </row>
    <row r="1172" spans="1:3" x14ac:dyDescent="0.2">
      <c r="A1172">
        <f t="shared" si="55"/>
        <v>1169</v>
      </c>
      <c r="B1172">
        <f t="shared" si="57"/>
        <v>1169</v>
      </c>
      <c r="C1172">
        <f t="shared" si="56"/>
        <v>14.9</v>
      </c>
    </row>
    <row r="1173" spans="1:3" x14ac:dyDescent="0.2">
      <c r="A1173">
        <f t="shared" si="55"/>
        <v>1170</v>
      </c>
      <c r="B1173">
        <f t="shared" si="57"/>
        <v>1170</v>
      </c>
      <c r="C1173">
        <f t="shared" si="56"/>
        <v>15.3</v>
      </c>
    </row>
    <row r="1174" spans="1:3" x14ac:dyDescent="0.2">
      <c r="A1174">
        <f t="shared" si="55"/>
        <v>1171</v>
      </c>
      <c r="B1174">
        <f t="shared" si="57"/>
        <v>1171</v>
      </c>
      <c r="C1174">
        <f t="shared" si="56"/>
        <v>15.7</v>
      </c>
    </row>
    <row r="1175" spans="1:3" x14ac:dyDescent="0.2">
      <c r="A1175">
        <f t="shared" si="55"/>
        <v>1172</v>
      </c>
      <c r="B1175">
        <f t="shared" si="57"/>
        <v>1172</v>
      </c>
      <c r="C1175">
        <f t="shared" si="56"/>
        <v>16</v>
      </c>
    </row>
    <row r="1176" spans="1:3" x14ac:dyDescent="0.2">
      <c r="A1176">
        <f t="shared" si="55"/>
        <v>1173</v>
      </c>
      <c r="B1176">
        <f t="shared" si="57"/>
        <v>1173</v>
      </c>
      <c r="C1176">
        <f t="shared" si="56"/>
        <v>16.399999999999999</v>
      </c>
    </row>
    <row r="1177" spans="1:3" x14ac:dyDescent="0.2">
      <c r="A1177">
        <f t="shared" si="55"/>
        <v>1174</v>
      </c>
      <c r="B1177">
        <f t="shared" si="57"/>
        <v>1174</v>
      </c>
      <c r="C1177">
        <f t="shared" si="56"/>
        <v>16.8</v>
      </c>
    </row>
    <row r="1178" spans="1:3" x14ac:dyDescent="0.2">
      <c r="A1178">
        <f t="shared" si="55"/>
        <v>1175</v>
      </c>
      <c r="B1178">
        <f t="shared" si="57"/>
        <v>1175</v>
      </c>
      <c r="C1178">
        <f t="shared" si="56"/>
        <v>17.2</v>
      </c>
    </row>
    <row r="1179" spans="1:3" x14ac:dyDescent="0.2">
      <c r="A1179">
        <f t="shared" si="55"/>
        <v>1176</v>
      </c>
      <c r="B1179">
        <f t="shared" si="57"/>
        <v>1176</v>
      </c>
      <c r="C1179">
        <f t="shared" si="56"/>
        <v>17.5</v>
      </c>
    </row>
    <row r="1180" spans="1:3" x14ac:dyDescent="0.2">
      <c r="A1180">
        <f t="shared" si="55"/>
        <v>1177</v>
      </c>
      <c r="B1180">
        <f t="shared" si="57"/>
        <v>1177</v>
      </c>
      <c r="C1180">
        <f t="shared" si="56"/>
        <v>17.899999999999999</v>
      </c>
    </row>
    <row r="1181" spans="1:3" x14ac:dyDescent="0.2">
      <c r="A1181">
        <f t="shared" si="55"/>
        <v>1178</v>
      </c>
      <c r="B1181">
        <f t="shared" si="57"/>
        <v>1178</v>
      </c>
      <c r="C1181">
        <f t="shared" si="56"/>
        <v>18.2</v>
      </c>
    </row>
    <row r="1182" spans="1:3" x14ac:dyDescent="0.2">
      <c r="A1182">
        <f t="shared" si="55"/>
        <v>1179</v>
      </c>
      <c r="B1182">
        <f t="shared" si="57"/>
        <v>1179</v>
      </c>
      <c r="C1182">
        <f t="shared" si="56"/>
        <v>18.600000000000001</v>
      </c>
    </row>
    <row r="1183" spans="1:3" x14ac:dyDescent="0.2">
      <c r="A1183">
        <f t="shared" si="55"/>
        <v>1180</v>
      </c>
      <c r="B1183">
        <f t="shared" si="57"/>
        <v>1180</v>
      </c>
      <c r="C1183">
        <f t="shared" si="56"/>
        <v>18.899999999999999</v>
      </c>
    </row>
    <row r="1184" spans="1:3" x14ac:dyDescent="0.2">
      <c r="A1184">
        <f t="shared" si="55"/>
        <v>1181</v>
      </c>
      <c r="B1184">
        <f t="shared" si="57"/>
        <v>1181</v>
      </c>
      <c r="C1184">
        <f t="shared" si="56"/>
        <v>19.3</v>
      </c>
    </row>
    <row r="1185" spans="1:3" x14ac:dyDescent="0.2">
      <c r="A1185">
        <f t="shared" si="55"/>
        <v>1182</v>
      </c>
      <c r="B1185">
        <f t="shared" si="57"/>
        <v>1182</v>
      </c>
      <c r="C1185">
        <f t="shared" si="56"/>
        <v>19.600000000000001</v>
      </c>
    </row>
    <row r="1186" spans="1:3" x14ac:dyDescent="0.2">
      <c r="A1186">
        <f t="shared" si="55"/>
        <v>1183</v>
      </c>
      <c r="B1186">
        <f t="shared" si="57"/>
        <v>1183</v>
      </c>
      <c r="C1186">
        <f t="shared" si="56"/>
        <v>20</v>
      </c>
    </row>
    <row r="1187" spans="1:3" x14ac:dyDescent="0.2">
      <c r="A1187">
        <f t="shared" si="55"/>
        <v>1184</v>
      </c>
      <c r="B1187">
        <f t="shared" si="57"/>
        <v>1184</v>
      </c>
      <c r="C1187">
        <f t="shared" si="56"/>
        <v>20.3</v>
      </c>
    </row>
    <row r="1188" spans="1:3" x14ac:dyDescent="0.2">
      <c r="A1188">
        <f t="shared" si="55"/>
        <v>1185</v>
      </c>
      <c r="B1188">
        <f t="shared" si="57"/>
        <v>1185</v>
      </c>
      <c r="C1188">
        <f t="shared" si="56"/>
        <v>20.6</v>
      </c>
    </row>
    <row r="1189" spans="1:3" x14ac:dyDescent="0.2">
      <c r="A1189">
        <f t="shared" si="55"/>
        <v>1186</v>
      </c>
      <c r="B1189">
        <f t="shared" si="57"/>
        <v>1186</v>
      </c>
      <c r="C1189">
        <f t="shared" si="56"/>
        <v>20.9</v>
      </c>
    </row>
    <row r="1190" spans="1:3" x14ac:dyDescent="0.2">
      <c r="A1190">
        <f t="shared" si="55"/>
        <v>1187</v>
      </c>
      <c r="B1190">
        <f t="shared" si="57"/>
        <v>1187</v>
      </c>
      <c r="C1190">
        <f t="shared" si="56"/>
        <v>21.3</v>
      </c>
    </row>
    <row r="1191" spans="1:3" x14ac:dyDescent="0.2">
      <c r="A1191">
        <f t="shared" si="55"/>
        <v>1188</v>
      </c>
      <c r="B1191">
        <f t="shared" si="57"/>
        <v>1188</v>
      </c>
      <c r="C1191">
        <f t="shared" si="56"/>
        <v>21.6</v>
      </c>
    </row>
    <row r="1192" spans="1:3" x14ac:dyDescent="0.2">
      <c r="A1192">
        <f t="shared" si="55"/>
        <v>1189</v>
      </c>
      <c r="B1192">
        <f t="shared" si="57"/>
        <v>1189</v>
      </c>
      <c r="C1192">
        <f t="shared" si="56"/>
        <v>21.9</v>
      </c>
    </row>
    <row r="1193" spans="1:3" x14ac:dyDescent="0.2">
      <c r="A1193">
        <f t="shared" si="55"/>
        <v>1190</v>
      </c>
      <c r="B1193">
        <f t="shared" si="57"/>
        <v>1190</v>
      </c>
      <c r="C1193">
        <f t="shared" si="56"/>
        <v>22.2</v>
      </c>
    </row>
    <row r="1194" spans="1:3" x14ac:dyDescent="0.2">
      <c r="A1194">
        <f t="shared" si="55"/>
        <v>1191</v>
      </c>
      <c r="B1194">
        <f t="shared" si="57"/>
        <v>1191</v>
      </c>
      <c r="C1194">
        <f t="shared" si="56"/>
        <v>22.4</v>
      </c>
    </row>
    <row r="1195" spans="1:3" x14ac:dyDescent="0.2">
      <c r="A1195">
        <f t="shared" si="55"/>
        <v>1192</v>
      </c>
      <c r="B1195">
        <f t="shared" si="57"/>
        <v>1192</v>
      </c>
      <c r="C1195">
        <f t="shared" si="56"/>
        <v>22.7</v>
      </c>
    </row>
    <row r="1196" spans="1:3" x14ac:dyDescent="0.2">
      <c r="A1196">
        <f t="shared" si="55"/>
        <v>1193</v>
      </c>
      <c r="B1196">
        <f t="shared" si="57"/>
        <v>1193</v>
      </c>
      <c r="C1196">
        <f t="shared" si="56"/>
        <v>23</v>
      </c>
    </row>
    <row r="1197" spans="1:3" x14ac:dyDescent="0.2">
      <c r="A1197">
        <f t="shared" si="55"/>
        <v>1194</v>
      </c>
      <c r="B1197">
        <f t="shared" si="57"/>
        <v>1194</v>
      </c>
      <c r="C1197">
        <f t="shared" si="56"/>
        <v>23.3</v>
      </c>
    </row>
    <row r="1198" spans="1:3" x14ac:dyDescent="0.2">
      <c r="A1198">
        <f t="shared" si="55"/>
        <v>1195</v>
      </c>
      <c r="B1198">
        <f t="shared" si="57"/>
        <v>1195</v>
      </c>
      <c r="C1198">
        <f t="shared" si="56"/>
        <v>23.5</v>
      </c>
    </row>
    <row r="1199" spans="1:3" x14ac:dyDescent="0.2">
      <c r="A1199">
        <f t="shared" si="55"/>
        <v>1196</v>
      </c>
      <c r="B1199">
        <f t="shared" si="57"/>
        <v>1196</v>
      </c>
      <c r="C1199">
        <f t="shared" si="56"/>
        <v>23.8</v>
      </c>
    </row>
    <row r="1200" spans="1:3" x14ac:dyDescent="0.2">
      <c r="A1200">
        <f t="shared" si="55"/>
        <v>1197</v>
      </c>
      <c r="B1200">
        <f t="shared" si="57"/>
        <v>1197</v>
      </c>
      <c r="C1200">
        <f t="shared" si="56"/>
        <v>24</v>
      </c>
    </row>
    <row r="1201" spans="1:4" x14ac:dyDescent="0.2">
      <c r="A1201">
        <f t="shared" si="55"/>
        <v>1198</v>
      </c>
      <c r="B1201">
        <f t="shared" si="57"/>
        <v>1198</v>
      </c>
      <c r="C1201">
        <f t="shared" si="56"/>
        <v>24.2</v>
      </c>
    </row>
    <row r="1202" spans="1:4" x14ac:dyDescent="0.2">
      <c r="A1202">
        <f t="shared" si="55"/>
        <v>1199</v>
      </c>
      <c r="B1202">
        <f t="shared" si="57"/>
        <v>1199</v>
      </c>
      <c r="C1202">
        <f t="shared" si="56"/>
        <v>24.5</v>
      </c>
    </row>
    <row r="1203" spans="1:4" x14ac:dyDescent="0.2">
      <c r="A1203">
        <f t="shared" si="55"/>
        <v>1200</v>
      </c>
      <c r="B1203">
        <f t="shared" si="57"/>
        <v>1200</v>
      </c>
      <c r="C1203">
        <f t="shared" si="56"/>
        <v>24.7</v>
      </c>
    </row>
    <row r="1204" spans="1:4" x14ac:dyDescent="0.2">
      <c r="A1204">
        <f t="shared" si="55"/>
        <v>1201</v>
      </c>
      <c r="B1204">
        <f t="shared" si="57"/>
        <v>1201</v>
      </c>
      <c r="C1204">
        <f t="shared" si="56"/>
        <v>24.9</v>
      </c>
      <c r="D1204" s="1"/>
    </row>
    <row r="1205" spans="1:4" x14ac:dyDescent="0.2">
      <c r="A1205">
        <f t="shared" si="55"/>
        <v>1202</v>
      </c>
      <c r="B1205">
        <f t="shared" si="57"/>
        <v>1202</v>
      </c>
      <c r="C1205">
        <f t="shared" si="56"/>
        <v>25.1</v>
      </c>
      <c r="D1205" s="1"/>
    </row>
    <row r="1206" spans="1:4" x14ac:dyDescent="0.2">
      <c r="A1206">
        <f t="shared" si="55"/>
        <v>1203</v>
      </c>
      <c r="B1206">
        <f t="shared" si="57"/>
        <v>1203</v>
      </c>
      <c r="C1206">
        <f t="shared" si="56"/>
        <v>25.3</v>
      </c>
      <c r="D1206" s="1"/>
    </row>
    <row r="1207" spans="1:4" x14ac:dyDescent="0.2">
      <c r="A1207">
        <f t="shared" si="55"/>
        <v>1204</v>
      </c>
      <c r="B1207">
        <f t="shared" si="57"/>
        <v>1204</v>
      </c>
      <c r="C1207">
        <f t="shared" si="56"/>
        <v>25.5</v>
      </c>
      <c r="D1207" s="1"/>
    </row>
    <row r="1208" spans="1:4" x14ac:dyDescent="0.2">
      <c r="A1208">
        <f t="shared" si="55"/>
        <v>1205</v>
      </c>
      <c r="B1208">
        <f t="shared" si="57"/>
        <v>1205</v>
      </c>
      <c r="C1208">
        <f t="shared" si="56"/>
        <v>25.7</v>
      </c>
      <c r="D1208" s="1"/>
    </row>
    <row r="1209" spans="1:4" x14ac:dyDescent="0.2">
      <c r="A1209">
        <f t="shared" si="55"/>
        <v>1206</v>
      </c>
      <c r="B1209">
        <f t="shared" si="57"/>
        <v>1206</v>
      </c>
      <c r="C1209">
        <f t="shared" si="56"/>
        <v>25.9</v>
      </c>
      <c r="D1209" s="1"/>
    </row>
    <row r="1210" spans="1:4" x14ac:dyDescent="0.2">
      <c r="A1210">
        <f t="shared" si="55"/>
        <v>1207</v>
      </c>
      <c r="B1210">
        <f t="shared" si="57"/>
        <v>1207</v>
      </c>
      <c r="C1210">
        <f t="shared" si="56"/>
        <v>26.1</v>
      </c>
      <c r="D1210" s="1"/>
    </row>
    <row r="1211" spans="1:4" x14ac:dyDescent="0.2">
      <c r="A1211">
        <f t="shared" si="55"/>
        <v>1208</v>
      </c>
      <c r="B1211">
        <f t="shared" si="57"/>
        <v>1208</v>
      </c>
      <c r="C1211">
        <f t="shared" si="56"/>
        <v>26.2</v>
      </c>
      <c r="D1211" s="1"/>
    </row>
    <row r="1212" spans="1:4" x14ac:dyDescent="0.2">
      <c r="A1212">
        <f t="shared" si="55"/>
        <v>1209</v>
      </c>
      <c r="B1212">
        <f t="shared" si="57"/>
        <v>1209</v>
      </c>
      <c r="C1212">
        <f t="shared" si="56"/>
        <v>26.4</v>
      </c>
      <c r="D1212" s="1"/>
    </row>
    <row r="1213" spans="1:4" x14ac:dyDescent="0.2">
      <c r="A1213">
        <f t="shared" si="55"/>
        <v>1210</v>
      </c>
      <c r="B1213">
        <f t="shared" si="57"/>
        <v>1210</v>
      </c>
      <c r="C1213">
        <f t="shared" si="56"/>
        <v>26.5</v>
      </c>
      <c r="D1213" s="1"/>
    </row>
    <row r="1214" spans="1:4" x14ac:dyDescent="0.2">
      <c r="A1214">
        <f t="shared" si="55"/>
        <v>1211</v>
      </c>
      <c r="B1214">
        <f t="shared" si="57"/>
        <v>1211</v>
      </c>
      <c r="C1214">
        <f t="shared" si="56"/>
        <v>26.7</v>
      </c>
      <c r="D1214" s="1"/>
    </row>
    <row r="1215" spans="1:4" x14ac:dyDescent="0.2">
      <c r="A1215">
        <f t="shared" si="55"/>
        <v>1212</v>
      </c>
      <c r="B1215">
        <f t="shared" si="57"/>
        <v>1212</v>
      </c>
      <c r="C1215">
        <f t="shared" si="56"/>
        <v>26.8</v>
      </c>
      <c r="D1215" s="1"/>
    </row>
    <row r="1216" spans="1:4" x14ac:dyDescent="0.2">
      <c r="A1216">
        <f t="shared" si="55"/>
        <v>1213</v>
      </c>
      <c r="B1216">
        <f t="shared" si="57"/>
        <v>1213</v>
      </c>
      <c r="C1216">
        <f t="shared" si="56"/>
        <v>27</v>
      </c>
      <c r="D1216" s="1"/>
    </row>
    <row r="1217" spans="1:4" x14ac:dyDescent="0.2">
      <c r="A1217">
        <f t="shared" si="55"/>
        <v>1214</v>
      </c>
      <c r="B1217">
        <f t="shared" si="57"/>
        <v>1214</v>
      </c>
      <c r="C1217">
        <f t="shared" si="56"/>
        <v>27.1</v>
      </c>
      <c r="D1217" s="1"/>
    </row>
    <row r="1218" spans="1:4" x14ac:dyDescent="0.2">
      <c r="A1218">
        <f t="shared" si="55"/>
        <v>1215</v>
      </c>
      <c r="B1218">
        <f t="shared" si="57"/>
        <v>1215</v>
      </c>
      <c r="C1218">
        <f t="shared" si="56"/>
        <v>27.2</v>
      </c>
      <c r="D1218" s="1"/>
    </row>
    <row r="1219" spans="1:4" x14ac:dyDescent="0.2">
      <c r="A1219">
        <f t="shared" si="55"/>
        <v>1216</v>
      </c>
      <c r="B1219">
        <f t="shared" si="57"/>
        <v>1216</v>
      </c>
      <c r="C1219">
        <f t="shared" si="56"/>
        <v>27.4</v>
      </c>
      <c r="D1219" s="1"/>
    </row>
    <row r="1220" spans="1:4" x14ac:dyDescent="0.2">
      <c r="A1220">
        <f t="shared" si="55"/>
        <v>1217</v>
      </c>
      <c r="B1220">
        <f t="shared" si="57"/>
        <v>1217</v>
      </c>
      <c r="C1220">
        <f t="shared" si="56"/>
        <v>27.5</v>
      </c>
      <c r="D1220" s="1"/>
    </row>
    <row r="1221" spans="1:4" x14ac:dyDescent="0.2">
      <c r="A1221">
        <f t="shared" ref="A1221:A1284" si="58">A1220+1</f>
        <v>1218</v>
      </c>
      <c r="B1221">
        <f t="shared" si="57"/>
        <v>1218</v>
      </c>
      <c r="C1221">
        <f t="shared" ref="C1221:C1284" si="59">ROUND((30)/(1+EXP(5*(-(B1221/100)+11.6*(1+0.00795)))),1)</f>
        <v>27.6</v>
      </c>
      <c r="D1221" s="1"/>
    </row>
    <row r="1222" spans="1:4" x14ac:dyDescent="0.2">
      <c r="A1222">
        <f t="shared" si="58"/>
        <v>1219</v>
      </c>
      <c r="B1222">
        <f t="shared" ref="B1222:B1285" si="60">(B1221)+(1)</f>
        <v>1219</v>
      </c>
      <c r="C1222">
        <f t="shared" si="59"/>
        <v>27.7</v>
      </c>
      <c r="D1222" s="1"/>
    </row>
    <row r="1223" spans="1:4" ht="16" thickBot="1" x14ac:dyDescent="0.25">
      <c r="A1223">
        <f t="shared" si="58"/>
        <v>1220</v>
      </c>
      <c r="B1223">
        <f t="shared" si="60"/>
        <v>1220</v>
      </c>
      <c r="C1223">
        <f t="shared" si="59"/>
        <v>27.8</v>
      </c>
      <c r="D1223" s="1"/>
    </row>
    <row r="1224" spans="1:4" ht="16" thickBot="1" x14ac:dyDescent="0.25">
      <c r="A1224">
        <f t="shared" si="58"/>
        <v>1221</v>
      </c>
      <c r="B1224">
        <f t="shared" si="60"/>
        <v>1221</v>
      </c>
      <c r="C1224">
        <f t="shared" si="59"/>
        <v>27.9</v>
      </c>
      <c r="D1224" s="3"/>
    </row>
    <row r="1225" spans="1:4" x14ac:dyDescent="0.2">
      <c r="A1225">
        <f t="shared" si="58"/>
        <v>1222</v>
      </c>
      <c r="B1225">
        <f t="shared" si="60"/>
        <v>1222</v>
      </c>
      <c r="C1225">
        <f t="shared" si="59"/>
        <v>28</v>
      </c>
    </row>
    <row r="1226" spans="1:4" x14ac:dyDescent="0.2">
      <c r="A1226">
        <f t="shared" si="58"/>
        <v>1223</v>
      </c>
      <c r="B1226">
        <f t="shared" si="60"/>
        <v>1223</v>
      </c>
      <c r="C1226">
        <f t="shared" si="59"/>
        <v>28.1</v>
      </c>
    </row>
    <row r="1227" spans="1:4" x14ac:dyDescent="0.2">
      <c r="A1227">
        <f t="shared" si="58"/>
        <v>1224</v>
      </c>
      <c r="B1227">
        <f t="shared" si="60"/>
        <v>1224</v>
      </c>
      <c r="C1227">
        <f t="shared" si="59"/>
        <v>28.2</v>
      </c>
    </row>
    <row r="1228" spans="1:4" x14ac:dyDescent="0.2">
      <c r="A1228">
        <f t="shared" si="58"/>
        <v>1225</v>
      </c>
      <c r="B1228">
        <f t="shared" si="60"/>
        <v>1225</v>
      </c>
      <c r="C1228">
        <f t="shared" si="59"/>
        <v>28.3</v>
      </c>
    </row>
    <row r="1229" spans="1:4" x14ac:dyDescent="0.2">
      <c r="A1229">
        <f t="shared" si="58"/>
        <v>1226</v>
      </c>
      <c r="B1229">
        <f t="shared" si="60"/>
        <v>1226</v>
      </c>
      <c r="C1229">
        <f t="shared" si="59"/>
        <v>28.3</v>
      </c>
    </row>
    <row r="1230" spans="1:4" x14ac:dyDescent="0.2">
      <c r="A1230">
        <f t="shared" si="58"/>
        <v>1227</v>
      </c>
      <c r="B1230">
        <f t="shared" si="60"/>
        <v>1227</v>
      </c>
      <c r="C1230">
        <f t="shared" si="59"/>
        <v>28.4</v>
      </c>
    </row>
    <row r="1231" spans="1:4" x14ac:dyDescent="0.2">
      <c r="A1231">
        <f t="shared" si="58"/>
        <v>1228</v>
      </c>
      <c r="B1231">
        <f t="shared" si="60"/>
        <v>1228</v>
      </c>
      <c r="C1231">
        <f t="shared" si="59"/>
        <v>28.5</v>
      </c>
    </row>
    <row r="1232" spans="1:4" x14ac:dyDescent="0.2">
      <c r="A1232">
        <f t="shared" si="58"/>
        <v>1229</v>
      </c>
      <c r="B1232">
        <f t="shared" si="60"/>
        <v>1229</v>
      </c>
      <c r="C1232">
        <f t="shared" si="59"/>
        <v>28.6</v>
      </c>
    </row>
    <row r="1233" spans="1:3" x14ac:dyDescent="0.2">
      <c r="A1233">
        <f t="shared" si="58"/>
        <v>1230</v>
      </c>
      <c r="B1233">
        <f t="shared" si="60"/>
        <v>1230</v>
      </c>
      <c r="C1233">
        <f t="shared" si="59"/>
        <v>28.6</v>
      </c>
    </row>
    <row r="1234" spans="1:3" x14ac:dyDescent="0.2">
      <c r="A1234">
        <f t="shared" si="58"/>
        <v>1231</v>
      </c>
      <c r="B1234">
        <f t="shared" si="60"/>
        <v>1231</v>
      </c>
      <c r="C1234">
        <f t="shared" si="59"/>
        <v>28.7</v>
      </c>
    </row>
    <row r="1235" spans="1:3" x14ac:dyDescent="0.2">
      <c r="A1235">
        <f t="shared" si="58"/>
        <v>1232</v>
      </c>
      <c r="B1235">
        <f t="shared" si="60"/>
        <v>1232</v>
      </c>
      <c r="C1235">
        <f t="shared" si="59"/>
        <v>28.8</v>
      </c>
    </row>
    <row r="1236" spans="1:3" x14ac:dyDescent="0.2">
      <c r="A1236">
        <f t="shared" si="58"/>
        <v>1233</v>
      </c>
      <c r="B1236">
        <f t="shared" si="60"/>
        <v>1233</v>
      </c>
      <c r="C1236">
        <f t="shared" si="59"/>
        <v>28.8</v>
      </c>
    </row>
    <row r="1237" spans="1:3" x14ac:dyDescent="0.2">
      <c r="A1237">
        <f t="shared" si="58"/>
        <v>1234</v>
      </c>
      <c r="B1237">
        <f t="shared" si="60"/>
        <v>1234</v>
      </c>
      <c r="C1237">
        <f t="shared" si="59"/>
        <v>28.9</v>
      </c>
    </row>
    <row r="1238" spans="1:3" x14ac:dyDescent="0.2">
      <c r="A1238">
        <f t="shared" si="58"/>
        <v>1235</v>
      </c>
      <c r="B1238">
        <f t="shared" si="60"/>
        <v>1235</v>
      </c>
      <c r="C1238">
        <f t="shared" si="59"/>
        <v>28.9</v>
      </c>
    </row>
    <row r="1239" spans="1:3" x14ac:dyDescent="0.2">
      <c r="A1239">
        <f t="shared" si="58"/>
        <v>1236</v>
      </c>
      <c r="B1239">
        <f t="shared" si="60"/>
        <v>1236</v>
      </c>
      <c r="C1239">
        <f t="shared" si="59"/>
        <v>29</v>
      </c>
    </row>
    <row r="1240" spans="1:3" x14ac:dyDescent="0.2">
      <c r="A1240">
        <f t="shared" si="58"/>
        <v>1237</v>
      </c>
      <c r="B1240">
        <f t="shared" si="60"/>
        <v>1237</v>
      </c>
      <c r="C1240">
        <f t="shared" si="59"/>
        <v>29</v>
      </c>
    </row>
    <row r="1241" spans="1:3" x14ac:dyDescent="0.2">
      <c r="A1241">
        <f t="shared" si="58"/>
        <v>1238</v>
      </c>
      <c r="B1241">
        <f t="shared" si="60"/>
        <v>1238</v>
      </c>
      <c r="C1241">
        <f t="shared" si="59"/>
        <v>29.1</v>
      </c>
    </row>
    <row r="1242" spans="1:3" x14ac:dyDescent="0.2">
      <c r="A1242">
        <f t="shared" si="58"/>
        <v>1239</v>
      </c>
      <c r="B1242">
        <f t="shared" si="60"/>
        <v>1239</v>
      </c>
      <c r="C1242">
        <f t="shared" si="59"/>
        <v>29.1</v>
      </c>
    </row>
    <row r="1243" spans="1:3" x14ac:dyDescent="0.2">
      <c r="A1243">
        <f t="shared" si="58"/>
        <v>1240</v>
      </c>
      <c r="B1243">
        <f t="shared" si="60"/>
        <v>1240</v>
      </c>
      <c r="C1243">
        <f t="shared" si="59"/>
        <v>29.2</v>
      </c>
    </row>
    <row r="1244" spans="1:3" x14ac:dyDescent="0.2">
      <c r="A1244">
        <f t="shared" si="58"/>
        <v>1241</v>
      </c>
      <c r="B1244">
        <f t="shared" si="60"/>
        <v>1241</v>
      </c>
      <c r="C1244">
        <f t="shared" si="59"/>
        <v>29.2</v>
      </c>
    </row>
    <row r="1245" spans="1:3" x14ac:dyDescent="0.2">
      <c r="A1245">
        <f t="shared" si="58"/>
        <v>1242</v>
      </c>
      <c r="B1245">
        <f t="shared" si="60"/>
        <v>1242</v>
      </c>
      <c r="C1245">
        <f t="shared" si="59"/>
        <v>29.2</v>
      </c>
    </row>
    <row r="1246" spans="1:3" x14ac:dyDescent="0.2">
      <c r="A1246">
        <f t="shared" si="58"/>
        <v>1243</v>
      </c>
      <c r="B1246">
        <f t="shared" si="60"/>
        <v>1243</v>
      </c>
      <c r="C1246">
        <f t="shared" si="59"/>
        <v>29.3</v>
      </c>
    </row>
    <row r="1247" spans="1:3" x14ac:dyDescent="0.2">
      <c r="A1247">
        <f t="shared" si="58"/>
        <v>1244</v>
      </c>
      <c r="B1247">
        <f t="shared" si="60"/>
        <v>1244</v>
      </c>
      <c r="C1247">
        <f t="shared" si="59"/>
        <v>29.3</v>
      </c>
    </row>
    <row r="1248" spans="1:3" x14ac:dyDescent="0.2">
      <c r="A1248">
        <f t="shared" si="58"/>
        <v>1245</v>
      </c>
      <c r="B1248">
        <f t="shared" si="60"/>
        <v>1245</v>
      </c>
      <c r="C1248">
        <f t="shared" si="59"/>
        <v>29.3</v>
      </c>
    </row>
    <row r="1249" spans="1:3" x14ac:dyDescent="0.2">
      <c r="A1249">
        <f t="shared" si="58"/>
        <v>1246</v>
      </c>
      <c r="B1249">
        <f t="shared" si="60"/>
        <v>1246</v>
      </c>
      <c r="C1249">
        <f t="shared" si="59"/>
        <v>29.4</v>
      </c>
    </row>
    <row r="1250" spans="1:3" x14ac:dyDescent="0.2">
      <c r="A1250">
        <f t="shared" si="58"/>
        <v>1247</v>
      </c>
      <c r="B1250">
        <f t="shared" si="60"/>
        <v>1247</v>
      </c>
      <c r="C1250">
        <f t="shared" si="59"/>
        <v>29.4</v>
      </c>
    </row>
    <row r="1251" spans="1:3" x14ac:dyDescent="0.2">
      <c r="A1251">
        <f t="shared" si="58"/>
        <v>1248</v>
      </c>
      <c r="B1251">
        <f t="shared" si="60"/>
        <v>1248</v>
      </c>
      <c r="C1251">
        <f t="shared" si="59"/>
        <v>29.4</v>
      </c>
    </row>
    <row r="1252" spans="1:3" x14ac:dyDescent="0.2">
      <c r="A1252">
        <f t="shared" si="58"/>
        <v>1249</v>
      </c>
      <c r="B1252">
        <f t="shared" si="60"/>
        <v>1249</v>
      </c>
      <c r="C1252">
        <f t="shared" si="59"/>
        <v>29.5</v>
      </c>
    </row>
    <row r="1253" spans="1:3" x14ac:dyDescent="0.2">
      <c r="A1253">
        <f t="shared" si="58"/>
        <v>1250</v>
      </c>
      <c r="B1253">
        <f t="shared" si="60"/>
        <v>1250</v>
      </c>
      <c r="C1253">
        <f t="shared" si="59"/>
        <v>29.5</v>
      </c>
    </row>
    <row r="1254" spans="1:3" x14ac:dyDescent="0.2">
      <c r="A1254">
        <f t="shared" si="58"/>
        <v>1251</v>
      </c>
      <c r="B1254">
        <f t="shared" si="60"/>
        <v>1251</v>
      </c>
      <c r="C1254">
        <f t="shared" si="59"/>
        <v>29.5</v>
      </c>
    </row>
    <row r="1255" spans="1:3" x14ac:dyDescent="0.2">
      <c r="A1255">
        <f t="shared" si="58"/>
        <v>1252</v>
      </c>
      <c r="B1255">
        <f t="shared" si="60"/>
        <v>1252</v>
      </c>
      <c r="C1255">
        <f t="shared" si="59"/>
        <v>29.5</v>
      </c>
    </row>
    <row r="1256" spans="1:3" x14ac:dyDescent="0.2">
      <c r="A1256">
        <f t="shared" si="58"/>
        <v>1253</v>
      </c>
      <c r="B1256">
        <f t="shared" si="60"/>
        <v>1253</v>
      </c>
      <c r="C1256">
        <f t="shared" si="59"/>
        <v>29.6</v>
      </c>
    </row>
    <row r="1257" spans="1:3" x14ac:dyDescent="0.2">
      <c r="A1257">
        <f t="shared" si="58"/>
        <v>1254</v>
      </c>
      <c r="B1257">
        <f t="shared" si="60"/>
        <v>1254</v>
      </c>
      <c r="C1257">
        <f t="shared" si="59"/>
        <v>29.6</v>
      </c>
    </row>
    <row r="1258" spans="1:3" x14ac:dyDescent="0.2">
      <c r="A1258">
        <f t="shared" si="58"/>
        <v>1255</v>
      </c>
      <c r="B1258">
        <f t="shared" si="60"/>
        <v>1255</v>
      </c>
      <c r="C1258">
        <f t="shared" si="59"/>
        <v>29.6</v>
      </c>
    </row>
    <row r="1259" spans="1:3" x14ac:dyDescent="0.2">
      <c r="A1259">
        <f t="shared" si="58"/>
        <v>1256</v>
      </c>
      <c r="B1259">
        <f t="shared" si="60"/>
        <v>1256</v>
      </c>
      <c r="C1259">
        <f t="shared" si="59"/>
        <v>29.6</v>
      </c>
    </row>
    <row r="1260" spans="1:3" x14ac:dyDescent="0.2">
      <c r="A1260">
        <f t="shared" si="58"/>
        <v>1257</v>
      </c>
      <c r="B1260">
        <f t="shared" si="60"/>
        <v>1257</v>
      </c>
      <c r="C1260">
        <f t="shared" si="59"/>
        <v>29.6</v>
      </c>
    </row>
    <row r="1261" spans="1:3" x14ac:dyDescent="0.2">
      <c r="A1261">
        <f t="shared" si="58"/>
        <v>1258</v>
      </c>
      <c r="B1261">
        <f t="shared" si="60"/>
        <v>1258</v>
      </c>
      <c r="C1261">
        <f t="shared" si="59"/>
        <v>29.6</v>
      </c>
    </row>
    <row r="1262" spans="1:3" x14ac:dyDescent="0.2">
      <c r="A1262">
        <f t="shared" si="58"/>
        <v>1259</v>
      </c>
      <c r="B1262">
        <f t="shared" si="60"/>
        <v>1259</v>
      </c>
      <c r="C1262">
        <f t="shared" si="59"/>
        <v>29.7</v>
      </c>
    </row>
    <row r="1263" spans="1:3" x14ac:dyDescent="0.2">
      <c r="A1263">
        <f t="shared" si="58"/>
        <v>1260</v>
      </c>
      <c r="B1263">
        <f t="shared" si="60"/>
        <v>1260</v>
      </c>
      <c r="C1263">
        <f t="shared" si="59"/>
        <v>29.7</v>
      </c>
    </row>
    <row r="1264" spans="1:3" x14ac:dyDescent="0.2">
      <c r="A1264">
        <f t="shared" si="58"/>
        <v>1261</v>
      </c>
      <c r="B1264">
        <f t="shared" si="60"/>
        <v>1261</v>
      </c>
      <c r="C1264">
        <f t="shared" si="59"/>
        <v>29.7</v>
      </c>
    </row>
    <row r="1265" spans="1:4" x14ac:dyDescent="0.2">
      <c r="A1265">
        <f t="shared" si="58"/>
        <v>1262</v>
      </c>
      <c r="B1265">
        <f t="shared" si="60"/>
        <v>1262</v>
      </c>
      <c r="C1265">
        <f t="shared" si="59"/>
        <v>29.7</v>
      </c>
    </row>
    <row r="1266" spans="1:4" x14ac:dyDescent="0.2">
      <c r="A1266">
        <f t="shared" si="58"/>
        <v>1263</v>
      </c>
      <c r="B1266">
        <f t="shared" si="60"/>
        <v>1263</v>
      </c>
      <c r="C1266">
        <f t="shared" si="59"/>
        <v>29.7</v>
      </c>
    </row>
    <row r="1267" spans="1:4" x14ac:dyDescent="0.2">
      <c r="A1267">
        <f t="shared" si="58"/>
        <v>1264</v>
      </c>
      <c r="B1267">
        <f t="shared" si="60"/>
        <v>1264</v>
      </c>
      <c r="C1267">
        <f t="shared" si="59"/>
        <v>29.7</v>
      </c>
    </row>
    <row r="1268" spans="1:4" x14ac:dyDescent="0.2">
      <c r="A1268">
        <f t="shared" si="58"/>
        <v>1265</v>
      </c>
      <c r="B1268">
        <f t="shared" si="60"/>
        <v>1265</v>
      </c>
      <c r="C1268">
        <f t="shared" si="59"/>
        <v>29.8</v>
      </c>
    </row>
    <row r="1269" spans="1:4" x14ac:dyDescent="0.2">
      <c r="A1269">
        <f t="shared" si="58"/>
        <v>1266</v>
      </c>
      <c r="B1269">
        <f t="shared" si="60"/>
        <v>1266</v>
      </c>
      <c r="C1269">
        <f t="shared" si="59"/>
        <v>29.8</v>
      </c>
    </row>
    <row r="1270" spans="1:4" x14ac:dyDescent="0.2">
      <c r="A1270">
        <f t="shared" si="58"/>
        <v>1267</v>
      </c>
      <c r="B1270">
        <f t="shared" si="60"/>
        <v>1267</v>
      </c>
      <c r="C1270">
        <f t="shared" si="59"/>
        <v>29.8</v>
      </c>
    </row>
    <row r="1271" spans="1:4" x14ac:dyDescent="0.2">
      <c r="A1271">
        <f t="shared" si="58"/>
        <v>1268</v>
      </c>
      <c r="B1271">
        <f t="shared" si="60"/>
        <v>1268</v>
      </c>
      <c r="C1271">
        <f t="shared" si="59"/>
        <v>29.8</v>
      </c>
    </row>
    <row r="1272" spans="1:4" ht="16" thickBot="1" x14ac:dyDescent="0.25">
      <c r="A1272">
        <f t="shared" si="58"/>
        <v>1269</v>
      </c>
      <c r="B1272">
        <f t="shared" si="60"/>
        <v>1269</v>
      </c>
      <c r="C1272">
        <f t="shared" si="59"/>
        <v>29.8</v>
      </c>
    </row>
    <row r="1273" spans="1:4" ht="16" thickBot="1" x14ac:dyDescent="0.25">
      <c r="A1273">
        <f t="shared" si="58"/>
        <v>1270</v>
      </c>
      <c r="B1273">
        <f t="shared" si="60"/>
        <v>1270</v>
      </c>
      <c r="C1273">
        <f t="shared" si="59"/>
        <v>29.8</v>
      </c>
      <c r="D1273" s="2"/>
    </row>
    <row r="1274" spans="1:4" x14ac:dyDescent="0.2">
      <c r="A1274">
        <f t="shared" si="58"/>
        <v>1271</v>
      </c>
      <c r="B1274">
        <f t="shared" si="60"/>
        <v>1271</v>
      </c>
      <c r="C1274">
        <f t="shared" si="59"/>
        <v>29.8</v>
      </c>
    </row>
    <row r="1275" spans="1:4" x14ac:dyDescent="0.2">
      <c r="A1275">
        <f t="shared" si="58"/>
        <v>1272</v>
      </c>
      <c r="B1275">
        <f t="shared" si="60"/>
        <v>1272</v>
      </c>
      <c r="C1275">
        <f t="shared" si="59"/>
        <v>29.8</v>
      </c>
    </row>
    <row r="1276" spans="1:4" x14ac:dyDescent="0.2">
      <c r="A1276">
        <f t="shared" si="58"/>
        <v>1273</v>
      </c>
      <c r="B1276">
        <f t="shared" si="60"/>
        <v>1273</v>
      </c>
      <c r="C1276">
        <f t="shared" si="59"/>
        <v>29.8</v>
      </c>
    </row>
    <row r="1277" spans="1:4" x14ac:dyDescent="0.2">
      <c r="A1277">
        <f t="shared" si="58"/>
        <v>1274</v>
      </c>
      <c r="B1277">
        <f t="shared" si="60"/>
        <v>1274</v>
      </c>
      <c r="C1277">
        <f t="shared" si="59"/>
        <v>29.8</v>
      </c>
    </row>
    <row r="1278" spans="1:4" x14ac:dyDescent="0.2">
      <c r="A1278">
        <f t="shared" si="58"/>
        <v>1275</v>
      </c>
      <c r="B1278">
        <f t="shared" si="60"/>
        <v>1275</v>
      </c>
      <c r="C1278">
        <f t="shared" si="59"/>
        <v>29.8</v>
      </c>
    </row>
    <row r="1279" spans="1:4" x14ac:dyDescent="0.2">
      <c r="A1279">
        <f t="shared" si="58"/>
        <v>1276</v>
      </c>
      <c r="B1279">
        <f t="shared" si="60"/>
        <v>1276</v>
      </c>
      <c r="C1279">
        <f t="shared" si="59"/>
        <v>29.9</v>
      </c>
    </row>
    <row r="1280" spans="1:4" x14ac:dyDescent="0.2">
      <c r="A1280">
        <f t="shared" si="58"/>
        <v>1277</v>
      </c>
      <c r="B1280">
        <f t="shared" si="60"/>
        <v>1277</v>
      </c>
      <c r="C1280">
        <f t="shared" si="59"/>
        <v>29.9</v>
      </c>
    </row>
    <row r="1281" spans="1:3" x14ac:dyDescent="0.2">
      <c r="A1281">
        <f t="shared" si="58"/>
        <v>1278</v>
      </c>
      <c r="B1281">
        <f t="shared" si="60"/>
        <v>1278</v>
      </c>
      <c r="C1281">
        <f t="shared" si="59"/>
        <v>29.9</v>
      </c>
    </row>
    <row r="1282" spans="1:3" x14ac:dyDescent="0.2">
      <c r="A1282">
        <f t="shared" si="58"/>
        <v>1279</v>
      </c>
      <c r="B1282">
        <f t="shared" si="60"/>
        <v>1279</v>
      </c>
      <c r="C1282">
        <f t="shared" si="59"/>
        <v>29.9</v>
      </c>
    </row>
    <row r="1283" spans="1:3" x14ac:dyDescent="0.2">
      <c r="A1283">
        <f t="shared" si="58"/>
        <v>1280</v>
      </c>
      <c r="B1283">
        <f t="shared" si="60"/>
        <v>1280</v>
      </c>
      <c r="C1283">
        <f t="shared" si="59"/>
        <v>29.9</v>
      </c>
    </row>
    <row r="1284" spans="1:3" x14ac:dyDescent="0.2">
      <c r="A1284">
        <f t="shared" si="58"/>
        <v>1281</v>
      </c>
      <c r="B1284">
        <f t="shared" si="60"/>
        <v>1281</v>
      </c>
      <c r="C1284">
        <f t="shared" si="59"/>
        <v>29.9</v>
      </c>
    </row>
    <row r="1285" spans="1:3" x14ac:dyDescent="0.2">
      <c r="A1285">
        <f t="shared" ref="A1285:A1348" si="61">A1284+1</f>
        <v>1282</v>
      </c>
      <c r="B1285">
        <f t="shared" si="60"/>
        <v>1282</v>
      </c>
      <c r="C1285">
        <f t="shared" ref="C1285:C1348" si="62">ROUND((30)/(1+EXP(5*(-(B1285/100)+11.6*(1+0.00795)))),1)</f>
        <v>29.9</v>
      </c>
    </row>
    <row r="1286" spans="1:3" x14ac:dyDescent="0.2">
      <c r="A1286">
        <f t="shared" si="61"/>
        <v>1283</v>
      </c>
      <c r="B1286">
        <f t="shared" ref="B1286:B1349" si="63">(B1285)+(1)</f>
        <v>1283</v>
      </c>
      <c r="C1286">
        <f t="shared" si="62"/>
        <v>29.9</v>
      </c>
    </row>
    <row r="1287" spans="1:3" x14ac:dyDescent="0.2">
      <c r="A1287">
        <f t="shared" si="61"/>
        <v>1284</v>
      </c>
      <c r="B1287">
        <f t="shared" si="63"/>
        <v>1284</v>
      </c>
      <c r="C1287">
        <f t="shared" si="62"/>
        <v>29.9</v>
      </c>
    </row>
    <row r="1288" spans="1:3" x14ac:dyDescent="0.2">
      <c r="A1288">
        <f t="shared" si="61"/>
        <v>1285</v>
      </c>
      <c r="B1288">
        <f t="shared" si="63"/>
        <v>1285</v>
      </c>
      <c r="C1288">
        <f t="shared" si="62"/>
        <v>29.9</v>
      </c>
    </row>
    <row r="1289" spans="1:3" x14ac:dyDescent="0.2">
      <c r="A1289">
        <f t="shared" si="61"/>
        <v>1286</v>
      </c>
      <c r="B1289">
        <f t="shared" si="63"/>
        <v>1286</v>
      </c>
      <c r="C1289">
        <f t="shared" si="62"/>
        <v>29.9</v>
      </c>
    </row>
    <row r="1290" spans="1:3" x14ac:dyDescent="0.2">
      <c r="A1290">
        <f t="shared" si="61"/>
        <v>1287</v>
      </c>
      <c r="B1290">
        <f t="shared" si="63"/>
        <v>1287</v>
      </c>
      <c r="C1290">
        <f t="shared" si="62"/>
        <v>29.9</v>
      </c>
    </row>
    <row r="1291" spans="1:3" x14ac:dyDescent="0.2">
      <c r="A1291">
        <f t="shared" si="61"/>
        <v>1288</v>
      </c>
      <c r="B1291">
        <f t="shared" si="63"/>
        <v>1288</v>
      </c>
      <c r="C1291">
        <f t="shared" si="62"/>
        <v>29.9</v>
      </c>
    </row>
    <row r="1292" spans="1:3" x14ac:dyDescent="0.2">
      <c r="A1292">
        <f t="shared" si="61"/>
        <v>1289</v>
      </c>
      <c r="B1292">
        <f t="shared" si="63"/>
        <v>1289</v>
      </c>
      <c r="C1292">
        <f t="shared" si="62"/>
        <v>29.9</v>
      </c>
    </row>
    <row r="1293" spans="1:3" x14ac:dyDescent="0.2">
      <c r="A1293">
        <f t="shared" si="61"/>
        <v>1290</v>
      </c>
      <c r="B1293">
        <f t="shared" si="63"/>
        <v>1290</v>
      </c>
      <c r="C1293">
        <f t="shared" si="62"/>
        <v>29.9</v>
      </c>
    </row>
    <row r="1294" spans="1:3" x14ac:dyDescent="0.2">
      <c r="A1294">
        <f t="shared" si="61"/>
        <v>1291</v>
      </c>
      <c r="B1294">
        <f t="shared" si="63"/>
        <v>1291</v>
      </c>
      <c r="C1294">
        <f t="shared" si="62"/>
        <v>29.9</v>
      </c>
    </row>
    <row r="1295" spans="1:3" x14ac:dyDescent="0.2">
      <c r="A1295">
        <f t="shared" si="61"/>
        <v>1292</v>
      </c>
      <c r="B1295">
        <f t="shared" si="63"/>
        <v>1292</v>
      </c>
      <c r="C1295">
        <f t="shared" si="62"/>
        <v>29.9</v>
      </c>
    </row>
    <row r="1296" spans="1:3" x14ac:dyDescent="0.2">
      <c r="A1296">
        <f t="shared" si="61"/>
        <v>1293</v>
      </c>
      <c r="B1296">
        <f t="shared" si="63"/>
        <v>1293</v>
      </c>
      <c r="C1296">
        <f t="shared" si="62"/>
        <v>29.9</v>
      </c>
    </row>
    <row r="1297" spans="1:3" x14ac:dyDescent="0.2">
      <c r="A1297">
        <f t="shared" si="61"/>
        <v>1294</v>
      </c>
      <c r="B1297">
        <f t="shared" si="63"/>
        <v>1294</v>
      </c>
      <c r="C1297">
        <f t="shared" si="62"/>
        <v>29.9</v>
      </c>
    </row>
    <row r="1298" spans="1:3" x14ac:dyDescent="0.2">
      <c r="A1298">
        <f t="shared" si="61"/>
        <v>1295</v>
      </c>
      <c r="B1298">
        <f t="shared" si="63"/>
        <v>1295</v>
      </c>
      <c r="C1298">
        <f t="shared" si="62"/>
        <v>29.9</v>
      </c>
    </row>
    <row r="1299" spans="1:3" x14ac:dyDescent="0.2">
      <c r="A1299">
        <f t="shared" si="61"/>
        <v>1296</v>
      </c>
      <c r="B1299">
        <f t="shared" si="63"/>
        <v>1296</v>
      </c>
      <c r="C1299">
        <f t="shared" si="62"/>
        <v>29.9</v>
      </c>
    </row>
    <row r="1300" spans="1:3" x14ac:dyDescent="0.2">
      <c r="A1300">
        <f t="shared" si="61"/>
        <v>1297</v>
      </c>
      <c r="B1300">
        <f t="shared" si="63"/>
        <v>1297</v>
      </c>
      <c r="C1300">
        <f t="shared" si="62"/>
        <v>29.9</v>
      </c>
    </row>
    <row r="1301" spans="1:3" x14ac:dyDescent="0.2">
      <c r="A1301">
        <f t="shared" si="61"/>
        <v>1298</v>
      </c>
      <c r="B1301">
        <f t="shared" si="63"/>
        <v>1298</v>
      </c>
      <c r="C1301">
        <f t="shared" si="62"/>
        <v>30</v>
      </c>
    </row>
    <row r="1302" spans="1:3" x14ac:dyDescent="0.2">
      <c r="A1302">
        <f t="shared" si="61"/>
        <v>1299</v>
      </c>
      <c r="B1302">
        <f t="shared" si="63"/>
        <v>1299</v>
      </c>
      <c r="C1302">
        <f t="shared" si="62"/>
        <v>30</v>
      </c>
    </row>
    <row r="1303" spans="1:3" x14ac:dyDescent="0.2">
      <c r="A1303">
        <f t="shared" si="61"/>
        <v>1300</v>
      </c>
      <c r="B1303">
        <f t="shared" si="63"/>
        <v>1300</v>
      </c>
      <c r="C1303">
        <f t="shared" si="62"/>
        <v>30</v>
      </c>
    </row>
    <row r="1304" spans="1:3" x14ac:dyDescent="0.2">
      <c r="A1304">
        <f t="shared" si="61"/>
        <v>1301</v>
      </c>
      <c r="B1304">
        <f t="shared" si="63"/>
        <v>1301</v>
      </c>
      <c r="C1304">
        <f t="shared" si="62"/>
        <v>30</v>
      </c>
    </row>
    <row r="1305" spans="1:3" x14ac:dyDescent="0.2">
      <c r="A1305">
        <f t="shared" si="61"/>
        <v>1302</v>
      </c>
      <c r="B1305">
        <f t="shared" si="63"/>
        <v>1302</v>
      </c>
      <c r="C1305">
        <f t="shared" si="62"/>
        <v>30</v>
      </c>
    </row>
    <row r="1306" spans="1:3" x14ac:dyDescent="0.2">
      <c r="A1306">
        <f t="shared" si="61"/>
        <v>1303</v>
      </c>
      <c r="B1306">
        <f t="shared" si="63"/>
        <v>1303</v>
      </c>
      <c r="C1306">
        <f t="shared" si="62"/>
        <v>30</v>
      </c>
    </row>
    <row r="1307" spans="1:3" x14ac:dyDescent="0.2">
      <c r="A1307">
        <f t="shared" si="61"/>
        <v>1304</v>
      </c>
      <c r="B1307">
        <f t="shared" si="63"/>
        <v>1304</v>
      </c>
      <c r="C1307">
        <f t="shared" si="62"/>
        <v>30</v>
      </c>
    </row>
    <row r="1308" spans="1:3" x14ac:dyDescent="0.2">
      <c r="A1308">
        <f t="shared" si="61"/>
        <v>1305</v>
      </c>
      <c r="B1308">
        <f t="shared" si="63"/>
        <v>1305</v>
      </c>
      <c r="C1308">
        <f t="shared" si="62"/>
        <v>30</v>
      </c>
    </row>
    <row r="1309" spans="1:3" x14ac:dyDescent="0.2">
      <c r="A1309">
        <f t="shared" si="61"/>
        <v>1306</v>
      </c>
      <c r="B1309">
        <f t="shared" si="63"/>
        <v>1306</v>
      </c>
      <c r="C1309">
        <f t="shared" si="62"/>
        <v>30</v>
      </c>
    </row>
    <row r="1310" spans="1:3" x14ac:dyDescent="0.2">
      <c r="A1310">
        <f t="shared" si="61"/>
        <v>1307</v>
      </c>
      <c r="B1310">
        <f t="shared" si="63"/>
        <v>1307</v>
      </c>
      <c r="C1310">
        <f t="shared" si="62"/>
        <v>30</v>
      </c>
    </row>
    <row r="1311" spans="1:3" x14ac:dyDescent="0.2">
      <c r="A1311">
        <f t="shared" si="61"/>
        <v>1308</v>
      </c>
      <c r="B1311">
        <f t="shared" si="63"/>
        <v>1308</v>
      </c>
      <c r="C1311">
        <f t="shared" si="62"/>
        <v>30</v>
      </c>
    </row>
    <row r="1312" spans="1:3" x14ac:dyDescent="0.2">
      <c r="A1312">
        <f t="shared" si="61"/>
        <v>1309</v>
      </c>
      <c r="B1312">
        <f t="shared" si="63"/>
        <v>1309</v>
      </c>
      <c r="C1312">
        <f t="shared" si="62"/>
        <v>30</v>
      </c>
    </row>
    <row r="1313" spans="1:3" x14ac:dyDescent="0.2">
      <c r="A1313">
        <f t="shared" si="61"/>
        <v>1310</v>
      </c>
      <c r="B1313">
        <f t="shared" si="63"/>
        <v>1310</v>
      </c>
      <c r="C1313">
        <f t="shared" si="62"/>
        <v>30</v>
      </c>
    </row>
    <row r="1314" spans="1:3" x14ac:dyDescent="0.2">
      <c r="A1314">
        <f t="shared" si="61"/>
        <v>1311</v>
      </c>
      <c r="B1314">
        <f t="shared" si="63"/>
        <v>1311</v>
      </c>
      <c r="C1314">
        <f t="shared" si="62"/>
        <v>30</v>
      </c>
    </row>
    <row r="1315" spans="1:3" x14ac:dyDescent="0.2">
      <c r="A1315">
        <f t="shared" si="61"/>
        <v>1312</v>
      </c>
      <c r="B1315">
        <f t="shared" si="63"/>
        <v>1312</v>
      </c>
      <c r="C1315">
        <f t="shared" si="62"/>
        <v>30</v>
      </c>
    </row>
    <row r="1316" spans="1:3" x14ac:dyDescent="0.2">
      <c r="A1316">
        <f t="shared" si="61"/>
        <v>1313</v>
      </c>
      <c r="B1316">
        <f t="shared" si="63"/>
        <v>1313</v>
      </c>
      <c r="C1316">
        <f t="shared" si="62"/>
        <v>30</v>
      </c>
    </row>
    <row r="1317" spans="1:3" x14ac:dyDescent="0.2">
      <c r="A1317">
        <f t="shared" si="61"/>
        <v>1314</v>
      </c>
      <c r="B1317">
        <f t="shared" si="63"/>
        <v>1314</v>
      </c>
      <c r="C1317">
        <f t="shared" si="62"/>
        <v>30</v>
      </c>
    </row>
    <row r="1318" spans="1:3" x14ac:dyDescent="0.2">
      <c r="A1318">
        <f t="shared" si="61"/>
        <v>1315</v>
      </c>
      <c r="B1318">
        <f t="shared" si="63"/>
        <v>1315</v>
      </c>
      <c r="C1318">
        <f t="shared" si="62"/>
        <v>30</v>
      </c>
    </row>
    <row r="1319" spans="1:3" x14ac:dyDescent="0.2">
      <c r="A1319">
        <f t="shared" si="61"/>
        <v>1316</v>
      </c>
      <c r="B1319">
        <f t="shared" si="63"/>
        <v>1316</v>
      </c>
      <c r="C1319">
        <f t="shared" si="62"/>
        <v>30</v>
      </c>
    </row>
    <row r="1320" spans="1:3" x14ac:dyDescent="0.2">
      <c r="A1320">
        <f t="shared" si="61"/>
        <v>1317</v>
      </c>
      <c r="B1320">
        <f t="shared" si="63"/>
        <v>1317</v>
      </c>
      <c r="C1320">
        <f t="shared" si="62"/>
        <v>30</v>
      </c>
    </row>
    <row r="1321" spans="1:3" x14ac:dyDescent="0.2">
      <c r="A1321">
        <f t="shared" si="61"/>
        <v>1318</v>
      </c>
      <c r="B1321">
        <f t="shared" si="63"/>
        <v>1318</v>
      </c>
      <c r="C1321">
        <f t="shared" si="62"/>
        <v>30</v>
      </c>
    </row>
    <row r="1322" spans="1:3" x14ac:dyDescent="0.2">
      <c r="A1322">
        <f t="shared" si="61"/>
        <v>1319</v>
      </c>
      <c r="B1322">
        <f t="shared" si="63"/>
        <v>1319</v>
      </c>
      <c r="C1322">
        <f t="shared" si="62"/>
        <v>30</v>
      </c>
    </row>
    <row r="1323" spans="1:3" x14ac:dyDescent="0.2">
      <c r="A1323">
        <f t="shared" si="61"/>
        <v>1320</v>
      </c>
      <c r="B1323">
        <f t="shared" si="63"/>
        <v>1320</v>
      </c>
      <c r="C1323">
        <f t="shared" si="62"/>
        <v>30</v>
      </c>
    </row>
    <row r="1324" spans="1:3" x14ac:dyDescent="0.2">
      <c r="A1324">
        <f t="shared" si="61"/>
        <v>1321</v>
      </c>
      <c r="B1324">
        <f t="shared" si="63"/>
        <v>1321</v>
      </c>
      <c r="C1324">
        <f t="shared" si="62"/>
        <v>30</v>
      </c>
    </row>
    <row r="1325" spans="1:3" x14ac:dyDescent="0.2">
      <c r="A1325">
        <f t="shared" si="61"/>
        <v>1322</v>
      </c>
      <c r="B1325">
        <f t="shared" si="63"/>
        <v>1322</v>
      </c>
      <c r="C1325">
        <f t="shared" si="62"/>
        <v>30</v>
      </c>
    </row>
    <row r="1326" spans="1:3" x14ac:dyDescent="0.2">
      <c r="A1326">
        <f t="shared" si="61"/>
        <v>1323</v>
      </c>
      <c r="B1326">
        <f t="shared" si="63"/>
        <v>1323</v>
      </c>
      <c r="C1326">
        <f t="shared" si="62"/>
        <v>30</v>
      </c>
    </row>
    <row r="1327" spans="1:3" x14ac:dyDescent="0.2">
      <c r="A1327">
        <f t="shared" si="61"/>
        <v>1324</v>
      </c>
      <c r="B1327">
        <f t="shared" si="63"/>
        <v>1324</v>
      </c>
      <c r="C1327">
        <f t="shared" si="62"/>
        <v>30</v>
      </c>
    </row>
    <row r="1328" spans="1:3" x14ac:dyDescent="0.2">
      <c r="A1328">
        <f t="shared" si="61"/>
        <v>1325</v>
      </c>
      <c r="B1328">
        <f t="shared" si="63"/>
        <v>1325</v>
      </c>
      <c r="C1328">
        <f t="shared" si="62"/>
        <v>30</v>
      </c>
    </row>
    <row r="1329" spans="1:3" x14ac:dyDescent="0.2">
      <c r="A1329">
        <f t="shared" si="61"/>
        <v>1326</v>
      </c>
      <c r="B1329">
        <f t="shared" si="63"/>
        <v>1326</v>
      </c>
      <c r="C1329">
        <f t="shared" si="62"/>
        <v>30</v>
      </c>
    </row>
    <row r="1330" spans="1:3" x14ac:dyDescent="0.2">
      <c r="A1330">
        <f t="shared" si="61"/>
        <v>1327</v>
      </c>
      <c r="B1330">
        <f t="shared" si="63"/>
        <v>1327</v>
      </c>
      <c r="C1330">
        <f t="shared" si="62"/>
        <v>30</v>
      </c>
    </row>
    <row r="1331" spans="1:3" x14ac:dyDescent="0.2">
      <c r="A1331">
        <f t="shared" si="61"/>
        <v>1328</v>
      </c>
      <c r="B1331">
        <f t="shared" si="63"/>
        <v>1328</v>
      </c>
      <c r="C1331">
        <f t="shared" si="62"/>
        <v>30</v>
      </c>
    </row>
    <row r="1332" spans="1:3" x14ac:dyDescent="0.2">
      <c r="A1332">
        <f t="shared" si="61"/>
        <v>1329</v>
      </c>
      <c r="B1332">
        <f t="shared" si="63"/>
        <v>1329</v>
      </c>
      <c r="C1332">
        <f t="shared" si="62"/>
        <v>30</v>
      </c>
    </row>
    <row r="1333" spans="1:3" x14ac:dyDescent="0.2">
      <c r="A1333">
        <f t="shared" si="61"/>
        <v>1330</v>
      </c>
      <c r="B1333">
        <f t="shared" si="63"/>
        <v>1330</v>
      </c>
      <c r="C1333">
        <f t="shared" si="62"/>
        <v>30</v>
      </c>
    </row>
    <row r="1334" spans="1:3" x14ac:dyDescent="0.2">
      <c r="A1334">
        <f t="shared" si="61"/>
        <v>1331</v>
      </c>
      <c r="B1334">
        <f t="shared" si="63"/>
        <v>1331</v>
      </c>
      <c r="C1334">
        <f t="shared" si="62"/>
        <v>30</v>
      </c>
    </row>
    <row r="1335" spans="1:3" x14ac:dyDescent="0.2">
      <c r="A1335">
        <f t="shared" si="61"/>
        <v>1332</v>
      </c>
      <c r="B1335">
        <f t="shared" si="63"/>
        <v>1332</v>
      </c>
      <c r="C1335">
        <f t="shared" si="62"/>
        <v>30</v>
      </c>
    </row>
    <row r="1336" spans="1:3" x14ac:dyDescent="0.2">
      <c r="A1336">
        <f t="shared" si="61"/>
        <v>1333</v>
      </c>
      <c r="B1336">
        <f t="shared" si="63"/>
        <v>1333</v>
      </c>
      <c r="C1336">
        <f t="shared" si="62"/>
        <v>30</v>
      </c>
    </row>
    <row r="1337" spans="1:3" x14ac:dyDescent="0.2">
      <c r="A1337">
        <f t="shared" si="61"/>
        <v>1334</v>
      </c>
      <c r="B1337">
        <f t="shared" si="63"/>
        <v>1334</v>
      </c>
      <c r="C1337">
        <f t="shared" si="62"/>
        <v>30</v>
      </c>
    </row>
    <row r="1338" spans="1:3" x14ac:dyDescent="0.2">
      <c r="A1338">
        <f t="shared" si="61"/>
        <v>1335</v>
      </c>
      <c r="B1338">
        <f t="shared" si="63"/>
        <v>1335</v>
      </c>
      <c r="C1338">
        <f t="shared" si="62"/>
        <v>30</v>
      </c>
    </row>
    <row r="1339" spans="1:3" x14ac:dyDescent="0.2">
      <c r="A1339">
        <f t="shared" si="61"/>
        <v>1336</v>
      </c>
      <c r="B1339">
        <f t="shared" si="63"/>
        <v>1336</v>
      </c>
      <c r="C1339">
        <f t="shared" si="62"/>
        <v>30</v>
      </c>
    </row>
    <row r="1340" spans="1:3" x14ac:dyDescent="0.2">
      <c r="A1340">
        <f t="shared" si="61"/>
        <v>1337</v>
      </c>
      <c r="B1340">
        <f t="shared" si="63"/>
        <v>1337</v>
      </c>
      <c r="C1340">
        <f t="shared" si="62"/>
        <v>30</v>
      </c>
    </row>
    <row r="1341" spans="1:3" x14ac:dyDescent="0.2">
      <c r="A1341">
        <f t="shared" si="61"/>
        <v>1338</v>
      </c>
      <c r="B1341">
        <f t="shared" si="63"/>
        <v>1338</v>
      </c>
      <c r="C1341">
        <f t="shared" si="62"/>
        <v>30</v>
      </c>
    </row>
    <row r="1342" spans="1:3" x14ac:dyDescent="0.2">
      <c r="A1342">
        <f t="shared" si="61"/>
        <v>1339</v>
      </c>
      <c r="B1342">
        <f t="shared" si="63"/>
        <v>1339</v>
      </c>
      <c r="C1342">
        <f t="shared" si="62"/>
        <v>30</v>
      </c>
    </row>
    <row r="1343" spans="1:3" x14ac:dyDescent="0.2">
      <c r="A1343">
        <f t="shared" si="61"/>
        <v>1340</v>
      </c>
      <c r="B1343">
        <f t="shared" si="63"/>
        <v>1340</v>
      </c>
      <c r="C1343">
        <f t="shared" si="62"/>
        <v>30</v>
      </c>
    </row>
    <row r="1344" spans="1:3" x14ac:dyDescent="0.2">
      <c r="A1344">
        <f t="shared" si="61"/>
        <v>1341</v>
      </c>
      <c r="B1344">
        <f t="shared" si="63"/>
        <v>1341</v>
      </c>
      <c r="C1344">
        <f t="shared" si="62"/>
        <v>30</v>
      </c>
    </row>
    <row r="1345" spans="1:3" x14ac:dyDescent="0.2">
      <c r="A1345">
        <f t="shared" si="61"/>
        <v>1342</v>
      </c>
      <c r="B1345">
        <f t="shared" si="63"/>
        <v>1342</v>
      </c>
      <c r="C1345">
        <f t="shared" si="62"/>
        <v>30</v>
      </c>
    </row>
    <row r="1346" spans="1:3" x14ac:dyDescent="0.2">
      <c r="A1346">
        <f t="shared" si="61"/>
        <v>1343</v>
      </c>
      <c r="B1346">
        <f t="shared" si="63"/>
        <v>1343</v>
      </c>
      <c r="C1346">
        <f t="shared" si="62"/>
        <v>30</v>
      </c>
    </row>
    <row r="1347" spans="1:3" x14ac:dyDescent="0.2">
      <c r="A1347">
        <f t="shared" si="61"/>
        <v>1344</v>
      </c>
      <c r="B1347">
        <f t="shared" si="63"/>
        <v>1344</v>
      </c>
      <c r="C1347">
        <f t="shared" si="62"/>
        <v>30</v>
      </c>
    </row>
    <row r="1348" spans="1:3" x14ac:dyDescent="0.2">
      <c r="A1348">
        <f t="shared" si="61"/>
        <v>1345</v>
      </c>
      <c r="B1348">
        <f t="shared" si="63"/>
        <v>1345</v>
      </c>
      <c r="C1348">
        <f t="shared" si="62"/>
        <v>30</v>
      </c>
    </row>
    <row r="1349" spans="1:3" x14ac:dyDescent="0.2">
      <c r="A1349">
        <f t="shared" ref="A1349:A1412" si="64">A1348+1</f>
        <v>1346</v>
      </c>
      <c r="B1349">
        <f t="shared" si="63"/>
        <v>1346</v>
      </c>
      <c r="C1349">
        <f t="shared" ref="C1349:C1412" si="65">ROUND((30)/(1+EXP(5*(-(B1349/100)+11.6*(1+0.00795)))),1)</f>
        <v>30</v>
      </c>
    </row>
    <row r="1350" spans="1:3" x14ac:dyDescent="0.2">
      <c r="A1350">
        <f t="shared" si="64"/>
        <v>1347</v>
      </c>
      <c r="B1350">
        <f t="shared" ref="B1350:B1413" si="66">(B1349)+(1)</f>
        <v>1347</v>
      </c>
      <c r="C1350">
        <f t="shared" si="65"/>
        <v>30</v>
      </c>
    </row>
    <row r="1351" spans="1:3" x14ac:dyDescent="0.2">
      <c r="A1351">
        <f t="shared" si="64"/>
        <v>1348</v>
      </c>
      <c r="B1351">
        <f t="shared" si="66"/>
        <v>1348</v>
      </c>
      <c r="C1351">
        <f t="shared" si="65"/>
        <v>30</v>
      </c>
    </row>
    <row r="1352" spans="1:3" x14ac:dyDescent="0.2">
      <c r="A1352">
        <f t="shared" si="64"/>
        <v>1349</v>
      </c>
      <c r="B1352">
        <f t="shared" si="66"/>
        <v>1349</v>
      </c>
      <c r="C1352">
        <f t="shared" si="65"/>
        <v>30</v>
      </c>
    </row>
    <row r="1353" spans="1:3" x14ac:dyDescent="0.2">
      <c r="A1353">
        <f t="shared" si="64"/>
        <v>1350</v>
      </c>
      <c r="B1353">
        <f t="shared" si="66"/>
        <v>1350</v>
      </c>
      <c r="C1353">
        <f t="shared" si="65"/>
        <v>30</v>
      </c>
    </row>
    <row r="1354" spans="1:3" x14ac:dyDescent="0.2">
      <c r="A1354">
        <f t="shared" si="64"/>
        <v>1351</v>
      </c>
      <c r="B1354">
        <f t="shared" si="66"/>
        <v>1351</v>
      </c>
      <c r="C1354">
        <f t="shared" si="65"/>
        <v>30</v>
      </c>
    </row>
    <row r="1355" spans="1:3" x14ac:dyDescent="0.2">
      <c r="A1355">
        <f t="shared" si="64"/>
        <v>1352</v>
      </c>
      <c r="B1355">
        <f t="shared" si="66"/>
        <v>1352</v>
      </c>
      <c r="C1355">
        <f t="shared" si="65"/>
        <v>30</v>
      </c>
    </row>
    <row r="1356" spans="1:3" x14ac:dyDescent="0.2">
      <c r="A1356">
        <f t="shared" si="64"/>
        <v>1353</v>
      </c>
      <c r="B1356">
        <f t="shared" si="66"/>
        <v>1353</v>
      </c>
      <c r="C1356">
        <f t="shared" si="65"/>
        <v>30</v>
      </c>
    </row>
    <row r="1357" spans="1:3" x14ac:dyDescent="0.2">
      <c r="A1357">
        <f t="shared" si="64"/>
        <v>1354</v>
      </c>
      <c r="B1357">
        <f t="shared" si="66"/>
        <v>1354</v>
      </c>
      <c r="C1357">
        <f t="shared" si="65"/>
        <v>30</v>
      </c>
    </row>
    <row r="1358" spans="1:3" x14ac:dyDescent="0.2">
      <c r="A1358">
        <f t="shared" si="64"/>
        <v>1355</v>
      </c>
      <c r="B1358">
        <f t="shared" si="66"/>
        <v>1355</v>
      </c>
      <c r="C1358">
        <f t="shared" si="65"/>
        <v>30</v>
      </c>
    </row>
    <row r="1359" spans="1:3" x14ac:dyDescent="0.2">
      <c r="A1359">
        <f t="shared" si="64"/>
        <v>1356</v>
      </c>
      <c r="B1359">
        <f t="shared" si="66"/>
        <v>1356</v>
      </c>
      <c r="C1359">
        <f t="shared" si="65"/>
        <v>30</v>
      </c>
    </row>
    <row r="1360" spans="1:3" x14ac:dyDescent="0.2">
      <c r="A1360">
        <f t="shared" si="64"/>
        <v>1357</v>
      </c>
      <c r="B1360">
        <f t="shared" si="66"/>
        <v>1357</v>
      </c>
      <c r="C1360">
        <f t="shared" si="65"/>
        <v>30</v>
      </c>
    </row>
    <row r="1361" spans="1:3" x14ac:dyDescent="0.2">
      <c r="A1361">
        <f t="shared" si="64"/>
        <v>1358</v>
      </c>
      <c r="B1361">
        <f t="shared" si="66"/>
        <v>1358</v>
      </c>
      <c r="C1361">
        <f t="shared" si="65"/>
        <v>30</v>
      </c>
    </row>
    <row r="1362" spans="1:3" x14ac:dyDescent="0.2">
      <c r="A1362">
        <f t="shared" si="64"/>
        <v>1359</v>
      </c>
      <c r="B1362">
        <f t="shared" si="66"/>
        <v>1359</v>
      </c>
      <c r="C1362">
        <f t="shared" si="65"/>
        <v>30</v>
      </c>
    </row>
    <row r="1363" spans="1:3" x14ac:dyDescent="0.2">
      <c r="A1363">
        <f t="shared" si="64"/>
        <v>1360</v>
      </c>
      <c r="B1363">
        <f t="shared" si="66"/>
        <v>1360</v>
      </c>
      <c r="C1363">
        <f t="shared" si="65"/>
        <v>30</v>
      </c>
    </row>
    <row r="1364" spans="1:3" x14ac:dyDescent="0.2">
      <c r="A1364">
        <f t="shared" si="64"/>
        <v>1361</v>
      </c>
      <c r="B1364">
        <f t="shared" si="66"/>
        <v>1361</v>
      </c>
      <c r="C1364">
        <f t="shared" si="65"/>
        <v>30</v>
      </c>
    </row>
    <row r="1365" spans="1:3" x14ac:dyDescent="0.2">
      <c r="A1365">
        <f t="shared" si="64"/>
        <v>1362</v>
      </c>
      <c r="B1365">
        <f t="shared" si="66"/>
        <v>1362</v>
      </c>
      <c r="C1365">
        <f t="shared" si="65"/>
        <v>30</v>
      </c>
    </row>
    <row r="1366" spans="1:3" x14ac:dyDescent="0.2">
      <c r="A1366">
        <f t="shared" si="64"/>
        <v>1363</v>
      </c>
      <c r="B1366">
        <f t="shared" si="66"/>
        <v>1363</v>
      </c>
      <c r="C1366">
        <f t="shared" si="65"/>
        <v>30</v>
      </c>
    </row>
    <row r="1367" spans="1:3" x14ac:dyDescent="0.2">
      <c r="A1367">
        <f t="shared" si="64"/>
        <v>1364</v>
      </c>
      <c r="B1367">
        <f t="shared" si="66"/>
        <v>1364</v>
      </c>
      <c r="C1367">
        <f t="shared" si="65"/>
        <v>30</v>
      </c>
    </row>
    <row r="1368" spans="1:3" x14ac:dyDescent="0.2">
      <c r="A1368">
        <f t="shared" si="64"/>
        <v>1365</v>
      </c>
      <c r="B1368">
        <f t="shared" si="66"/>
        <v>1365</v>
      </c>
      <c r="C1368">
        <f t="shared" si="65"/>
        <v>30</v>
      </c>
    </row>
    <row r="1369" spans="1:3" x14ac:dyDescent="0.2">
      <c r="A1369">
        <f t="shared" si="64"/>
        <v>1366</v>
      </c>
      <c r="B1369">
        <f t="shared" si="66"/>
        <v>1366</v>
      </c>
      <c r="C1369">
        <f t="shared" si="65"/>
        <v>30</v>
      </c>
    </row>
    <row r="1370" spans="1:3" x14ac:dyDescent="0.2">
      <c r="A1370">
        <f t="shared" si="64"/>
        <v>1367</v>
      </c>
      <c r="B1370">
        <f t="shared" si="66"/>
        <v>1367</v>
      </c>
      <c r="C1370">
        <f t="shared" si="65"/>
        <v>30</v>
      </c>
    </row>
    <row r="1371" spans="1:3" x14ac:dyDescent="0.2">
      <c r="A1371">
        <f t="shared" si="64"/>
        <v>1368</v>
      </c>
      <c r="B1371">
        <f t="shared" si="66"/>
        <v>1368</v>
      </c>
      <c r="C1371">
        <f t="shared" si="65"/>
        <v>30</v>
      </c>
    </row>
    <row r="1372" spans="1:3" x14ac:dyDescent="0.2">
      <c r="A1372">
        <f t="shared" si="64"/>
        <v>1369</v>
      </c>
      <c r="B1372">
        <f t="shared" si="66"/>
        <v>1369</v>
      </c>
      <c r="C1372">
        <f t="shared" si="65"/>
        <v>30</v>
      </c>
    </row>
    <row r="1373" spans="1:3" x14ac:dyDescent="0.2">
      <c r="A1373">
        <f t="shared" si="64"/>
        <v>1370</v>
      </c>
      <c r="B1373">
        <f t="shared" si="66"/>
        <v>1370</v>
      </c>
      <c r="C1373">
        <f t="shared" si="65"/>
        <v>30</v>
      </c>
    </row>
    <row r="1374" spans="1:3" x14ac:dyDescent="0.2">
      <c r="A1374">
        <f t="shared" si="64"/>
        <v>1371</v>
      </c>
      <c r="B1374">
        <f t="shared" si="66"/>
        <v>1371</v>
      </c>
      <c r="C1374">
        <f t="shared" si="65"/>
        <v>30</v>
      </c>
    </row>
    <row r="1375" spans="1:3" x14ac:dyDescent="0.2">
      <c r="A1375">
        <f t="shared" si="64"/>
        <v>1372</v>
      </c>
      <c r="B1375">
        <f t="shared" si="66"/>
        <v>1372</v>
      </c>
      <c r="C1375">
        <f t="shared" si="65"/>
        <v>30</v>
      </c>
    </row>
    <row r="1376" spans="1:3" x14ac:dyDescent="0.2">
      <c r="A1376">
        <f t="shared" si="64"/>
        <v>1373</v>
      </c>
      <c r="B1376">
        <f t="shared" si="66"/>
        <v>1373</v>
      </c>
      <c r="C1376">
        <f t="shared" si="65"/>
        <v>30</v>
      </c>
    </row>
    <row r="1377" spans="1:3" x14ac:dyDescent="0.2">
      <c r="A1377">
        <f t="shared" si="64"/>
        <v>1374</v>
      </c>
      <c r="B1377">
        <f t="shared" si="66"/>
        <v>1374</v>
      </c>
      <c r="C1377">
        <f t="shared" si="65"/>
        <v>30</v>
      </c>
    </row>
    <row r="1378" spans="1:3" x14ac:dyDescent="0.2">
      <c r="A1378">
        <f t="shared" si="64"/>
        <v>1375</v>
      </c>
      <c r="B1378">
        <f t="shared" si="66"/>
        <v>1375</v>
      </c>
      <c r="C1378">
        <f t="shared" si="65"/>
        <v>30</v>
      </c>
    </row>
    <row r="1379" spans="1:3" x14ac:dyDescent="0.2">
      <c r="A1379">
        <f t="shared" si="64"/>
        <v>1376</v>
      </c>
      <c r="B1379">
        <f t="shared" si="66"/>
        <v>1376</v>
      </c>
      <c r="C1379">
        <f t="shared" si="65"/>
        <v>30</v>
      </c>
    </row>
    <row r="1380" spans="1:3" x14ac:dyDescent="0.2">
      <c r="A1380">
        <f t="shared" si="64"/>
        <v>1377</v>
      </c>
      <c r="B1380">
        <f t="shared" si="66"/>
        <v>1377</v>
      </c>
      <c r="C1380">
        <f t="shared" si="65"/>
        <v>30</v>
      </c>
    </row>
    <row r="1381" spans="1:3" x14ac:dyDescent="0.2">
      <c r="A1381">
        <f t="shared" si="64"/>
        <v>1378</v>
      </c>
      <c r="B1381">
        <f t="shared" si="66"/>
        <v>1378</v>
      </c>
      <c r="C1381">
        <f t="shared" si="65"/>
        <v>30</v>
      </c>
    </row>
    <row r="1382" spans="1:3" x14ac:dyDescent="0.2">
      <c r="A1382">
        <f t="shared" si="64"/>
        <v>1379</v>
      </c>
      <c r="B1382">
        <f t="shared" si="66"/>
        <v>1379</v>
      </c>
      <c r="C1382">
        <f t="shared" si="65"/>
        <v>30</v>
      </c>
    </row>
    <row r="1383" spans="1:3" x14ac:dyDescent="0.2">
      <c r="A1383">
        <f t="shared" si="64"/>
        <v>1380</v>
      </c>
      <c r="B1383">
        <f t="shared" si="66"/>
        <v>1380</v>
      </c>
      <c r="C1383">
        <f t="shared" si="65"/>
        <v>30</v>
      </c>
    </row>
    <row r="1384" spans="1:3" x14ac:dyDescent="0.2">
      <c r="A1384">
        <f t="shared" si="64"/>
        <v>1381</v>
      </c>
      <c r="B1384">
        <f t="shared" si="66"/>
        <v>1381</v>
      </c>
      <c r="C1384">
        <f t="shared" si="65"/>
        <v>30</v>
      </c>
    </row>
    <row r="1385" spans="1:3" x14ac:dyDescent="0.2">
      <c r="A1385">
        <f t="shared" si="64"/>
        <v>1382</v>
      </c>
      <c r="B1385">
        <f t="shared" si="66"/>
        <v>1382</v>
      </c>
      <c r="C1385">
        <f t="shared" si="65"/>
        <v>30</v>
      </c>
    </row>
    <row r="1386" spans="1:3" x14ac:dyDescent="0.2">
      <c r="A1386">
        <f t="shared" si="64"/>
        <v>1383</v>
      </c>
      <c r="B1386">
        <f t="shared" si="66"/>
        <v>1383</v>
      </c>
      <c r="C1386">
        <f t="shared" si="65"/>
        <v>30</v>
      </c>
    </row>
    <row r="1387" spans="1:3" x14ac:dyDescent="0.2">
      <c r="A1387">
        <f t="shared" si="64"/>
        <v>1384</v>
      </c>
      <c r="B1387">
        <f t="shared" si="66"/>
        <v>1384</v>
      </c>
      <c r="C1387">
        <f t="shared" si="65"/>
        <v>30</v>
      </c>
    </row>
    <row r="1388" spans="1:3" x14ac:dyDescent="0.2">
      <c r="A1388">
        <f t="shared" si="64"/>
        <v>1385</v>
      </c>
      <c r="B1388">
        <f t="shared" si="66"/>
        <v>1385</v>
      </c>
      <c r="C1388">
        <f t="shared" si="65"/>
        <v>30</v>
      </c>
    </row>
    <row r="1389" spans="1:3" x14ac:dyDescent="0.2">
      <c r="A1389">
        <f t="shared" si="64"/>
        <v>1386</v>
      </c>
      <c r="B1389">
        <f t="shared" si="66"/>
        <v>1386</v>
      </c>
      <c r="C1389">
        <f t="shared" si="65"/>
        <v>30</v>
      </c>
    </row>
    <row r="1390" spans="1:3" x14ac:dyDescent="0.2">
      <c r="A1390">
        <f t="shared" si="64"/>
        <v>1387</v>
      </c>
      <c r="B1390">
        <f t="shared" si="66"/>
        <v>1387</v>
      </c>
      <c r="C1390">
        <f t="shared" si="65"/>
        <v>30</v>
      </c>
    </row>
    <row r="1391" spans="1:3" x14ac:dyDescent="0.2">
      <c r="A1391">
        <f t="shared" si="64"/>
        <v>1388</v>
      </c>
      <c r="B1391">
        <f t="shared" si="66"/>
        <v>1388</v>
      </c>
      <c r="C1391">
        <f t="shared" si="65"/>
        <v>30</v>
      </c>
    </row>
    <row r="1392" spans="1:3" x14ac:dyDescent="0.2">
      <c r="A1392">
        <f t="shared" si="64"/>
        <v>1389</v>
      </c>
      <c r="B1392">
        <f t="shared" si="66"/>
        <v>1389</v>
      </c>
      <c r="C1392">
        <f t="shared" si="65"/>
        <v>30</v>
      </c>
    </row>
    <row r="1393" spans="1:3" x14ac:dyDescent="0.2">
      <c r="A1393">
        <f t="shared" si="64"/>
        <v>1390</v>
      </c>
      <c r="B1393">
        <f t="shared" si="66"/>
        <v>1390</v>
      </c>
      <c r="C1393">
        <f t="shared" si="65"/>
        <v>30</v>
      </c>
    </row>
    <row r="1394" spans="1:3" x14ac:dyDescent="0.2">
      <c r="A1394">
        <f t="shared" si="64"/>
        <v>1391</v>
      </c>
      <c r="B1394">
        <f t="shared" si="66"/>
        <v>1391</v>
      </c>
      <c r="C1394">
        <f t="shared" si="65"/>
        <v>30</v>
      </c>
    </row>
    <row r="1395" spans="1:3" x14ac:dyDescent="0.2">
      <c r="A1395">
        <f t="shared" si="64"/>
        <v>1392</v>
      </c>
      <c r="B1395">
        <f t="shared" si="66"/>
        <v>1392</v>
      </c>
      <c r="C1395">
        <f t="shared" si="65"/>
        <v>30</v>
      </c>
    </row>
    <row r="1396" spans="1:3" x14ac:dyDescent="0.2">
      <c r="A1396">
        <f t="shared" si="64"/>
        <v>1393</v>
      </c>
      <c r="B1396">
        <f t="shared" si="66"/>
        <v>1393</v>
      </c>
      <c r="C1396">
        <f t="shared" si="65"/>
        <v>30</v>
      </c>
    </row>
    <row r="1397" spans="1:3" x14ac:dyDescent="0.2">
      <c r="A1397">
        <f t="shared" si="64"/>
        <v>1394</v>
      </c>
      <c r="B1397">
        <f t="shared" si="66"/>
        <v>1394</v>
      </c>
      <c r="C1397">
        <f t="shared" si="65"/>
        <v>30</v>
      </c>
    </row>
    <row r="1398" spans="1:3" x14ac:dyDescent="0.2">
      <c r="A1398">
        <f t="shared" si="64"/>
        <v>1395</v>
      </c>
      <c r="B1398">
        <f t="shared" si="66"/>
        <v>1395</v>
      </c>
      <c r="C1398">
        <f t="shared" si="65"/>
        <v>30</v>
      </c>
    </row>
    <row r="1399" spans="1:3" x14ac:dyDescent="0.2">
      <c r="A1399">
        <f t="shared" si="64"/>
        <v>1396</v>
      </c>
      <c r="B1399">
        <f t="shared" si="66"/>
        <v>1396</v>
      </c>
      <c r="C1399">
        <f t="shared" si="65"/>
        <v>30</v>
      </c>
    </row>
    <row r="1400" spans="1:3" x14ac:dyDescent="0.2">
      <c r="A1400">
        <f t="shared" si="64"/>
        <v>1397</v>
      </c>
      <c r="B1400">
        <f t="shared" si="66"/>
        <v>1397</v>
      </c>
      <c r="C1400">
        <f t="shared" si="65"/>
        <v>30</v>
      </c>
    </row>
    <row r="1401" spans="1:3" x14ac:dyDescent="0.2">
      <c r="A1401">
        <f t="shared" si="64"/>
        <v>1398</v>
      </c>
      <c r="B1401">
        <f t="shared" si="66"/>
        <v>1398</v>
      </c>
      <c r="C1401">
        <f t="shared" si="65"/>
        <v>30</v>
      </c>
    </row>
    <row r="1402" spans="1:3" x14ac:dyDescent="0.2">
      <c r="A1402">
        <f t="shared" si="64"/>
        <v>1399</v>
      </c>
      <c r="B1402">
        <f t="shared" si="66"/>
        <v>1399</v>
      </c>
      <c r="C1402">
        <f t="shared" si="65"/>
        <v>30</v>
      </c>
    </row>
    <row r="1403" spans="1:3" x14ac:dyDescent="0.2">
      <c r="A1403">
        <f t="shared" si="64"/>
        <v>1400</v>
      </c>
      <c r="B1403">
        <f t="shared" si="66"/>
        <v>1400</v>
      </c>
      <c r="C1403">
        <f t="shared" si="65"/>
        <v>30</v>
      </c>
    </row>
    <row r="1404" spans="1:3" x14ac:dyDescent="0.2">
      <c r="A1404">
        <f t="shared" si="64"/>
        <v>1401</v>
      </c>
      <c r="B1404">
        <f t="shared" si="66"/>
        <v>1401</v>
      </c>
      <c r="C1404">
        <f t="shared" si="65"/>
        <v>30</v>
      </c>
    </row>
    <row r="1405" spans="1:3" x14ac:dyDescent="0.2">
      <c r="A1405">
        <f t="shared" si="64"/>
        <v>1402</v>
      </c>
      <c r="B1405">
        <f t="shared" si="66"/>
        <v>1402</v>
      </c>
      <c r="C1405">
        <f t="shared" si="65"/>
        <v>30</v>
      </c>
    </row>
    <row r="1406" spans="1:3" x14ac:dyDescent="0.2">
      <c r="A1406">
        <f t="shared" si="64"/>
        <v>1403</v>
      </c>
      <c r="B1406">
        <f t="shared" si="66"/>
        <v>1403</v>
      </c>
      <c r="C1406">
        <f t="shared" si="65"/>
        <v>30</v>
      </c>
    </row>
    <row r="1407" spans="1:3" x14ac:dyDescent="0.2">
      <c r="A1407">
        <f t="shared" si="64"/>
        <v>1404</v>
      </c>
      <c r="B1407">
        <f t="shared" si="66"/>
        <v>1404</v>
      </c>
      <c r="C1407">
        <f t="shared" si="65"/>
        <v>30</v>
      </c>
    </row>
    <row r="1408" spans="1:3" x14ac:dyDescent="0.2">
      <c r="A1408">
        <f t="shared" si="64"/>
        <v>1405</v>
      </c>
      <c r="B1408">
        <f t="shared" si="66"/>
        <v>1405</v>
      </c>
      <c r="C1408">
        <f t="shared" si="65"/>
        <v>30</v>
      </c>
    </row>
    <row r="1409" spans="1:3" x14ac:dyDescent="0.2">
      <c r="A1409">
        <f t="shared" si="64"/>
        <v>1406</v>
      </c>
      <c r="B1409">
        <f t="shared" si="66"/>
        <v>1406</v>
      </c>
      <c r="C1409">
        <f t="shared" si="65"/>
        <v>30</v>
      </c>
    </row>
    <row r="1410" spans="1:3" x14ac:dyDescent="0.2">
      <c r="A1410">
        <f t="shared" si="64"/>
        <v>1407</v>
      </c>
      <c r="B1410">
        <f t="shared" si="66"/>
        <v>1407</v>
      </c>
      <c r="C1410">
        <f t="shared" si="65"/>
        <v>30</v>
      </c>
    </row>
    <row r="1411" spans="1:3" x14ac:dyDescent="0.2">
      <c r="A1411">
        <f t="shared" si="64"/>
        <v>1408</v>
      </c>
      <c r="B1411">
        <f t="shared" si="66"/>
        <v>1408</v>
      </c>
      <c r="C1411">
        <f t="shared" si="65"/>
        <v>30</v>
      </c>
    </row>
    <row r="1412" spans="1:3" x14ac:dyDescent="0.2">
      <c r="A1412">
        <f t="shared" si="64"/>
        <v>1409</v>
      </c>
      <c r="B1412">
        <f t="shared" si="66"/>
        <v>1409</v>
      </c>
      <c r="C1412">
        <f t="shared" si="65"/>
        <v>30</v>
      </c>
    </row>
    <row r="1413" spans="1:3" x14ac:dyDescent="0.2">
      <c r="A1413">
        <f t="shared" ref="A1413:A1476" si="67">A1412+1</f>
        <v>1410</v>
      </c>
      <c r="B1413">
        <f t="shared" si="66"/>
        <v>1410</v>
      </c>
      <c r="C1413">
        <f t="shared" ref="C1413:C1476" si="68">ROUND((30)/(1+EXP(5*(-(B1413/100)+11.6*(1+0.00795)))),1)</f>
        <v>30</v>
      </c>
    </row>
    <row r="1414" spans="1:3" x14ac:dyDescent="0.2">
      <c r="A1414">
        <f t="shared" si="67"/>
        <v>1411</v>
      </c>
      <c r="B1414">
        <f t="shared" ref="B1414:B1477" si="69">(B1413)+(1)</f>
        <v>1411</v>
      </c>
      <c r="C1414">
        <f t="shared" si="68"/>
        <v>30</v>
      </c>
    </row>
    <row r="1415" spans="1:3" x14ac:dyDescent="0.2">
      <c r="A1415">
        <f t="shared" si="67"/>
        <v>1412</v>
      </c>
      <c r="B1415">
        <f t="shared" si="69"/>
        <v>1412</v>
      </c>
      <c r="C1415">
        <f t="shared" si="68"/>
        <v>30</v>
      </c>
    </row>
    <row r="1416" spans="1:3" x14ac:dyDescent="0.2">
      <c r="A1416">
        <f t="shared" si="67"/>
        <v>1413</v>
      </c>
      <c r="B1416">
        <f t="shared" si="69"/>
        <v>1413</v>
      </c>
      <c r="C1416">
        <f t="shared" si="68"/>
        <v>30</v>
      </c>
    </row>
    <row r="1417" spans="1:3" x14ac:dyDescent="0.2">
      <c r="A1417">
        <f t="shared" si="67"/>
        <v>1414</v>
      </c>
      <c r="B1417">
        <f t="shared" si="69"/>
        <v>1414</v>
      </c>
      <c r="C1417">
        <f t="shared" si="68"/>
        <v>30</v>
      </c>
    </row>
    <row r="1418" spans="1:3" x14ac:dyDescent="0.2">
      <c r="A1418">
        <f t="shared" si="67"/>
        <v>1415</v>
      </c>
      <c r="B1418">
        <f t="shared" si="69"/>
        <v>1415</v>
      </c>
      <c r="C1418">
        <f t="shared" si="68"/>
        <v>30</v>
      </c>
    </row>
    <row r="1419" spans="1:3" x14ac:dyDescent="0.2">
      <c r="A1419">
        <f t="shared" si="67"/>
        <v>1416</v>
      </c>
      <c r="B1419">
        <f t="shared" si="69"/>
        <v>1416</v>
      </c>
      <c r="C1419">
        <f t="shared" si="68"/>
        <v>30</v>
      </c>
    </row>
    <row r="1420" spans="1:3" x14ac:dyDescent="0.2">
      <c r="A1420">
        <f t="shared" si="67"/>
        <v>1417</v>
      </c>
      <c r="B1420">
        <f t="shared" si="69"/>
        <v>1417</v>
      </c>
      <c r="C1420">
        <f t="shared" si="68"/>
        <v>30</v>
      </c>
    </row>
    <row r="1421" spans="1:3" x14ac:dyDescent="0.2">
      <c r="A1421">
        <f t="shared" si="67"/>
        <v>1418</v>
      </c>
      <c r="B1421">
        <f t="shared" si="69"/>
        <v>1418</v>
      </c>
      <c r="C1421">
        <f t="shared" si="68"/>
        <v>30</v>
      </c>
    </row>
    <row r="1422" spans="1:3" x14ac:dyDescent="0.2">
      <c r="A1422">
        <f t="shared" si="67"/>
        <v>1419</v>
      </c>
      <c r="B1422">
        <f t="shared" si="69"/>
        <v>1419</v>
      </c>
      <c r="C1422">
        <f t="shared" si="68"/>
        <v>30</v>
      </c>
    </row>
    <row r="1423" spans="1:3" x14ac:dyDescent="0.2">
      <c r="A1423">
        <f t="shared" si="67"/>
        <v>1420</v>
      </c>
      <c r="B1423">
        <f t="shared" si="69"/>
        <v>1420</v>
      </c>
      <c r="C1423">
        <f t="shared" si="68"/>
        <v>30</v>
      </c>
    </row>
    <row r="1424" spans="1:3" x14ac:dyDescent="0.2">
      <c r="A1424">
        <f t="shared" si="67"/>
        <v>1421</v>
      </c>
      <c r="B1424">
        <f t="shared" si="69"/>
        <v>1421</v>
      </c>
      <c r="C1424">
        <f t="shared" si="68"/>
        <v>30</v>
      </c>
    </row>
    <row r="1425" spans="1:3" x14ac:dyDescent="0.2">
      <c r="A1425">
        <f t="shared" si="67"/>
        <v>1422</v>
      </c>
      <c r="B1425">
        <f t="shared" si="69"/>
        <v>1422</v>
      </c>
      <c r="C1425">
        <f t="shared" si="68"/>
        <v>30</v>
      </c>
    </row>
    <row r="1426" spans="1:3" x14ac:dyDescent="0.2">
      <c r="A1426">
        <f t="shared" si="67"/>
        <v>1423</v>
      </c>
      <c r="B1426">
        <f t="shared" si="69"/>
        <v>1423</v>
      </c>
      <c r="C1426">
        <f t="shared" si="68"/>
        <v>30</v>
      </c>
    </row>
    <row r="1427" spans="1:3" x14ac:dyDescent="0.2">
      <c r="A1427">
        <f t="shared" si="67"/>
        <v>1424</v>
      </c>
      <c r="B1427">
        <f t="shared" si="69"/>
        <v>1424</v>
      </c>
      <c r="C1427">
        <f t="shared" si="68"/>
        <v>30</v>
      </c>
    </row>
    <row r="1428" spans="1:3" x14ac:dyDescent="0.2">
      <c r="A1428">
        <f t="shared" si="67"/>
        <v>1425</v>
      </c>
      <c r="B1428">
        <f t="shared" si="69"/>
        <v>1425</v>
      </c>
      <c r="C1428">
        <f t="shared" si="68"/>
        <v>30</v>
      </c>
    </row>
    <row r="1429" spans="1:3" x14ac:dyDescent="0.2">
      <c r="A1429">
        <f t="shared" si="67"/>
        <v>1426</v>
      </c>
      <c r="B1429">
        <f t="shared" si="69"/>
        <v>1426</v>
      </c>
      <c r="C1429">
        <f t="shared" si="68"/>
        <v>30</v>
      </c>
    </row>
    <row r="1430" spans="1:3" x14ac:dyDescent="0.2">
      <c r="A1430">
        <f t="shared" si="67"/>
        <v>1427</v>
      </c>
      <c r="B1430">
        <f t="shared" si="69"/>
        <v>1427</v>
      </c>
      <c r="C1430">
        <f t="shared" si="68"/>
        <v>30</v>
      </c>
    </row>
    <row r="1431" spans="1:3" x14ac:dyDescent="0.2">
      <c r="A1431">
        <f t="shared" si="67"/>
        <v>1428</v>
      </c>
      <c r="B1431">
        <f t="shared" si="69"/>
        <v>1428</v>
      </c>
      <c r="C1431">
        <f t="shared" si="68"/>
        <v>30</v>
      </c>
    </row>
    <row r="1432" spans="1:3" x14ac:dyDescent="0.2">
      <c r="A1432">
        <f t="shared" si="67"/>
        <v>1429</v>
      </c>
      <c r="B1432">
        <f t="shared" si="69"/>
        <v>1429</v>
      </c>
      <c r="C1432">
        <f t="shared" si="68"/>
        <v>30</v>
      </c>
    </row>
    <row r="1433" spans="1:3" x14ac:dyDescent="0.2">
      <c r="A1433">
        <f t="shared" si="67"/>
        <v>1430</v>
      </c>
      <c r="B1433">
        <f t="shared" si="69"/>
        <v>1430</v>
      </c>
      <c r="C1433">
        <f t="shared" si="68"/>
        <v>30</v>
      </c>
    </row>
    <row r="1434" spans="1:3" x14ac:dyDescent="0.2">
      <c r="A1434">
        <f t="shared" si="67"/>
        <v>1431</v>
      </c>
      <c r="B1434">
        <f t="shared" si="69"/>
        <v>1431</v>
      </c>
      <c r="C1434">
        <f t="shared" si="68"/>
        <v>30</v>
      </c>
    </row>
    <row r="1435" spans="1:3" x14ac:dyDescent="0.2">
      <c r="A1435">
        <f t="shared" si="67"/>
        <v>1432</v>
      </c>
      <c r="B1435">
        <f t="shared" si="69"/>
        <v>1432</v>
      </c>
      <c r="C1435">
        <f t="shared" si="68"/>
        <v>30</v>
      </c>
    </row>
    <row r="1436" spans="1:3" x14ac:dyDescent="0.2">
      <c r="A1436">
        <f t="shared" si="67"/>
        <v>1433</v>
      </c>
      <c r="B1436">
        <f t="shared" si="69"/>
        <v>1433</v>
      </c>
      <c r="C1436">
        <f t="shared" si="68"/>
        <v>30</v>
      </c>
    </row>
    <row r="1437" spans="1:3" x14ac:dyDescent="0.2">
      <c r="A1437">
        <f t="shared" si="67"/>
        <v>1434</v>
      </c>
      <c r="B1437">
        <f t="shared" si="69"/>
        <v>1434</v>
      </c>
      <c r="C1437">
        <f t="shared" si="68"/>
        <v>30</v>
      </c>
    </row>
    <row r="1438" spans="1:3" x14ac:dyDescent="0.2">
      <c r="A1438">
        <f t="shared" si="67"/>
        <v>1435</v>
      </c>
      <c r="B1438">
        <f t="shared" si="69"/>
        <v>1435</v>
      </c>
      <c r="C1438">
        <f t="shared" si="68"/>
        <v>30</v>
      </c>
    </row>
    <row r="1439" spans="1:3" x14ac:dyDescent="0.2">
      <c r="A1439">
        <f t="shared" si="67"/>
        <v>1436</v>
      </c>
      <c r="B1439">
        <f t="shared" si="69"/>
        <v>1436</v>
      </c>
      <c r="C1439">
        <f t="shared" si="68"/>
        <v>30</v>
      </c>
    </row>
    <row r="1440" spans="1:3" x14ac:dyDescent="0.2">
      <c r="A1440">
        <f t="shared" si="67"/>
        <v>1437</v>
      </c>
      <c r="B1440">
        <f t="shared" si="69"/>
        <v>1437</v>
      </c>
      <c r="C1440">
        <f t="shared" si="68"/>
        <v>30</v>
      </c>
    </row>
    <row r="1441" spans="1:3" x14ac:dyDescent="0.2">
      <c r="A1441">
        <f t="shared" si="67"/>
        <v>1438</v>
      </c>
      <c r="B1441">
        <f t="shared" si="69"/>
        <v>1438</v>
      </c>
      <c r="C1441">
        <f t="shared" si="68"/>
        <v>30</v>
      </c>
    </row>
    <row r="1442" spans="1:3" x14ac:dyDescent="0.2">
      <c r="A1442">
        <f t="shared" si="67"/>
        <v>1439</v>
      </c>
      <c r="B1442">
        <f t="shared" si="69"/>
        <v>1439</v>
      </c>
      <c r="C1442">
        <f t="shared" si="68"/>
        <v>30</v>
      </c>
    </row>
    <row r="1443" spans="1:3" x14ac:dyDescent="0.2">
      <c r="A1443">
        <f t="shared" si="67"/>
        <v>1440</v>
      </c>
      <c r="B1443">
        <f t="shared" si="69"/>
        <v>1440</v>
      </c>
      <c r="C1443">
        <f t="shared" si="68"/>
        <v>30</v>
      </c>
    </row>
    <row r="1444" spans="1:3" x14ac:dyDescent="0.2">
      <c r="A1444">
        <f t="shared" si="67"/>
        <v>1441</v>
      </c>
      <c r="B1444">
        <f t="shared" si="69"/>
        <v>1441</v>
      </c>
      <c r="C1444">
        <f t="shared" si="68"/>
        <v>30</v>
      </c>
    </row>
    <row r="1445" spans="1:3" x14ac:dyDescent="0.2">
      <c r="A1445">
        <f t="shared" si="67"/>
        <v>1442</v>
      </c>
      <c r="B1445">
        <f t="shared" si="69"/>
        <v>1442</v>
      </c>
      <c r="C1445">
        <f t="shared" si="68"/>
        <v>30</v>
      </c>
    </row>
    <row r="1446" spans="1:3" x14ac:dyDescent="0.2">
      <c r="A1446">
        <f t="shared" si="67"/>
        <v>1443</v>
      </c>
      <c r="B1446">
        <f t="shared" si="69"/>
        <v>1443</v>
      </c>
      <c r="C1446">
        <f t="shared" si="68"/>
        <v>30</v>
      </c>
    </row>
    <row r="1447" spans="1:3" x14ac:dyDescent="0.2">
      <c r="A1447">
        <f t="shared" si="67"/>
        <v>1444</v>
      </c>
      <c r="B1447">
        <f t="shared" si="69"/>
        <v>1444</v>
      </c>
      <c r="C1447">
        <f t="shared" si="68"/>
        <v>30</v>
      </c>
    </row>
    <row r="1448" spans="1:3" x14ac:dyDescent="0.2">
      <c r="A1448">
        <f t="shared" si="67"/>
        <v>1445</v>
      </c>
      <c r="B1448">
        <f t="shared" si="69"/>
        <v>1445</v>
      </c>
      <c r="C1448">
        <f t="shared" si="68"/>
        <v>30</v>
      </c>
    </row>
    <row r="1449" spans="1:3" x14ac:dyDescent="0.2">
      <c r="A1449">
        <f t="shared" si="67"/>
        <v>1446</v>
      </c>
      <c r="B1449">
        <f t="shared" si="69"/>
        <v>1446</v>
      </c>
      <c r="C1449">
        <f t="shared" si="68"/>
        <v>30</v>
      </c>
    </row>
    <row r="1450" spans="1:3" x14ac:dyDescent="0.2">
      <c r="A1450">
        <f t="shared" si="67"/>
        <v>1447</v>
      </c>
      <c r="B1450">
        <f t="shared" si="69"/>
        <v>1447</v>
      </c>
      <c r="C1450">
        <f t="shared" si="68"/>
        <v>30</v>
      </c>
    </row>
    <row r="1451" spans="1:3" x14ac:dyDescent="0.2">
      <c r="A1451">
        <f t="shared" si="67"/>
        <v>1448</v>
      </c>
      <c r="B1451">
        <f t="shared" si="69"/>
        <v>1448</v>
      </c>
      <c r="C1451">
        <f t="shared" si="68"/>
        <v>30</v>
      </c>
    </row>
    <row r="1452" spans="1:3" x14ac:dyDescent="0.2">
      <c r="A1452">
        <f t="shared" si="67"/>
        <v>1449</v>
      </c>
      <c r="B1452">
        <f t="shared" si="69"/>
        <v>1449</v>
      </c>
      <c r="C1452">
        <f t="shared" si="68"/>
        <v>30</v>
      </c>
    </row>
    <row r="1453" spans="1:3" x14ac:dyDescent="0.2">
      <c r="A1453">
        <f t="shared" si="67"/>
        <v>1450</v>
      </c>
      <c r="B1453">
        <f t="shared" si="69"/>
        <v>1450</v>
      </c>
      <c r="C1453">
        <f t="shared" si="68"/>
        <v>30</v>
      </c>
    </row>
    <row r="1454" spans="1:3" x14ac:dyDescent="0.2">
      <c r="A1454">
        <f t="shared" si="67"/>
        <v>1451</v>
      </c>
      <c r="B1454">
        <f t="shared" si="69"/>
        <v>1451</v>
      </c>
      <c r="C1454">
        <f t="shared" si="68"/>
        <v>30</v>
      </c>
    </row>
    <row r="1455" spans="1:3" x14ac:dyDescent="0.2">
      <c r="A1455">
        <f t="shared" si="67"/>
        <v>1452</v>
      </c>
      <c r="B1455">
        <f t="shared" si="69"/>
        <v>1452</v>
      </c>
      <c r="C1455">
        <f t="shared" si="68"/>
        <v>30</v>
      </c>
    </row>
    <row r="1456" spans="1:3" x14ac:dyDescent="0.2">
      <c r="A1456">
        <f t="shared" si="67"/>
        <v>1453</v>
      </c>
      <c r="B1456">
        <f t="shared" si="69"/>
        <v>1453</v>
      </c>
      <c r="C1456">
        <f t="shared" si="68"/>
        <v>30</v>
      </c>
    </row>
    <row r="1457" spans="1:3" x14ac:dyDescent="0.2">
      <c r="A1457">
        <f t="shared" si="67"/>
        <v>1454</v>
      </c>
      <c r="B1457">
        <f t="shared" si="69"/>
        <v>1454</v>
      </c>
      <c r="C1457">
        <f t="shared" si="68"/>
        <v>30</v>
      </c>
    </row>
    <row r="1458" spans="1:3" x14ac:dyDescent="0.2">
      <c r="A1458">
        <f t="shared" si="67"/>
        <v>1455</v>
      </c>
      <c r="B1458">
        <f t="shared" si="69"/>
        <v>1455</v>
      </c>
      <c r="C1458">
        <f t="shared" si="68"/>
        <v>30</v>
      </c>
    </row>
    <row r="1459" spans="1:3" x14ac:dyDescent="0.2">
      <c r="A1459">
        <f t="shared" si="67"/>
        <v>1456</v>
      </c>
      <c r="B1459">
        <f t="shared" si="69"/>
        <v>1456</v>
      </c>
      <c r="C1459">
        <f t="shared" si="68"/>
        <v>30</v>
      </c>
    </row>
    <row r="1460" spans="1:3" x14ac:dyDescent="0.2">
      <c r="A1460">
        <f t="shared" si="67"/>
        <v>1457</v>
      </c>
      <c r="B1460">
        <f t="shared" si="69"/>
        <v>1457</v>
      </c>
      <c r="C1460">
        <f t="shared" si="68"/>
        <v>30</v>
      </c>
    </row>
    <row r="1461" spans="1:3" x14ac:dyDescent="0.2">
      <c r="A1461">
        <f t="shared" si="67"/>
        <v>1458</v>
      </c>
      <c r="B1461">
        <f t="shared" si="69"/>
        <v>1458</v>
      </c>
      <c r="C1461">
        <f t="shared" si="68"/>
        <v>30</v>
      </c>
    </row>
    <row r="1462" spans="1:3" x14ac:dyDescent="0.2">
      <c r="A1462">
        <f t="shared" si="67"/>
        <v>1459</v>
      </c>
      <c r="B1462">
        <f t="shared" si="69"/>
        <v>1459</v>
      </c>
      <c r="C1462">
        <f t="shared" si="68"/>
        <v>30</v>
      </c>
    </row>
    <row r="1463" spans="1:3" x14ac:dyDescent="0.2">
      <c r="A1463">
        <f t="shared" si="67"/>
        <v>1460</v>
      </c>
      <c r="B1463">
        <f t="shared" si="69"/>
        <v>1460</v>
      </c>
      <c r="C1463">
        <f t="shared" si="68"/>
        <v>30</v>
      </c>
    </row>
    <row r="1464" spans="1:3" x14ac:dyDescent="0.2">
      <c r="A1464">
        <f t="shared" si="67"/>
        <v>1461</v>
      </c>
      <c r="B1464">
        <f t="shared" si="69"/>
        <v>1461</v>
      </c>
      <c r="C1464">
        <f t="shared" si="68"/>
        <v>30</v>
      </c>
    </row>
    <row r="1465" spans="1:3" x14ac:dyDescent="0.2">
      <c r="A1465">
        <f t="shared" si="67"/>
        <v>1462</v>
      </c>
      <c r="B1465">
        <f t="shared" si="69"/>
        <v>1462</v>
      </c>
      <c r="C1465">
        <f t="shared" si="68"/>
        <v>30</v>
      </c>
    </row>
    <row r="1466" spans="1:3" x14ac:dyDescent="0.2">
      <c r="A1466">
        <f t="shared" si="67"/>
        <v>1463</v>
      </c>
      <c r="B1466">
        <f t="shared" si="69"/>
        <v>1463</v>
      </c>
      <c r="C1466">
        <f t="shared" si="68"/>
        <v>30</v>
      </c>
    </row>
    <row r="1467" spans="1:3" x14ac:dyDescent="0.2">
      <c r="A1467">
        <f t="shared" si="67"/>
        <v>1464</v>
      </c>
      <c r="B1467">
        <f t="shared" si="69"/>
        <v>1464</v>
      </c>
      <c r="C1467">
        <f t="shared" si="68"/>
        <v>30</v>
      </c>
    </row>
    <row r="1468" spans="1:3" x14ac:dyDescent="0.2">
      <c r="A1468">
        <f t="shared" si="67"/>
        <v>1465</v>
      </c>
      <c r="B1468">
        <f t="shared" si="69"/>
        <v>1465</v>
      </c>
      <c r="C1468">
        <f t="shared" si="68"/>
        <v>30</v>
      </c>
    </row>
    <row r="1469" spans="1:3" x14ac:dyDescent="0.2">
      <c r="A1469">
        <f t="shared" si="67"/>
        <v>1466</v>
      </c>
      <c r="B1469">
        <f t="shared" si="69"/>
        <v>1466</v>
      </c>
      <c r="C1469">
        <f t="shared" si="68"/>
        <v>30</v>
      </c>
    </row>
    <row r="1470" spans="1:3" x14ac:dyDescent="0.2">
      <c r="A1470">
        <f t="shared" si="67"/>
        <v>1467</v>
      </c>
      <c r="B1470">
        <f t="shared" si="69"/>
        <v>1467</v>
      </c>
      <c r="C1470">
        <f t="shared" si="68"/>
        <v>30</v>
      </c>
    </row>
    <row r="1471" spans="1:3" x14ac:dyDescent="0.2">
      <c r="A1471">
        <f t="shared" si="67"/>
        <v>1468</v>
      </c>
      <c r="B1471">
        <f t="shared" si="69"/>
        <v>1468</v>
      </c>
      <c r="C1471">
        <f t="shared" si="68"/>
        <v>30</v>
      </c>
    </row>
    <row r="1472" spans="1:3" x14ac:dyDescent="0.2">
      <c r="A1472">
        <f t="shared" si="67"/>
        <v>1469</v>
      </c>
      <c r="B1472">
        <f t="shared" si="69"/>
        <v>1469</v>
      </c>
      <c r="C1472">
        <f t="shared" si="68"/>
        <v>30</v>
      </c>
    </row>
    <row r="1473" spans="1:3" x14ac:dyDescent="0.2">
      <c r="A1473">
        <f t="shared" si="67"/>
        <v>1470</v>
      </c>
      <c r="B1473">
        <f t="shared" si="69"/>
        <v>1470</v>
      </c>
      <c r="C1473">
        <f t="shared" si="68"/>
        <v>30</v>
      </c>
    </row>
    <row r="1474" spans="1:3" x14ac:dyDescent="0.2">
      <c r="A1474">
        <f t="shared" si="67"/>
        <v>1471</v>
      </c>
      <c r="B1474">
        <f t="shared" si="69"/>
        <v>1471</v>
      </c>
      <c r="C1474">
        <f t="shared" si="68"/>
        <v>30</v>
      </c>
    </row>
    <row r="1475" spans="1:3" x14ac:dyDescent="0.2">
      <c r="A1475">
        <f t="shared" si="67"/>
        <v>1472</v>
      </c>
      <c r="B1475">
        <f t="shared" si="69"/>
        <v>1472</v>
      </c>
      <c r="C1475">
        <f t="shared" si="68"/>
        <v>30</v>
      </c>
    </row>
    <row r="1476" spans="1:3" x14ac:dyDescent="0.2">
      <c r="A1476">
        <f t="shared" si="67"/>
        <v>1473</v>
      </c>
      <c r="B1476">
        <f t="shared" si="69"/>
        <v>1473</v>
      </c>
      <c r="C1476">
        <f t="shared" si="68"/>
        <v>30</v>
      </c>
    </row>
    <row r="1477" spans="1:3" x14ac:dyDescent="0.2">
      <c r="A1477">
        <f t="shared" ref="A1477:A1540" si="70">A1476+1</f>
        <v>1474</v>
      </c>
      <c r="B1477">
        <f t="shared" si="69"/>
        <v>1474</v>
      </c>
      <c r="C1477">
        <f t="shared" ref="C1477:C1540" si="71">ROUND((30)/(1+EXP(5*(-(B1477/100)+11.6*(1+0.00795)))),1)</f>
        <v>30</v>
      </c>
    </row>
    <row r="1478" spans="1:3" x14ac:dyDescent="0.2">
      <c r="A1478">
        <f t="shared" si="70"/>
        <v>1475</v>
      </c>
      <c r="B1478">
        <f t="shared" ref="B1478:B1541" si="72">(B1477)+(1)</f>
        <v>1475</v>
      </c>
      <c r="C1478">
        <f t="shared" si="71"/>
        <v>30</v>
      </c>
    </row>
    <row r="1479" spans="1:3" x14ac:dyDescent="0.2">
      <c r="A1479">
        <f t="shared" si="70"/>
        <v>1476</v>
      </c>
      <c r="B1479">
        <f t="shared" si="72"/>
        <v>1476</v>
      </c>
      <c r="C1479">
        <f t="shared" si="71"/>
        <v>30</v>
      </c>
    </row>
    <row r="1480" spans="1:3" x14ac:dyDescent="0.2">
      <c r="A1480">
        <f t="shared" si="70"/>
        <v>1477</v>
      </c>
      <c r="B1480">
        <f t="shared" si="72"/>
        <v>1477</v>
      </c>
      <c r="C1480">
        <f t="shared" si="71"/>
        <v>30</v>
      </c>
    </row>
    <row r="1481" spans="1:3" x14ac:dyDescent="0.2">
      <c r="A1481">
        <f t="shared" si="70"/>
        <v>1478</v>
      </c>
      <c r="B1481">
        <f t="shared" si="72"/>
        <v>1478</v>
      </c>
      <c r="C1481">
        <f t="shared" si="71"/>
        <v>30</v>
      </c>
    </row>
    <row r="1482" spans="1:3" x14ac:dyDescent="0.2">
      <c r="A1482">
        <f t="shared" si="70"/>
        <v>1479</v>
      </c>
      <c r="B1482">
        <f t="shared" si="72"/>
        <v>1479</v>
      </c>
      <c r="C1482">
        <f t="shared" si="71"/>
        <v>30</v>
      </c>
    </row>
    <row r="1483" spans="1:3" x14ac:dyDescent="0.2">
      <c r="A1483">
        <f t="shared" si="70"/>
        <v>1480</v>
      </c>
      <c r="B1483">
        <f t="shared" si="72"/>
        <v>1480</v>
      </c>
      <c r="C1483">
        <f t="shared" si="71"/>
        <v>30</v>
      </c>
    </row>
    <row r="1484" spans="1:3" x14ac:dyDescent="0.2">
      <c r="A1484">
        <f t="shared" si="70"/>
        <v>1481</v>
      </c>
      <c r="B1484">
        <f t="shared" si="72"/>
        <v>1481</v>
      </c>
      <c r="C1484">
        <f t="shared" si="71"/>
        <v>30</v>
      </c>
    </row>
    <row r="1485" spans="1:3" x14ac:dyDescent="0.2">
      <c r="A1485">
        <f t="shared" si="70"/>
        <v>1482</v>
      </c>
      <c r="B1485">
        <f t="shared" si="72"/>
        <v>1482</v>
      </c>
      <c r="C1485">
        <f t="shared" si="71"/>
        <v>30</v>
      </c>
    </row>
    <row r="1486" spans="1:3" x14ac:dyDescent="0.2">
      <c r="A1486">
        <f t="shared" si="70"/>
        <v>1483</v>
      </c>
      <c r="B1486">
        <f t="shared" si="72"/>
        <v>1483</v>
      </c>
      <c r="C1486">
        <f t="shared" si="71"/>
        <v>30</v>
      </c>
    </row>
    <row r="1487" spans="1:3" x14ac:dyDescent="0.2">
      <c r="A1487">
        <f t="shared" si="70"/>
        <v>1484</v>
      </c>
      <c r="B1487">
        <f t="shared" si="72"/>
        <v>1484</v>
      </c>
      <c r="C1487">
        <f t="shared" si="71"/>
        <v>30</v>
      </c>
    </row>
    <row r="1488" spans="1:3" x14ac:dyDescent="0.2">
      <c r="A1488">
        <f t="shared" si="70"/>
        <v>1485</v>
      </c>
      <c r="B1488">
        <f t="shared" si="72"/>
        <v>1485</v>
      </c>
      <c r="C1488">
        <f t="shared" si="71"/>
        <v>30</v>
      </c>
    </row>
    <row r="1489" spans="1:3" x14ac:dyDescent="0.2">
      <c r="A1489">
        <f t="shared" si="70"/>
        <v>1486</v>
      </c>
      <c r="B1489">
        <f t="shared" si="72"/>
        <v>1486</v>
      </c>
      <c r="C1489">
        <f t="shared" si="71"/>
        <v>30</v>
      </c>
    </row>
    <row r="1490" spans="1:3" x14ac:dyDescent="0.2">
      <c r="A1490">
        <f t="shared" si="70"/>
        <v>1487</v>
      </c>
      <c r="B1490">
        <f t="shared" si="72"/>
        <v>1487</v>
      </c>
      <c r="C1490">
        <f t="shared" si="71"/>
        <v>30</v>
      </c>
    </row>
    <row r="1491" spans="1:3" x14ac:dyDescent="0.2">
      <c r="A1491">
        <f t="shared" si="70"/>
        <v>1488</v>
      </c>
      <c r="B1491">
        <f t="shared" si="72"/>
        <v>1488</v>
      </c>
      <c r="C1491">
        <f t="shared" si="71"/>
        <v>30</v>
      </c>
    </row>
    <row r="1492" spans="1:3" x14ac:dyDescent="0.2">
      <c r="A1492">
        <f t="shared" si="70"/>
        <v>1489</v>
      </c>
      <c r="B1492">
        <f t="shared" si="72"/>
        <v>1489</v>
      </c>
      <c r="C1492">
        <f t="shared" si="71"/>
        <v>30</v>
      </c>
    </row>
    <row r="1493" spans="1:3" x14ac:dyDescent="0.2">
      <c r="A1493">
        <f t="shared" si="70"/>
        <v>1490</v>
      </c>
      <c r="B1493">
        <f t="shared" si="72"/>
        <v>1490</v>
      </c>
      <c r="C1493">
        <f t="shared" si="71"/>
        <v>30</v>
      </c>
    </row>
    <row r="1494" spans="1:3" x14ac:dyDescent="0.2">
      <c r="A1494">
        <f t="shared" si="70"/>
        <v>1491</v>
      </c>
      <c r="B1494">
        <f t="shared" si="72"/>
        <v>1491</v>
      </c>
      <c r="C1494">
        <f t="shared" si="71"/>
        <v>30</v>
      </c>
    </row>
    <row r="1495" spans="1:3" x14ac:dyDescent="0.2">
      <c r="A1495">
        <f t="shared" si="70"/>
        <v>1492</v>
      </c>
      <c r="B1495">
        <f t="shared" si="72"/>
        <v>1492</v>
      </c>
      <c r="C1495">
        <f t="shared" si="71"/>
        <v>30</v>
      </c>
    </row>
    <row r="1496" spans="1:3" x14ac:dyDescent="0.2">
      <c r="A1496">
        <f t="shared" si="70"/>
        <v>1493</v>
      </c>
      <c r="B1496">
        <f t="shared" si="72"/>
        <v>1493</v>
      </c>
      <c r="C1496">
        <f t="shared" si="71"/>
        <v>30</v>
      </c>
    </row>
    <row r="1497" spans="1:3" x14ac:dyDescent="0.2">
      <c r="A1497">
        <f t="shared" si="70"/>
        <v>1494</v>
      </c>
      <c r="B1497">
        <f t="shared" si="72"/>
        <v>1494</v>
      </c>
      <c r="C1497">
        <f t="shared" si="71"/>
        <v>30</v>
      </c>
    </row>
    <row r="1498" spans="1:3" x14ac:dyDescent="0.2">
      <c r="A1498">
        <f t="shared" si="70"/>
        <v>1495</v>
      </c>
      <c r="B1498">
        <f t="shared" si="72"/>
        <v>1495</v>
      </c>
      <c r="C1498">
        <f t="shared" si="71"/>
        <v>30</v>
      </c>
    </row>
    <row r="1499" spans="1:3" x14ac:dyDescent="0.2">
      <c r="A1499">
        <f t="shared" si="70"/>
        <v>1496</v>
      </c>
      <c r="B1499">
        <f t="shared" si="72"/>
        <v>1496</v>
      </c>
      <c r="C1499">
        <f t="shared" si="71"/>
        <v>30</v>
      </c>
    </row>
    <row r="1500" spans="1:3" x14ac:dyDescent="0.2">
      <c r="A1500">
        <f t="shared" si="70"/>
        <v>1497</v>
      </c>
      <c r="B1500">
        <f t="shared" si="72"/>
        <v>1497</v>
      </c>
      <c r="C1500">
        <f t="shared" si="71"/>
        <v>30</v>
      </c>
    </row>
    <row r="1501" spans="1:3" x14ac:dyDescent="0.2">
      <c r="A1501">
        <f t="shared" si="70"/>
        <v>1498</v>
      </c>
      <c r="B1501">
        <f t="shared" si="72"/>
        <v>1498</v>
      </c>
      <c r="C1501">
        <f t="shared" si="71"/>
        <v>30</v>
      </c>
    </row>
    <row r="1502" spans="1:3" x14ac:dyDescent="0.2">
      <c r="A1502">
        <f t="shared" si="70"/>
        <v>1499</v>
      </c>
      <c r="B1502">
        <f t="shared" si="72"/>
        <v>1499</v>
      </c>
      <c r="C1502">
        <f t="shared" si="71"/>
        <v>30</v>
      </c>
    </row>
    <row r="1503" spans="1:3" x14ac:dyDescent="0.2">
      <c r="A1503">
        <f t="shared" si="70"/>
        <v>1500</v>
      </c>
      <c r="B1503">
        <f t="shared" si="72"/>
        <v>1500</v>
      </c>
      <c r="C1503">
        <f t="shared" si="71"/>
        <v>30</v>
      </c>
    </row>
    <row r="1504" spans="1:3" x14ac:dyDescent="0.2">
      <c r="A1504">
        <f t="shared" si="70"/>
        <v>1501</v>
      </c>
      <c r="B1504">
        <f t="shared" si="72"/>
        <v>1501</v>
      </c>
      <c r="C1504">
        <f t="shared" si="71"/>
        <v>30</v>
      </c>
    </row>
    <row r="1505" spans="1:3" x14ac:dyDescent="0.2">
      <c r="A1505">
        <f t="shared" si="70"/>
        <v>1502</v>
      </c>
      <c r="B1505">
        <f t="shared" si="72"/>
        <v>1502</v>
      </c>
      <c r="C1505">
        <f t="shared" si="71"/>
        <v>30</v>
      </c>
    </row>
    <row r="1506" spans="1:3" x14ac:dyDescent="0.2">
      <c r="A1506">
        <f t="shared" si="70"/>
        <v>1503</v>
      </c>
      <c r="B1506">
        <f t="shared" si="72"/>
        <v>1503</v>
      </c>
      <c r="C1506">
        <f t="shared" si="71"/>
        <v>30</v>
      </c>
    </row>
    <row r="1507" spans="1:3" x14ac:dyDescent="0.2">
      <c r="A1507">
        <f t="shared" si="70"/>
        <v>1504</v>
      </c>
      <c r="B1507">
        <f t="shared" si="72"/>
        <v>1504</v>
      </c>
      <c r="C1507">
        <f t="shared" si="71"/>
        <v>30</v>
      </c>
    </row>
    <row r="1508" spans="1:3" x14ac:dyDescent="0.2">
      <c r="A1508">
        <f t="shared" si="70"/>
        <v>1505</v>
      </c>
      <c r="B1508">
        <f t="shared" si="72"/>
        <v>1505</v>
      </c>
      <c r="C1508">
        <f t="shared" si="71"/>
        <v>30</v>
      </c>
    </row>
    <row r="1509" spans="1:3" x14ac:dyDescent="0.2">
      <c r="A1509">
        <f t="shared" si="70"/>
        <v>1506</v>
      </c>
      <c r="B1509">
        <f t="shared" si="72"/>
        <v>1506</v>
      </c>
      <c r="C1509">
        <f t="shared" si="71"/>
        <v>30</v>
      </c>
    </row>
    <row r="1510" spans="1:3" x14ac:dyDescent="0.2">
      <c r="A1510">
        <f t="shared" si="70"/>
        <v>1507</v>
      </c>
      <c r="B1510">
        <f t="shared" si="72"/>
        <v>1507</v>
      </c>
      <c r="C1510">
        <f t="shared" si="71"/>
        <v>30</v>
      </c>
    </row>
    <row r="1511" spans="1:3" x14ac:dyDescent="0.2">
      <c r="A1511">
        <f t="shared" si="70"/>
        <v>1508</v>
      </c>
      <c r="B1511">
        <f t="shared" si="72"/>
        <v>1508</v>
      </c>
      <c r="C1511">
        <f t="shared" si="71"/>
        <v>30</v>
      </c>
    </row>
    <row r="1512" spans="1:3" x14ac:dyDescent="0.2">
      <c r="A1512">
        <f t="shared" si="70"/>
        <v>1509</v>
      </c>
      <c r="B1512">
        <f t="shared" si="72"/>
        <v>1509</v>
      </c>
      <c r="C1512">
        <f t="shared" si="71"/>
        <v>30</v>
      </c>
    </row>
    <row r="1513" spans="1:3" x14ac:dyDescent="0.2">
      <c r="A1513">
        <f t="shared" si="70"/>
        <v>1510</v>
      </c>
      <c r="B1513">
        <f t="shared" si="72"/>
        <v>1510</v>
      </c>
      <c r="C1513">
        <f t="shared" si="71"/>
        <v>30</v>
      </c>
    </row>
    <row r="1514" spans="1:3" x14ac:dyDescent="0.2">
      <c r="A1514">
        <f t="shared" si="70"/>
        <v>1511</v>
      </c>
      <c r="B1514">
        <f t="shared" si="72"/>
        <v>1511</v>
      </c>
      <c r="C1514">
        <f t="shared" si="71"/>
        <v>30</v>
      </c>
    </row>
    <row r="1515" spans="1:3" x14ac:dyDescent="0.2">
      <c r="A1515">
        <f t="shared" si="70"/>
        <v>1512</v>
      </c>
      <c r="B1515">
        <f t="shared" si="72"/>
        <v>1512</v>
      </c>
      <c r="C1515">
        <f t="shared" si="71"/>
        <v>30</v>
      </c>
    </row>
    <row r="1516" spans="1:3" x14ac:dyDescent="0.2">
      <c r="A1516">
        <f t="shared" si="70"/>
        <v>1513</v>
      </c>
      <c r="B1516">
        <f t="shared" si="72"/>
        <v>1513</v>
      </c>
      <c r="C1516">
        <f t="shared" si="71"/>
        <v>30</v>
      </c>
    </row>
    <row r="1517" spans="1:3" x14ac:dyDescent="0.2">
      <c r="A1517">
        <f t="shared" si="70"/>
        <v>1514</v>
      </c>
      <c r="B1517">
        <f t="shared" si="72"/>
        <v>1514</v>
      </c>
      <c r="C1517">
        <f t="shared" si="71"/>
        <v>30</v>
      </c>
    </row>
    <row r="1518" spans="1:3" x14ac:dyDescent="0.2">
      <c r="A1518">
        <f t="shared" si="70"/>
        <v>1515</v>
      </c>
      <c r="B1518">
        <f t="shared" si="72"/>
        <v>1515</v>
      </c>
      <c r="C1518">
        <f t="shared" si="71"/>
        <v>30</v>
      </c>
    </row>
    <row r="1519" spans="1:3" x14ac:dyDescent="0.2">
      <c r="A1519">
        <f t="shared" si="70"/>
        <v>1516</v>
      </c>
      <c r="B1519">
        <f t="shared" si="72"/>
        <v>1516</v>
      </c>
      <c r="C1519">
        <f t="shared" si="71"/>
        <v>30</v>
      </c>
    </row>
    <row r="1520" spans="1:3" x14ac:dyDescent="0.2">
      <c r="A1520">
        <f t="shared" si="70"/>
        <v>1517</v>
      </c>
      <c r="B1520">
        <f t="shared" si="72"/>
        <v>1517</v>
      </c>
      <c r="C1520">
        <f t="shared" si="71"/>
        <v>30</v>
      </c>
    </row>
    <row r="1521" spans="1:3" x14ac:dyDescent="0.2">
      <c r="A1521">
        <f t="shared" si="70"/>
        <v>1518</v>
      </c>
      <c r="B1521">
        <f t="shared" si="72"/>
        <v>1518</v>
      </c>
      <c r="C1521">
        <f t="shared" si="71"/>
        <v>30</v>
      </c>
    </row>
    <row r="1522" spans="1:3" x14ac:dyDescent="0.2">
      <c r="A1522">
        <f t="shared" si="70"/>
        <v>1519</v>
      </c>
      <c r="B1522">
        <f t="shared" si="72"/>
        <v>1519</v>
      </c>
      <c r="C1522">
        <f t="shared" si="71"/>
        <v>30</v>
      </c>
    </row>
    <row r="1523" spans="1:3" x14ac:dyDescent="0.2">
      <c r="A1523">
        <f t="shared" si="70"/>
        <v>1520</v>
      </c>
      <c r="B1523">
        <f t="shared" si="72"/>
        <v>1520</v>
      </c>
      <c r="C1523">
        <f t="shared" si="71"/>
        <v>30</v>
      </c>
    </row>
    <row r="1524" spans="1:3" x14ac:dyDescent="0.2">
      <c r="A1524">
        <f t="shared" si="70"/>
        <v>1521</v>
      </c>
      <c r="B1524">
        <f t="shared" si="72"/>
        <v>1521</v>
      </c>
      <c r="C1524">
        <f t="shared" si="71"/>
        <v>30</v>
      </c>
    </row>
    <row r="1525" spans="1:3" x14ac:dyDescent="0.2">
      <c r="A1525">
        <f t="shared" si="70"/>
        <v>1522</v>
      </c>
      <c r="B1525">
        <f t="shared" si="72"/>
        <v>1522</v>
      </c>
      <c r="C1525">
        <f t="shared" si="71"/>
        <v>30</v>
      </c>
    </row>
    <row r="1526" spans="1:3" x14ac:dyDescent="0.2">
      <c r="A1526">
        <f t="shared" si="70"/>
        <v>1523</v>
      </c>
      <c r="B1526">
        <f t="shared" si="72"/>
        <v>1523</v>
      </c>
      <c r="C1526">
        <f t="shared" si="71"/>
        <v>30</v>
      </c>
    </row>
    <row r="1527" spans="1:3" x14ac:dyDescent="0.2">
      <c r="A1527">
        <f t="shared" si="70"/>
        <v>1524</v>
      </c>
      <c r="B1527">
        <f t="shared" si="72"/>
        <v>1524</v>
      </c>
      <c r="C1527">
        <f t="shared" si="71"/>
        <v>30</v>
      </c>
    </row>
    <row r="1528" spans="1:3" x14ac:dyDescent="0.2">
      <c r="A1528">
        <f t="shared" si="70"/>
        <v>1525</v>
      </c>
      <c r="B1528">
        <f t="shared" si="72"/>
        <v>1525</v>
      </c>
      <c r="C1528">
        <f t="shared" si="71"/>
        <v>30</v>
      </c>
    </row>
    <row r="1529" spans="1:3" x14ac:dyDescent="0.2">
      <c r="A1529">
        <f t="shared" si="70"/>
        <v>1526</v>
      </c>
      <c r="B1529">
        <f t="shared" si="72"/>
        <v>1526</v>
      </c>
      <c r="C1529">
        <f t="shared" si="71"/>
        <v>30</v>
      </c>
    </row>
    <row r="1530" spans="1:3" x14ac:dyDescent="0.2">
      <c r="A1530">
        <f t="shared" si="70"/>
        <v>1527</v>
      </c>
      <c r="B1530">
        <f t="shared" si="72"/>
        <v>1527</v>
      </c>
      <c r="C1530">
        <f t="shared" si="71"/>
        <v>30</v>
      </c>
    </row>
    <row r="1531" spans="1:3" x14ac:dyDescent="0.2">
      <c r="A1531">
        <f t="shared" si="70"/>
        <v>1528</v>
      </c>
      <c r="B1531">
        <f t="shared" si="72"/>
        <v>1528</v>
      </c>
      <c r="C1531">
        <f t="shared" si="71"/>
        <v>30</v>
      </c>
    </row>
    <row r="1532" spans="1:3" x14ac:dyDescent="0.2">
      <c r="A1532">
        <f t="shared" si="70"/>
        <v>1529</v>
      </c>
      <c r="B1532">
        <f t="shared" si="72"/>
        <v>1529</v>
      </c>
      <c r="C1532">
        <f t="shared" si="71"/>
        <v>30</v>
      </c>
    </row>
    <row r="1533" spans="1:3" x14ac:dyDescent="0.2">
      <c r="A1533">
        <f t="shared" si="70"/>
        <v>1530</v>
      </c>
      <c r="B1533">
        <f t="shared" si="72"/>
        <v>1530</v>
      </c>
      <c r="C1533">
        <f t="shared" si="71"/>
        <v>30</v>
      </c>
    </row>
    <row r="1534" spans="1:3" x14ac:dyDescent="0.2">
      <c r="A1534">
        <f t="shared" si="70"/>
        <v>1531</v>
      </c>
      <c r="B1534">
        <f t="shared" si="72"/>
        <v>1531</v>
      </c>
      <c r="C1534">
        <f t="shared" si="71"/>
        <v>30</v>
      </c>
    </row>
    <row r="1535" spans="1:3" x14ac:dyDescent="0.2">
      <c r="A1535">
        <f t="shared" si="70"/>
        <v>1532</v>
      </c>
      <c r="B1535">
        <f t="shared" si="72"/>
        <v>1532</v>
      </c>
      <c r="C1535">
        <f t="shared" si="71"/>
        <v>30</v>
      </c>
    </row>
    <row r="1536" spans="1:3" x14ac:dyDescent="0.2">
      <c r="A1536">
        <f t="shared" si="70"/>
        <v>1533</v>
      </c>
      <c r="B1536">
        <f t="shared" si="72"/>
        <v>1533</v>
      </c>
      <c r="C1536">
        <f t="shared" si="71"/>
        <v>30</v>
      </c>
    </row>
    <row r="1537" spans="1:3" x14ac:dyDescent="0.2">
      <c r="A1537">
        <f t="shared" si="70"/>
        <v>1534</v>
      </c>
      <c r="B1537">
        <f t="shared" si="72"/>
        <v>1534</v>
      </c>
      <c r="C1537">
        <f t="shared" si="71"/>
        <v>30</v>
      </c>
    </row>
    <row r="1538" spans="1:3" x14ac:dyDescent="0.2">
      <c r="A1538">
        <f t="shared" si="70"/>
        <v>1535</v>
      </c>
      <c r="B1538">
        <f t="shared" si="72"/>
        <v>1535</v>
      </c>
      <c r="C1538">
        <f t="shared" si="71"/>
        <v>30</v>
      </c>
    </row>
    <row r="1539" spans="1:3" x14ac:dyDescent="0.2">
      <c r="A1539">
        <f t="shared" si="70"/>
        <v>1536</v>
      </c>
      <c r="B1539">
        <f t="shared" si="72"/>
        <v>1536</v>
      </c>
      <c r="C1539">
        <f t="shared" si="71"/>
        <v>30</v>
      </c>
    </row>
    <row r="1540" spans="1:3" x14ac:dyDescent="0.2">
      <c r="A1540">
        <f t="shared" si="70"/>
        <v>1537</v>
      </c>
      <c r="B1540">
        <f t="shared" si="72"/>
        <v>1537</v>
      </c>
      <c r="C1540">
        <f t="shared" si="71"/>
        <v>30</v>
      </c>
    </row>
    <row r="1541" spans="1:3" x14ac:dyDescent="0.2">
      <c r="A1541">
        <f t="shared" ref="A1541:A1604" si="73">A1540+1</f>
        <v>1538</v>
      </c>
      <c r="B1541">
        <f t="shared" si="72"/>
        <v>1538</v>
      </c>
      <c r="C1541">
        <f t="shared" ref="C1541:C1604" si="74">ROUND((30)/(1+EXP(5*(-(B1541/100)+11.6*(1+0.00795)))),1)</f>
        <v>30</v>
      </c>
    </row>
    <row r="1542" spans="1:3" x14ac:dyDescent="0.2">
      <c r="A1542">
        <f t="shared" si="73"/>
        <v>1539</v>
      </c>
      <c r="B1542">
        <f t="shared" ref="B1542:B1605" si="75">(B1541)+(1)</f>
        <v>1539</v>
      </c>
      <c r="C1542">
        <f t="shared" si="74"/>
        <v>30</v>
      </c>
    </row>
    <row r="1543" spans="1:3" x14ac:dyDescent="0.2">
      <c r="A1543">
        <f t="shared" si="73"/>
        <v>1540</v>
      </c>
      <c r="B1543">
        <f t="shared" si="75"/>
        <v>1540</v>
      </c>
      <c r="C1543">
        <f t="shared" si="74"/>
        <v>30</v>
      </c>
    </row>
    <row r="1544" spans="1:3" x14ac:dyDescent="0.2">
      <c r="A1544">
        <f t="shared" si="73"/>
        <v>1541</v>
      </c>
      <c r="B1544">
        <f t="shared" si="75"/>
        <v>1541</v>
      </c>
      <c r="C1544">
        <f t="shared" si="74"/>
        <v>30</v>
      </c>
    </row>
    <row r="1545" spans="1:3" x14ac:dyDescent="0.2">
      <c r="A1545">
        <f t="shared" si="73"/>
        <v>1542</v>
      </c>
      <c r="B1545">
        <f t="shared" si="75"/>
        <v>1542</v>
      </c>
      <c r="C1545">
        <f t="shared" si="74"/>
        <v>30</v>
      </c>
    </row>
    <row r="1546" spans="1:3" x14ac:dyDescent="0.2">
      <c r="A1546">
        <f t="shared" si="73"/>
        <v>1543</v>
      </c>
      <c r="B1546">
        <f t="shared" si="75"/>
        <v>1543</v>
      </c>
      <c r="C1546">
        <f t="shared" si="74"/>
        <v>30</v>
      </c>
    </row>
    <row r="1547" spans="1:3" x14ac:dyDescent="0.2">
      <c r="A1547">
        <f t="shared" si="73"/>
        <v>1544</v>
      </c>
      <c r="B1547">
        <f t="shared" si="75"/>
        <v>1544</v>
      </c>
      <c r="C1547">
        <f t="shared" si="74"/>
        <v>30</v>
      </c>
    </row>
    <row r="1548" spans="1:3" x14ac:dyDescent="0.2">
      <c r="A1548">
        <f t="shared" si="73"/>
        <v>1545</v>
      </c>
      <c r="B1548">
        <f t="shared" si="75"/>
        <v>1545</v>
      </c>
      <c r="C1548">
        <f t="shared" si="74"/>
        <v>30</v>
      </c>
    </row>
    <row r="1549" spans="1:3" x14ac:dyDescent="0.2">
      <c r="A1549">
        <f t="shared" si="73"/>
        <v>1546</v>
      </c>
      <c r="B1549">
        <f t="shared" si="75"/>
        <v>1546</v>
      </c>
      <c r="C1549">
        <f t="shared" si="74"/>
        <v>30</v>
      </c>
    </row>
    <row r="1550" spans="1:3" x14ac:dyDescent="0.2">
      <c r="A1550">
        <f t="shared" si="73"/>
        <v>1547</v>
      </c>
      <c r="B1550">
        <f t="shared" si="75"/>
        <v>1547</v>
      </c>
      <c r="C1550">
        <f t="shared" si="74"/>
        <v>30</v>
      </c>
    </row>
    <row r="1551" spans="1:3" x14ac:dyDescent="0.2">
      <c r="A1551">
        <f t="shared" si="73"/>
        <v>1548</v>
      </c>
      <c r="B1551">
        <f t="shared" si="75"/>
        <v>1548</v>
      </c>
      <c r="C1551">
        <f t="shared" si="74"/>
        <v>30</v>
      </c>
    </row>
    <row r="1552" spans="1:3" x14ac:dyDescent="0.2">
      <c r="A1552">
        <f t="shared" si="73"/>
        <v>1549</v>
      </c>
      <c r="B1552">
        <f t="shared" si="75"/>
        <v>1549</v>
      </c>
      <c r="C1552">
        <f t="shared" si="74"/>
        <v>30</v>
      </c>
    </row>
    <row r="1553" spans="1:3" x14ac:dyDescent="0.2">
      <c r="A1553">
        <f t="shared" si="73"/>
        <v>1550</v>
      </c>
      <c r="B1553">
        <f t="shared" si="75"/>
        <v>1550</v>
      </c>
      <c r="C1553">
        <f t="shared" si="74"/>
        <v>30</v>
      </c>
    </row>
    <row r="1554" spans="1:3" x14ac:dyDescent="0.2">
      <c r="A1554">
        <f t="shared" si="73"/>
        <v>1551</v>
      </c>
      <c r="B1554">
        <f t="shared" si="75"/>
        <v>1551</v>
      </c>
      <c r="C1554">
        <f t="shared" si="74"/>
        <v>30</v>
      </c>
    </row>
    <row r="1555" spans="1:3" x14ac:dyDescent="0.2">
      <c r="A1555">
        <f t="shared" si="73"/>
        <v>1552</v>
      </c>
      <c r="B1555">
        <f t="shared" si="75"/>
        <v>1552</v>
      </c>
      <c r="C1555">
        <f t="shared" si="74"/>
        <v>30</v>
      </c>
    </row>
    <row r="1556" spans="1:3" x14ac:dyDescent="0.2">
      <c r="A1556">
        <f t="shared" si="73"/>
        <v>1553</v>
      </c>
      <c r="B1556">
        <f t="shared" si="75"/>
        <v>1553</v>
      </c>
      <c r="C1556">
        <f t="shared" si="74"/>
        <v>30</v>
      </c>
    </row>
    <row r="1557" spans="1:3" x14ac:dyDescent="0.2">
      <c r="A1557">
        <f t="shared" si="73"/>
        <v>1554</v>
      </c>
      <c r="B1557">
        <f t="shared" si="75"/>
        <v>1554</v>
      </c>
      <c r="C1557">
        <f t="shared" si="74"/>
        <v>30</v>
      </c>
    </row>
    <row r="1558" spans="1:3" x14ac:dyDescent="0.2">
      <c r="A1558">
        <f t="shared" si="73"/>
        <v>1555</v>
      </c>
      <c r="B1558">
        <f t="shared" si="75"/>
        <v>1555</v>
      </c>
      <c r="C1558">
        <f t="shared" si="74"/>
        <v>30</v>
      </c>
    </row>
    <row r="1559" spans="1:3" x14ac:dyDescent="0.2">
      <c r="A1559">
        <f t="shared" si="73"/>
        <v>1556</v>
      </c>
      <c r="B1559">
        <f t="shared" si="75"/>
        <v>1556</v>
      </c>
      <c r="C1559">
        <f t="shared" si="74"/>
        <v>30</v>
      </c>
    </row>
    <row r="1560" spans="1:3" x14ac:dyDescent="0.2">
      <c r="A1560">
        <f t="shared" si="73"/>
        <v>1557</v>
      </c>
      <c r="B1560">
        <f t="shared" si="75"/>
        <v>1557</v>
      </c>
      <c r="C1560">
        <f t="shared" si="74"/>
        <v>30</v>
      </c>
    </row>
    <row r="1561" spans="1:3" x14ac:dyDescent="0.2">
      <c r="A1561">
        <f t="shared" si="73"/>
        <v>1558</v>
      </c>
      <c r="B1561">
        <f t="shared" si="75"/>
        <v>1558</v>
      </c>
      <c r="C1561">
        <f t="shared" si="74"/>
        <v>30</v>
      </c>
    </row>
    <row r="1562" spans="1:3" x14ac:dyDescent="0.2">
      <c r="A1562">
        <f t="shared" si="73"/>
        <v>1559</v>
      </c>
      <c r="B1562">
        <f t="shared" si="75"/>
        <v>1559</v>
      </c>
      <c r="C1562">
        <f t="shared" si="74"/>
        <v>30</v>
      </c>
    </row>
    <row r="1563" spans="1:3" x14ac:dyDescent="0.2">
      <c r="A1563">
        <f t="shared" si="73"/>
        <v>1560</v>
      </c>
      <c r="B1563">
        <f t="shared" si="75"/>
        <v>1560</v>
      </c>
      <c r="C1563">
        <f t="shared" si="74"/>
        <v>30</v>
      </c>
    </row>
    <row r="1564" spans="1:3" x14ac:dyDescent="0.2">
      <c r="A1564">
        <f t="shared" si="73"/>
        <v>1561</v>
      </c>
      <c r="B1564">
        <f t="shared" si="75"/>
        <v>1561</v>
      </c>
      <c r="C1564">
        <f t="shared" si="74"/>
        <v>30</v>
      </c>
    </row>
    <row r="1565" spans="1:3" x14ac:dyDescent="0.2">
      <c r="A1565">
        <f t="shared" si="73"/>
        <v>1562</v>
      </c>
      <c r="B1565">
        <f t="shared" si="75"/>
        <v>1562</v>
      </c>
      <c r="C1565">
        <f t="shared" si="74"/>
        <v>30</v>
      </c>
    </row>
    <row r="1566" spans="1:3" x14ac:dyDescent="0.2">
      <c r="A1566">
        <f t="shared" si="73"/>
        <v>1563</v>
      </c>
      <c r="B1566">
        <f t="shared" si="75"/>
        <v>1563</v>
      </c>
      <c r="C1566">
        <f t="shared" si="74"/>
        <v>30</v>
      </c>
    </row>
    <row r="1567" spans="1:3" x14ac:dyDescent="0.2">
      <c r="A1567">
        <f t="shared" si="73"/>
        <v>1564</v>
      </c>
      <c r="B1567">
        <f t="shared" si="75"/>
        <v>1564</v>
      </c>
      <c r="C1567">
        <f t="shared" si="74"/>
        <v>30</v>
      </c>
    </row>
    <row r="1568" spans="1:3" x14ac:dyDescent="0.2">
      <c r="A1568">
        <f t="shared" si="73"/>
        <v>1565</v>
      </c>
      <c r="B1568">
        <f t="shared" si="75"/>
        <v>1565</v>
      </c>
      <c r="C1568">
        <f t="shared" si="74"/>
        <v>30</v>
      </c>
    </row>
    <row r="1569" spans="1:3" x14ac:dyDescent="0.2">
      <c r="A1569">
        <f t="shared" si="73"/>
        <v>1566</v>
      </c>
      <c r="B1569">
        <f t="shared" si="75"/>
        <v>1566</v>
      </c>
      <c r="C1569">
        <f t="shared" si="74"/>
        <v>30</v>
      </c>
    </row>
    <row r="1570" spans="1:3" x14ac:dyDescent="0.2">
      <c r="A1570">
        <f t="shared" si="73"/>
        <v>1567</v>
      </c>
      <c r="B1570">
        <f t="shared" si="75"/>
        <v>1567</v>
      </c>
      <c r="C1570">
        <f t="shared" si="74"/>
        <v>30</v>
      </c>
    </row>
    <row r="1571" spans="1:3" x14ac:dyDescent="0.2">
      <c r="A1571">
        <f t="shared" si="73"/>
        <v>1568</v>
      </c>
      <c r="B1571">
        <f t="shared" si="75"/>
        <v>1568</v>
      </c>
      <c r="C1571">
        <f t="shared" si="74"/>
        <v>30</v>
      </c>
    </row>
    <row r="1572" spans="1:3" x14ac:dyDescent="0.2">
      <c r="A1572">
        <f t="shared" si="73"/>
        <v>1569</v>
      </c>
      <c r="B1572">
        <f t="shared" si="75"/>
        <v>1569</v>
      </c>
      <c r="C1572">
        <f t="shared" si="74"/>
        <v>30</v>
      </c>
    </row>
    <row r="1573" spans="1:3" x14ac:dyDescent="0.2">
      <c r="A1573">
        <f t="shared" si="73"/>
        <v>1570</v>
      </c>
      <c r="B1573">
        <f t="shared" si="75"/>
        <v>1570</v>
      </c>
      <c r="C1573">
        <f t="shared" si="74"/>
        <v>30</v>
      </c>
    </row>
    <row r="1574" spans="1:3" x14ac:dyDescent="0.2">
      <c r="A1574">
        <f t="shared" si="73"/>
        <v>1571</v>
      </c>
      <c r="B1574">
        <f t="shared" si="75"/>
        <v>1571</v>
      </c>
      <c r="C1574">
        <f t="shared" si="74"/>
        <v>30</v>
      </c>
    </row>
    <row r="1575" spans="1:3" x14ac:dyDescent="0.2">
      <c r="A1575">
        <f t="shared" si="73"/>
        <v>1572</v>
      </c>
      <c r="B1575">
        <f t="shared" si="75"/>
        <v>1572</v>
      </c>
      <c r="C1575">
        <f t="shared" si="74"/>
        <v>30</v>
      </c>
    </row>
    <row r="1576" spans="1:3" x14ac:dyDescent="0.2">
      <c r="A1576">
        <f t="shared" si="73"/>
        <v>1573</v>
      </c>
      <c r="B1576">
        <f t="shared" si="75"/>
        <v>1573</v>
      </c>
      <c r="C1576">
        <f t="shared" si="74"/>
        <v>30</v>
      </c>
    </row>
    <row r="1577" spans="1:3" x14ac:dyDescent="0.2">
      <c r="A1577">
        <f t="shared" si="73"/>
        <v>1574</v>
      </c>
      <c r="B1577">
        <f t="shared" si="75"/>
        <v>1574</v>
      </c>
      <c r="C1577">
        <f t="shared" si="74"/>
        <v>30</v>
      </c>
    </row>
    <row r="1578" spans="1:3" x14ac:dyDescent="0.2">
      <c r="A1578">
        <f t="shared" si="73"/>
        <v>1575</v>
      </c>
      <c r="B1578">
        <f t="shared" si="75"/>
        <v>1575</v>
      </c>
      <c r="C1578">
        <f t="shared" si="74"/>
        <v>30</v>
      </c>
    </row>
    <row r="1579" spans="1:3" x14ac:dyDescent="0.2">
      <c r="A1579">
        <f t="shared" si="73"/>
        <v>1576</v>
      </c>
      <c r="B1579">
        <f t="shared" si="75"/>
        <v>1576</v>
      </c>
      <c r="C1579">
        <f t="shared" si="74"/>
        <v>30</v>
      </c>
    </row>
    <row r="1580" spans="1:3" x14ac:dyDescent="0.2">
      <c r="A1580">
        <f t="shared" si="73"/>
        <v>1577</v>
      </c>
      <c r="B1580">
        <f t="shared" si="75"/>
        <v>1577</v>
      </c>
      <c r="C1580">
        <f t="shared" si="74"/>
        <v>30</v>
      </c>
    </row>
    <row r="1581" spans="1:3" x14ac:dyDescent="0.2">
      <c r="A1581">
        <f t="shared" si="73"/>
        <v>1578</v>
      </c>
      <c r="B1581">
        <f t="shared" si="75"/>
        <v>1578</v>
      </c>
      <c r="C1581">
        <f t="shared" si="74"/>
        <v>30</v>
      </c>
    </row>
    <row r="1582" spans="1:3" x14ac:dyDescent="0.2">
      <c r="A1582">
        <f t="shared" si="73"/>
        <v>1579</v>
      </c>
      <c r="B1582">
        <f t="shared" si="75"/>
        <v>1579</v>
      </c>
      <c r="C1582">
        <f t="shared" si="74"/>
        <v>30</v>
      </c>
    </row>
    <row r="1583" spans="1:3" x14ac:dyDescent="0.2">
      <c r="A1583">
        <f t="shared" si="73"/>
        <v>1580</v>
      </c>
      <c r="B1583">
        <f t="shared" si="75"/>
        <v>1580</v>
      </c>
      <c r="C1583">
        <f t="shared" si="74"/>
        <v>30</v>
      </c>
    </row>
    <row r="1584" spans="1:3" x14ac:dyDescent="0.2">
      <c r="A1584">
        <f t="shared" si="73"/>
        <v>1581</v>
      </c>
      <c r="B1584">
        <f t="shared" si="75"/>
        <v>1581</v>
      </c>
      <c r="C1584">
        <f t="shared" si="74"/>
        <v>30</v>
      </c>
    </row>
    <row r="1585" spans="1:3" x14ac:dyDescent="0.2">
      <c r="A1585">
        <f t="shared" si="73"/>
        <v>1582</v>
      </c>
      <c r="B1585">
        <f t="shared" si="75"/>
        <v>1582</v>
      </c>
      <c r="C1585">
        <f t="shared" si="74"/>
        <v>30</v>
      </c>
    </row>
    <row r="1586" spans="1:3" x14ac:dyDescent="0.2">
      <c r="A1586">
        <f t="shared" si="73"/>
        <v>1583</v>
      </c>
      <c r="B1586">
        <f t="shared" si="75"/>
        <v>1583</v>
      </c>
      <c r="C1586">
        <f t="shared" si="74"/>
        <v>30</v>
      </c>
    </row>
    <row r="1587" spans="1:3" x14ac:dyDescent="0.2">
      <c r="A1587">
        <f t="shared" si="73"/>
        <v>1584</v>
      </c>
      <c r="B1587">
        <f t="shared" si="75"/>
        <v>1584</v>
      </c>
      <c r="C1587">
        <f t="shared" si="74"/>
        <v>30</v>
      </c>
    </row>
    <row r="1588" spans="1:3" x14ac:dyDescent="0.2">
      <c r="A1588">
        <f t="shared" si="73"/>
        <v>1585</v>
      </c>
      <c r="B1588">
        <f t="shared" si="75"/>
        <v>1585</v>
      </c>
      <c r="C1588">
        <f t="shared" si="74"/>
        <v>30</v>
      </c>
    </row>
    <row r="1589" spans="1:3" x14ac:dyDescent="0.2">
      <c r="A1589">
        <f t="shared" si="73"/>
        <v>1586</v>
      </c>
      <c r="B1589">
        <f t="shared" si="75"/>
        <v>1586</v>
      </c>
      <c r="C1589">
        <f t="shared" si="74"/>
        <v>30</v>
      </c>
    </row>
    <row r="1590" spans="1:3" x14ac:dyDescent="0.2">
      <c r="A1590">
        <f t="shared" si="73"/>
        <v>1587</v>
      </c>
      <c r="B1590">
        <f t="shared" si="75"/>
        <v>1587</v>
      </c>
      <c r="C1590">
        <f t="shared" si="74"/>
        <v>30</v>
      </c>
    </row>
    <row r="1591" spans="1:3" x14ac:dyDescent="0.2">
      <c r="A1591">
        <f t="shared" si="73"/>
        <v>1588</v>
      </c>
      <c r="B1591">
        <f t="shared" si="75"/>
        <v>1588</v>
      </c>
      <c r="C1591">
        <f t="shared" si="74"/>
        <v>30</v>
      </c>
    </row>
    <row r="1592" spans="1:3" x14ac:dyDescent="0.2">
      <c r="A1592">
        <f t="shared" si="73"/>
        <v>1589</v>
      </c>
      <c r="B1592">
        <f t="shared" si="75"/>
        <v>1589</v>
      </c>
      <c r="C1592">
        <f t="shared" si="74"/>
        <v>30</v>
      </c>
    </row>
    <row r="1593" spans="1:3" x14ac:dyDescent="0.2">
      <c r="A1593">
        <f t="shared" si="73"/>
        <v>1590</v>
      </c>
      <c r="B1593">
        <f t="shared" si="75"/>
        <v>1590</v>
      </c>
      <c r="C1593">
        <f t="shared" si="74"/>
        <v>30</v>
      </c>
    </row>
    <row r="1594" spans="1:3" x14ac:dyDescent="0.2">
      <c r="A1594">
        <f t="shared" si="73"/>
        <v>1591</v>
      </c>
      <c r="B1594">
        <f t="shared" si="75"/>
        <v>1591</v>
      </c>
      <c r="C1594">
        <f t="shared" si="74"/>
        <v>30</v>
      </c>
    </row>
    <row r="1595" spans="1:3" x14ac:dyDescent="0.2">
      <c r="A1595">
        <f t="shared" si="73"/>
        <v>1592</v>
      </c>
      <c r="B1595">
        <f t="shared" si="75"/>
        <v>1592</v>
      </c>
      <c r="C1595">
        <f t="shared" si="74"/>
        <v>30</v>
      </c>
    </row>
    <row r="1596" spans="1:3" x14ac:dyDescent="0.2">
      <c r="A1596">
        <f t="shared" si="73"/>
        <v>1593</v>
      </c>
      <c r="B1596">
        <f t="shared" si="75"/>
        <v>1593</v>
      </c>
      <c r="C1596">
        <f t="shared" si="74"/>
        <v>30</v>
      </c>
    </row>
    <row r="1597" spans="1:3" x14ac:dyDescent="0.2">
      <c r="A1597">
        <f t="shared" si="73"/>
        <v>1594</v>
      </c>
      <c r="B1597">
        <f t="shared" si="75"/>
        <v>1594</v>
      </c>
      <c r="C1597">
        <f t="shared" si="74"/>
        <v>30</v>
      </c>
    </row>
    <row r="1598" spans="1:3" x14ac:dyDescent="0.2">
      <c r="A1598">
        <f t="shared" si="73"/>
        <v>1595</v>
      </c>
      <c r="B1598">
        <f t="shared" si="75"/>
        <v>1595</v>
      </c>
      <c r="C1598">
        <f t="shared" si="74"/>
        <v>30</v>
      </c>
    </row>
    <row r="1599" spans="1:3" x14ac:dyDescent="0.2">
      <c r="A1599">
        <f t="shared" si="73"/>
        <v>1596</v>
      </c>
      <c r="B1599">
        <f t="shared" si="75"/>
        <v>1596</v>
      </c>
      <c r="C1599">
        <f t="shared" si="74"/>
        <v>30</v>
      </c>
    </row>
    <row r="1600" spans="1:3" x14ac:dyDescent="0.2">
      <c r="A1600">
        <f t="shared" si="73"/>
        <v>1597</v>
      </c>
      <c r="B1600">
        <f t="shared" si="75"/>
        <v>1597</v>
      </c>
      <c r="C1600">
        <f t="shared" si="74"/>
        <v>30</v>
      </c>
    </row>
    <row r="1601" spans="1:3" x14ac:dyDescent="0.2">
      <c r="A1601">
        <f t="shared" si="73"/>
        <v>1598</v>
      </c>
      <c r="B1601">
        <f t="shared" si="75"/>
        <v>1598</v>
      </c>
      <c r="C1601">
        <f t="shared" si="74"/>
        <v>30</v>
      </c>
    </row>
    <row r="1602" spans="1:3" x14ac:dyDescent="0.2">
      <c r="A1602">
        <f t="shared" si="73"/>
        <v>1599</v>
      </c>
      <c r="B1602">
        <f t="shared" si="75"/>
        <v>1599</v>
      </c>
      <c r="C1602">
        <f t="shared" si="74"/>
        <v>30</v>
      </c>
    </row>
    <row r="1603" spans="1:3" x14ac:dyDescent="0.2">
      <c r="A1603">
        <f t="shared" si="73"/>
        <v>1600</v>
      </c>
      <c r="B1603">
        <f t="shared" si="75"/>
        <v>1600</v>
      </c>
      <c r="C1603">
        <f t="shared" si="74"/>
        <v>30</v>
      </c>
    </row>
    <row r="1604" spans="1:3" x14ac:dyDescent="0.2">
      <c r="A1604">
        <f t="shared" si="73"/>
        <v>1601</v>
      </c>
      <c r="B1604">
        <f t="shared" si="75"/>
        <v>1601</v>
      </c>
      <c r="C1604">
        <f t="shared" si="74"/>
        <v>30</v>
      </c>
    </row>
    <row r="1605" spans="1:3" x14ac:dyDescent="0.2">
      <c r="A1605">
        <f t="shared" ref="A1605:A1668" si="76">A1604+1</f>
        <v>1602</v>
      </c>
      <c r="B1605">
        <f t="shared" si="75"/>
        <v>1602</v>
      </c>
      <c r="C1605">
        <f t="shared" ref="C1605:C1668" si="77">ROUND((30)/(1+EXP(5*(-(B1605/100)+11.6*(1+0.00795)))),1)</f>
        <v>30</v>
      </c>
    </row>
    <row r="1606" spans="1:3" x14ac:dyDescent="0.2">
      <c r="A1606">
        <f t="shared" si="76"/>
        <v>1603</v>
      </c>
      <c r="B1606">
        <f t="shared" ref="B1606:B1669" si="78">(B1605)+(1)</f>
        <v>1603</v>
      </c>
      <c r="C1606">
        <f t="shared" si="77"/>
        <v>30</v>
      </c>
    </row>
    <row r="1607" spans="1:3" x14ac:dyDescent="0.2">
      <c r="A1607">
        <f t="shared" si="76"/>
        <v>1604</v>
      </c>
      <c r="B1607">
        <f t="shared" si="78"/>
        <v>1604</v>
      </c>
      <c r="C1607">
        <f t="shared" si="77"/>
        <v>30</v>
      </c>
    </row>
    <row r="1608" spans="1:3" x14ac:dyDescent="0.2">
      <c r="A1608">
        <f t="shared" si="76"/>
        <v>1605</v>
      </c>
      <c r="B1608">
        <f t="shared" si="78"/>
        <v>1605</v>
      </c>
      <c r="C1608">
        <f t="shared" si="77"/>
        <v>30</v>
      </c>
    </row>
    <row r="1609" spans="1:3" x14ac:dyDescent="0.2">
      <c r="A1609">
        <f t="shared" si="76"/>
        <v>1606</v>
      </c>
      <c r="B1609">
        <f t="shared" si="78"/>
        <v>1606</v>
      </c>
      <c r="C1609">
        <f t="shared" si="77"/>
        <v>30</v>
      </c>
    </row>
    <row r="1610" spans="1:3" x14ac:dyDescent="0.2">
      <c r="A1610">
        <f t="shared" si="76"/>
        <v>1607</v>
      </c>
      <c r="B1610">
        <f t="shared" si="78"/>
        <v>1607</v>
      </c>
      <c r="C1610">
        <f t="shared" si="77"/>
        <v>30</v>
      </c>
    </row>
    <row r="1611" spans="1:3" x14ac:dyDescent="0.2">
      <c r="A1611">
        <f t="shared" si="76"/>
        <v>1608</v>
      </c>
      <c r="B1611">
        <f t="shared" si="78"/>
        <v>1608</v>
      </c>
      <c r="C1611">
        <f t="shared" si="77"/>
        <v>30</v>
      </c>
    </row>
    <row r="1612" spans="1:3" x14ac:dyDescent="0.2">
      <c r="A1612">
        <f t="shared" si="76"/>
        <v>1609</v>
      </c>
      <c r="B1612">
        <f t="shared" si="78"/>
        <v>1609</v>
      </c>
      <c r="C1612">
        <f t="shared" si="77"/>
        <v>30</v>
      </c>
    </row>
    <row r="1613" spans="1:3" x14ac:dyDescent="0.2">
      <c r="A1613">
        <f t="shared" si="76"/>
        <v>1610</v>
      </c>
      <c r="B1613">
        <f t="shared" si="78"/>
        <v>1610</v>
      </c>
      <c r="C1613">
        <f t="shared" si="77"/>
        <v>30</v>
      </c>
    </row>
    <row r="1614" spans="1:3" x14ac:dyDescent="0.2">
      <c r="A1614">
        <f t="shared" si="76"/>
        <v>1611</v>
      </c>
      <c r="B1614">
        <f t="shared" si="78"/>
        <v>1611</v>
      </c>
      <c r="C1614">
        <f t="shared" si="77"/>
        <v>30</v>
      </c>
    </row>
    <row r="1615" spans="1:3" x14ac:dyDescent="0.2">
      <c r="A1615">
        <f t="shared" si="76"/>
        <v>1612</v>
      </c>
      <c r="B1615">
        <f t="shared" si="78"/>
        <v>1612</v>
      </c>
      <c r="C1615">
        <f t="shared" si="77"/>
        <v>30</v>
      </c>
    </row>
    <row r="1616" spans="1:3" x14ac:dyDescent="0.2">
      <c r="A1616">
        <f t="shared" si="76"/>
        <v>1613</v>
      </c>
      <c r="B1616">
        <f t="shared" si="78"/>
        <v>1613</v>
      </c>
      <c r="C1616">
        <f t="shared" si="77"/>
        <v>30</v>
      </c>
    </row>
    <row r="1617" spans="1:3" x14ac:dyDescent="0.2">
      <c r="A1617">
        <f t="shared" si="76"/>
        <v>1614</v>
      </c>
      <c r="B1617">
        <f t="shared" si="78"/>
        <v>1614</v>
      </c>
      <c r="C1617">
        <f t="shared" si="77"/>
        <v>30</v>
      </c>
    </row>
    <row r="1618" spans="1:3" x14ac:dyDescent="0.2">
      <c r="A1618">
        <f t="shared" si="76"/>
        <v>1615</v>
      </c>
      <c r="B1618">
        <f t="shared" si="78"/>
        <v>1615</v>
      </c>
      <c r="C1618">
        <f t="shared" si="77"/>
        <v>30</v>
      </c>
    </row>
    <row r="1619" spans="1:3" x14ac:dyDescent="0.2">
      <c r="A1619">
        <f t="shared" si="76"/>
        <v>1616</v>
      </c>
      <c r="B1619">
        <f t="shared" si="78"/>
        <v>1616</v>
      </c>
      <c r="C1619">
        <f t="shared" si="77"/>
        <v>30</v>
      </c>
    </row>
    <row r="1620" spans="1:3" x14ac:dyDescent="0.2">
      <c r="A1620">
        <f t="shared" si="76"/>
        <v>1617</v>
      </c>
      <c r="B1620">
        <f t="shared" si="78"/>
        <v>1617</v>
      </c>
      <c r="C1620">
        <f t="shared" si="77"/>
        <v>30</v>
      </c>
    </row>
    <row r="1621" spans="1:3" x14ac:dyDescent="0.2">
      <c r="A1621">
        <f t="shared" si="76"/>
        <v>1618</v>
      </c>
      <c r="B1621">
        <f t="shared" si="78"/>
        <v>1618</v>
      </c>
      <c r="C1621">
        <f t="shared" si="77"/>
        <v>30</v>
      </c>
    </row>
    <row r="1622" spans="1:3" x14ac:dyDescent="0.2">
      <c r="A1622">
        <f t="shared" si="76"/>
        <v>1619</v>
      </c>
      <c r="B1622">
        <f t="shared" si="78"/>
        <v>1619</v>
      </c>
      <c r="C1622">
        <f t="shared" si="77"/>
        <v>30</v>
      </c>
    </row>
    <row r="1623" spans="1:3" x14ac:dyDescent="0.2">
      <c r="A1623">
        <f t="shared" si="76"/>
        <v>1620</v>
      </c>
      <c r="B1623">
        <f t="shared" si="78"/>
        <v>1620</v>
      </c>
      <c r="C1623">
        <f t="shared" si="77"/>
        <v>30</v>
      </c>
    </row>
    <row r="1624" spans="1:3" x14ac:dyDescent="0.2">
      <c r="A1624">
        <f t="shared" si="76"/>
        <v>1621</v>
      </c>
      <c r="B1624">
        <f t="shared" si="78"/>
        <v>1621</v>
      </c>
      <c r="C1624">
        <f t="shared" si="77"/>
        <v>30</v>
      </c>
    </row>
    <row r="1625" spans="1:3" x14ac:dyDescent="0.2">
      <c r="A1625">
        <f t="shared" si="76"/>
        <v>1622</v>
      </c>
      <c r="B1625">
        <f t="shared" si="78"/>
        <v>1622</v>
      </c>
      <c r="C1625">
        <f t="shared" si="77"/>
        <v>30</v>
      </c>
    </row>
    <row r="1626" spans="1:3" x14ac:dyDescent="0.2">
      <c r="A1626">
        <f t="shared" si="76"/>
        <v>1623</v>
      </c>
      <c r="B1626">
        <f t="shared" si="78"/>
        <v>1623</v>
      </c>
      <c r="C1626">
        <f t="shared" si="77"/>
        <v>30</v>
      </c>
    </row>
    <row r="1627" spans="1:3" x14ac:dyDescent="0.2">
      <c r="A1627">
        <f t="shared" si="76"/>
        <v>1624</v>
      </c>
      <c r="B1627">
        <f t="shared" si="78"/>
        <v>1624</v>
      </c>
      <c r="C1627">
        <f t="shared" si="77"/>
        <v>30</v>
      </c>
    </row>
    <row r="1628" spans="1:3" x14ac:dyDescent="0.2">
      <c r="A1628">
        <f t="shared" si="76"/>
        <v>1625</v>
      </c>
      <c r="B1628">
        <f t="shared" si="78"/>
        <v>1625</v>
      </c>
      <c r="C1628">
        <f t="shared" si="77"/>
        <v>30</v>
      </c>
    </row>
    <row r="1629" spans="1:3" x14ac:dyDescent="0.2">
      <c r="A1629">
        <f t="shared" si="76"/>
        <v>1626</v>
      </c>
      <c r="B1629">
        <f t="shared" si="78"/>
        <v>1626</v>
      </c>
      <c r="C1629">
        <f t="shared" si="77"/>
        <v>30</v>
      </c>
    </row>
    <row r="1630" spans="1:3" x14ac:dyDescent="0.2">
      <c r="A1630">
        <f t="shared" si="76"/>
        <v>1627</v>
      </c>
      <c r="B1630">
        <f t="shared" si="78"/>
        <v>1627</v>
      </c>
      <c r="C1630">
        <f t="shared" si="77"/>
        <v>30</v>
      </c>
    </row>
    <row r="1631" spans="1:3" x14ac:dyDescent="0.2">
      <c r="A1631">
        <f t="shared" si="76"/>
        <v>1628</v>
      </c>
      <c r="B1631">
        <f t="shared" si="78"/>
        <v>1628</v>
      </c>
      <c r="C1631">
        <f t="shared" si="77"/>
        <v>30</v>
      </c>
    </row>
    <row r="1632" spans="1:3" x14ac:dyDescent="0.2">
      <c r="A1632">
        <f t="shared" si="76"/>
        <v>1629</v>
      </c>
      <c r="B1632">
        <f t="shared" si="78"/>
        <v>1629</v>
      </c>
      <c r="C1632">
        <f t="shared" si="77"/>
        <v>30</v>
      </c>
    </row>
    <row r="1633" spans="1:3" x14ac:dyDescent="0.2">
      <c r="A1633">
        <f t="shared" si="76"/>
        <v>1630</v>
      </c>
      <c r="B1633">
        <f t="shared" si="78"/>
        <v>1630</v>
      </c>
      <c r="C1633">
        <f t="shared" si="77"/>
        <v>30</v>
      </c>
    </row>
    <row r="1634" spans="1:3" x14ac:dyDescent="0.2">
      <c r="A1634">
        <f t="shared" si="76"/>
        <v>1631</v>
      </c>
      <c r="B1634">
        <f t="shared" si="78"/>
        <v>1631</v>
      </c>
      <c r="C1634">
        <f t="shared" si="77"/>
        <v>30</v>
      </c>
    </row>
    <row r="1635" spans="1:3" x14ac:dyDescent="0.2">
      <c r="A1635">
        <f t="shared" si="76"/>
        <v>1632</v>
      </c>
      <c r="B1635">
        <f t="shared" si="78"/>
        <v>1632</v>
      </c>
      <c r="C1635">
        <f t="shared" si="77"/>
        <v>30</v>
      </c>
    </row>
    <row r="1636" spans="1:3" x14ac:dyDescent="0.2">
      <c r="A1636">
        <f t="shared" si="76"/>
        <v>1633</v>
      </c>
      <c r="B1636">
        <f t="shared" si="78"/>
        <v>1633</v>
      </c>
      <c r="C1636">
        <f t="shared" si="77"/>
        <v>30</v>
      </c>
    </row>
    <row r="1637" spans="1:3" x14ac:dyDescent="0.2">
      <c r="A1637">
        <f t="shared" si="76"/>
        <v>1634</v>
      </c>
      <c r="B1637">
        <f t="shared" si="78"/>
        <v>1634</v>
      </c>
      <c r="C1637">
        <f t="shared" si="77"/>
        <v>30</v>
      </c>
    </row>
    <row r="1638" spans="1:3" x14ac:dyDescent="0.2">
      <c r="A1638">
        <f t="shared" si="76"/>
        <v>1635</v>
      </c>
      <c r="B1638">
        <f t="shared" si="78"/>
        <v>1635</v>
      </c>
      <c r="C1638">
        <f t="shared" si="77"/>
        <v>30</v>
      </c>
    </row>
    <row r="1639" spans="1:3" x14ac:dyDescent="0.2">
      <c r="A1639">
        <f t="shared" si="76"/>
        <v>1636</v>
      </c>
      <c r="B1639">
        <f t="shared" si="78"/>
        <v>1636</v>
      </c>
      <c r="C1639">
        <f t="shared" si="77"/>
        <v>30</v>
      </c>
    </row>
    <row r="1640" spans="1:3" x14ac:dyDescent="0.2">
      <c r="A1640">
        <f t="shared" si="76"/>
        <v>1637</v>
      </c>
      <c r="B1640">
        <f t="shared" si="78"/>
        <v>1637</v>
      </c>
      <c r="C1640">
        <f t="shared" si="77"/>
        <v>30</v>
      </c>
    </row>
    <row r="1641" spans="1:3" x14ac:dyDescent="0.2">
      <c r="A1641">
        <f t="shared" si="76"/>
        <v>1638</v>
      </c>
      <c r="B1641">
        <f t="shared" si="78"/>
        <v>1638</v>
      </c>
      <c r="C1641">
        <f t="shared" si="77"/>
        <v>30</v>
      </c>
    </row>
    <row r="1642" spans="1:3" x14ac:dyDescent="0.2">
      <c r="A1642">
        <f t="shared" si="76"/>
        <v>1639</v>
      </c>
      <c r="B1642">
        <f t="shared" si="78"/>
        <v>1639</v>
      </c>
      <c r="C1642">
        <f t="shared" si="77"/>
        <v>30</v>
      </c>
    </row>
    <row r="1643" spans="1:3" x14ac:dyDescent="0.2">
      <c r="A1643">
        <f t="shared" si="76"/>
        <v>1640</v>
      </c>
      <c r="B1643">
        <f t="shared" si="78"/>
        <v>1640</v>
      </c>
      <c r="C1643">
        <f t="shared" si="77"/>
        <v>30</v>
      </c>
    </row>
    <row r="1644" spans="1:3" x14ac:dyDescent="0.2">
      <c r="A1644">
        <f t="shared" si="76"/>
        <v>1641</v>
      </c>
      <c r="B1644">
        <f t="shared" si="78"/>
        <v>1641</v>
      </c>
      <c r="C1644">
        <f t="shared" si="77"/>
        <v>30</v>
      </c>
    </row>
    <row r="1645" spans="1:3" x14ac:dyDescent="0.2">
      <c r="A1645">
        <f t="shared" si="76"/>
        <v>1642</v>
      </c>
      <c r="B1645">
        <f t="shared" si="78"/>
        <v>1642</v>
      </c>
      <c r="C1645">
        <f t="shared" si="77"/>
        <v>30</v>
      </c>
    </row>
    <row r="1646" spans="1:3" x14ac:dyDescent="0.2">
      <c r="A1646">
        <f t="shared" si="76"/>
        <v>1643</v>
      </c>
      <c r="B1646">
        <f t="shared" si="78"/>
        <v>1643</v>
      </c>
      <c r="C1646">
        <f t="shared" si="77"/>
        <v>30</v>
      </c>
    </row>
    <row r="1647" spans="1:3" x14ac:dyDescent="0.2">
      <c r="A1647">
        <f t="shared" si="76"/>
        <v>1644</v>
      </c>
      <c r="B1647">
        <f t="shared" si="78"/>
        <v>1644</v>
      </c>
      <c r="C1647">
        <f t="shared" si="77"/>
        <v>30</v>
      </c>
    </row>
    <row r="1648" spans="1:3" x14ac:dyDescent="0.2">
      <c r="A1648">
        <f t="shared" si="76"/>
        <v>1645</v>
      </c>
      <c r="B1648">
        <f t="shared" si="78"/>
        <v>1645</v>
      </c>
      <c r="C1648">
        <f t="shared" si="77"/>
        <v>30</v>
      </c>
    </row>
    <row r="1649" spans="1:3" x14ac:dyDescent="0.2">
      <c r="A1649">
        <f t="shared" si="76"/>
        <v>1646</v>
      </c>
      <c r="B1649">
        <f t="shared" si="78"/>
        <v>1646</v>
      </c>
      <c r="C1649">
        <f t="shared" si="77"/>
        <v>30</v>
      </c>
    </row>
    <row r="1650" spans="1:3" x14ac:dyDescent="0.2">
      <c r="A1650">
        <f t="shared" si="76"/>
        <v>1647</v>
      </c>
      <c r="B1650">
        <f t="shared" si="78"/>
        <v>1647</v>
      </c>
      <c r="C1650">
        <f t="shared" si="77"/>
        <v>30</v>
      </c>
    </row>
    <row r="1651" spans="1:3" x14ac:dyDescent="0.2">
      <c r="A1651">
        <f t="shared" si="76"/>
        <v>1648</v>
      </c>
      <c r="B1651">
        <f t="shared" si="78"/>
        <v>1648</v>
      </c>
      <c r="C1651">
        <f t="shared" si="77"/>
        <v>30</v>
      </c>
    </row>
    <row r="1652" spans="1:3" x14ac:dyDescent="0.2">
      <c r="A1652">
        <f t="shared" si="76"/>
        <v>1649</v>
      </c>
      <c r="B1652">
        <f t="shared" si="78"/>
        <v>1649</v>
      </c>
      <c r="C1652">
        <f t="shared" si="77"/>
        <v>30</v>
      </c>
    </row>
    <row r="1653" spans="1:3" x14ac:dyDescent="0.2">
      <c r="A1653">
        <f t="shared" si="76"/>
        <v>1650</v>
      </c>
      <c r="B1653">
        <f t="shared" si="78"/>
        <v>1650</v>
      </c>
      <c r="C1653">
        <f t="shared" si="77"/>
        <v>30</v>
      </c>
    </row>
    <row r="1654" spans="1:3" x14ac:dyDescent="0.2">
      <c r="A1654">
        <f t="shared" si="76"/>
        <v>1651</v>
      </c>
      <c r="B1654">
        <f t="shared" si="78"/>
        <v>1651</v>
      </c>
      <c r="C1654">
        <f t="shared" si="77"/>
        <v>30</v>
      </c>
    </row>
    <row r="1655" spans="1:3" x14ac:dyDescent="0.2">
      <c r="A1655">
        <f t="shared" si="76"/>
        <v>1652</v>
      </c>
      <c r="B1655">
        <f t="shared" si="78"/>
        <v>1652</v>
      </c>
      <c r="C1655">
        <f t="shared" si="77"/>
        <v>30</v>
      </c>
    </row>
    <row r="1656" spans="1:3" x14ac:dyDescent="0.2">
      <c r="A1656">
        <f t="shared" si="76"/>
        <v>1653</v>
      </c>
      <c r="B1656">
        <f t="shared" si="78"/>
        <v>1653</v>
      </c>
      <c r="C1656">
        <f t="shared" si="77"/>
        <v>30</v>
      </c>
    </row>
    <row r="1657" spans="1:3" x14ac:dyDescent="0.2">
      <c r="A1657">
        <f t="shared" si="76"/>
        <v>1654</v>
      </c>
      <c r="B1657">
        <f t="shared" si="78"/>
        <v>1654</v>
      </c>
      <c r="C1657">
        <f t="shared" si="77"/>
        <v>30</v>
      </c>
    </row>
    <row r="1658" spans="1:3" x14ac:dyDescent="0.2">
      <c r="A1658">
        <f t="shared" si="76"/>
        <v>1655</v>
      </c>
      <c r="B1658">
        <f t="shared" si="78"/>
        <v>1655</v>
      </c>
      <c r="C1658">
        <f t="shared" si="77"/>
        <v>30</v>
      </c>
    </row>
    <row r="1659" spans="1:3" x14ac:dyDescent="0.2">
      <c r="A1659">
        <f t="shared" si="76"/>
        <v>1656</v>
      </c>
      <c r="B1659">
        <f t="shared" si="78"/>
        <v>1656</v>
      </c>
      <c r="C1659">
        <f t="shared" si="77"/>
        <v>30</v>
      </c>
    </row>
    <row r="1660" spans="1:3" x14ac:dyDescent="0.2">
      <c r="A1660">
        <f t="shared" si="76"/>
        <v>1657</v>
      </c>
      <c r="B1660">
        <f t="shared" si="78"/>
        <v>1657</v>
      </c>
      <c r="C1660">
        <f t="shared" si="77"/>
        <v>30</v>
      </c>
    </row>
    <row r="1661" spans="1:3" x14ac:dyDescent="0.2">
      <c r="A1661">
        <f t="shared" si="76"/>
        <v>1658</v>
      </c>
      <c r="B1661">
        <f t="shared" si="78"/>
        <v>1658</v>
      </c>
      <c r="C1661">
        <f t="shared" si="77"/>
        <v>30</v>
      </c>
    </row>
    <row r="1662" spans="1:3" x14ac:dyDescent="0.2">
      <c r="A1662">
        <f t="shared" si="76"/>
        <v>1659</v>
      </c>
      <c r="B1662">
        <f t="shared" si="78"/>
        <v>1659</v>
      </c>
      <c r="C1662">
        <f t="shared" si="77"/>
        <v>30</v>
      </c>
    </row>
    <row r="1663" spans="1:3" x14ac:dyDescent="0.2">
      <c r="A1663">
        <f t="shared" si="76"/>
        <v>1660</v>
      </c>
      <c r="B1663">
        <f t="shared" si="78"/>
        <v>1660</v>
      </c>
      <c r="C1663">
        <f t="shared" si="77"/>
        <v>30</v>
      </c>
    </row>
    <row r="1664" spans="1:3" x14ac:dyDescent="0.2">
      <c r="A1664">
        <f t="shared" si="76"/>
        <v>1661</v>
      </c>
      <c r="B1664">
        <f t="shared" si="78"/>
        <v>1661</v>
      </c>
      <c r="C1664">
        <f t="shared" si="77"/>
        <v>30</v>
      </c>
    </row>
    <row r="1665" spans="1:3" x14ac:dyDescent="0.2">
      <c r="A1665">
        <f t="shared" si="76"/>
        <v>1662</v>
      </c>
      <c r="B1665">
        <f t="shared" si="78"/>
        <v>1662</v>
      </c>
      <c r="C1665">
        <f t="shared" si="77"/>
        <v>30</v>
      </c>
    </row>
    <row r="1666" spans="1:3" x14ac:dyDescent="0.2">
      <c r="A1666">
        <f t="shared" si="76"/>
        <v>1663</v>
      </c>
      <c r="B1666">
        <f t="shared" si="78"/>
        <v>1663</v>
      </c>
      <c r="C1666">
        <f t="shared" si="77"/>
        <v>30</v>
      </c>
    </row>
    <row r="1667" spans="1:3" x14ac:dyDescent="0.2">
      <c r="A1667">
        <f t="shared" si="76"/>
        <v>1664</v>
      </c>
      <c r="B1667">
        <f t="shared" si="78"/>
        <v>1664</v>
      </c>
      <c r="C1667">
        <f t="shared" si="77"/>
        <v>30</v>
      </c>
    </row>
    <row r="1668" spans="1:3" x14ac:dyDescent="0.2">
      <c r="A1668">
        <f t="shared" si="76"/>
        <v>1665</v>
      </c>
      <c r="B1668">
        <f t="shared" si="78"/>
        <v>1665</v>
      </c>
      <c r="C1668">
        <f t="shared" si="77"/>
        <v>30</v>
      </c>
    </row>
    <row r="1669" spans="1:3" x14ac:dyDescent="0.2">
      <c r="A1669">
        <f t="shared" ref="A1669:A1732" si="79">A1668+1</f>
        <v>1666</v>
      </c>
      <c r="B1669">
        <f t="shared" si="78"/>
        <v>1666</v>
      </c>
      <c r="C1669">
        <f t="shared" ref="C1669:C1732" si="80">ROUND((30)/(1+EXP(5*(-(B1669/100)+11.6*(1+0.00795)))),1)</f>
        <v>30</v>
      </c>
    </row>
    <row r="1670" spans="1:3" x14ac:dyDescent="0.2">
      <c r="A1670">
        <f t="shared" si="79"/>
        <v>1667</v>
      </c>
      <c r="B1670">
        <f t="shared" ref="B1670:B1733" si="81">(B1669)+(1)</f>
        <v>1667</v>
      </c>
      <c r="C1670">
        <f t="shared" si="80"/>
        <v>30</v>
      </c>
    </row>
    <row r="1671" spans="1:3" x14ac:dyDescent="0.2">
      <c r="A1671">
        <f t="shared" si="79"/>
        <v>1668</v>
      </c>
      <c r="B1671">
        <f t="shared" si="81"/>
        <v>1668</v>
      </c>
      <c r="C1671">
        <f t="shared" si="80"/>
        <v>30</v>
      </c>
    </row>
    <row r="1672" spans="1:3" x14ac:dyDescent="0.2">
      <c r="A1672">
        <f t="shared" si="79"/>
        <v>1669</v>
      </c>
      <c r="B1672">
        <f t="shared" si="81"/>
        <v>1669</v>
      </c>
      <c r="C1672">
        <f t="shared" si="80"/>
        <v>30</v>
      </c>
    </row>
    <row r="1673" spans="1:3" x14ac:dyDescent="0.2">
      <c r="A1673">
        <f t="shared" si="79"/>
        <v>1670</v>
      </c>
      <c r="B1673">
        <f t="shared" si="81"/>
        <v>1670</v>
      </c>
      <c r="C1673">
        <f t="shared" si="80"/>
        <v>30</v>
      </c>
    </row>
    <row r="1674" spans="1:3" x14ac:dyDescent="0.2">
      <c r="A1674">
        <f t="shared" si="79"/>
        <v>1671</v>
      </c>
      <c r="B1674">
        <f t="shared" si="81"/>
        <v>1671</v>
      </c>
      <c r="C1674">
        <f t="shared" si="80"/>
        <v>30</v>
      </c>
    </row>
    <row r="1675" spans="1:3" x14ac:dyDescent="0.2">
      <c r="A1675">
        <f t="shared" si="79"/>
        <v>1672</v>
      </c>
      <c r="B1675">
        <f t="shared" si="81"/>
        <v>1672</v>
      </c>
      <c r="C1675">
        <f t="shared" si="80"/>
        <v>30</v>
      </c>
    </row>
    <row r="1676" spans="1:3" x14ac:dyDescent="0.2">
      <c r="A1676">
        <f t="shared" si="79"/>
        <v>1673</v>
      </c>
      <c r="B1676">
        <f t="shared" si="81"/>
        <v>1673</v>
      </c>
      <c r="C1676">
        <f t="shared" si="80"/>
        <v>30</v>
      </c>
    </row>
    <row r="1677" spans="1:3" x14ac:dyDescent="0.2">
      <c r="A1677">
        <f t="shared" si="79"/>
        <v>1674</v>
      </c>
      <c r="B1677">
        <f t="shared" si="81"/>
        <v>1674</v>
      </c>
      <c r="C1677">
        <f t="shared" si="80"/>
        <v>30</v>
      </c>
    </row>
    <row r="1678" spans="1:3" x14ac:dyDescent="0.2">
      <c r="A1678">
        <f t="shared" si="79"/>
        <v>1675</v>
      </c>
      <c r="B1678">
        <f t="shared" si="81"/>
        <v>1675</v>
      </c>
      <c r="C1678">
        <f t="shared" si="80"/>
        <v>30</v>
      </c>
    </row>
    <row r="1679" spans="1:3" x14ac:dyDescent="0.2">
      <c r="A1679">
        <f t="shared" si="79"/>
        <v>1676</v>
      </c>
      <c r="B1679">
        <f t="shared" si="81"/>
        <v>1676</v>
      </c>
      <c r="C1679">
        <f t="shared" si="80"/>
        <v>30</v>
      </c>
    </row>
    <row r="1680" spans="1:3" x14ac:dyDescent="0.2">
      <c r="A1680">
        <f t="shared" si="79"/>
        <v>1677</v>
      </c>
      <c r="B1680">
        <f t="shared" si="81"/>
        <v>1677</v>
      </c>
      <c r="C1680">
        <f t="shared" si="80"/>
        <v>30</v>
      </c>
    </row>
    <row r="1681" spans="1:3" x14ac:dyDescent="0.2">
      <c r="A1681">
        <f t="shared" si="79"/>
        <v>1678</v>
      </c>
      <c r="B1681">
        <f t="shared" si="81"/>
        <v>1678</v>
      </c>
      <c r="C1681">
        <f t="shared" si="80"/>
        <v>30</v>
      </c>
    </row>
    <row r="1682" spans="1:3" x14ac:dyDescent="0.2">
      <c r="A1682">
        <f t="shared" si="79"/>
        <v>1679</v>
      </c>
      <c r="B1682">
        <f t="shared" si="81"/>
        <v>1679</v>
      </c>
      <c r="C1682">
        <f t="shared" si="80"/>
        <v>30</v>
      </c>
    </row>
    <row r="1683" spans="1:3" x14ac:dyDescent="0.2">
      <c r="A1683">
        <f t="shared" si="79"/>
        <v>1680</v>
      </c>
      <c r="B1683">
        <f t="shared" si="81"/>
        <v>1680</v>
      </c>
      <c r="C1683">
        <f t="shared" si="80"/>
        <v>30</v>
      </c>
    </row>
    <row r="1684" spans="1:3" x14ac:dyDescent="0.2">
      <c r="A1684">
        <f t="shared" si="79"/>
        <v>1681</v>
      </c>
      <c r="B1684">
        <f t="shared" si="81"/>
        <v>1681</v>
      </c>
      <c r="C1684">
        <f t="shared" si="80"/>
        <v>30</v>
      </c>
    </row>
    <row r="1685" spans="1:3" x14ac:dyDescent="0.2">
      <c r="A1685">
        <f t="shared" si="79"/>
        <v>1682</v>
      </c>
      <c r="B1685">
        <f t="shared" si="81"/>
        <v>1682</v>
      </c>
      <c r="C1685">
        <f t="shared" si="80"/>
        <v>30</v>
      </c>
    </row>
    <row r="1686" spans="1:3" x14ac:dyDescent="0.2">
      <c r="A1686">
        <f t="shared" si="79"/>
        <v>1683</v>
      </c>
      <c r="B1686">
        <f t="shared" si="81"/>
        <v>1683</v>
      </c>
      <c r="C1686">
        <f t="shared" si="80"/>
        <v>30</v>
      </c>
    </row>
    <row r="1687" spans="1:3" x14ac:dyDescent="0.2">
      <c r="A1687">
        <f t="shared" si="79"/>
        <v>1684</v>
      </c>
      <c r="B1687">
        <f t="shared" si="81"/>
        <v>1684</v>
      </c>
      <c r="C1687">
        <f t="shared" si="80"/>
        <v>30</v>
      </c>
    </row>
    <row r="1688" spans="1:3" x14ac:dyDescent="0.2">
      <c r="A1688">
        <f t="shared" si="79"/>
        <v>1685</v>
      </c>
      <c r="B1688">
        <f t="shared" si="81"/>
        <v>1685</v>
      </c>
      <c r="C1688">
        <f t="shared" si="80"/>
        <v>30</v>
      </c>
    </row>
    <row r="1689" spans="1:3" x14ac:dyDescent="0.2">
      <c r="A1689">
        <f t="shared" si="79"/>
        <v>1686</v>
      </c>
      <c r="B1689">
        <f t="shared" si="81"/>
        <v>1686</v>
      </c>
      <c r="C1689">
        <f t="shared" si="80"/>
        <v>30</v>
      </c>
    </row>
    <row r="1690" spans="1:3" x14ac:dyDescent="0.2">
      <c r="A1690">
        <f t="shared" si="79"/>
        <v>1687</v>
      </c>
      <c r="B1690">
        <f t="shared" si="81"/>
        <v>1687</v>
      </c>
      <c r="C1690">
        <f t="shared" si="80"/>
        <v>30</v>
      </c>
    </row>
    <row r="1691" spans="1:3" x14ac:dyDescent="0.2">
      <c r="A1691">
        <f t="shared" si="79"/>
        <v>1688</v>
      </c>
      <c r="B1691">
        <f t="shared" si="81"/>
        <v>1688</v>
      </c>
      <c r="C1691">
        <f t="shared" si="80"/>
        <v>30</v>
      </c>
    </row>
    <row r="1692" spans="1:3" x14ac:dyDescent="0.2">
      <c r="A1692">
        <f t="shared" si="79"/>
        <v>1689</v>
      </c>
      <c r="B1692">
        <f t="shared" si="81"/>
        <v>1689</v>
      </c>
      <c r="C1692">
        <f t="shared" si="80"/>
        <v>30</v>
      </c>
    </row>
    <row r="1693" spans="1:3" x14ac:dyDescent="0.2">
      <c r="A1693">
        <f t="shared" si="79"/>
        <v>1690</v>
      </c>
      <c r="B1693">
        <f t="shared" si="81"/>
        <v>1690</v>
      </c>
      <c r="C1693">
        <f t="shared" si="80"/>
        <v>30</v>
      </c>
    </row>
    <row r="1694" spans="1:3" x14ac:dyDescent="0.2">
      <c r="A1694">
        <f t="shared" si="79"/>
        <v>1691</v>
      </c>
      <c r="B1694">
        <f t="shared" si="81"/>
        <v>1691</v>
      </c>
      <c r="C1694">
        <f t="shared" si="80"/>
        <v>30</v>
      </c>
    </row>
    <row r="1695" spans="1:3" x14ac:dyDescent="0.2">
      <c r="A1695">
        <f t="shared" si="79"/>
        <v>1692</v>
      </c>
      <c r="B1695">
        <f t="shared" si="81"/>
        <v>1692</v>
      </c>
      <c r="C1695">
        <f t="shared" si="80"/>
        <v>30</v>
      </c>
    </row>
    <row r="1696" spans="1:3" x14ac:dyDescent="0.2">
      <c r="A1696">
        <f t="shared" si="79"/>
        <v>1693</v>
      </c>
      <c r="B1696">
        <f t="shared" si="81"/>
        <v>1693</v>
      </c>
      <c r="C1696">
        <f t="shared" si="80"/>
        <v>30</v>
      </c>
    </row>
    <row r="1697" spans="1:3" x14ac:dyDescent="0.2">
      <c r="A1697">
        <f t="shared" si="79"/>
        <v>1694</v>
      </c>
      <c r="B1697">
        <f t="shared" si="81"/>
        <v>1694</v>
      </c>
      <c r="C1697">
        <f t="shared" si="80"/>
        <v>30</v>
      </c>
    </row>
    <row r="1698" spans="1:3" x14ac:dyDescent="0.2">
      <c r="A1698">
        <f t="shared" si="79"/>
        <v>1695</v>
      </c>
      <c r="B1698">
        <f t="shared" si="81"/>
        <v>1695</v>
      </c>
      <c r="C1698">
        <f t="shared" si="80"/>
        <v>30</v>
      </c>
    </row>
    <row r="1699" spans="1:3" x14ac:dyDescent="0.2">
      <c r="A1699">
        <f t="shared" si="79"/>
        <v>1696</v>
      </c>
      <c r="B1699">
        <f t="shared" si="81"/>
        <v>1696</v>
      </c>
      <c r="C1699">
        <f t="shared" si="80"/>
        <v>30</v>
      </c>
    </row>
    <row r="1700" spans="1:3" x14ac:dyDescent="0.2">
      <c r="A1700">
        <f t="shared" si="79"/>
        <v>1697</v>
      </c>
      <c r="B1700">
        <f t="shared" si="81"/>
        <v>1697</v>
      </c>
      <c r="C1700">
        <f t="shared" si="80"/>
        <v>30</v>
      </c>
    </row>
    <row r="1701" spans="1:3" x14ac:dyDescent="0.2">
      <c r="A1701">
        <f t="shared" si="79"/>
        <v>1698</v>
      </c>
      <c r="B1701">
        <f t="shared" si="81"/>
        <v>1698</v>
      </c>
      <c r="C1701">
        <f t="shared" si="80"/>
        <v>30</v>
      </c>
    </row>
    <row r="1702" spans="1:3" x14ac:dyDescent="0.2">
      <c r="A1702">
        <f t="shared" si="79"/>
        <v>1699</v>
      </c>
      <c r="B1702">
        <f t="shared" si="81"/>
        <v>1699</v>
      </c>
      <c r="C1702">
        <f t="shared" si="80"/>
        <v>30</v>
      </c>
    </row>
    <row r="1703" spans="1:3" x14ac:dyDescent="0.2">
      <c r="A1703">
        <f t="shared" si="79"/>
        <v>1700</v>
      </c>
      <c r="B1703">
        <f t="shared" si="81"/>
        <v>1700</v>
      </c>
      <c r="C1703">
        <f t="shared" si="80"/>
        <v>30</v>
      </c>
    </row>
    <row r="1704" spans="1:3" x14ac:dyDescent="0.2">
      <c r="A1704">
        <f t="shared" si="79"/>
        <v>1701</v>
      </c>
      <c r="B1704">
        <f t="shared" si="81"/>
        <v>1701</v>
      </c>
      <c r="C1704">
        <f t="shared" si="80"/>
        <v>30</v>
      </c>
    </row>
    <row r="1705" spans="1:3" x14ac:dyDescent="0.2">
      <c r="A1705">
        <f t="shared" si="79"/>
        <v>1702</v>
      </c>
      <c r="B1705">
        <f t="shared" si="81"/>
        <v>1702</v>
      </c>
      <c r="C1705">
        <f t="shared" si="80"/>
        <v>30</v>
      </c>
    </row>
    <row r="1706" spans="1:3" x14ac:dyDescent="0.2">
      <c r="A1706">
        <f t="shared" si="79"/>
        <v>1703</v>
      </c>
      <c r="B1706">
        <f t="shared" si="81"/>
        <v>1703</v>
      </c>
      <c r="C1706">
        <f t="shared" si="80"/>
        <v>30</v>
      </c>
    </row>
    <row r="1707" spans="1:3" x14ac:dyDescent="0.2">
      <c r="A1707">
        <f t="shared" si="79"/>
        <v>1704</v>
      </c>
      <c r="B1707">
        <f t="shared" si="81"/>
        <v>1704</v>
      </c>
      <c r="C1707">
        <f t="shared" si="80"/>
        <v>30</v>
      </c>
    </row>
    <row r="1708" spans="1:3" x14ac:dyDescent="0.2">
      <c r="A1708">
        <f t="shared" si="79"/>
        <v>1705</v>
      </c>
      <c r="B1708">
        <f t="shared" si="81"/>
        <v>1705</v>
      </c>
      <c r="C1708">
        <f t="shared" si="80"/>
        <v>30</v>
      </c>
    </row>
    <row r="1709" spans="1:3" x14ac:dyDescent="0.2">
      <c r="A1709">
        <f t="shared" si="79"/>
        <v>1706</v>
      </c>
      <c r="B1709">
        <f t="shared" si="81"/>
        <v>1706</v>
      </c>
      <c r="C1709">
        <f t="shared" si="80"/>
        <v>30</v>
      </c>
    </row>
    <row r="1710" spans="1:3" x14ac:dyDescent="0.2">
      <c r="A1710">
        <f t="shared" si="79"/>
        <v>1707</v>
      </c>
      <c r="B1710">
        <f t="shared" si="81"/>
        <v>1707</v>
      </c>
      <c r="C1710">
        <f t="shared" si="80"/>
        <v>30</v>
      </c>
    </row>
    <row r="1711" spans="1:3" x14ac:dyDescent="0.2">
      <c r="A1711">
        <f t="shared" si="79"/>
        <v>1708</v>
      </c>
      <c r="B1711">
        <f t="shared" si="81"/>
        <v>1708</v>
      </c>
      <c r="C1711">
        <f t="shared" si="80"/>
        <v>30</v>
      </c>
    </row>
    <row r="1712" spans="1:3" x14ac:dyDescent="0.2">
      <c r="A1712">
        <f t="shared" si="79"/>
        <v>1709</v>
      </c>
      <c r="B1712">
        <f t="shared" si="81"/>
        <v>1709</v>
      </c>
      <c r="C1712">
        <f t="shared" si="80"/>
        <v>30</v>
      </c>
    </row>
    <row r="1713" spans="1:3" x14ac:dyDescent="0.2">
      <c r="A1713">
        <f t="shared" si="79"/>
        <v>1710</v>
      </c>
      <c r="B1713">
        <f t="shared" si="81"/>
        <v>1710</v>
      </c>
      <c r="C1713">
        <f t="shared" si="80"/>
        <v>30</v>
      </c>
    </row>
    <row r="1714" spans="1:3" x14ac:dyDescent="0.2">
      <c r="A1714">
        <f t="shared" si="79"/>
        <v>1711</v>
      </c>
      <c r="B1714">
        <f t="shared" si="81"/>
        <v>1711</v>
      </c>
      <c r="C1714">
        <f t="shared" si="80"/>
        <v>30</v>
      </c>
    </row>
    <row r="1715" spans="1:3" x14ac:dyDescent="0.2">
      <c r="A1715">
        <f t="shared" si="79"/>
        <v>1712</v>
      </c>
      <c r="B1715">
        <f t="shared" si="81"/>
        <v>1712</v>
      </c>
      <c r="C1715">
        <f t="shared" si="80"/>
        <v>30</v>
      </c>
    </row>
    <row r="1716" spans="1:3" x14ac:dyDescent="0.2">
      <c r="A1716">
        <f t="shared" si="79"/>
        <v>1713</v>
      </c>
      <c r="B1716">
        <f t="shared" si="81"/>
        <v>1713</v>
      </c>
      <c r="C1716">
        <f t="shared" si="80"/>
        <v>30</v>
      </c>
    </row>
    <row r="1717" spans="1:3" x14ac:dyDescent="0.2">
      <c r="A1717">
        <f t="shared" si="79"/>
        <v>1714</v>
      </c>
      <c r="B1717">
        <f t="shared" si="81"/>
        <v>1714</v>
      </c>
      <c r="C1717">
        <f t="shared" si="80"/>
        <v>30</v>
      </c>
    </row>
    <row r="1718" spans="1:3" x14ac:dyDescent="0.2">
      <c r="A1718">
        <f t="shared" si="79"/>
        <v>1715</v>
      </c>
      <c r="B1718">
        <f t="shared" si="81"/>
        <v>1715</v>
      </c>
      <c r="C1718">
        <f t="shared" si="80"/>
        <v>30</v>
      </c>
    </row>
    <row r="1719" spans="1:3" x14ac:dyDescent="0.2">
      <c r="A1719">
        <f t="shared" si="79"/>
        <v>1716</v>
      </c>
      <c r="B1719">
        <f t="shared" si="81"/>
        <v>1716</v>
      </c>
      <c r="C1719">
        <f t="shared" si="80"/>
        <v>30</v>
      </c>
    </row>
    <row r="1720" spans="1:3" x14ac:dyDescent="0.2">
      <c r="A1720">
        <f t="shared" si="79"/>
        <v>1717</v>
      </c>
      <c r="B1720">
        <f t="shared" si="81"/>
        <v>1717</v>
      </c>
      <c r="C1720">
        <f t="shared" si="80"/>
        <v>30</v>
      </c>
    </row>
    <row r="1721" spans="1:3" x14ac:dyDescent="0.2">
      <c r="A1721">
        <f t="shared" si="79"/>
        <v>1718</v>
      </c>
      <c r="B1721">
        <f t="shared" si="81"/>
        <v>1718</v>
      </c>
      <c r="C1721">
        <f t="shared" si="80"/>
        <v>30</v>
      </c>
    </row>
    <row r="1722" spans="1:3" x14ac:dyDescent="0.2">
      <c r="A1722">
        <f t="shared" si="79"/>
        <v>1719</v>
      </c>
      <c r="B1722">
        <f t="shared" si="81"/>
        <v>1719</v>
      </c>
      <c r="C1722">
        <f t="shared" si="80"/>
        <v>30</v>
      </c>
    </row>
    <row r="1723" spans="1:3" x14ac:dyDescent="0.2">
      <c r="A1723">
        <f t="shared" si="79"/>
        <v>1720</v>
      </c>
      <c r="B1723">
        <f t="shared" si="81"/>
        <v>1720</v>
      </c>
      <c r="C1723">
        <f t="shared" si="80"/>
        <v>30</v>
      </c>
    </row>
    <row r="1724" spans="1:3" x14ac:dyDescent="0.2">
      <c r="A1724">
        <f t="shared" si="79"/>
        <v>1721</v>
      </c>
      <c r="B1724">
        <f t="shared" si="81"/>
        <v>1721</v>
      </c>
      <c r="C1724">
        <f t="shared" si="80"/>
        <v>30</v>
      </c>
    </row>
    <row r="1725" spans="1:3" x14ac:dyDescent="0.2">
      <c r="A1725">
        <f t="shared" si="79"/>
        <v>1722</v>
      </c>
      <c r="B1725">
        <f t="shared" si="81"/>
        <v>1722</v>
      </c>
      <c r="C1725">
        <f t="shared" si="80"/>
        <v>30</v>
      </c>
    </row>
    <row r="1726" spans="1:3" x14ac:dyDescent="0.2">
      <c r="A1726">
        <f t="shared" si="79"/>
        <v>1723</v>
      </c>
      <c r="B1726">
        <f t="shared" si="81"/>
        <v>1723</v>
      </c>
      <c r="C1726">
        <f t="shared" si="80"/>
        <v>30</v>
      </c>
    </row>
    <row r="1727" spans="1:3" x14ac:dyDescent="0.2">
      <c r="A1727">
        <f t="shared" si="79"/>
        <v>1724</v>
      </c>
      <c r="B1727">
        <f t="shared" si="81"/>
        <v>1724</v>
      </c>
      <c r="C1727">
        <f t="shared" si="80"/>
        <v>30</v>
      </c>
    </row>
    <row r="1728" spans="1:3" x14ac:dyDescent="0.2">
      <c r="A1728">
        <f t="shared" si="79"/>
        <v>1725</v>
      </c>
      <c r="B1728">
        <f t="shared" si="81"/>
        <v>1725</v>
      </c>
      <c r="C1728">
        <f t="shared" si="80"/>
        <v>30</v>
      </c>
    </row>
    <row r="1729" spans="1:3" x14ac:dyDescent="0.2">
      <c r="A1729">
        <f t="shared" si="79"/>
        <v>1726</v>
      </c>
      <c r="B1729">
        <f t="shared" si="81"/>
        <v>1726</v>
      </c>
      <c r="C1729">
        <f t="shared" si="80"/>
        <v>30</v>
      </c>
    </row>
    <row r="1730" spans="1:3" x14ac:dyDescent="0.2">
      <c r="A1730">
        <f t="shared" si="79"/>
        <v>1727</v>
      </c>
      <c r="B1730">
        <f t="shared" si="81"/>
        <v>1727</v>
      </c>
      <c r="C1730">
        <f t="shared" si="80"/>
        <v>30</v>
      </c>
    </row>
    <row r="1731" spans="1:3" x14ac:dyDescent="0.2">
      <c r="A1731">
        <f t="shared" si="79"/>
        <v>1728</v>
      </c>
      <c r="B1731">
        <f t="shared" si="81"/>
        <v>1728</v>
      </c>
      <c r="C1731">
        <f t="shared" si="80"/>
        <v>30</v>
      </c>
    </row>
    <row r="1732" spans="1:3" x14ac:dyDescent="0.2">
      <c r="A1732">
        <f t="shared" si="79"/>
        <v>1729</v>
      </c>
      <c r="B1732">
        <f t="shared" si="81"/>
        <v>1729</v>
      </c>
      <c r="C1732">
        <f t="shared" si="80"/>
        <v>30</v>
      </c>
    </row>
    <row r="1733" spans="1:3" x14ac:dyDescent="0.2">
      <c r="A1733">
        <f t="shared" ref="A1733:A1796" si="82">A1732+1</f>
        <v>1730</v>
      </c>
      <c r="B1733">
        <f t="shared" si="81"/>
        <v>1730</v>
      </c>
      <c r="C1733">
        <f t="shared" ref="C1733:C1796" si="83">ROUND((30)/(1+EXP(5*(-(B1733/100)+11.6*(1+0.00795)))),1)</f>
        <v>30</v>
      </c>
    </row>
    <row r="1734" spans="1:3" x14ac:dyDescent="0.2">
      <c r="A1734">
        <f t="shared" si="82"/>
        <v>1731</v>
      </c>
      <c r="B1734">
        <f t="shared" ref="B1734:B1797" si="84">(B1733)+(1)</f>
        <v>1731</v>
      </c>
      <c r="C1734">
        <f t="shared" si="83"/>
        <v>30</v>
      </c>
    </row>
    <row r="1735" spans="1:3" x14ac:dyDescent="0.2">
      <c r="A1735">
        <f t="shared" si="82"/>
        <v>1732</v>
      </c>
      <c r="B1735">
        <f t="shared" si="84"/>
        <v>1732</v>
      </c>
      <c r="C1735">
        <f t="shared" si="83"/>
        <v>30</v>
      </c>
    </row>
    <row r="1736" spans="1:3" x14ac:dyDescent="0.2">
      <c r="A1736">
        <f t="shared" si="82"/>
        <v>1733</v>
      </c>
      <c r="B1736">
        <f t="shared" si="84"/>
        <v>1733</v>
      </c>
      <c r="C1736">
        <f t="shared" si="83"/>
        <v>30</v>
      </c>
    </row>
    <row r="1737" spans="1:3" x14ac:dyDescent="0.2">
      <c r="A1737">
        <f t="shared" si="82"/>
        <v>1734</v>
      </c>
      <c r="B1737">
        <f t="shared" si="84"/>
        <v>1734</v>
      </c>
      <c r="C1737">
        <f t="shared" si="83"/>
        <v>30</v>
      </c>
    </row>
    <row r="1738" spans="1:3" x14ac:dyDescent="0.2">
      <c r="A1738">
        <f t="shared" si="82"/>
        <v>1735</v>
      </c>
      <c r="B1738">
        <f t="shared" si="84"/>
        <v>1735</v>
      </c>
      <c r="C1738">
        <f t="shared" si="83"/>
        <v>30</v>
      </c>
    </row>
    <row r="1739" spans="1:3" x14ac:dyDescent="0.2">
      <c r="A1739">
        <f t="shared" si="82"/>
        <v>1736</v>
      </c>
      <c r="B1739">
        <f t="shared" si="84"/>
        <v>1736</v>
      </c>
      <c r="C1739">
        <f t="shared" si="83"/>
        <v>30</v>
      </c>
    </row>
    <row r="1740" spans="1:3" x14ac:dyDescent="0.2">
      <c r="A1740">
        <f t="shared" si="82"/>
        <v>1737</v>
      </c>
      <c r="B1740">
        <f t="shared" si="84"/>
        <v>1737</v>
      </c>
      <c r="C1740">
        <f t="shared" si="83"/>
        <v>30</v>
      </c>
    </row>
    <row r="1741" spans="1:3" x14ac:dyDescent="0.2">
      <c r="A1741">
        <f t="shared" si="82"/>
        <v>1738</v>
      </c>
      <c r="B1741">
        <f t="shared" si="84"/>
        <v>1738</v>
      </c>
      <c r="C1741">
        <f t="shared" si="83"/>
        <v>30</v>
      </c>
    </row>
    <row r="1742" spans="1:3" x14ac:dyDescent="0.2">
      <c r="A1742">
        <f t="shared" si="82"/>
        <v>1739</v>
      </c>
      <c r="B1742">
        <f t="shared" si="84"/>
        <v>1739</v>
      </c>
      <c r="C1742">
        <f t="shared" si="83"/>
        <v>30</v>
      </c>
    </row>
    <row r="1743" spans="1:3" x14ac:dyDescent="0.2">
      <c r="A1743">
        <f t="shared" si="82"/>
        <v>1740</v>
      </c>
      <c r="B1743">
        <f t="shared" si="84"/>
        <v>1740</v>
      </c>
      <c r="C1743">
        <f t="shared" si="83"/>
        <v>30</v>
      </c>
    </row>
    <row r="1744" spans="1:3" x14ac:dyDescent="0.2">
      <c r="A1744">
        <f t="shared" si="82"/>
        <v>1741</v>
      </c>
      <c r="B1744">
        <f t="shared" si="84"/>
        <v>1741</v>
      </c>
      <c r="C1744">
        <f t="shared" si="83"/>
        <v>30</v>
      </c>
    </row>
    <row r="1745" spans="1:3" x14ac:dyDescent="0.2">
      <c r="A1745">
        <f t="shared" si="82"/>
        <v>1742</v>
      </c>
      <c r="B1745">
        <f t="shared" si="84"/>
        <v>1742</v>
      </c>
      <c r="C1745">
        <f t="shared" si="83"/>
        <v>30</v>
      </c>
    </row>
    <row r="1746" spans="1:3" x14ac:dyDescent="0.2">
      <c r="A1746">
        <f t="shared" si="82"/>
        <v>1743</v>
      </c>
      <c r="B1746">
        <f t="shared" si="84"/>
        <v>1743</v>
      </c>
      <c r="C1746">
        <f t="shared" si="83"/>
        <v>30</v>
      </c>
    </row>
    <row r="1747" spans="1:3" x14ac:dyDescent="0.2">
      <c r="A1747">
        <f t="shared" si="82"/>
        <v>1744</v>
      </c>
      <c r="B1747">
        <f t="shared" si="84"/>
        <v>1744</v>
      </c>
      <c r="C1747">
        <f t="shared" si="83"/>
        <v>30</v>
      </c>
    </row>
    <row r="1748" spans="1:3" x14ac:dyDescent="0.2">
      <c r="A1748">
        <f t="shared" si="82"/>
        <v>1745</v>
      </c>
      <c r="B1748">
        <f t="shared" si="84"/>
        <v>1745</v>
      </c>
      <c r="C1748">
        <f t="shared" si="83"/>
        <v>30</v>
      </c>
    </row>
    <row r="1749" spans="1:3" x14ac:dyDescent="0.2">
      <c r="A1749">
        <f t="shared" si="82"/>
        <v>1746</v>
      </c>
      <c r="B1749">
        <f t="shared" si="84"/>
        <v>1746</v>
      </c>
      <c r="C1749">
        <f t="shared" si="83"/>
        <v>30</v>
      </c>
    </row>
    <row r="1750" spans="1:3" x14ac:dyDescent="0.2">
      <c r="A1750">
        <f t="shared" si="82"/>
        <v>1747</v>
      </c>
      <c r="B1750">
        <f t="shared" si="84"/>
        <v>1747</v>
      </c>
      <c r="C1750">
        <f t="shared" si="83"/>
        <v>30</v>
      </c>
    </row>
    <row r="1751" spans="1:3" x14ac:dyDescent="0.2">
      <c r="A1751">
        <f t="shared" si="82"/>
        <v>1748</v>
      </c>
      <c r="B1751">
        <f t="shared" si="84"/>
        <v>1748</v>
      </c>
      <c r="C1751">
        <f t="shared" si="83"/>
        <v>30</v>
      </c>
    </row>
    <row r="1752" spans="1:3" x14ac:dyDescent="0.2">
      <c r="A1752">
        <f t="shared" si="82"/>
        <v>1749</v>
      </c>
      <c r="B1752">
        <f t="shared" si="84"/>
        <v>1749</v>
      </c>
      <c r="C1752">
        <f t="shared" si="83"/>
        <v>30</v>
      </c>
    </row>
    <row r="1753" spans="1:3" x14ac:dyDescent="0.2">
      <c r="A1753">
        <f t="shared" si="82"/>
        <v>1750</v>
      </c>
      <c r="B1753">
        <f t="shared" si="84"/>
        <v>1750</v>
      </c>
      <c r="C1753">
        <f t="shared" si="83"/>
        <v>30</v>
      </c>
    </row>
    <row r="1754" spans="1:3" x14ac:dyDescent="0.2">
      <c r="A1754">
        <f t="shared" si="82"/>
        <v>1751</v>
      </c>
      <c r="B1754">
        <f t="shared" si="84"/>
        <v>1751</v>
      </c>
      <c r="C1754">
        <f t="shared" si="83"/>
        <v>30</v>
      </c>
    </row>
    <row r="1755" spans="1:3" x14ac:dyDescent="0.2">
      <c r="A1755">
        <f t="shared" si="82"/>
        <v>1752</v>
      </c>
      <c r="B1755">
        <f t="shared" si="84"/>
        <v>1752</v>
      </c>
      <c r="C1755">
        <f t="shared" si="83"/>
        <v>30</v>
      </c>
    </row>
    <row r="1756" spans="1:3" x14ac:dyDescent="0.2">
      <c r="A1756">
        <f t="shared" si="82"/>
        <v>1753</v>
      </c>
      <c r="B1756">
        <f t="shared" si="84"/>
        <v>1753</v>
      </c>
      <c r="C1756">
        <f t="shared" si="83"/>
        <v>30</v>
      </c>
    </row>
    <row r="1757" spans="1:3" x14ac:dyDescent="0.2">
      <c r="A1757">
        <f t="shared" si="82"/>
        <v>1754</v>
      </c>
      <c r="B1757">
        <f t="shared" si="84"/>
        <v>1754</v>
      </c>
      <c r="C1757">
        <f t="shared" si="83"/>
        <v>30</v>
      </c>
    </row>
    <row r="1758" spans="1:3" x14ac:dyDescent="0.2">
      <c r="A1758">
        <f t="shared" si="82"/>
        <v>1755</v>
      </c>
      <c r="B1758">
        <f t="shared" si="84"/>
        <v>1755</v>
      </c>
      <c r="C1758">
        <f t="shared" si="83"/>
        <v>30</v>
      </c>
    </row>
    <row r="1759" spans="1:3" x14ac:dyDescent="0.2">
      <c r="A1759">
        <f t="shared" si="82"/>
        <v>1756</v>
      </c>
      <c r="B1759">
        <f t="shared" si="84"/>
        <v>1756</v>
      </c>
      <c r="C1759">
        <f t="shared" si="83"/>
        <v>30</v>
      </c>
    </row>
    <row r="1760" spans="1:3" x14ac:dyDescent="0.2">
      <c r="A1760">
        <f t="shared" si="82"/>
        <v>1757</v>
      </c>
      <c r="B1760">
        <f t="shared" si="84"/>
        <v>1757</v>
      </c>
      <c r="C1760">
        <f t="shared" si="83"/>
        <v>30</v>
      </c>
    </row>
    <row r="1761" spans="1:3" x14ac:dyDescent="0.2">
      <c r="A1761">
        <f t="shared" si="82"/>
        <v>1758</v>
      </c>
      <c r="B1761">
        <f t="shared" si="84"/>
        <v>1758</v>
      </c>
      <c r="C1761">
        <f t="shared" si="83"/>
        <v>30</v>
      </c>
    </row>
    <row r="1762" spans="1:3" x14ac:dyDescent="0.2">
      <c r="A1762">
        <f t="shared" si="82"/>
        <v>1759</v>
      </c>
      <c r="B1762">
        <f t="shared" si="84"/>
        <v>1759</v>
      </c>
      <c r="C1762">
        <f t="shared" si="83"/>
        <v>30</v>
      </c>
    </row>
    <row r="1763" spans="1:3" x14ac:dyDescent="0.2">
      <c r="A1763">
        <f t="shared" si="82"/>
        <v>1760</v>
      </c>
      <c r="B1763">
        <f t="shared" si="84"/>
        <v>1760</v>
      </c>
      <c r="C1763">
        <f t="shared" si="83"/>
        <v>30</v>
      </c>
    </row>
    <row r="1764" spans="1:3" x14ac:dyDescent="0.2">
      <c r="A1764">
        <f t="shared" si="82"/>
        <v>1761</v>
      </c>
      <c r="B1764">
        <f t="shared" si="84"/>
        <v>1761</v>
      </c>
      <c r="C1764">
        <f t="shared" si="83"/>
        <v>30</v>
      </c>
    </row>
    <row r="1765" spans="1:3" x14ac:dyDescent="0.2">
      <c r="A1765">
        <f t="shared" si="82"/>
        <v>1762</v>
      </c>
      <c r="B1765">
        <f t="shared" si="84"/>
        <v>1762</v>
      </c>
      <c r="C1765">
        <f t="shared" si="83"/>
        <v>30</v>
      </c>
    </row>
    <row r="1766" spans="1:3" x14ac:dyDescent="0.2">
      <c r="A1766">
        <f t="shared" si="82"/>
        <v>1763</v>
      </c>
      <c r="B1766">
        <f t="shared" si="84"/>
        <v>1763</v>
      </c>
      <c r="C1766">
        <f t="shared" si="83"/>
        <v>30</v>
      </c>
    </row>
    <row r="1767" spans="1:3" x14ac:dyDescent="0.2">
      <c r="A1767">
        <f t="shared" si="82"/>
        <v>1764</v>
      </c>
      <c r="B1767">
        <f t="shared" si="84"/>
        <v>1764</v>
      </c>
      <c r="C1767">
        <f t="shared" si="83"/>
        <v>30</v>
      </c>
    </row>
    <row r="1768" spans="1:3" x14ac:dyDescent="0.2">
      <c r="A1768">
        <f t="shared" si="82"/>
        <v>1765</v>
      </c>
      <c r="B1768">
        <f t="shared" si="84"/>
        <v>1765</v>
      </c>
      <c r="C1768">
        <f t="shared" si="83"/>
        <v>30</v>
      </c>
    </row>
    <row r="1769" spans="1:3" x14ac:dyDescent="0.2">
      <c r="A1769">
        <f t="shared" si="82"/>
        <v>1766</v>
      </c>
      <c r="B1769">
        <f t="shared" si="84"/>
        <v>1766</v>
      </c>
      <c r="C1769">
        <f t="shared" si="83"/>
        <v>30</v>
      </c>
    </row>
    <row r="1770" spans="1:3" x14ac:dyDescent="0.2">
      <c r="A1770">
        <f t="shared" si="82"/>
        <v>1767</v>
      </c>
      <c r="B1770">
        <f t="shared" si="84"/>
        <v>1767</v>
      </c>
      <c r="C1770">
        <f t="shared" si="83"/>
        <v>30</v>
      </c>
    </row>
    <row r="1771" spans="1:3" x14ac:dyDescent="0.2">
      <c r="A1771">
        <f t="shared" si="82"/>
        <v>1768</v>
      </c>
      <c r="B1771">
        <f t="shared" si="84"/>
        <v>1768</v>
      </c>
      <c r="C1771">
        <f t="shared" si="83"/>
        <v>30</v>
      </c>
    </row>
    <row r="1772" spans="1:3" x14ac:dyDescent="0.2">
      <c r="A1772">
        <f t="shared" si="82"/>
        <v>1769</v>
      </c>
      <c r="B1772">
        <f t="shared" si="84"/>
        <v>1769</v>
      </c>
      <c r="C1772">
        <f t="shared" si="83"/>
        <v>30</v>
      </c>
    </row>
    <row r="1773" spans="1:3" x14ac:dyDescent="0.2">
      <c r="A1773">
        <f t="shared" si="82"/>
        <v>1770</v>
      </c>
      <c r="B1773">
        <f t="shared" si="84"/>
        <v>1770</v>
      </c>
      <c r="C1773">
        <f t="shared" si="83"/>
        <v>30</v>
      </c>
    </row>
    <row r="1774" spans="1:3" x14ac:dyDescent="0.2">
      <c r="A1774">
        <f t="shared" si="82"/>
        <v>1771</v>
      </c>
      <c r="B1774">
        <f t="shared" si="84"/>
        <v>1771</v>
      </c>
      <c r="C1774">
        <f t="shared" si="83"/>
        <v>30</v>
      </c>
    </row>
    <row r="1775" spans="1:3" x14ac:dyDescent="0.2">
      <c r="A1775">
        <f t="shared" si="82"/>
        <v>1772</v>
      </c>
      <c r="B1775">
        <f t="shared" si="84"/>
        <v>1772</v>
      </c>
      <c r="C1775">
        <f t="shared" si="83"/>
        <v>30</v>
      </c>
    </row>
    <row r="1776" spans="1:3" x14ac:dyDescent="0.2">
      <c r="A1776">
        <f t="shared" si="82"/>
        <v>1773</v>
      </c>
      <c r="B1776">
        <f t="shared" si="84"/>
        <v>1773</v>
      </c>
      <c r="C1776">
        <f t="shared" si="83"/>
        <v>30</v>
      </c>
    </row>
    <row r="1777" spans="1:3" x14ac:dyDescent="0.2">
      <c r="A1777">
        <f t="shared" si="82"/>
        <v>1774</v>
      </c>
      <c r="B1777">
        <f t="shared" si="84"/>
        <v>1774</v>
      </c>
      <c r="C1777">
        <f t="shared" si="83"/>
        <v>30</v>
      </c>
    </row>
    <row r="1778" spans="1:3" x14ac:dyDescent="0.2">
      <c r="A1778">
        <f t="shared" si="82"/>
        <v>1775</v>
      </c>
      <c r="B1778">
        <f t="shared" si="84"/>
        <v>1775</v>
      </c>
      <c r="C1778">
        <f t="shared" si="83"/>
        <v>30</v>
      </c>
    </row>
    <row r="1779" spans="1:3" x14ac:dyDescent="0.2">
      <c r="A1779">
        <f t="shared" si="82"/>
        <v>1776</v>
      </c>
      <c r="B1779">
        <f t="shared" si="84"/>
        <v>1776</v>
      </c>
      <c r="C1779">
        <f t="shared" si="83"/>
        <v>30</v>
      </c>
    </row>
    <row r="1780" spans="1:3" x14ac:dyDescent="0.2">
      <c r="A1780">
        <f t="shared" si="82"/>
        <v>1777</v>
      </c>
      <c r="B1780">
        <f t="shared" si="84"/>
        <v>1777</v>
      </c>
      <c r="C1780">
        <f t="shared" si="83"/>
        <v>30</v>
      </c>
    </row>
    <row r="1781" spans="1:3" x14ac:dyDescent="0.2">
      <c r="A1781">
        <f t="shared" si="82"/>
        <v>1778</v>
      </c>
      <c r="B1781">
        <f t="shared" si="84"/>
        <v>1778</v>
      </c>
      <c r="C1781">
        <f t="shared" si="83"/>
        <v>30</v>
      </c>
    </row>
    <row r="1782" spans="1:3" x14ac:dyDescent="0.2">
      <c r="A1782">
        <f t="shared" si="82"/>
        <v>1779</v>
      </c>
      <c r="B1782">
        <f t="shared" si="84"/>
        <v>1779</v>
      </c>
      <c r="C1782">
        <f t="shared" si="83"/>
        <v>30</v>
      </c>
    </row>
    <row r="1783" spans="1:3" x14ac:dyDescent="0.2">
      <c r="A1783">
        <f t="shared" si="82"/>
        <v>1780</v>
      </c>
      <c r="B1783">
        <f t="shared" si="84"/>
        <v>1780</v>
      </c>
      <c r="C1783">
        <f t="shared" si="83"/>
        <v>30</v>
      </c>
    </row>
    <row r="1784" spans="1:3" x14ac:dyDescent="0.2">
      <c r="A1784">
        <f t="shared" si="82"/>
        <v>1781</v>
      </c>
      <c r="B1784">
        <f t="shared" si="84"/>
        <v>1781</v>
      </c>
      <c r="C1784">
        <f t="shared" si="83"/>
        <v>30</v>
      </c>
    </row>
    <row r="1785" spans="1:3" x14ac:dyDescent="0.2">
      <c r="A1785">
        <f t="shared" si="82"/>
        <v>1782</v>
      </c>
      <c r="B1785">
        <f t="shared" si="84"/>
        <v>1782</v>
      </c>
      <c r="C1785">
        <f t="shared" si="83"/>
        <v>30</v>
      </c>
    </row>
    <row r="1786" spans="1:3" x14ac:dyDescent="0.2">
      <c r="A1786">
        <f t="shared" si="82"/>
        <v>1783</v>
      </c>
      <c r="B1786">
        <f t="shared" si="84"/>
        <v>1783</v>
      </c>
      <c r="C1786">
        <f t="shared" si="83"/>
        <v>30</v>
      </c>
    </row>
    <row r="1787" spans="1:3" x14ac:dyDescent="0.2">
      <c r="A1787">
        <f t="shared" si="82"/>
        <v>1784</v>
      </c>
      <c r="B1787">
        <f t="shared" si="84"/>
        <v>1784</v>
      </c>
      <c r="C1787">
        <f t="shared" si="83"/>
        <v>30</v>
      </c>
    </row>
    <row r="1788" spans="1:3" x14ac:dyDescent="0.2">
      <c r="A1788">
        <f t="shared" si="82"/>
        <v>1785</v>
      </c>
      <c r="B1788">
        <f t="shared" si="84"/>
        <v>1785</v>
      </c>
      <c r="C1788">
        <f t="shared" si="83"/>
        <v>30</v>
      </c>
    </row>
    <row r="1789" spans="1:3" x14ac:dyDescent="0.2">
      <c r="A1789">
        <f t="shared" si="82"/>
        <v>1786</v>
      </c>
      <c r="B1789">
        <f t="shared" si="84"/>
        <v>1786</v>
      </c>
      <c r="C1789">
        <f t="shared" si="83"/>
        <v>30</v>
      </c>
    </row>
    <row r="1790" spans="1:3" x14ac:dyDescent="0.2">
      <c r="A1790">
        <f t="shared" si="82"/>
        <v>1787</v>
      </c>
      <c r="B1790">
        <f t="shared" si="84"/>
        <v>1787</v>
      </c>
      <c r="C1790">
        <f t="shared" si="83"/>
        <v>30</v>
      </c>
    </row>
    <row r="1791" spans="1:3" x14ac:dyDescent="0.2">
      <c r="A1791">
        <f t="shared" si="82"/>
        <v>1788</v>
      </c>
      <c r="B1791">
        <f t="shared" si="84"/>
        <v>1788</v>
      </c>
      <c r="C1791">
        <f t="shared" si="83"/>
        <v>30</v>
      </c>
    </row>
    <row r="1792" spans="1:3" x14ac:dyDescent="0.2">
      <c r="A1792">
        <f t="shared" si="82"/>
        <v>1789</v>
      </c>
      <c r="B1792">
        <f t="shared" si="84"/>
        <v>1789</v>
      </c>
      <c r="C1792">
        <f t="shared" si="83"/>
        <v>30</v>
      </c>
    </row>
    <row r="1793" spans="1:3" x14ac:dyDescent="0.2">
      <c r="A1793">
        <f t="shared" si="82"/>
        <v>1790</v>
      </c>
      <c r="B1793">
        <f t="shared" si="84"/>
        <v>1790</v>
      </c>
      <c r="C1793">
        <f t="shared" si="83"/>
        <v>30</v>
      </c>
    </row>
    <row r="1794" spans="1:3" x14ac:dyDescent="0.2">
      <c r="A1794">
        <f t="shared" si="82"/>
        <v>1791</v>
      </c>
      <c r="B1794">
        <f t="shared" si="84"/>
        <v>1791</v>
      </c>
      <c r="C1794">
        <f t="shared" si="83"/>
        <v>30</v>
      </c>
    </row>
    <row r="1795" spans="1:3" x14ac:dyDescent="0.2">
      <c r="A1795">
        <f t="shared" si="82"/>
        <v>1792</v>
      </c>
      <c r="B1795">
        <f t="shared" si="84"/>
        <v>1792</v>
      </c>
      <c r="C1795">
        <f t="shared" si="83"/>
        <v>30</v>
      </c>
    </row>
    <row r="1796" spans="1:3" x14ac:dyDescent="0.2">
      <c r="A1796">
        <f t="shared" si="82"/>
        <v>1793</v>
      </c>
      <c r="B1796">
        <f t="shared" si="84"/>
        <v>1793</v>
      </c>
      <c r="C1796">
        <f t="shared" si="83"/>
        <v>30</v>
      </c>
    </row>
    <row r="1797" spans="1:3" x14ac:dyDescent="0.2">
      <c r="A1797">
        <f t="shared" ref="A1797:A1860" si="85">A1796+1</f>
        <v>1794</v>
      </c>
      <c r="B1797">
        <f t="shared" si="84"/>
        <v>1794</v>
      </c>
      <c r="C1797">
        <f t="shared" ref="C1797:C1860" si="86">ROUND((30)/(1+EXP(5*(-(B1797/100)+11.6*(1+0.00795)))),1)</f>
        <v>30</v>
      </c>
    </row>
    <row r="1798" spans="1:3" x14ac:dyDescent="0.2">
      <c r="A1798">
        <f t="shared" si="85"/>
        <v>1795</v>
      </c>
      <c r="B1798">
        <f t="shared" ref="B1798:B1861" si="87">(B1797)+(1)</f>
        <v>1795</v>
      </c>
      <c r="C1798">
        <f t="shared" si="86"/>
        <v>30</v>
      </c>
    </row>
    <row r="1799" spans="1:3" x14ac:dyDescent="0.2">
      <c r="A1799">
        <f t="shared" si="85"/>
        <v>1796</v>
      </c>
      <c r="B1799">
        <f t="shared" si="87"/>
        <v>1796</v>
      </c>
      <c r="C1799">
        <f t="shared" si="86"/>
        <v>30</v>
      </c>
    </row>
    <row r="1800" spans="1:3" x14ac:dyDescent="0.2">
      <c r="A1800">
        <f t="shared" si="85"/>
        <v>1797</v>
      </c>
      <c r="B1800">
        <f t="shared" si="87"/>
        <v>1797</v>
      </c>
      <c r="C1800">
        <f t="shared" si="86"/>
        <v>30</v>
      </c>
    </row>
    <row r="1801" spans="1:3" x14ac:dyDescent="0.2">
      <c r="A1801">
        <f t="shared" si="85"/>
        <v>1798</v>
      </c>
      <c r="B1801">
        <f t="shared" si="87"/>
        <v>1798</v>
      </c>
      <c r="C1801">
        <f t="shared" si="86"/>
        <v>30</v>
      </c>
    </row>
    <row r="1802" spans="1:3" x14ac:dyDescent="0.2">
      <c r="A1802">
        <f t="shared" si="85"/>
        <v>1799</v>
      </c>
      <c r="B1802">
        <f t="shared" si="87"/>
        <v>1799</v>
      </c>
      <c r="C1802">
        <f t="shared" si="86"/>
        <v>30</v>
      </c>
    </row>
    <row r="1803" spans="1:3" x14ac:dyDescent="0.2">
      <c r="A1803">
        <f t="shared" si="85"/>
        <v>1800</v>
      </c>
      <c r="B1803">
        <f t="shared" si="87"/>
        <v>1800</v>
      </c>
      <c r="C1803">
        <f t="shared" si="86"/>
        <v>30</v>
      </c>
    </row>
    <row r="1804" spans="1:3" x14ac:dyDescent="0.2">
      <c r="A1804">
        <f t="shared" si="85"/>
        <v>1801</v>
      </c>
      <c r="B1804">
        <f t="shared" si="87"/>
        <v>1801</v>
      </c>
      <c r="C1804">
        <f t="shared" si="86"/>
        <v>30</v>
      </c>
    </row>
    <row r="1805" spans="1:3" x14ac:dyDescent="0.2">
      <c r="A1805">
        <f t="shared" si="85"/>
        <v>1802</v>
      </c>
      <c r="B1805">
        <f t="shared" si="87"/>
        <v>1802</v>
      </c>
      <c r="C1805">
        <f t="shared" si="86"/>
        <v>30</v>
      </c>
    </row>
    <row r="1806" spans="1:3" x14ac:dyDescent="0.2">
      <c r="A1806">
        <f t="shared" si="85"/>
        <v>1803</v>
      </c>
      <c r="B1806">
        <f t="shared" si="87"/>
        <v>1803</v>
      </c>
      <c r="C1806">
        <f t="shared" si="86"/>
        <v>30</v>
      </c>
    </row>
    <row r="1807" spans="1:3" x14ac:dyDescent="0.2">
      <c r="A1807">
        <f t="shared" si="85"/>
        <v>1804</v>
      </c>
      <c r="B1807">
        <f t="shared" si="87"/>
        <v>1804</v>
      </c>
      <c r="C1807">
        <f t="shared" si="86"/>
        <v>30</v>
      </c>
    </row>
    <row r="1808" spans="1:3" x14ac:dyDescent="0.2">
      <c r="A1808">
        <f t="shared" si="85"/>
        <v>1805</v>
      </c>
      <c r="B1808">
        <f t="shared" si="87"/>
        <v>1805</v>
      </c>
      <c r="C1808">
        <f t="shared" si="86"/>
        <v>30</v>
      </c>
    </row>
    <row r="1809" spans="1:3" x14ac:dyDescent="0.2">
      <c r="A1809">
        <f t="shared" si="85"/>
        <v>1806</v>
      </c>
      <c r="B1809">
        <f t="shared" si="87"/>
        <v>1806</v>
      </c>
      <c r="C1809">
        <f t="shared" si="86"/>
        <v>30</v>
      </c>
    </row>
    <row r="1810" spans="1:3" x14ac:dyDescent="0.2">
      <c r="A1810">
        <f t="shared" si="85"/>
        <v>1807</v>
      </c>
      <c r="B1810">
        <f t="shared" si="87"/>
        <v>1807</v>
      </c>
      <c r="C1810">
        <f t="shared" si="86"/>
        <v>30</v>
      </c>
    </row>
    <row r="1811" spans="1:3" x14ac:dyDescent="0.2">
      <c r="A1811">
        <f t="shared" si="85"/>
        <v>1808</v>
      </c>
      <c r="B1811">
        <f t="shared" si="87"/>
        <v>1808</v>
      </c>
      <c r="C1811">
        <f t="shared" si="86"/>
        <v>30</v>
      </c>
    </row>
    <row r="1812" spans="1:3" x14ac:dyDescent="0.2">
      <c r="A1812">
        <f t="shared" si="85"/>
        <v>1809</v>
      </c>
      <c r="B1812">
        <f t="shared" si="87"/>
        <v>1809</v>
      </c>
      <c r="C1812">
        <f t="shared" si="86"/>
        <v>30</v>
      </c>
    </row>
    <row r="1813" spans="1:3" x14ac:dyDescent="0.2">
      <c r="A1813">
        <f t="shared" si="85"/>
        <v>1810</v>
      </c>
      <c r="B1813">
        <f t="shared" si="87"/>
        <v>1810</v>
      </c>
      <c r="C1813">
        <f t="shared" si="86"/>
        <v>30</v>
      </c>
    </row>
    <row r="1814" spans="1:3" x14ac:dyDescent="0.2">
      <c r="A1814">
        <f t="shared" si="85"/>
        <v>1811</v>
      </c>
      <c r="B1814">
        <f t="shared" si="87"/>
        <v>1811</v>
      </c>
      <c r="C1814">
        <f t="shared" si="86"/>
        <v>30</v>
      </c>
    </row>
    <row r="1815" spans="1:3" x14ac:dyDescent="0.2">
      <c r="A1815">
        <f t="shared" si="85"/>
        <v>1812</v>
      </c>
      <c r="B1815">
        <f t="shared" si="87"/>
        <v>1812</v>
      </c>
      <c r="C1815">
        <f t="shared" si="86"/>
        <v>30</v>
      </c>
    </row>
    <row r="1816" spans="1:3" x14ac:dyDescent="0.2">
      <c r="A1816">
        <f t="shared" si="85"/>
        <v>1813</v>
      </c>
      <c r="B1816">
        <f t="shared" si="87"/>
        <v>1813</v>
      </c>
      <c r="C1816">
        <f t="shared" si="86"/>
        <v>30</v>
      </c>
    </row>
    <row r="1817" spans="1:3" x14ac:dyDescent="0.2">
      <c r="A1817">
        <f t="shared" si="85"/>
        <v>1814</v>
      </c>
      <c r="B1817">
        <f t="shared" si="87"/>
        <v>1814</v>
      </c>
      <c r="C1817">
        <f t="shared" si="86"/>
        <v>30</v>
      </c>
    </row>
    <row r="1818" spans="1:3" x14ac:dyDescent="0.2">
      <c r="A1818">
        <f t="shared" si="85"/>
        <v>1815</v>
      </c>
      <c r="B1818">
        <f t="shared" si="87"/>
        <v>1815</v>
      </c>
      <c r="C1818">
        <f t="shared" si="86"/>
        <v>30</v>
      </c>
    </row>
    <row r="1819" spans="1:3" x14ac:dyDescent="0.2">
      <c r="A1819">
        <f t="shared" si="85"/>
        <v>1816</v>
      </c>
      <c r="B1819">
        <f t="shared" si="87"/>
        <v>1816</v>
      </c>
      <c r="C1819">
        <f t="shared" si="86"/>
        <v>30</v>
      </c>
    </row>
    <row r="1820" spans="1:3" x14ac:dyDescent="0.2">
      <c r="A1820">
        <f t="shared" si="85"/>
        <v>1817</v>
      </c>
      <c r="B1820">
        <f t="shared" si="87"/>
        <v>1817</v>
      </c>
      <c r="C1820">
        <f t="shared" si="86"/>
        <v>30</v>
      </c>
    </row>
    <row r="1821" spans="1:3" x14ac:dyDescent="0.2">
      <c r="A1821">
        <f t="shared" si="85"/>
        <v>1818</v>
      </c>
      <c r="B1821">
        <f t="shared" si="87"/>
        <v>1818</v>
      </c>
      <c r="C1821">
        <f t="shared" si="86"/>
        <v>30</v>
      </c>
    </row>
    <row r="1822" spans="1:3" x14ac:dyDescent="0.2">
      <c r="A1822">
        <f t="shared" si="85"/>
        <v>1819</v>
      </c>
      <c r="B1822">
        <f t="shared" si="87"/>
        <v>1819</v>
      </c>
      <c r="C1822">
        <f t="shared" si="86"/>
        <v>30</v>
      </c>
    </row>
    <row r="1823" spans="1:3" x14ac:dyDescent="0.2">
      <c r="A1823">
        <f t="shared" si="85"/>
        <v>1820</v>
      </c>
      <c r="B1823">
        <f t="shared" si="87"/>
        <v>1820</v>
      </c>
      <c r="C1823">
        <f t="shared" si="86"/>
        <v>30</v>
      </c>
    </row>
    <row r="1824" spans="1:3" x14ac:dyDescent="0.2">
      <c r="A1824">
        <f t="shared" si="85"/>
        <v>1821</v>
      </c>
      <c r="B1824">
        <f t="shared" si="87"/>
        <v>1821</v>
      </c>
      <c r="C1824">
        <f t="shared" si="86"/>
        <v>30</v>
      </c>
    </row>
    <row r="1825" spans="1:3" x14ac:dyDescent="0.2">
      <c r="A1825">
        <f t="shared" si="85"/>
        <v>1822</v>
      </c>
      <c r="B1825">
        <f t="shared" si="87"/>
        <v>1822</v>
      </c>
      <c r="C1825">
        <f t="shared" si="86"/>
        <v>30</v>
      </c>
    </row>
    <row r="1826" spans="1:3" x14ac:dyDescent="0.2">
      <c r="A1826">
        <f t="shared" si="85"/>
        <v>1823</v>
      </c>
      <c r="B1826">
        <f t="shared" si="87"/>
        <v>1823</v>
      </c>
      <c r="C1826">
        <f t="shared" si="86"/>
        <v>30</v>
      </c>
    </row>
    <row r="1827" spans="1:3" x14ac:dyDescent="0.2">
      <c r="A1827">
        <f t="shared" si="85"/>
        <v>1824</v>
      </c>
      <c r="B1827">
        <f t="shared" si="87"/>
        <v>1824</v>
      </c>
      <c r="C1827">
        <f t="shared" si="86"/>
        <v>30</v>
      </c>
    </row>
    <row r="1828" spans="1:3" x14ac:dyDescent="0.2">
      <c r="A1828">
        <f t="shared" si="85"/>
        <v>1825</v>
      </c>
      <c r="B1828">
        <f t="shared" si="87"/>
        <v>1825</v>
      </c>
      <c r="C1828">
        <f t="shared" si="86"/>
        <v>30</v>
      </c>
    </row>
    <row r="1829" spans="1:3" x14ac:dyDescent="0.2">
      <c r="A1829">
        <f t="shared" si="85"/>
        <v>1826</v>
      </c>
      <c r="B1829">
        <f t="shared" si="87"/>
        <v>1826</v>
      </c>
      <c r="C1829">
        <f t="shared" si="86"/>
        <v>30</v>
      </c>
    </row>
    <row r="1830" spans="1:3" x14ac:dyDescent="0.2">
      <c r="A1830">
        <f t="shared" si="85"/>
        <v>1827</v>
      </c>
      <c r="B1830">
        <f t="shared" si="87"/>
        <v>1827</v>
      </c>
      <c r="C1830">
        <f t="shared" si="86"/>
        <v>30</v>
      </c>
    </row>
    <row r="1831" spans="1:3" x14ac:dyDescent="0.2">
      <c r="A1831">
        <f t="shared" si="85"/>
        <v>1828</v>
      </c>
      <c r="B1831">
        <f t="shared" si="87"/>
        <v>1828</v>
      </c>
      <c r="C1831">
        <f t="shared" si="86"/>
        <v>30</v>
      </c>
    </row>
    <row r="1832" spans="1:3" x14ac:dyDescent="0.2">
      <c r="A1832">
        <f t="shared" si="85"/>
        <v>1829</v>
      </c>
      <c r="B1832">
        <f t="shared" si="87"/>
        <v>1829</v>
      </c>
      <c r="C1832">
        <f t="shared" si="86"/>
        <v>30</v>
      </c>
    </row>
    <row r="1833" spans="1:3" x14ac:dyDescent="0.2">
      <c r="A1833">
        <f t="shared" si="85"/>
        <v>1830</v>
      </c>
      <c r="B1833">
        <f t="shared" si="87"/>
        <v>1830</v>
      </c>
      <c r="C1833">
        <f t="shared" si="86"/>
        <v>30</v>
      </c>
    </row>
    <row r="1834" spans="1:3" x14ac:dyDescent="0.2">
      <c r="A1834">
        <f t="shared" si="85"/>
        <v>1831</v>
      </c>
      <c r="B1834">
        <f t="shared" si="87"/>
        <v>1831</v>
      </c>
      <c r="C1834">
        <f t="shared" si="86"/>
        <v>30</v>
      </c>
    </row>
    <row r="1835" spans="1:3" x14ac:dyDescent="0.2">
      <c r="A1835">
        <f t="shared" si="85"/>
        <v>1832</v>
      </c>
      <c r="B1835">
        <f t="shared" si="87"/>
        <v>1832</v>
      </c>
      <c r="C1835">
        <f t="shared" si="86"/>
        <v>30</v>
      </c>
    </row>
    <row r="1836" spans="1:3" x14ac:dyDescent="0.2">
      <c r="A1836">
        <f t="shared" si="85"/>
        <v>1833</v>
      </c>
      <c r="B1836">
        <f t="shared" si="87"/>
        <v>1833</v>
      </c>
      <c r="C1836">
        <f t="shared" si="86"/>
        <v>30</v>
      </c>
    </row>
    <row r="1837" spans="1:3" x14ac:dyDescent="0.2">
      <c r="A1837">
        <f t="shared" si="85"/>
        <v>1834</v>
      </c>
      <c r="B1837">
        <f t="shared" si="87"/>
        <v>1834</v>
      </c>
      <c r="C1837">
        <f t="shared" si="86"/>
        <v>30</v>
      </c>
    </row>
    <row r="1838" spans="1:3" x14ac:dyDescent="0.2">
      <c r="A1838">
        <f t="shared" si="85"/>
        <v>1835</v>
      </c>
      <c r="B1838">
        <f t="shared" si="87"/>
        <v>1835</v>
      </c>
      <c r="C1838">
        <f t="shared" si="86"/>
        <v>30</v>
      </c>
    </row>
    <row r="1839" spans="1:3" x14ac:dyDescent="0.2">
      <c r="A1839">
        <f t="shared" si="85"/>
        <v>1836</v>
      </c>
      <c r="B1839">
        <f t="shared" si="87"/>
        <v>1836</v>
      </c>
      <c r="C1839">
        <f t="shared" si="86"/>
        <v>30</v>
      </c>
    </row>
    <row r="1840" spans="1:3" x14ac:dyDescent="0.2">
      <c r="A1840">
        <f t="shared" si="85"/>
        <v>1837</v>
      </c>
      <c r="B1840">
        <f t="shared" si="87"/>
        <v>1837</v>
      </c>
      <c r="C1840">
        <f t="shared" si="86"/>
        <v>30</v>
      </c>
    </row>
    <row r="1841" spans="1:3" x14ac:dyDescent="0.2">
      <c r="A1841">
        <f t="shared" si="85"/>
        <v>1838</v>
      </c>
      <c r="B1841">
        <f t="shared" si="87"/>
        <v>1838</v>
      </c>
      <c r="C1841">
        <f t="shared" si="86"/>
        <v>30</v>
      </c>
    </row>
    <row r="1842" spans="1:3" x14ac:dyDescent="0.2">
      <c r="A1842">
        <f t="shared" si="85"/>
        <v>1839</v>
      </c>
      <c r="B1842">
        <f t="shared" si="87"/>
        <v>1839</v>
      </c>
      <c r="C1842">
        <f t="shared" si="86"/>
        <v>30</v>
      </c>
    </row>
    <row r="1843" spans="1:3" x14ac:dyDescent="0.2">
      <c r="A1843">
        <f t="shared" si="85"/>
        <v>1840</v>
      </c>
      <c r="B1843">
        <f t="shared" si="87"/>
        <v>1840</v>
      </c>
      <c r="C1843">
        <f t="shared" si="86"/>
        <v>30</v>
      </c>
    </row>
    <row r="1844" spans="1:3" x14ac:dyDescent="0.2">
      <c r="A1844">
        <f t="shared" si="85"/>
        <v>1841</v>
      </c>
      <c r="B1844">
        <f t="shared" si="87"/>
        <v>1841</v>
      </c>
      <c r="C1844">
        <f t="shared" si="86"/>
        <v>30</v>
      </c>
    </row>
    <row r="1845" spans="1:3" x14ac:dyDescent="0.2">
      <c r="A1845">
        <f t="shared" si="85"/>
        <v>1842</v>
      </c>
      <c r="B1845">
        <f t="shared" si="87"/>
        <v>1842</v>
      </c>
      <c r="C1845">
        <f t="shared" si="86"/>
        <v>30</v>
      </c>
    </row>
    <row r="1846" spans="1:3" x14ac:dyDescent="0.2">
      <c r="A1846">
        <f t="shared" si="85"/>
        <v>1843</v>
      </c>
      <c r="B1846">
        <f t="shared" si="87"/>
        <v>1843</v>
      </c>
      <c r="C1846">
        <f t="shared" si="86"/>
        <v>30</v>
      </c>
    </row>
    <row r="1847" spans="1:3" x14ac:dyDescent="0.2">
      <c r="A1847">
        <f t="shared" si="85"/>
        <v>1844</v>
      </c>
      <c r="B1847">
        <f t="shared" si="87"/>
        <v>1844</v>
      </c>
      <c r="C1847">
        <f t="shared" si="86"/>
        <v>30</v>
      </c>
    </row>
    <row r="1848" spans="1:3" x14ac:dyDescent="0.2">
      <c r="A1848">
        <f t="shared" si="85"/>
        <v>1845</v>
      </c>
      <c r="B1848">
        <f t="shared" si="87"/>
        <v>1845</v>
      </c>
      <c r="C1848">
        <f t="shared" si="86"/>
        <v>30</v>
      </c>
    </row>
    <row r="1849" spans="1:3" x14ac:dyDescent="0.2">
      <c r="A1849">
        <f t="shared" si="85"/>
        <v>1846</v>
      </c>
      <c r="B1849">
        <f t="shared" si="87"/>
        <v>1846</v>
      </c>
      <c r="C1849">
        <f t="shared" si="86"/>
        <v>30</v>
      </c>
    </row>
    <row r="1850" spans="1:3" x14ac:dyDescent="0.2">
      <c r="A1850">
        <f t="shared" si="85"/>
        <v>1847</v>
      </c>
      <c r="B1850">
        <f t="shared" si="87"/>
        <v>1847</v>
      </c>
      <c r="C1850">
        <f t="shared" si="86"/>
        <v>30</v>
      </c>
    </row>
    <row r="1851" spans="1:3" x14ac:dyDescent="0.2">
      <c r="A1851">
        <f t="shared" si="85"/>
        <v>1848</v>
      </c>
      <c r="B1851">
        <f t="shared" si="87"/>
        <v>1848</v>
      </c>
      <c r="C1851">
        <f t="shared" si="86"/>
        <v>30</v>
      </c>
    </row>
    <row r="1852" spans="1:3" x14ac:dyDescent="0.2">
      <c r="A1852">
        <f t="shared" si="85"/>
        <v>1849</v>
      </c>
      <c r="B1852">
        <f t="shared" si="87"/>
        <v>1849</v>
      </c>
      <c r="C1852">
        <f t="shared" si="86"/>
        <v>30</v>
      </c>
    </row>
    <row r="1853" spans="1:3" x14ac:dyDescent="0.2">
      <c r="A1853">
        <f t="shared" si="85"/>
        <v>1850</v>
      </c>
      <c r="B1853">
        <f t="shared" si="87"/>
        <v>1850</v>
      </c>
      <c r="C1853">
        <f t="shared" si="86"/>
        <v>30</v>
      </c>
    </row>
    <row r="1854" spans="1:3" x14ac:dyDescent="0.2">
      <c r="A1854">
        <f t="shared" si="85"/>
        <v>1851</v>
      </c>
      <c r="B1854">
        <f t="shared" si="87"/>
        <v>1851</v>
      </c>
      <c r="C1854">
        <f t="shared" si="86"/>
        <v>30</v>
      </c>
    </row>
    <row r="1855" spans="1:3" x14ac:dyDescent="0.2">
      <c r="A1855">
        <f t="shared" si="85"/>
        <v>1852</v>
      </c>
      <c r="B1855">
        <f t="shared" si="87"/>
        <v>1852</v>
      </c>
      <c r="C1855">
        <f t="shared" si="86"/>
        <v>30</v>
      </c>
    </row>
    <row r="1856" spans="1:3" x14ac:dyDescent="0.2">
      <c r="A1856">
        <f t="shared" si="85"/>
        <v>1853</v>
      </c>
      <c r="B1856">
        <f t="shared" si="87"/>
        <v>1853</v>
      </c>
      <c r="C1856">
        <f t="shared" si="86"/>
        <v>30</v>
      </c>
    </row>
    <row r="1857" spans="1:3" x14ac:dyDescent="0.2">
      <c r="A1857">
        <f t="shared" si="85"/>
        <v>1854</v>
      </c>
      <c r="B1857">
        <f t="shared" si="87"/>
        <v>1854</v>
      </c>
      <c r="C1857">
        <f t="shared" si="86"/>
        <v>30</v>
      </c>
    </row>
    <row r="1858" spans="1:3" x14ac:dyDescent="0.2">
      <c r="A1858">
        <f t="shared" si="85"/>
        <v>1855</v>
      </c>
      <c r="B1858">
        <f t="shared" si="87"/>
        <v>1855</v>
      </c>
      <c r="C1858">
        <f t="shared" si="86"/>
        <v>30</v>
      </c>
    </row>
    <row r="1859" spans="1:3" x14ac:dyDescent="0.2">
      <c r="A1859">
        <f t="shared" si="85"/>
        <v>1856</v>
      </c>
      <c r="B1859">
        <f t="shared" si="87"/>
        <v>1856</v>
      </c>
      <c r="C1859">
        <f t="shared" si="86"/>
        <v>30</v>
      </c>
    </row>
    <row r="1860" spans="1:3" x14ac:dyDescent="0.2">
      <c r="A1860">
        <f t="shared" si="85"/>
        <v>1857</v>
      </c>
      <c r="B1860">
        <f t="shared" si="87"/>
        <v>1857</v>
      </c>
      <c r="C1860">
        <f t="shared" si="86"/>
        <v>30</v>
      </c>
    </row>
    <row r="1861" spans="1:3" x14ac:dyDescent="0.2">
      <c r="A1861">
        <f t="shared" ref="A1861:A1924" si="88">A1860+1</f>
        <v>1858</v>
      </c>
      <c r="B1861">
        <f t="shared" si="87"/>
        <v>1858</v>
      </c>
      <c r="C1861">
        <f t="shared" ref="C1861:C1924" si="89">ROUND((30)/(1+EXP(5*(-(B1861/100)+11.6*(1+0.00795)))),1)</f>
        <v>30</v>
      </c>
    </row>
    <row r="1862" spans="1:3" x14ac:dyDescent="0.2">
      <c r="A1862">
        <f t="shared" si="88"/>
        <v>1859</v>
      </c>
      <c r="B1862">
        <f t="shared" ref="B1862:B1925" si="90">(B1861)+(1)</f>
        <v>1859</v>
      </c>
      <c r="C1862">
        <f t="shared" si="89"/>
        <v>30</v>
      </c>
    </row>
    <row r="1863" spans="1:3" x14ac:dyDescent="0.2">
      <c r="A1863">
        <f t="shared" si="88"/>
        <v>1860</v>
      </c>
      <c r="B1863">
        <f t="shared" si="90"/>
        <v>1860</v>
      </c>
      <c r="C1863">
        <f t="shared" si="89"/>
        <v>30</v>
      </c>
    </row>
    <row r="1864" spans="1:3" x14ac:dyDescent="0.2">
      <c r="A1864">
        <f t="shared" si="88"/>
        <v>1861</v>
      </c>
      <c r="B1864">
        <f t="shared" si="90"/>
        <v>1861</v>
      </c>
      <c r="C1864">
        <f t="shared" si="89"/>
        <v>30</v>
      </c>
    </row>
    <row r="1865" spans="1:3" x14ac:dyDescent="0.2">
      <c r="A1865">
        <f t="shared" si="88"/>
        <v>1862</v>
      </c>
      <c r="B1865">
        <f t="shared" si="90"/>
        <v>1862</v>
      </c>
      <c r="C1865">
        <f t="shared" si="89"/>
        <v>30</v>
      </c>
    </row>
    <row r="1866" spans="1:3" x14ac:dyDescent="0.2">
      <c r="A1866">
        <f t="shared" si="88"/>
        <v>1863</v>
      </c>
      <c r="B1866">
        <f t="shared" si="90"/>
        <v>1863</v>
      </c>
      <c r="C1866">
        <f t="shared" si="89"/>
        <v>30</v>
      </c>
    </row>
    <row r="1867" spans="1:3" x14ac:dyDescent="0.2">
      <c r="A1867">
        <f t="shared" si="88"/>
        <v>1864</v>
      </c>
      <c r="B1867">
        <f t="shared" si="90"/>
        <v>1864</v>
      </c>
      <c r="C1867">
        <f t="shared" si="89"/>
        <v>30</v>
      </c>
    </row>
    <row r="1868" spans="1:3" x14ac:dyDescent="0.2">
      <c r="A1868">
        <f t="shared" si="88"/>
        <v>1865</v>
      </c>
      <c r="B1868">
        <f t="shared" si="90"/>
        <v>1865</v>
      </c>
      <c r="C1868">
        <f t="shared" si="89"/>
        <v>30</v>
      </c>
    </row>
    <row r="1869" spans="1:3" x14ac:dyDescent="0.2">
      <c r="A1869">
        <f t="shared" si="88"/>
        <v>1866</v>
      </c>
      <c r="B1869">
        <f t="shared" si="90"/>
        <v>1866</v>
      </c>
      <c r="C1869">
        <f t="shared" si="89"/>
        <v>30</v>
      </c>
    </row>
    <row r="1870" spans="1:3" x14ac:dyDescent="0.2">
      <c r="A1870">
        <f t="shared" si="88"/>
        <v>1867</v>
      </c>
      <c r="B1870">
        <f t="shared" si="90"/>
        <v>1867</v>
      </c>
      <c r="C1870">
        <f t="shared" si="89"/>
        <v>30</v>
      </c>
    </row>
    <row r="1871" spans="1:3" x14ac:dyDescent="0.2">
      <c r="A1871">
        <f t="shared" si="88"/>
        <v>1868</v>
      </c>
      <c r="B1871">
        <f t="shared" si="90"/>
        <v>1868</v>
      </c>
      <c r="C1871">
        <f t="shared" si="89"/>
        <v>30</v>
      </c>
    </row>
    <row r="1872" spans="1:3" x14ac:dyDescent="0.2">
      <c r="A1872">
        <f t="shared" si="88"/>
        <v>1869</v>
      </c>
      <c r="B1872">
        <f t="shared" si="90"/>
        <v>1869</v>
      </c>
      <c r="C1872">
        <f t="shared" si="89"/>
        <v>30</v>
      </c>
    </row>
    <row r="1873" spans="1:3" x14ac:dyDescent="0.2">
      <c r="A1873">
        <f t="shared" si="88"/>
        <v>1870</v>
      </c>
      <c r="B1873">
        <f t="shared" si="90"/>
        <v>1870</v>
      </c>
      <c r="C1873">
        <f t="shared" si="89"/>
        <v>30</v>
      </c>
    </row>
    <row r="1874" spans="1:3" x14ac:dyDescent="0.2">
      <c r="A1874">
        <f t="shared" si="88"/>
        <v>1871</v>
      </c>
      <c r="B1874">
        <f t="shared" si="90"/>
        <v>1871</v>
      </c>
      <c r="C1874">
        <f t="shared" si="89"/>
        <v>30</v>
      </c>
    </row>
    <row r="1875" spans="1:3" x14ac:dyDescent="0.2">
      <c r="A1875">
        <f t="shared" si="88"/>
        <v>1872</v>
      </c>
      <c r="B1875">
        <f t="shared" si="90"/>
        <v>1872</v>
      </c>
      <c r="C1875">
        <f t="shared" si="89"/>
        <v>30</v>
      </c>
    </row>
    <row r="1876" spans="1:3" x14ac:dyDescent="0.2">
      <c r="A1876">
        <f t="shared" si="88"/>
        <v>1873</v>
      </c>
      <c r="B1876">
        <f t="shared" si="90"/>
        <v>1873</v>
      </c>
      <c r="C1876">
        <f t="shared" si="89"/>
        <v>30</v>
      </c>
    </row>
    <row r="1877" spans="1:3" x14ac:dyDescent="0.2">
      <c r="A1877">
        <f t="shared" si="88"/>
        <v>1874</v>
      </c>
      <c r="B1877">
        <f t="shared" si="90"/>
        <v>1874</v>
      </c>
      <c r="C1877">
        <f t="shared" si="89"/>
        <v>30</v>
      </c>
    </row>
    <row r="1878" spans="1:3" x14ac:dyDescent="0.2">
      <c r="A1878">
        <f t="shared" si="88"/>
        <v>1875</v>
      </c>
      <c r="B1878">
        <f t="shared" si="90"/>
        <v>1875</v>
      </c>
      <c r="C1878">
        <f t="shared" si="89"/>
        <v>30</v>
      </c>
    </row>
    <row r="1879" spans="1:3" x14ac:dyDescent="0.2">
      <c r="A1879">
        <f t="shared" si="88"/>
        <v>1876</v>
      </c>
      <c r="B1879">
        <f t="shared" si="90"/>
        <v>1876</v>
      </c>
      <c r="C1879">
        <f t="shared" si="89"/>
        <v>30</v>
      </c>
    </row>
    <row r="1880" spans="1:3" x14ac:dyDescent="0.2">
      <c r="A1880">
        <f t="shared" si="88"/>
        <v>1877</v>
      </c>
      <c r="B1880">
        <f t="shared" si="90"/>
        <v>1877</v>
      </c>
      <c r="C1880">
        <f t="shared" si="89"/>
        <v>30</v>
      </c>
    </row>
    <row r="1881" spans="1:3" x14ac:dyDescent="0.2">
      <c r="A1881">
        <f t="shared" si="88"/>
        <v>1878</v>
      </c>
      <c r="B1881">
        <f t="shared" si="90"/>
        <v>1878</v>
      </c>
      <c r="C1881">
        <f t="shared" si="89"/>
        <v>30</v>
      </c>
    </row>
    <row r="1882" spans="1:3" x14ac:dyDescent="0.2">
      <c r="A1882">
        <f t="shared" si="88"/>
        <v>1879</v>
      </c>
      <c r="B1882">
        <f t="shared" si="90"/>
        <v>1879</v>
      </c>
      <c r="C1882">
        <f t="shared" si="89"/>
        <v>30</v>
      </c>
    </row>
    <row r="1883" spans="1:3" x14ac:dyDescent="0.2">
      <c r="A1883">
        <f t="shared" si="88"/>
        <v>1880</v>
      </c>
      <c r="B1883">
        <f t="shared" si="90"/>
        <v>1880</v>
      </c>
      <c r="C1883">
        <f t="shared" si="89"/>
        <v>30</v>
      </c>
    </row>
    <row r="1884" spans="1:3" x14ac:dyDescent="0.2">
      <c r="A1884">
        <f t="shared" si="88"/>
        <v>1881</v>
      </c>
      <c r="B1884">
        <f t="shared" si="90"/>
        <v>1881</v>
      </c>
      <c r="C1884">
        <f t="shared" si="89"/>
        <v>30</v>
      </c>
    </row>
    <row r="1885" spans="1:3" x14ac:dyDescent="0.2">
      <c r="A1885">
        <f t="shared" si="88"/>
        <v>1882</v>
      </c>
      <c r="B1885">
        <f t="shared" si="90"/>
        <v>1882</v>
      </c>
      <c r="C1885">
        <f t="shared" si="89"/>
        <v>30</v>
      </c>
    </row>
    <row r="1886" spans="1:3" x14ac:dyDescent="0.2">
      <c r="A1886">
        <f t="shared" si="88"/>
        <v>1883</v>
      </c>
      <c r="B1886">
        <f t="shared" si="90"/>
        <v>1883</v>
      </c>
      <c r="C1886">
        <f t="shared" si="89"/>
        <v>30</v>
      </c>
    </row>
    <row r="1887" spans="1:3" x14ac:dyDescent="0.2">
      <c r="A1887">
        <f t="shared" si="88"/>
        <v>1884</v>
      </c>
      <c r="B1887">
        <f t="shared" si="90"/>
        <v>1884</v>
      </c>
      <c r="C1887">
        <f t="shared" si="89"/>
        <v>30</v>
      </c>
    </row>
    <row r="1888" spans="1:3" x14ac:dyDescent="0.2">
      <c r="A1888">
        <f t="shared" si="88"/>
        <v>1885</v>
      </c>
      <c r="B1888">
        <f t="shared" si="90"/>
        <v>1885</v>
      </c>
      <c r="C1888">
        <f t="shared" si="89"/>
        <v>30</v>
      </c>
    </row>
    <row r="1889" spans="1:3" x14ac:dyDescent="0.2">
      <c r="A1889">
        <f t="shared" si="88"/>
        <v>1886</v>
      </c>
      <c r="B1889">
        <f t="shared" si="90"/>
        <v>1886</v>
      </c>
      <c r="C1889">
        <f t="shared" si="89"/>
        <v>30</v>
      </c>
    </row>
    <row r="1890" spans="1:3" x14ac:dyDescent="0.2">
      <c r="A1890">
        <f t="shared" si="88"/>
        <v>1887</v>
      </c>
      <c r="B1890">
        <f t="shared" si="90"/>
        <v>1887</v>
      </c>
      <c r="C1890">
        <f t="shared" si="89"/>
        <v>30</v>
      </c>
    </row>
    <row r="1891" spans="1:3" x14ac:dyDescent="0.2">
      <c r="A1891">
        <f t="shared" si="88"/>
        <v>1888</v>
      </c>
      <c r="B1891">
        <f t="shared" si="90"/>
        <v>1888</v>
      </c>
      <c r="C1891">
        <f t="shared" si="89"/>
        <v>30</v>
      </c>
    </row>
    <row r="1892" spans="1:3" x14ac:dyDescent="0.2">
      <c r="A1892">
        <f t="shared" si="88"/>
        <v>1889</v>
      </c>
      <c r="B1892">
        <f t="shared" si="90"/>
        <v>1889</v>
      </c>
      <c r="C1892">
        <f t="shared" si="89"/>
        <v>30</v>
      </c>
    </row>
    <row r="1893" spans="1:3" x14ac:dyDescent="0.2">
      <c r="A1893">
        <f t="shared" si="88"/>
        <v>1890</v>
      </c>
      <c r="B1893">
        <f t="shared" si="90"/>
        <v>1890</v>
      </c>
      <c r="C1893">
        <f t="shared" si="89"/>
        <v>30</v>
      </c>
    </row>
    <row r="1894" spans="1:3" x14ac:dyDescent="0.2">
      <c r="A1894">
        <f t="shared" si="88"/>
        <v>1891</v>
      </c>
      <c r="B1894">
        <f t="shared" si="90"/>
        <v>1891</v>
      </c>
      <c r="C1894">
        <f t="shared" si="89"/>
        <v>30</v>
      </c>
    </row>
    <row r="1895" spans="1:3" x14ac:dyDescent="0.2">
      <c r="A1895">
        <f t="shared" si="88"/>
        <v>1892</v>
      </c>
      <c r="B1895">
        <f t="shared" si="90"/>
        <v>1892</v>
      </c>
      <c r="C1895">
        <f t="shared" si="89"/>
        <v>30</v>
      </c>
    </row>
    <row r="1896" spans="1:3" x14ac:dyDescent="0.2">
      <c r="A1896">
        <f t="shared" si="88"/>
        <v>1893</v>
      </c>
      <c r="B1896">
        <f t="shared" si="90"/>
        <v>1893</v>
      </c>
      <c r="C1896">
        <f t="shared" si="89"/>
        <v>30</v>
      </c>
    </row>
    <row r="1897" spans="1:3" x14ac:dyDescent="0.2">
      <c r="A1897">
        <f t="shared" si="88"/>
        <v>1894</v>
      </c>
      <c r="B1897">
        <f t="shared" si="90"/>
        <v>1894</v>
      </c>
      <c r="C1897">
        <f t="shared" si="89"/>
        <v>30</v>
      </c>
    </row>
    <row r="1898" spans="1:3" x14ac:dyDescent="0.2">
      <c r="A1898">
        <f t="shared" si="88"/>
        <v>1895</v>
      </c>
      <c r="B1898">
        <f t="shared" si="90"/>
        <v>1895</v>
      </c>
      <c r="C1898">
        <f t="shared" si="89"/>
        <v>30</v>
      </c>
    </row>
    <row r="1899" spans="1:3" x14ac:dyDescent="0.2">
      <c r="A1899">
        <f t="shared" si="88"/>
        <v>1896</v>
      </c>
      <c r="B1899">
        <f t="shared" si="90"/>
        <v>1896</v>
      </c>
      <c r="C1899">
        <f t="shared" si="89"/>
        <v>30</v>
      </c>
    </row>
    <row r="1900" spans="1:3" x14ac:dyDescent="0.2">
      <c r="A1900">
        <f t="shared" si="88"/>
        <v>1897</v>
      </c>
      <c r="B1900">
        <f t="shared" si="90"/>
        <v>1897</v>
      </c>
      <c r="C1900">
        <f t="shared" si="89"/>
        <v>30</v>
      </c>
    </row>
    <row r="1901" spans="1:3" x14ac:dyDescent="0.2">
      <c r="A1901">
        <f t="shared" si="88"/>
        <v>1898</v>
      </c>
      <c r="B1901">
        <f t="shared" si="90"/>
        <v>1898</v>
      </c>
      <c r="C1901">
        <f t="shared" si="89"/>
        <v>30</v>
      </c>
    </row>
    <row r="1902" spans="1:3" x14ac:dyDescent="0.2">
      <c r="A1902">
        <f t="shared" si="88"/>
        <v>1899</v>
      </c>
      <c r="B1902">
        <f t="shared" si="90"/>
        <v>1899</v>
      </c>
      <c r="C1902">
        <f t="shared" si="89"/>
        <v>30</v>
      </c>
    </row>
    <row r="1903" spans="1:3" x14ac:dyDescent="0.2">
      <c r="A1903">
        <f t="shared" si="88"/>
        <v>1900</v>
      </c>
      <c r="B1903">
        <f t="shared" si="90"/>
        <v>1900</v>
      </c>
      <c r="C1903">
        <f t="shared" si="89"/>
        <v>30</v>
      </c>
    </row>
    <row r="1904" spans="1:3" x14ac:dyDescent="0.2">
      <c r="A1904">
        <f t="shared" si="88"/>
        <v>1901</v>
      </c>
      <c r="B1904">
        <f t="shared" si="90"/>
        <v>1901</v>
      </c>
      <c r="C1904">
        <f t="shared" si="89"/>
        <v>30</v>
      </c>
    </row>
    <row r="1905" spans="1:3" x14ac:dyDescent="0.2">
      <c r="A1905">
        <f t="shared" si="88"/>
        <v>1902</v>
      </c>
      <c r="B1905">
        <f t="shared" si="90"/>
        <v>1902</v>
      </c>
      <c r="C1905">
        <f t="shared" si="89"/>
        <v>30</v>
      </c>
    </row>
    <row r="1906" spans="1:3" x14ac:dyDescent="0.2">
      <c r="A1906">
        <f t="shared" si="88"/>
        <v>1903</v>
      </c>
      <c r="B1906">
        <f t="shared" si="90"/>
        <v>1903</v>
      </c>
      <c r="C1906">
        <f t="shared" si="89"/>
        <v>30</v>
      </c>
    </row>
    <row r="1907" spans="1:3" x14ac:dyDescent="0.2">
      <c r="A1907">
        <f t="shared" si="88"/>
        <v>1904</v>
      </c>
      <c r="B1907">
        <f t="shared" si="90"/>
        <v>1904</v>
      </c>
      <c r="C1907">
        <f t="shared" si="89"/>
        <v>30</v>
      </c>
    </row>
    <row r="1908" spans="1:3" x14ac:dyDescent="0.2">
      <c r="A1908">
        <f t="shared" si="88"/>
        <v>1905</v>
      </c>
      <c r="B1908">
        <f t="shared" si="90"/>
        <v>1905</v>
      </c>
      <c r="C1908">
        <f t="shared" si="89"/>
        <v>30</v>
      </c>
    </row>
    <row r="1909" spans="1:3" x14ac:dyDescent="0.2">
      <c r="A1909">
        <f t="shared" si="88"/>
        <v>1906</v>
      </c>
      <c r="B1909">
        <f t="shared" si="90"/>
        <v>1906</v>
      </c>
      <c r="C1909">
        <f t="shared" si="89"/>
        <v>30</v>
      </c>
    </row>
    <row r="1910" spans="1:3" x14ac:dyDescent="0.2">
      <c r="A1910">
        <f t="shared" si="88"/>
        <v>1907</v>
      </c>
      <c r="B1910">
        <f t="shared" si="90"/>
        <v>1907</v>
      </c>
      <c r="C1910">
        <f t="shared" si="89"/>
        <v>30</v>
      </c>
    </row>
    <row r="1911" spans="1:3" x14ac:dyDescent="0.2">
      <c r="A1911">
        <f t="shared" si="88"/>
        <v>1908</v>
      </c>
      <c r="B1911">
        <f t="shared" si="90"/>
        <v>1908</v>
      </c>
      <c r="C1911">
        <f t="shared" si="89"/>
        <v>30</v>
      </c>
    </row>
    <row r="1912" spans="1:3" x14ac:dyDescent="0.2">
      <c r="A1912">
        <f t="shared" si="88"/>
        <v>1909</v>
      </c>
      <c r="B1912">
        <f t="shared" si="90"/>
        <v>1909</v>
      </c>
      <c r="C1912">
        <f t="shared" si="89"/>
        <v>30</v>
      </c>
    </row>
    <row r="1913" spans="1:3" x14ac:dyDescent="0.2">
      <c r="A1913">
        <f t="shared" si="88"/>
        <v>1910</v>
      </c>
      <c r="B1913">
        <f t="shared" si="90"/>
        <v>1910</v>
      </c>
      <c r="C1913">
        <f t="shared" si="89"/>
        <v>30</v>
      </c>
    </row>
    <row r="1914" spans="1:3" x14ac:dyDescent="0.2">
      <c r="A1914">
        <f t="shared" si="88"/>
        <v>1911</v>
      </c>
      <c r="B1914">
        <f t="shared" si="90"/>
        <v>1911</v>
      </c>
      <c r="C1914">
        <f t="shared" si="89"/>
        <v>30</v>
      </c>
    </row>
    <row r="1915" spans="1:3" x14ac:dyDescent="0.2">
      <c r="A1915">
        <f t="shared" si="88"/>
        <v>1912</v>
      </c>
      <c r="B1915">
        <f t="shared" si="90"/>
        <v>1912</v>
      </c>
      <c r="C1915">
        <f t="shared" si="89"/>
        <v>30</v>
      </c>
    </row>
    <row r="1916" spans="1:3" x14ac:dyDescent="0.2">
      <c r="A1916">
        <f t="shared" si="88"/>
        <v>1913</v>
      </c>
      <c r="B1916">
        <f t="shared" si="90"/>
        <v>1913</v>
      </c>
      <c r="C1916">
        <f t="shared" si="89"/>
        <v>30</v>
      </c>
    </row>
    <row r="1917" spans="1:3" x14ac:dyDescent="0.2">
      <c r="A1917">
        <f t="shared" si="88"/>
        <v>1914</v>
      </c>
      <c r="B1917">
        <f t="shared" si="90"/>
        <v>1914</v>
      </c>
      <c r="C1917">
        <f t="shared" si="89"/>
        <v>30</v>
      </c>
    </row>
    <row r="1918" spans="1:3" x14ac:dyDescent="0.2">
      <c r="A1918">
        <f t="shared" si="88"/>
        <v>1915</v>
      </c>
      <c r="B1918">
        <f t="shared" si="90"/>
        <v>1915</v>
      </c>
      <c r="C1918">
        <f t="shared" si="89"/>
        <v>30</v>
      </c>
    </row>
    <row r="1919" spans="1:3" x14ac:dyDescent="0.2">
      <c r="A1919">
        <f t="shared" si="88"/>
        <v>1916</v>
      </c>
      <c r="B1919">
        <f t="shared" si="90"/>
        <v>1916</v>
      </c>
      <c r="C1919">
        <f t="shared" si="89"/>
        <v>30</v>
      </c>
    </row>
    <row r="1920" spans="1:3" x14ac:dyDescent="0.2">
      <c r="A1920">
        <f t="shared" si="88"/>
        <v>1917</v>
      </c>
      <c r="B1920">
        <f t="shared" si="90"/>
        <v>1917</v>
      </c>
      <c r="C1920">
        <f t="shared" si="89"/>
        <v>30</v>
      </c>
    </row>
    <row r="1921" spans="1:3" x14ac:dyDescent="0.2">
      <c r="A1921">
        <f t="shared" si="88"/>
        <v>1918</v>
      </c>
      <c r="B1921">
        <f t="shared" si="90"/>
        <v>1918</v>
      </c>
      <c r="C1921">
        <f t="shared" si="89"/>
        <v>30</v>
      </c>
    </row>
    <row r="1922" spans="1:3" x14ac:dyDescent="0.2">
      <c r="A1922">
        <f t="shared" si="88"/>
        <v>1919</v>
      </c>
      <c r="B1922">
        <f t="shared" si="90"/>
        <v>1919</v>
      </c>
      <c r="C1922">
        <f t="shared" si="89"/>
        <v>30</v>
      </c>
    </row>
    <row r="1923" spans="1:3" x14ac:dyDescent="0.2">
      <c r="A1923">
        <f t="shared" si="88"/>
        <v>1920</v>
      </c>
      <c r="B1923">
        <f t="shared" si="90"/>
        <v>1920</v>
      </c>
      <c r="C1923">
        <f t="shared" si="89"/>
        <v>30</v>
      </c>
    </row>
    <row r="1924" spans="1:3" x14ac:dyDescent="0.2">
      <c r="A1924">
        <f t="shared" si="88"/>
        <v>1921</v>
      </c>
      <c r="B1924">
        <f t="shared" si="90"/>
        <v>1921</v>
      </c>
      <c r="C1924">
        <f t="shared" si="89"/>
        <v>30</v>
      </c>
    </row>
    <row r="1925" spans="1:3" x14ac:dyDescent="0.2">
      <c r="A1925">
        <f t="shared" ref="A1925:A1988" si="91">A1924+1</f>
        <v>1922</v>
      </c>
      <c r="B1925">
        <f t="shared" si="90"/>
        <v>1922</v>
      </c>
      <c r="C1925">
        <f t="shared" ref="C1925:C1988" si="92">ROUND((30)/(1+EXP(5*(-(B1925/100)+11.6*(1+0.00795)))),1)</f>
        <v>30</v>
      </c>
    </row>
    <row r="1926" spans="1:3" x14ac:dyDescent="0.2">
      <c r="A1926">
        <f t="shared" si="91"/>
        <v>1923</v>
      </c>
      <c r="B1926">
        <f t="shared" ref="B1926:B1989" si="93">(B1925)+(1)</f>
        <v>1923</v>
      </c>
      <c r="C1926">
        <f t="shared" si="92"/>
        <v>30</v>
      </c>
    </row>
    <row r="1927" spans="1:3" x14ac:dyDescent="0.2">
      <c r="A1927">
        <f t="shared" si="91"/>
        <v>1924</v>
      </c>
      <c r="B1927">
        <f t="shared" si="93"/>
        <v>1924</v>
      </c>
      <c r="C1927">
        <f t="shared" si="92"/>
        <v>30</v>
      </c>
    </row>
    <row r="1928" spans="1:3" x14ac:dyDescent="0.2">
      <c r="A1928">
        <f t="shared" si="91"/>
        <v>1925</v>
      </c>
      <c r="B1928">
        <f t="shared" si="93"/>
        <v>1925</v>
      </c>
      <c r="C1928">
        <f t="shared" si="92"/>
        <v>30</v>
      </c>
    </row>
    <row r="1929" spans="1:3" x14ac:dyDescent="0.2">
      <c r="A1929">
        <f t="shared" si="91"/>
        <v>1926</v>
      </c>
      <c r="B1929">
        <f t="shared" si="93"/>
        <v>1926</v>
      </c>
      <c r="C1929">
        <f t="shared" si="92"/>
        <v>30</v>
      </c>
    </row>
    <row r="1930" spans="1:3" x14ac:dyDescent="0.2">
      <c r="A1930">
        <f t="shared" si="91"/>
        <v>1927</v>
      </c>
      <c r="B1930">
        <f t="shared" si="93"/>
        <v>1927</v>
      </c>
      <c r="C1930">
        <f t="shared" si="92"/>
        <v>30</v>
      </c>
    </row>
    <row r="1931" spans="1:3" x14ac:dyDescent="0.2">
      <c r="A1931">
        <f t="shared" si="91"/>
        <v>1928</v>
      </c>
      <c r="B1931">
        <f t="shared" si="93"/>
        <v>1928</v>
      </c>
      <c r="C1931">
        <f t="shared" si="92"/>
        <v>30</v>
      </c>
    </row>
    <row r="1932" spans="1:3" x14ac:dyDescent="0.2">
      <c r="A1932">
        <f t="shared" si="91"/>
        <v>1929</v>
      </c>
      <c r="B1932">
        <f t="shared" si="93"/>
        <v>1929</v>
      </c>
      <c r="C1932">
        <f t="shared" si="92"/>
        <v>30</v>
      </c>
    </row>
    <row r="1933" spans="1:3" x14ac:dyDescent="0.2">
      <c r="A1933">
        <f t="shared" si="91"/>
        <v>1930</v>
      </c>
      <c r="B1933">
        <f t="shared" si="93"/>
        <v>1930</v>
      </c>
      <c r="C1933">
        <f t="shared" si="92"/>
        <v>30</v>
      </c>
    </row>
    <row r="1934" spans="1:3" x14ac:dyDescent="0.2">
      <c r="A1934">
        <f t="shared" si="91"/>
        <v>1931</v>
      </c>
      <c r="B1934">
        <f t="shared" si="93"/>
        <v>1931</v>
      </c>
      <c r="C1934">
        <f t="shared" si="92"/>
        <v>30</v>
      </c>
    </row>
    <row r="1935" spans="1:3" x14ac:dyDescent="0.2">
      <c r="A1935">
        <f t="shared" si="91"/>
        <v>1932</v>
      </c>
      <c r="B1935">
        <f t="shared" si="93"/>
        <v>1932</v>
      </c>
      <c r="C1935">
        <f t="shared" si="92"/>
        <v>30</v>
      </c>
    </row>
    <row r="1936" spans="1:3" x14ac:dyDescent="0.2">
      <c r="A1936">
        <f t="shared" si="91"/>
        <v>1933</v>
      </c>
      <c r="B1936">
        <f t="shared" si="93"/>
        <v>1933</v>
      </c>
      <c r="C1936">
        <f t="shared" si="92"/>
        <v>30</v>
      </c>
    </row>
    <row r="1937" spans="1:3" x14ac:dyDescent="0.2">
      <c r="A1937">
        <f t="shared" si="91"/>
        <v>1934</v>
      </c>
      <c r="B1937">
        <f t="shared" si="93"/>
        <v>1934</v>
      </c>
      <c r="C1937">
        <f t="shared" si="92"/>
        <v>30</v>
      </c>
    </row>
    <row r="1938" spans="1:3" x14ac:dyDescent="0.2">
      <c r="A1938">
        <f t="shared" si="91"/>
        <v>1935</v>
      </c>
      <c r="B1938">
        <f t="shared" si="93"/>
        <v>1935</v>
      </c>
      <c r="C1938">
        <f t="shared" si="92"/>
        <v>30</v>
      </c>
    </row>
    <row r="1939" spans="1:3" x14ac:dyDescent="0.2">
      <c r="A1939">
        <f t="shared" si="91"/>
        <v>1936</v>
      </c>
      <c r="B1939">
        <f t="shared" si="93"/>
        <v>1936</v>
      </c>
      <c r="C1939">
        <f t="shared" si="92"/>
        <v>30</v>
      </c>
    </row>
    <row r="1940" spans="1:3" x14ac:dyDescent="0.2">
      <c r="A1940">
        <f t="shared" si="91"/>
        <v>1937</v>
      </c>
      <c r="B1940">
        <f t="shared" si="93"/>
        <v>1937</v>
      </c>
      <c r="C1940">
        <f t="shared" si="92"/>
        <v>30</v>
      </c>
    </row>
    <row r="1941" spans="1:3" x14ac:dyDescent="0.2">
      <c r="A1941">
        <f t="shared" si="91"/>
        <v>1938</v>
      </c>
      <c r="B1941">
        <f t="shared" si="93"/>
        <v>1938</v>
      </c>
      <c r="C1941">
        <f t="shared" si="92"/>
        <v>30</v>
      </c>
    </row>
    <row r="1942" spans="1:3" x14ac:dyDescent="0.2">
      <c r="A1942">
        <f t="shared" si="91"/>
        <v>1939</v>
      </c>
      <c r="B1942">
        <f t="shared" si="93"/>
        <v>1939</v>
      </c>
      <c r="C1942">
        <f t="shared" si="92"/>
        <v>30</v>
      </c>
    </row>
    <row r="1943" spans="1:3" x14ac:dyDescent="0.2">
      <c r="A1943">
        <f t="shared" si="91"/>
        <v>1940</v>
      </c>
      <c r="B1943">
        <f t="shared" si="93"/>
        <v>1940</v>
      </c>
      <c r="C1943">
        <f t="shared" si="92"/>
        <v>30</v>
      </c>
    </row>
    <row r="1944" spans="1:3" x14ac:dyDescent="0.2">
      <c r="A1944">
        <f t="shared" si="91"/>
        <v>1941</v>
      </c>
      <c r="B1944">
        <f t="shared" si="93"/>
        <v>1941</v>
      </c>
      <c r="C1944">
        <f t="shared" si="92"/>
        <v>30</v>
      </c>
    </row>
    <row r="1945" spans="1:3" x14ac:dyDescent="0.2">
      <c r="A1945">
        <f t="shared" si="91"/>
        <v>1942</v>
      </c>
      <c r="B1945">
        <f t="shared" si="93"/>
        <v>1942</v>
      </c>
      <c r="C1945">
        <f t="shared" si="92"/>
        <v>30</v>
      </c>
    </row>
    <row r="1946" spans="1:3" x14ac:dyDescent="0.2">
      <c r="A1946">
        <f t="shared" si="91"/>
        <v>1943</v>
      </c>
      <c r="B1946">
        <f t="shared" si="93"/>
        <v>1943</v>
      </c>
      <c r="C1946">
        <f t="shared" si="92"/>
        <v>30</v>
      </c>
    </row>
    <row r="1947" spans="1:3" x14ac:dyDescent="0.2">
      <c r="A1947">
        <f t="shared" si="91"/>
        <v>1944</v>
      </c>
      <c r="B1947">
        <f t="shared" si="93"/>
        <v>1944</v>
      </c>
      <c r="C1947">
        <f t="shared" si="92"/>
        <v>30</v>
      </c>
    </row>
    <row r="1948" spans="1:3" x14ac:dyDescent="0.2">
      <c r="A1948">
        <f t="shared" si="91"/>
        <v>1945</v>
      </c>
      <c r="B1948">
        <f t="shared" si="93"/>
        <v>1945</v>
      </c>
      <c r="C1948">
        <f t="shared" si="92"/>
        <v>30</v>
      </c>
    </row>
    <row r="1949" spans="1:3" x14ac:dyDescent="0.2">
      <c r="A1949">
        <f t="shared" si="91"/>
        <v>1946</v>
      </c>
      <c r="B1949">
        <f t="shared" si="93"/>
        <v>1946</v>
      </c>
      <c r="C1949">
        <f t="shared" si="92"/>
        <v>30</v>
      </c>
    </row>
    <row r="1950" spans="1:3" x14ac:dyDescent="0.2">
      <c r="A1950">
        <f t="shared" si="91"/>
        <v>1947</v>
      </c>
      <c r="B1950">
        <f t="shared" si="93"/>
        <v>1947</v>
      </c>
      <c r="C1950">
        <f t="shared" si="92"/>
        <v>30</v>
      </c>
    </row>
    <row r="1951" spans="1:3" x14ac:dyDescent="0.2">
      <c r="A1951">
        <f t="shared" si="91"/>
        <v>1948</v>
      </c>
      <c r="B1951">
        <f t="shared" si="93"/>
        <v>1948</v>
      </c>
      <c r="C1951">
        <f t="shared" si="92"/>
        <v>30</v>
      </c>
    </row>
    <row r="1952" spans="1:3" x14ac:dyDescent="0.2">
      <c r="A1952">
        <f t="shared" si="91"/>
        <v>1949</v>
      </c>
      <c r="B1952">
        <f t="shared" si="93"/>
        <v>1949</v>
      </c>
      <c r="C1952">
        <f t="shared" si="92"/>
        <v>30</v>
      </c>
    </row>
    <row r="1953" spans="1:3" x14ac:dyDescent="0.2">
      <c r="A1953">
        <f t="shared" si="91"/>
        <v>1950</v>
      </c>
      <c r="B1953">
        <f t="shared" si="93"/>
        <v>1950</v>
      </c>
      <c r="C1953">
        <f t="shared" si="92"/>
        <v>30</v>
      </c>
    </row>
    <row r="1954" spans="1:3" x14ac:dyDescent="0.2">
      <c r="A1954">
        <f t="shared" si="91"/>
        <v>1951</v>
      </c>
      <c r="B1954">
        <f t="shared" si="93"/>
        <v>1951</v>
      </c>
      <c r="C1954">
        <f t="shared" si="92"/>
        <v>30</v>
      </c>
    </row>
    <row r="1955" spans="1:3" x14ac:dyDescent="0.2">
      <c r="A1955">
        <f t="shared" si="91"/>
        <v>1952</v>
      </c>
      <c r="B1955">
        <f t="shared" si="93"/>
        <v>1952</v>
      </c>
      <c r="C1955">
        <f t="shared" si="92"/>
        <v>30</v>
      </c>
    </row>
    <row r="1956" spans="1:3" x14ac:dyDescent="0.2">
      <c r="A1956">
        <f t="shared" si="91"/>
        <v>1953</v>
      </c>
      <c r="B1956">
        <f t="shared" si="93"/>
        <v>1953</v>
      </c>
      <c r="C1956">
        <f t="shared" si="92"/>
        <v>30</v>
      </c>
    </row>
    <row r="1957" spans="1:3" x14ac:dyDescent="0.2">
      <c r="A1957">
        <f t="shared" si="91"/>
        <v>1954</v>
      </c>
      <c r="B1957">
        <f t="shared" si="93"/>
        <v>1954</v>
      </c>
      <c r="C1957">
        <f t="shared" si="92"/>
        <v>30</v>
      </c>
    </row>
    <row r="1958" spans="1:3" x14ac:dyDescent="0.2">
      <c r="A1958">
        <f t="shared" si="91"/>
        <v>1955</v>
      </c>
      <c r="B1958">
        <f t="shared" si="93"/>
        <v>1955</v>
      </c>
      <c r="C1958">
        <f t="shared" si="92"/>
        <v>30</v>
      </c>
    </row>
    <row r="1959" spans="1:3" x14ac:dyDescent="0.2">
      <c r="A1959">
        <f t="shared" si="91"/>
        <v>1956</v>
      </c>
      <c r="B1959">
        <f t="shared" si="93"/>
        <v>1956</v>
      </c>
      <c r="C1959">
        <f t="shared" si="92"/>
        <v>30</v>
      </c>
    </row>
    <row r="1960" spans="1:3" x14ac:dyDescent="0.2">
      <c r="A1960">
        <f t="shared" si="91"/>
        <v>1957</v>
      </c>
      <c r="B1960">
        <f t="shared" si="93"/>
        <v>1957</v>
      </c>
      <c r="C1960">
        <f t="shared" si="92"/>
        <v>30</v>
      </c>
    </row>
    <row r="1961" spans="1:3" x14ac:dyDescent="0.2">
      <c r="A1961">
        <f t="shared" si="91"/>
        <v>1958</v>
      </c>
      <c r="B1961">
        <f t="shared" si="93"/>
        <v>1958</v>
      </c>
      <c r="C1961">
        <f t="shared" si="92"/>
        <v>30</v>
      </c>
    </row>
    <row r="1962" spans="1:3" x14ac:dyDescent="0.2">
      <c r="A1962">
        <f t="shared" si="91"/>
        <v>1959</v>
      </c>
      <c r="B1962">
        <f t="shared" si="93"/>
        <v>1959</v>
      </c>
      <c r="C1962">
        <f t="shared" si="92"/>
        <v>30</v>
      </c>
    </row>
    <row r="1963" spans="1:3" x14ac:dyDescent="0.2">
      <c r="A1963">
        <f t="shared" si="91"/>
        <v>1960</v>
      </c>
      <c r="B1963">
        <f t="shared" si="93"/>
        <v>1960</v>
      </c>
      <c r="C1963">
        <f t="shared" si="92"/>
        <v>30</v>
      </c>
    </row>
    <row r="1964" spans="1:3" x14ac:dyDescent="0.2">
      <c r="A1964">
        <f t="shared" si="91"/>
        <v>1961</v>
      </c>
      <c r="B1964">
        <f t="shared" si="93"/>
        <v>1961</v>
      </c>
      <c r="C1964">
        <f t="shared" si="92"/>
        <v>30</v>
      </c>
    </row>
    <row r="1965" spans="1:3" x14ac:dyDescent="0.2">
      <c r="A1965">
        <f t="shared" si="91"/>
        <v>1962</v>
      </c>
      <c r="B1965">
        <f t="shared" si="93"/>
        <v>1962</v>
      </c>
      <c r="C1965">
        <f t="shared" si="92"/>
        <v>30</v>
      </c>
    </row>
    <row r="1966" spans="1:3" x14ac:dyDescent="0.2">
      <c r="A1966">
        <f t="shared" si="91"/>
        <v>1963</v>
      </c>
      <c r="B1966">
        <f t="shared" si="93"/>
        <v>1963</v>
      </c>
      <c r="C1966">
        <f t="shared" si="92"/>
        <v>30</v>
      </c>
    </row>
    <row r="1967" spans="1:3" x14ac:dyDescent="0.2">
      <c r="A1967">
        <f t="shared" si="91"/>
        <v>1964</v>
      </c>
      <c r="B1967">
        <f t="shared" si="93"/>
        <v>1964</v>
      </c>
      <c r="C1967">
        <f t="shared" si="92"/>
        <v>30</v>
      </c>
    </row>
    <row r="1968" spans="1:3" x14ac:dyDescent="0.2">
      <c r="A1968">
        <f t="shared" si="91"/>
        <v>1965</v>
      </c>
      <c r="B1968">
        <f t="shared" si="93"/>
        <v>1965</v>
      </c>
      <c r="C1968">
        <f t="shared" si="92"/>
        <v>30</v>
      </c>
    </row>
    <row r="1969" spans="1:3" x14ac:dyDescent="0.2">
      <c r="A1969">
        <f t="shared" si="91"/>
        <v>1966</v>
      </c>
      <c r="B1969">
        <f t="shared" si="93"/>
        <v>1966</v>
      </c>
      <c r="C1969">
        <f t="shared" si="92"/>
        <v>30</v>
      </c>
    </row>
    <row r="1970" spans="1:3" x14ac:dyDescent="0.2">
      <c r="A1970">
        <f t="shared" si="91"/>
        <v>1967</v>
      </c>
      <c r="B1970">
        <f t="shared" si="93"/>
        <v>1967</v>
      </c>
      <c r="C1970">
        <f t="shared" si="92"/>
        <v>30</v>
      </c>
    </row>
    <row r="1971" spans="1:3" x14ac:dyDescent="0.2">
      <c r="A1971">
        <f t="shared" si="91"/>
        <v>1968</v>
      </c>
      <c r="B1971">
        <f t="shared" si="93"/>
        <v>1968</v>
      </c>
      <c r="C1971">
        <f t="shared" si="92"/>
        <v>30</v>
      </c>
    </row>
    <row r="1972" spans="1:3" x14ac:dyDescent="0.2">
      <c r="A1972">
        <f t="shared" si="91"/>
        <v>1969</v>
      </c>
      <c r="B1972">
        <f t="shared" si="93"/>
        <v>1969</v>
      </c>
      <c r="C1972">
        <f t="shared" si="92"/>
        <v>30</v>
      </c>
    </row>
    <row r="1973" spans="1:3" x14ac:dyDescent="0.2">
      <c r="A1973">
        <f t="shared" si="91"/>
        <v>1970</v>
      </c>
      <c r="B1973">
        <f t="shared" si="93"/>
        <v>1970</v>
      </c>
      <c r="C1973">
        <f t="shared" si="92"/>
        <v>30</v>
      </c>
    </row>
    <row r="1974" spans="1:3" x14ac:dyDescent="0.2">
      <c r="A1974">
        <f t="shared" si="91"/>
        <v>1971</v>
      </c>
      <c r="B1974">
        <f t="shared" si="93"/>
        <v>1971</v>
      </c>
      <c r="C1974">
        <f t="shared" si="92"/>
        <v>30</v>
      </c>
    </row>
    <row r="1975" spans="1:3" x14ac:dyDescent="0.2">
      <c r="A1975">
        <f t="shared" si="91"/>
        <v>1972</v>
      </c>
      <c r="B1975">
        <f t="shared" si="93"/>
        <v>1972</v>
      </c>
      <c r="C1975">
        <f t="shared" si="92"/>
        <v>30</v>
      </c>
    </row>
    <row r="1976" spans="1:3" x14ac:dyDescent="0.2">
      <c r="A1976">
        <f t="shared" si="91"/>
        <v>1973</v>
      </c>
      <c r="B1976">
        <f t="shared" si="93"/>
        <v>1973</v>
      </c>
      <c r="C1976">
        <f t="shared" si="92"/>
        <v>30</v>
      </c>
    </row>
    <row r="1977" spans="1:3" x14ac:dyDescent="0.2">
      <c r="A1977">
        <f t="shared" si="91"/>
        <v>1974</v>
      </c>
      <c r="B1977">
        <f t="shared" si="93"/>
        <v>1974</v>
      </c>
      <c r="C1977">
        <f t="shared" si="92"/>
        <v>30</v>
      </c>
    </row>
    <row r="1978" spans="1:3" x14ac:dyDescent="0.2">
      <c r="A1978">
        <f t="shared" si="91"/>
        <v>1975</v>
      </c>
      <c r="B1978">
        <f t="shared" si="93"/>
        <v>1975</v>
      </c>
      <c r="C1978">
        <f t="shared" si="92"/>
        <v>30</v>
      </c>
    </row>
    <row r="1979" spans="1:3" x14ac:dyDescent="0.2">
      <c r="A1979">
        <f t="shared" si="91"/>
        <v>1976</v>
      </c>
      <c r="B1979">
        <f t="shared" si="93"/>
        <v>1976</v>
      </c>
      <c r="C1979">
        <f t="shared" si="92"/>
        <v>30</v>
      </c>
    </row>
    <row r="1980" spans="1:3" x14ac:dyDescent="0.2">
      <c r="A1980">
        <f t="shared" si="91"/>
        <v>1977</v>
      </c>
      <c r="B1980">
        <f t="shared" si="93"/>
        <v>1977</v>
      </c>
      <c r="C1980">
        <f t="shared" si="92"/>
        <v>30</v>
      </c>
    </row>
    <row r="1981" spans="1:3" x14ac:dyDescent="0.2">
      <c r="A1981">
        <f t="shared" si="91"/>
        <v>1978</v>
      </c>
      <c r="B1981">
        <f t="shared" si="93"/>
        <v>1978</v>
      </c>
      <c r="C1981">
        <f t="shared" si="92"/>
        <v>30</v>
      </c>
    </row>
    <row r="1982" spans="1:3" x14ac:dyDescent="0.2">
      <c r="A1982">
        <f t="shared" si="91"/>
        <v>1979</v>
      </c>
      <c r="B1982">
        <f t="shared" si="93"/>
        <v>1979</v>
      </c>
      <c r="C1982">
        <f t="shared" si="92"/>
        <v>30</v>
      </c>
    </row>
    <row r="1983" spans="1:3" x14ac:dyDescent="0.2">
      <c r="A1983">
        <f t="shared" si="91"/>
        <v>1980</v>
      </c>
      <c r="B1983">
        <f t="shared" si="93"/>
        <v>1980</v>
      </c>
      <c r="C1983">
        <f t="shared" si="92"/>
        <v>30</v>
      </c>
    </row>
    <row r="1984" spans="1:3" x14ac:dyDescent="0.2">
      <c r="A1984">
        <f t="shared" si="91"/>
        <v>1981</v>
      </c>
      <c r="B1984">
        <f t="shared" si="93"/>
        <v>1981</v>
      </c>
      <c r="C1984">
        <f t="shared" si="92"/>
        <v>30</v>
      </c>
    </row>
    <row r="1985" spans="1:3" x14ac:dyDescent="0.2">
      <c r="A1985">
        <f t="shared" si="91"/>
        <v>1982</v>
      </c>
      <c r="B1985">
        <f t="shared" si="93"/>
        <v>1982</v>
      </c>
      <c r="C1985">
        <f t="shared" si="92"/>
        <v>30</v>
      </c>
    </row>
    <row r="1986" spans="1:3" x14ac:dyDescent="0.2">
      <c r="A1986">
        <f t="shared" si="91"/>
        <v>1983</v>
      </c>
      <c r="B1986">
        <f t="shared" si="93"/>
        <v>1983</v>
      </c>
      <c r="C1986">
        <f t="shared" si="92"/>
        <v>30</v>
      </c>
    </row>
    <row r="1987" spans="1:3" x14ac:dyDescent="0.2">
      <c r="A1987">
        <f t="shared" si="91"/>
        <v>1984</v>
      </c>
      <c r="B1987">
        <f t="shared" si="93"/>
        <v>1984</v>
      </c>
      <c r="C1987">
        <f t="shared" si="92"/>
        <v>30</v>
      </c>
    </row>
    <row r="1988" spans="1:3" x14ac:dyDescent="0.2">
      <c r="A1988">
        <f t="shared" si="91"/>
        <v>1985</v>
      </c>
      <c r="B1988">
        <f t="shared" si="93"/>
        <v>1985</v>
      </c>
      <c r="C1988">
        <f t="shared" si="92"/>
        <v>30</v>
      </c>
    </row>
    <row r="1989" spans="1:3" x14ac:dyDescent="0.2">
      <c r="A1989">
        <f t="shared" ref="A1989:A2052" si="94">A1988+1</f>
        <v>1986</v>
      </c>
      <c r="B1989">
        <f t="shared" si="93"/>
        <v>1986</v>
      </c>
      <c r="C1989">
        <f t="shared" ref="C1989:C2052" si="95">ROUND((30)/(1+EXP(5*(-(B1989/100)+11.6*(1+0.00795)))),1)</f>
        <v>30</v>
      </c>
    </row>
    <row r="1990" spans="1:3" x14ac:dyDescent="0.2">
      <c r="A1990">
        <f t="shared" si="94"/>
        <v>1987</v>
      </c>
      <c r="B1990">
        <f t="shared" ref="B1990:B2053" si="96">(B1989)+(1)</f>
        <v>1987</v>
      </c>
      <c r="C1990">
        <f t="shared" si="95"/>
        <v>30</v>
      </c>
    </row>
    <row r="1991" spans="1:3" x14ac:dyDescent="0.2">
      <c r="A1991">
        <f t="shared" si="94"/>
        <v>1988</v>
      </c>
      <c r="B1991">
        <f t="shared" si="96"/>
        <v>1988</v>
      </c>
      <c r="C1991">
        <f t="shared" si="95"/>
        <v>30</v>
      </c>
    </row>
    <row r="1992" spans="1:3" x14ac:dyDescent="0.2">
      <c r="A1992">
        <f t="shared" si="94"/>
        <v>1989</v>
      </c>
      <c r="B1992">
        <f t="shared" si="96"/>
        <v>1989</v>
      </c>
      <c r="C1992">
        <f t="shared" si="95"/>
        <v>30</v>
      </c>
    </row>
    <row r="1993" spans="1:3" x14ac:dyDescent="0.2">
      <c r="A1993">
        <f t="shared" si="94"/>
        <v>1990</v>
      </c>
      <c r="B1993">
        <f t="shared" si="96"/>
        <v>1990</v>
      </c>
      <c r="C1993">
        <f t="shared" si="95"/>
        <v>30</v>
      </c>
    </row>
    <row r="1994" spans="1:3" x14ac:dyDescent="0.2">
      <c r="A1994">
        <f t="shared" si="94"/>
        <v>1991</v>
      </c>
      <c r="B1994">
        <f t="shared" si="96"/>
        <v>1991</v>
      </c>
      <c r="C1994">
        <f t="shared" si="95"/>
        <v>30</v>
      </c>
    </row>
    <row r="1995" spans="1:3" x14ac:dyDescent="0.2">
      <c r="A1995">
        <f t="shared" si="94"/>
        <v>1992</v>
      </c>
      <c r="B1995">
        <f t="shared" si="96"/>
        <v>1992</v>
      </c>
      <c r="C1995">
        <f t="shared" si="95"/>
        <v>30</v>
      </c>
    </row>
    <row r="1996" spans="1:3" x14ac:dyDescent="0.2">
      <c r="A1996">
        <f t="shared" si="94"/>
        <v>1993</v>
      </c>
      <c r="B1996">
        <f t="shared" si="96"/>
        <v>1993</v>
      </c>
      <c r="C1996">
        <f t="shared" si="95"/>
        <v>30</v>
      </c>
    </row>
    <row r="1997" spans="1:3" x14ac:dyDescent="0.2">
      <c r="A1997">
        <f t="shared" si="94"/>
        <v>1994</v>
      </c>
      <c r="B1997">
        <f t="shared" si="96"/>
        <v>1994</v>
      </c>
      <c r="C1997">
        <f t="shared" si="95"/>
        <v>30</v>
      </c>
    </row>
    <row r="1998" spans="1:3" x14ac:dyDescent="0.2">
      <c r="A1998">
        <f t="shared" si="94"/>
        <v>1995</v>
      </c>
      <c r="B1998">
        <f t="shared" si="96"/>
        <v>1995</v>
      </c>
      <c r="C1998">
        <f t="shared" si="95"/>
        <v>30</v>
      </c>
    </row>
    <row r="1999" spans="1:3" x14ac:dyDescent="0.2">
      <c r="A1999">
        <f t="shared" si="94"/>
        <v>1996</v>
      </c>
      <c r="B1999">
        <f t="shared" si="96"/>
        <v>1996</v>
      </c>
      <c r="C1999">
        <f t="shared" si="95"/>
        <v>30</v>
      </c>
    </row>
    <row r="2000" spans="1:3" x14ac:dyDescent="0.2">
      <c r="A2000">
        <f t="shared" si="94"/>
        <v>1997</v>
      </c>
      <c r="B2000">
        <f t="shared" si="96"/>
        <v>1997</v>
      </c>
      <c r="C2000">
        <f t="shared" si="95"/>
        <v>30</v>
      </c>
    </row>
    <row r="2001" spans="1:3" x14ac:dyDescent="0.2">
      <c r="A2001">
        <f t="shared" si="94"/>
        <v>1998</v>
      </c>
      <c r="B2001">
        <f t="shared" si="96"/>
        <v>1998</v>
      </c>
      <c r="C2001">
        <f t="shared" si="95"/>
        <v>30</v>
      </c>
    </row>
    <row r="2002" spans="1:3" x14ac:dyDescent="0.2">
      <c r="A2002">
        <f t="shared" si="94"/>
        <v>1999</v>
      </c>
      <c r="B2002">
        <f t="shared" si="96"/>
        <v>1999</v>
      </c>
      <c r="C2002">
        <f t="shared" si="95"/>
        <v>30</v>
      </c>
    </row>
    <row r="2003" spans="1:3" x14ac:dyDescent="0.2">
      <c r="A2003">
        <f t="shared" si="94"/>
        <v>2000</v>
      </c>
      <c r="B2003">
        <f t="shared" si="96"/>
        <v>2000</v>
      </c>
      <c r="C2003">
        <f t="shared" si="95"/>
        <v>30</v>
      </c>
    </row>
    <row r="2004" spans="1:3" x14ac:dyDescent="0.2">
      <c r="A2004">
        <f t="shared" si="94"/>
        <v>2001</v>
      </c>
      <c r="B2004">
        <f t="shared" si="96"/>
        <v>2001</v>
      </c>
      <c r="C2004">
        <f t="shared" si="95"/>
        <v>30</v>
      </c>
    </row>
    <row r="2005" spans="1:3" x14ac:dyDescent="0.2">
      <c r="A2005">
        <f t="shared" si="94"/>
        <v>2002</v>
      </c>
      <c r="B2005">
        <f t="shared" si="96"/>
        <v>2002</v>
      </c>
      <c r="C2005">
        <f t="shared" si="95"/>
        <v>30</v>
      </c>
    </row>
    <row r="2006" spans="1:3" x14ac:dyDescent="0.2">
      <c r="A2006">
        <f t="shared" si="94"/>
        <v>2003</v>
      </c>
      <c r="B2006">
        <f t="shared" si="96"/>
        <v>2003</v>
      </c>
      <c r="C2006">
        <f t="shared" si="95"/>
        <v>30</v>
      </c>
    </row>
    <row r="2007" spans="1:3" x14ac:dyDescent="0.2">
      <c r="A2007">
        <f t="shared" si="94"/>
        <v>2004</v>
      </c>
      <c r="B2007">
        <f t="shared" si="96"/>
        <v>2004</v>
      </c>
      <c r="C2007">
        <f t="shared" si="95"/>
        <v>30</v>
      </c>
    </row>
    <row r="2008" spans="1:3" x14ac:dyDescent="0.2">
      <c r="A2008">
        <f t="shared" si="94"/>
        <v>2005</v>
      </c>
      <c r="B2008">
        <f t="shared" si="96"/>
        <v>2005</v>
      </c>
      <c r="C2008">
        <f t="shared" si="95"/>
        <v>30</v>
      </c>
    </row>
    <row r="2009" spans="1:3" x14ac:dyDescent="0.2">
      <c r="A2009">
        <f t="shared" si="94"/>
        <v>2006</v>
      </c>
      <c r="B2009">
        <f t="shared" si="96"/>
        <v>2006</v>
      </c>
      <c r="C2009">
        <f t="shared" si="95"/>
        <v>30</v>
      </c>
    </row>
    <row r="2010" spans="1:3" x14ac:dyDescent="0.2">
      <c r="A2010">
        <f t="shared" si="94"/>
        <v>2007</v>
      </c>
      <c r="B2010">
        <f t="shared" si="96"/>
        <v>2007</v>
      </c>
      <c r="C2010">
        <f t="shared" si="95"/>
        <v>30</v>
      </c>
    </row>
    <row r="2011" spans="1:3" x14ac:dyDescent="0.2">
      <c r="A2011">
        <f t="shared" si="94"/>
        <v>2008</v>
      </c>
      <c r="B2011">
        <f t="shared" si="96"/>
        <v>2008</v>
      </c>
      <c r="C2011">
        <f t="shared" si="95"/>
        <v>30</v>
      </c>
    </row>
    <row r="2012" spans="1:3" x14ac:dyDescent="0.2">
      <c r="A2012">
        <f t="shared" si="94"/>
        <v>2009</v>
      </c>
      <c r="B2012">
        <f t="shared" si="96"/>
        <v>2009</v>
      </c>
      <c r="C2012">
        <f t="shared" si="95"/>
        <v>30</v>
      </c>
    </row>
    <row r="2013" spans="1:3" x14ac:dyDescent="0.2">
      <c r="A2013">
        <f t="shared" si="94"/>
        <v>2010</v>
      </c>
      <c r="B2013">
        <f t="shared" si="96"/>
        <v>2010</v>
      </c>
      <c r="C2013">
        <f t="shared" si="95"/>
        <v>30</v>
      </c>
    </row>
    <row r="2014" spans="1:3" x14ac:dyDescent="0.2">
      <c r="A2014">
        <f t="shared" si="94"/>
        <v>2011</v>
      </c>
      <c r="B2014">
        <f t="shared" si="96"/>
        <v>2011</v>
      </c>
      <c r="C2014">
        <f t="shared" si="95"/>
        <v>30</v>
      </c>
    </row>
    <row r="2015" spans="1:3" x14ac:dyDescent="0.2">
      <c r="A2015">
        <f t="shared" si="94"/>
        <v>2012</v>
      </c>
      <c r="B2015">
        <f t="shared" si="96"/>
        <v>2012</v>
      </c>
      <c r="C2015">
        <f t="shared" si="95"/>
        <v>30</v>
      </c>
    </row>
    <row r="2016" spans="1:3" x14ac:dyDescent="0.2">
      <c r="A2016">
        <f t="shared" si="94"/>
        <v>2013</v>
      </c>
      <c r="B2016">
        <f t="shared" si="96"/>
        <v>2013</v>
      </c>
      <c r="C2016">
        <f t="shared" si="95"/>
        <v>30</v>
      </c>
    </row>
    <row r="2017" spans="1:3" x14ac:dyDescent="0.2">
      <c r="A2017">
        <f t="shared" si="94"/>
        <v>2014</v>
      </c>
      <c r="B2017">
        <f t="shared" si="96"/>
        <v>2014</v>
      </c>
      <c r="C2017">
        <f t="shared" si="95"/>
        <v>30</v>
      </c>
    </row>
    <row r="2018" spans="1:3" x14ac:dyDescent="0.2">
      <c r="A2018">
        <f t="shared" si="94"/>
        <v>2015</v>
      </c>
      <c r="B2018">
        <f t="shared" si="96"/>
        <v>2015</v>
      </c>
      <c r="C2018">
        <f t="shared" si="95"/>
        <v>30</v>
      </c>
    </row>
    <row r="2019" spans="1:3" x14ac:dyDescent="0.2">
      <c r="A2019">
        <f t="shared" si="94"/>
        <v>2016</v>
      </c>
      <c r="B2019">
        <f t="shared" si="96"/>
        <v>2016</v>
      </c>
      <c r="C2019">
        <f t="shared" si="95"/>
        <v>30</v>
      </c>
    </row>
    <row r="2020" spans="1:3" x14ac:dyDescent="0.2">
      <c r="A2020">
        <f t="shared" si="94"/>
        <v>2017</v>
      </c>
      <c r="B2020">
        <f t="shared" si="96"/>
        <v>2017</v>
      </c>
      <c r="C2020">
        <f t="shared" si="95"/>
        <v>30</v>
      </c>
    </row>
    <row r="2021" spans="1:3" x14ac:dyDescent="0.2">
      <c r="A2021">
        <f t="shared" si="94"/>
        <v>2018</v>
      </c>
      <c r="B2021">
        <f t="shared" si="96"/>
        <v>2018</v>
      </c>
      <c r="C2021">
        <f t="shared" si="95"/>
        <v>30</v>
      </c>
    </row>
    <row r="2022" spans="1:3" x14ac:dyDescent="0.2">
      <c r="A2022">
        <f t="shared" si="94"/>
        <v>2019</v>
      </c>
      <c r="B2022">
        <f t="shared" si="96"/>
        <v>2019</v>
      </c>
      <c r="C2022">
        <f t="shared" si="95"/>
        <v>30</v>
      </c>
    </row>
    <row r="2023" spans="1:3" x14ac:dyDescent="0.2">
      <c r="A2023">
        <f t="shared" si="94"/>
        <v>2020</v>
      </c>
      <c r="B2023">
        <f t="shared" si="96"/>
        <v>2020</v>
      </c>
      <c r="C2023">
        <f t="shared" si="95"/>
        <v>30</v>
      </c>
    </row>
    <row r="2024" spans="1:3" x14ac:dyDescent="0.2">
      <c r="A2024">
        <f t="shared" si="94"/>
        <v>2021</v>
      </c>
      <c r="B2024">
        <f t="shared" si="96"/>
        <v>2021</v>
      </c>
      <c r="C2024">
        <f t="shared" si="95"/>
        <v>30</v>
      </c>
    </row>
    <row r="2025" spans="1:3" x14ac:dyDescent="0.2">
      <c r="A2025">
        <f t="shared" si="94"/>
        <v>2022</v>
      </c>
      <c r="B2025">
        <f t="shared" si="96"/>
        <v>2022</v>
      </c>
      <c r="C2025">
        <f t="shared" si="95"/>
        <v>30</v>
      </c>
    </row>
    <row r="2026" spans="1:3" x14ac:dyDescent="0.2">
      <c r="A2026">
        <f t="shared" si="94"/>
        <v>2023</v>
      </c>
      <c r="B2026">
        <f t="shared" si="96"/>
        <v>2023</v>
      </c>
      <c r="C2026">
        <f t="shared" si="95"/>
        <v>30</v>
      </c>
    </row>
    <row r="2027" spans="1:3" x14ac:dyDescent="0.2">
      <c r="A2027">
        <f t="shared" si="94"/>
        <v>2024</v>
      </c>
      <c r="B2027">
        <f t="shared" si="96"/>
        <v>2024</v>
      </c>
      <c r="C2027">
        <f t="shared" si="95"/>
        <v>30</v>
      </c>
    </row>
    <row r="2028" spans="1:3" x14ac:dyDescent="0.2">
      <c r="A2028">
        <f t="shared" si="94"/>
        <v>2025</v>
      </c>
      <c r="B2028">
        <f t="shared" si="96"/>
        <v>2025</v>
      </c>
      <c r="C2028">
        <f t="shared" si="95"/>
        <v>30</v>
      </c>
    </row>
    <row r="2029" spans="1:3" x14ac:dyDescent="0.2">
      <c r="A2029">
        <f t="shared" si="94"/>
        <v>2026</v>
      </c>
      <c r="B2029">
        <f t="shared" si="96"/>
        <v>2026</v>
      </c>
      <c r="C2029">
        <f t="shared" si="95"/>
        <v>30</v>
      </c>
    </row>
    <row r="2030" spans="1:3" x14ac:dyDescent="0.2">
      <c r="A2030">
        <f t="shared" si="94"/>
        <v>2027</v>
      </c>
      <c r="B2030">
        <f t="shared" si="96"/>
        <v>2027</v>
      </c>
      <c r="C2030">
        <f t="shared" si="95"/>
        <v>30</v>
      </c>
    </row>
    <row r="2031" spans="1:3" x14ac:dyDescent="0.2">
      <c r="A2031">
        <f t="shared" si="94"/>
        <v>2028</v>
      </c>
      <c r="B2031">
        <f t="shared" si="96"/>
        <v>2028</v>
      </c>
      <c r="C2031">
        <f t="shared" si="95"/>
        <v>30</v>
      </c>
    </row>
    <row r="2032" spans="1:3" x14ac:dyDescent="0.2">
      <c r="A2032">
        <f t="shared" si="94"/>
        <v>2029</v>
      </c>
      <c r="B2032">
        <f t="shared" si="96"/>
        <v>2029</v>
      </c>
      <c r="C2032">
        <f t="shared" si="95"/>
        <v>30</v>
      </c>
    </row>
    <row r="2033" spans="1:3" x14ac:dyDescent="0.2">
      <c r="A2033">
        <f t="shared" si="94"/>
        <v>2030</v>
      </c>
      <c r="B2033">
        <f t="shared" si="96"/>
        <v>2030</v>
      </c>
      <c r="C2033">
        <f t="shared" si="95"/>
        <v>30</v>
      </c>
    </row>
    <row r="2034" spans="1:3" x14ac:dyDescent="0.2">
      <c r="A2034">
        <f t="shared" si="94"/>
        <v>2031</v>
      </c>
      <c r="B2034">
        <f t="shared" si="96"/>
        <v>2031</v>
      </c>
      <c r="C2034">
        <f t="shared" si="95"/>
        <v>30</v>
      </c>
    </row>
    <row r="2035" spans="1:3" x14ac:dyDescent="0.2">
      <c r="A2035">
        <f t="shared" si="94"/>
        <v>2032</v>
      </c>
      <c r="B2035">
        <f t="shared" si="96"/>
        <v>2032</v>
      </c>
      <c r="C2035">
        <f t="shared" si="95"/>
        <v>30</v>
      </c>
    </row>
    <row r="2036" spans="1:3" x14ac:dyDescent="0.2">
      <c r="A2036">
        <f t="shared" si="94"/>
        <v>2033</v>
      </c>
      <c r="B2036">
        <f t="shared" si="96"/>
        <v>2033</v>
      </c>
      <c r="C2036">
        <f t="shared" si="95"/>
        <v>30</v>
      </c>
    </row>
    <row r="2037" spans="1:3" x14ac:dyDescent="0.2">
      <c r="A2037">
        <f t="shared" si="94"/>
        <v>2034</v>
      </c>
      <c r="B2037">
        <f t="shared" si="96"/>
        <v>2034</v>
      </c>
      <c r="C2037">
        <f t="shared" si="95"/>
        <v>30</v>
      </c>
    </row>
    <row r="2038" spans="1:3" x14ac:dyDescent="0.2">
      <c r="A2038">
        <f t="shared" si="94"/>
        <v>2035</v>
      </c>
      <c r="B2038">
        <f t="shared" si="96"/>
        <v>2035</v>
      </c>
      <c r="C2038">
        <f t="shared" si="95"/>
        <v>30</v>
      </c>
    </row>
    <row r="2039" spans="1:3" x14ac:dyDescent="0.2">
      <c r="A2039">
        <f t="shared" si="94"/>
        <v>2036</v>
      </c>
      <c r="B2039">
        <f t="shared" si="96"/>
        <v>2036</v>
      </c>
      <c r="C2039">
        <f t="shared" si="95"/>
        <v>30</v>
      </c>
    </row>
    <row r="2040" spans="1:3" x14ac:dyDescent="0.2">
      <c r="A2040">
        <f t="shared" si="94"/>
        <v>2037</v>
      </c>
      <c r="B2040">
        <f t="shared" si="96"/>
        <v>2037</v>
      </c>
      <c r="C2040">
        <f t="shared" si="95"/>
        <v>30</v>
      </c>
    </row>
    <row r="2041" spans="1:3" x14ac:dyDescent="0.2">
      <c r="A2041">
        <f t="shared" si="94"/>
        <v>2038</v>
      </c>
      <c r="B2041">
        <f t="shared" si="96"/>
        <v>2038</v>
      </c>
      <c r="C2041">
        <f t="shared" si="95"/>
        <v>30</v>
      </c>
    </row>
    <row r="2042" spans="1:3" x14ac:dyDescent="0.2">
      <c r="A2042">
        <f t="shared" si="94"/>
        <v>2039</v>
      </c>
      <c r="B2042">
        <f t="shared" si="96"/>
        <v>2039</v>
      </c>
      <c r="C2042">
        <f t="shared" si="95"/>
        <v>30</v>
      </c>
    </row>
    <row r="2043" spans="1:3" x14ac:dyDescent="0.2">
      <c r="A2043">
        <f t="shared" si="94"/>
        <v>2040</v>
      </c>
      <c r="B2043">
        <f t="shared" si="96"/>
        <v>2040</v>
      </c>
      <c r="C2043">
        <f t="shared" si="95"/>
        <v>30</v>
      </c>
    </row>
    <row r="2044" spans="1:3" x14ac:dyDescent="0.2">
      <c r="A2044">
        <f t="shared" si="94"/>
        <v>2041</v>
      </c>
      <c r="B2044">
        <f t="shared" si="96"/>
        <v>2041</v>
      </c>
      <c r="C2044">
        <f t="shared" si="95"/>
        <v>30</v>
      </c>
    </row>
    <row r="2045" spans="1:3" x14ac:dyDescent="0.2">
      <c r="A2045">
        <f t="shared" si="94"/>
        <v>2042</v>
      </c>
      <c r="B2045">
        <f t="shared" si="96"/>
        <v>2042</v>
      </c>
      <c r="C2045">
        <f t="shared" si="95"/>
        <v>30</v>
      </c>
    </row>
    <row r="2046" spans="1:3" x14ac:dyDescent="0.2">
      <c r="A2046">
        <f t="shared" si="94"/>
        <v>2043</v>
      </c>
      <c r="B2046">
        <f t="shared" si="96"/>
        <v>2043</v>
      </c>
      <c r="C2046">
        <f t="shared" si="95"/>
        <v>30</v>
      </c>
    </row>
    <row r="2047" spans="1:3" x14ac:dyDescent="0.2">
      <c r="A2047">
        <f t="shared" si="94"/>
        <v>2044</v>
      </c>
      <c r="B2047">
        <f t="shared" si="96"/>
        <v>2044</v>
      </c>
      <c r="C2047">
        <f t="shared" si="95"/>
        <v>30</v>
      </c>
    </row>
    <row r="2048" spans="1:3" x14ac:dyDescent="0.2">
      <c r="A2048">
        <f t="shared" si="94"/>
        <v>2045</v>
      </c>
      <c r="B2048">
        <f t="shared" si="96"/>
        <v>2045</v>
      </c>
      <c r="C2048">
        <f t="shared" si="95"/>
        <v>30</v>
      </c>
    </row>
    <row r="2049" spans="1:3" x14ac:dyDescent="0.2">
      <c r="A2049">
        <f t="shared" si="94"/>
        <v>2046</v>
      </c>
      <c r="B2049">
        <f t="shared" si="96"/>
        <v>2046</v>
      </c>
      <c r="C2049">
        <f t="shared" si="95"/>
        <v>30</v>
      </c>
    </row>
    <row r="2050" spans="1:3" x14ac:dyDescent="0.2">
      <c r="A2050">
        <f t="shared" si="94"/>
        <v>2047</v>
      </c>
      <c r="B2050">
        <f t="shared" si="96"/>
        <v>2047</v>
      </c>
      <c r="C2050">
        <f t="shared" si="95"/>
        <v>30</v>
      </c>
    </row>
    <row r="2051" spans="1:3" x14ac:dyDescent="0.2">
      <c r="A2051">
        <f t="shared" si="94"/>
        <v>2048</v>
      </c>
      <c r="B2051">
        <f t="shared" si="96"/>
        <v>2048</v>
      </c>
      <c r="C2051">
        <f t="shared" si="95"/>
        <v>30</v>
      </c>
    </row>
    <row r="2052" spans="1:3" x14ac:dyDescent="0.2">
      <c r="A2052">
        <f t="shared" si="94"/>
        <v>2049</v>
      </c>
      <c r="B2052">
        <f t="shared" si="96"/>
        <v>2049</v>
      </c>
      <c r="C2052">
        <f t="shared" si="95"/>
        <v>30</v>
      </c>
    </row>
    <row r="2053" spans="1:3" x14ac:dyDescent="0.2">
      <c r="A2053">
        <f t="shared" ref="A2053:A2116" si="97">A2052+1</f>
        <v>2050</v>
      </c>
      <c r="B2053">
        <f t="shared" si="96"/>
        <v>2050</v>
      </c>
      <c r="C2053">
        <f t="shared" ref="C2053:C2116" si="98">ROUND((30)/(1+EXP(5*(-(B2053/100)+11.6*(1+0.00795)))),1)</f>
        <v>30</v>
      </c>
    </row>
    <row r="2054" spans="1:3" x14ac:dyDescent="0.2">
      <c r="A2054">
        <f t="shared" si="97"/>
        <v>2051</v>
      </c>
      <c r="B2054">
        <f t="shared" ref="B2054:B2117" si="99">(B2053)+(1)</f>
        <v>2051</v>
      </c>
      <c r="C2054">
        <f t="shared" si="98"/>
        <v>30</v>
      </c>
    </row>
    <row r="2055" spans="1:3" x14ac:dyDescent="0.2">
      <c r="A2055">
        <f t="shared" si="97"/>
        <v>2052</v>
      </c>
      <c r="B2055">
        <f t="shared" si="99"/>
        <v>2052</v>
      </c>
      <c r="C2055">
        <f t="shared" si="98"/>
        <v>30</v>
      </c>
    </row>
    <row r="2056" spans="1:3" x14ac:dyDescent="0.2">
      <c r="A2056">
        <f t="shared" si="97"/>
        <v>2053</v>
      </c>
      <c r="B2056">
        <f t="shared" si="99"/>
        <v>2053</v>
      </c>
      <c r="C2056">
        <f t="shared" si="98"/>
        <v>30</v>
      </c>
    </row>
    <row r="2057" spans="1:3" x14ac:dyDescent="0.2">
      <c r="A2057">
        <f t="shared" si="97"/>
        <v>2054</v>
      </c>
      <c r="B2057">
        <f t="shared" si="99"/>
        <v>2054</v>
      </c>
      <c r="C2057">
        <f t="shared" si="98"/>
        <v>30</v>
      </c>
    </row>
    <row r="2058" spans="1:3" x14ac:dyDescent="0.2">
      <c r="A2058">
        <f t="shared" si="97"/>
        <v>2055</v>
      </c>
      <c r="B2058">
        <f t="shared" si="99"/>
        <v>2055</v>
      </c>
      <c r="C2058">
        <f t="shared" si="98"/>
        <v>30</v>
      </c>
    </row>
    <row r="2059" spans="1:3" x14ac:dyDescent="0.2">
      <c r="A2059">
        <f t="shared" si="97"/>
        <v>2056</v>
      </c>
      <c r="B2059">
        <f t="shared" si="99"/>
        <v>2056</v>
      </c>
      <c r="C2059">
        <f t="shared" si="98"/>
        <v>30</v>
      </c>
    </row>
    <row r="2060" spans="1:3" x14ac:dyDescent="0.2">
      <c r="A2060">
        <f t="shared" si="97"/>
        <v>2057</v>
      </c>
      <c r="B2060">
        <f t="shared" si="99"/>
        <v>2057</v>
      </c>
      <c r="C2060">
        <f t="shared" si="98"/>
        <v>30</v>
      </c>
    </row>
    <row r="2061" spans="1:3" x14ac:dyDescent="0.2">
      <c r="A2061">
        <f t="shared" si="97"/>
        <v>2058</v>
      </c>
      <c r="B2061">
        <f t="shared" si="99"/>
        <v>2058</v>
      </c>
      <c r="C2061">
        <f t="shared" si="98"/>
        <v>30</v>
      </c>
    </row>
    <row r="2062" spans="1:3" x14ac:dyDescent="0.2">
      <c r="A2062">
        <f t="shared" si="97"/>
        <v>2059</v>
      </c>
      <c r="B2062">
        <f t="shared" si="99"/>
        <v>2059</v>
      </c>
      <c r="C2062">
        <f t="shared" si="98"/>
        <v>30</v>
      </c>
    </row>
    <row r="2063" spans="1:3" x14ac:dyDescent="0.2">
      <c r="A2063">
        <f t="shared" si="97"/>
        <v>2060</v>
      </c>
      <c r="B2063">
        <f t="shared" si="99"/>
        <v>2060</v>
      </c>
      <c r="C2063">
        <f t="shared" si="98"/>
        <v>30</v>
      </c>
    </row>
    <row r="2064" spans="1:3" x14ac:dyDescent="0.2">
      <c r="A2064">
        <f t="shared" si="97"/>
        <v>2061</v>
      </c>
      <c r="B2064">
        <f t="shared" si="99"/>
        <v>2061</v>
      </c>
      <c r="C2064">
        <f t="shared" si="98"/>
        <v>30</v>
      </c>
    </row>
    <row r="2065" spans="1:3" x14ac:dyDescent="0.2">
      <c r="A2065">
        <f t="shared" si="97"/>
        <v>2062</v>
      </c>
      <c r="B2065">
        <f t="shared" si="99"/>
        <v>2062</v>
      </c>
      <c r="C2065">
        <f t="shared" si="98"/>
        <v>30</v>
      </c>
    </row>
    <row r="2066" spans="1:3" x14ac:dyDescent="0.2">
      <c r="A2066">
        <f t="shared" si="97"/>
        <v>2063</v>
      </c>
      <c r="B2066">
        <f t="shared" si="99"/>
        <v>2063</v>
      </c>
      <c r="C2066">
        <f t="shared" si="98"/>
        <v>30</v>
      </c>
    </row>
    <row r="2067" spans="1:3" x14ac:dyDescent="0.2">
      <c r="A2067">
        <f t="shared" si="97"/>
        <v>2064</v>
      </c>
      <c r="B2067">
        <f t="shared" si="99"/>
        <v>2064</v>
      </c>
      <c r="C2067">
        <f t="shared" si="98"/>
        <v>30</v>
      </c>
    </row>
    <row r="2068" spans="1:3" x14ac:dyDescent="0.2">
      <c r="A2068">
        <f t="shared" si="97"/>
        <v>2065</v>
      </c>
      <c r="B2068">
        <f t="shared" si="99"/>
        <v>2065</v>
      </c>
      <c r="C2068">
        <f t="shared" si="98"/>
        <v>30</v>
      </c>
    </row>
    <row r="2069" spans="1:3" x14ac:dyDescent="0.2">
      <c r="A2069">
        <f t="shared" si="97"/>
        <v>2066</v>
      </c>
      <c r="B2069">
        <f t="shared" si="99"/>
        <v>2066</v>
      </c>
      <c r="C2069">
        <f t="shared" si="98"/>
        <v>30</v>
      </c>
    </row>
    <row r="2070" spans="1:3" x14ac:dyDescent="0.2">
      <c r="A2070">
        <f t="shared" si="97"/>
        <v>2067</v>
      </c>
      <c r="B2070">
        <f t="shared" si="99"/>
        <v>2067</v>
      </c>
      <c r="C2070">
        <f t="shared" si="98"/>
        <v>30</v>
      </c>
    </row>
    <row r="2071" spans="1:3" x14ac:dyDescent="0.2">
      <c r="A2071">
        <f t="shared" si="97"/>
        <v>2068</v>
      </c>
      <c r="B2071">
        <f t="shared" si="99"/>
        <v>2068</v>
      </c>
      <c r="C2071">
        <f t="shared" si="98"/>
        <v>30</v>
      </c>
    </row>
    <row r="2072" spans="1:3" x14ac:dyDescent="0.2">
      <c r="A2072">
        <f t="shared" si="97"/>
        <v>2069</v>
      </c>
      <c r="B2072">
        <f t="shared" si="99"/>
        <v>2069</v>
      </c>
      <c r="C2072">
        <f t="shared" si="98"/>
        <v>30</v>
      </c>
    </row>
    <row r="2073" spans="1:3" x14ac:dyDescent="0.2">
      <c r="A2073">
        <f t="shared" si="97"/>
        <v>2070</v>
      </c>
      <c r="B2073">
        <f t="shared" si="99"/>
        <v>2070</v>
      </c>
      <c r="C2073">
        <f t="shared" si="98"/>
        <v>30</v>
      </c>
    </row>
    <row r="2074" spans="1:3" x14ac:dyDescent="0.2">
      <c r="A2074">
        <f t="shared" si="97"/>
        <v>2071</v>
      </c>
      <c r="B2074">
        <f t="shared" si="99"/>
        <v>2071</v>
      </c>
      <c r="C2074">
        <f t="shared" si="98"/>
        <v>30</v>
      </c>
    </row>
    <row r="2075" spans="1:3" x14ac:dyDescent="0.2">
      <c r="A2075">
        <f t="shared" si="97"/>
        <v>2072</v>
      </c>
      <c r="B2075">
        <f t="shared" si="99"/>
        <v>2072</v>
      </c>
      <c r="C2075">
        <f t="shared" si="98"/>
        <v>30</v>
      </c>
    </row>
    <row r="2076" spans="1:3" x14ac:dyDescent="0.2">
      <c r="A2076">
        <f t="shared" si="97"/>
        <v>2073</v>
      </c>
      <c r="B2076">
        <f t="shared" si="99"/>
        <v>2073</v>
      </c>
      <c r="C2076">
        <f t="shared" si="98"/>
        <v>30</v>
      </c>
    </row>
    <row r="2077" spans="1:3" x14ac:dyDescent="0.2">
      <c r="A2077">
        <f t="shared" si="97"/>
        <v>2074</v>
      </c>
      <c r="B2077">
        <f t="shared" si="99"/>
        <v>2074</v>
      </c>
      <c r="C2077">
        <f t="shared" si="98"/>
        <v>30</v>
      </c>
    </row>
    <row r="2078" spans="1:3" x14ac:dyDescent="0.2">
      <c r="A2078">
        <f t="shared" si="97"/>
        <v>2075</v>
      </c>
      <c r="B2078">
        <f t="shared" si="99"/>
        <v>2075</v>
      </c>
      <c r="C2078">
        <f t="shared" si="98"/>
        <v>30</v>
      </c>
    </row>
    <row r="2079" spans="1:3" x14ac:dyDescent="0.2">
      <c r="A2079">
        <f t="shared" si="97"/>
        <v>2076</v>
      </c>
      <c r="B2079">
        <f t="shared" si="99"/>
        <v>2076</v>
      </c>
      <c r="C2079">
        <f t="shared" si="98"/>
        <v>30</v>
      </c>
    </row>
    <row r="2080" spans="1:3" x14ac:dyDescent="0.2">
      <c r="A2080">
        <f t="shared" si="97"/>
        <v>2077</v>
      </c>
      <c r="B2080">
        <f t="shared" si="99"/>
        <v>2077</v>
      </c>
      <c r="C2080">
        <f t="shared" si="98"/>
        <v>30</v>
      </c>
    </row>
    <row r="2081" spans="1:3" x14ac:dyDescent="0.2">
      <c r="A2081">
        <f t="shared" si="97"/>
        <v>2078</v>
      </c>
      <c r="B2081">
        <f t="shared" si="99"/>
        <v>2078</v>
      </c>
      <c r="C2081">
        <f t="shared" si="98"/>
        <v>30</v>
      </c>
    </row>
    <row r="2082" spans="1:3" x14ac:dyDescent="0.2">
      <c r="A2082">
        <f t="shared" si="97"/>
        <v>2079</v>
      </c>
      <c r="B2082">
        <f t="shared" si="99"/>
        <v>2079</v>
      </c>
      <c r="C2082">
        <f t="shared" si="98"/>
        <v>30</v>
      </c>
    </row>
    <row r="2083" spans="1:3" x14ac:dyDescent="0.2">
      <c r="A2083">
        <f t="shared" si="97"/>
        <v>2080</v>
      </c>
      <c r="B2083">
        <f t="shared" si="99"/>
        <v>2080</v>
      </c>
      <c r="C2083">
        <f t="shared" si="98"/>
        <v>30</v>
      </c>
    </row>
    <row r="2084" spans="1:3" x14ac:dyDescent="0.2">
      <c r="A2084">
        <f t="shared" si="97"/>
        <v>2081</v>
      </c>
      <c r="B2084">
        <f t="shared" si="99"/>
        <v>2081</v>
      </c>
      <c r="C2084">
        <f t="shared" si="98"/>
        <v>30</v>
      </c>
    </row>
    <row r="2085" spans="1:3" x14ac:dyDescent="0.2">
      <c r="A2085">
        <f t="shared" si="97"/>
        <v>2082</v>
      </c>
      <c r="B2085">
        <f t="shared" si="99"/>
        <v>2082</v>
      </c>
      <c r="C2085">
        <f t="shared" si="98"/>
        <v>30</v>
      </c>
    </row>
    <row r="2086" spans="1:3" x14ac:dyDescent="0.2">
      <c r="A2086">
        <f t="shared" si="97"/>
        <v>2083</v>
      </c>
      <c r="B2086">
        <f t="shared" si="99"/>
        <v>2083</v>
      </c>
      <c r="C2086">
        <f t="shared" si="98"/>
        <v>30</v>
      </c>
    </row>
    <row r="2087" spans="1:3" x14ac:dyDescent="0.2">
      <c r="A2087">
        <f t="shared" si="97"/>
        <v>2084</v>
      </c>
      <c r="B2087">
        <f t="shared" si="99"/>
        <v>2084</v>
      </c>
      <c r="C2087">
        <f t="shared" si="98"/>
        <v>30</v>
      </c>
    </row>
    <row r="2088" spans="1:3" x14ac:dyDescent="0.2">
      <c r="A2088">
        <f t="shared" si="97"/>
        <v>2085</v>
      </c>
      <c r="B2088">
        <f t="shared" si="99"/>
        <v>2085</v>
      </c>
      <c r="C2088">
        <f t="shared" si="98"/>
        <v>30</v>
      </c>
    </row>
    <row r="2089" spans="1:3" x14ac:dyDescent="0.2">
      <c r="A2089">
        <f t="shared" si="97"/>
        <v>2086</v>
      </c>
      <c r="B2089">
        <f t="shared" si="99"/>
        <v>2086</v>
      </c>
      <c r="C2089">
        <f t="shared" si="98"/>
        <v>30</v>
      </c>
    </row>
    <row r="2090" spans="1:3" x14ac:dyDescent="0.2">
      <c r="A2090">
        <f t="shared" si="97"/>
        <v>2087</v>
      </c>
      <c r="B2090">
        <f t="shared" si="99"/>
        <v>2087</v>
      </c>
      <c r="C2090">
        <f t="shared" si="98"/>
        <v>30</v>
      </c>
    </row>
    <row r="2091" spans="1:3" x14ac:dyDescent="0.2">
      <c r="A2091">
        <f t="shared" si="97"/>
        <v>2088</v>
      </c>
      <c r="B2091">
        <f t="shared" si="99"/>
        <v>2088</v>
      </c>
      <c r="C2091">
        <f t="shared" si="98"/>
        <v>30</v>
      </c>
    </row>
    <row r="2092" spans="1:3" x14ac:dyDescent="0.2">
      <c r="A2092">
        <f t="shared" si="97"/>
        <v>2089</v>
      </c>
      <c r="B2092">
        <f t="shared" si="99"/>
        <v>2089</v>
      </c>
      <c r="C2092">
        <f t="shared" si="98"/>
        <v>30</v>
      </c>
    </row>
    <row r="2093" spans="1:3" x14ac:dyDescent="0.2">
      <c r="A2093">
        <f t="shared" si="97"/>
        <v>2090</v>
      </c>
      <c r="B2093">
        <f t="shared" si="99"/>
        <v>2090</v>
      </c>
      <c r="C2093">
        <f t="shared" si="98"/>
        <v>30</v>
      </c>
    </row>
    <row r="2094" spans="1:3" x14ac:dyDescent="0.2">
      <c r="A2094">
        <f t="shared" si="97"/>
        <v>2091</v>
      </c>
      <c r="B2094">
        <f t="shared" si="99"/>
        <v>2091</v>
      </c>
      <c r="C2094">
        <f t="shared" si="98"/>
        <v>30</v>
      </c>
    </row>
    <row r="2095" spans="1:3" x14ac:dyDescent="0.2">
      <c r="A2095">
        <f t="shared" si="97"/>
        <v>2092</v>
      </c>
      <c r="B2095">
        <f t="shared" si="99"/>
        <v>2092</v>
      </c>
      <c r="C2095">
        <f t="shared" si="98"/>
        <v>30</v>
      </c>
    </row>
    <row r="2096" spans="1:3" x14ac:dyDescent="0.2">
      <c r="A2096">
        <f t="shared" si="97"/>
        <v>2093</v>
      </c>
      <c r="B2096">
        <f t="shared" si="99"/>
        <v>2093</v>
      </c>
      <c r="C2096">
        <f t="shared" si="98"/>
        <v>30</v>
      </c>
    </row>
    <row r="2097" spans="1:3" x14ac:dyDescent="0.2">
      <c r="A2097">
        <f t="shared" si="97"/>
        <v>2094</v>
      </c>
      <c r="B2097">
        <f t="shared" si="99"/>
        <v>2094</v>
      </c>
      <c r="C2097">
        <f t="shared" si="98"/>
        <v>30</v>
      </c>
    </row>
    <row r="2098" spans="1:3" x14ac:dyDescent="0.2">
      <c r="A2098">
        <f t="shared" si="97"/>
        <v>2095</v>
      </c>
      <c r="B2098">
        <f t="shared" si="99"/>
        <v>2095</v>
      </c>
      <c r="C2098">
        <f t="shared" si="98"/>
        <v>30</v>
      </c>
    </row>
    <row r="2099" spans="1:3" x14ac:dyDescent="0.2">
      <c r="A2099">
        <f t="shared" si="97"/>
        <v>2096</v>
      </c>
      <c r="B2099">
        <f t="shared" si="99"/>
        <v>2096</v>
      </c>
      <c r="C2099">
        <f t="shared" si="98"/>
        <v>30</v>
      </c>
    </row>
    <row r="2100" spans="1:3" x14ac:dyDescent="0.2">
      <c r="A2100">
        <f t="shared" si="97"/>
        <v>2097</v>
      </c>
      <c r="B2100">
        <f t="shared" si="99"/>
        <v>2097</v>
      </c>
      <c r="C2100">
        <f t="shared" si="98"/>
        <v>30</v>
      </c>
    </row>
    <row r="2101" spans="1:3" x14ac:dyDescent="0.2">
      <c r="A2101">
        <f t="shared" si="97"/>
        <v>2098</v>
      </c>
      <c r="B2101">
        <f t="shared" si="99"/>
        <v>2098</v>
      </c>
      <c r="C2101">
        <f t="shared" si="98"/>
        <v>30</v>
      </c>
    </row>
    <row r="2102" spans="1:3" x14ac:dyDescent="0.2">
      <c r="A2102">
        <f t="shared" si="97"/>
        <v>2099</v>
      </c>
      <c r="B2102">
        <f t="shared" si="99"/>
        <v>2099</v>
      </c>
      <c r="C2102">
        <f t="shared" si="98"/>
        <v>30</v>
      </c>
    </row>
    <row r="2103" spans="1:3" x14ac:dyDescent="0.2">
      <c r="A2103">
        <f t="shared" si="97"/>
        <v>2100</v>
      </c>
      <c r="B2103">
        <f t="shared" si="99"/>
        <v>2100</v>
      </c>
      <c r="C2103">
        <f t="shared" si="98"/>
        <v>30</v>
      </c>
    </row>
    <row r="2104" spans="1:3" x14ac:dyDescent="0.2">
      <c r="A2104">
        <f t="shared" si="97"/>
        <v>2101</v>
      </c>
      <c r="B2104">
        <f t="shared" si="99"/>
        <v>2101</v>
      </c>
      <c r="C2104">
        <f t="shared" si="98"/>
        <v>30</v>
      </c>
    </row>
    <row r="2105" spans="1:3" x14ac:dyDescent="0.2">
      <c r="A2105">
        <f t="shared" si="97"/>
        <v>2102</v>
      </c>
      <c r="B2105">
        <f t="shared" si="99"/>
        <v>2102</v>
      </c>
      <c r="C2105">
        <f t="shared" si="98"/>
        <v>30</v>
      </c>
    </row>
    <row r="2106" spans="1:3" x14ac:dyDescent="0.2">
      <c r="A2106">
        <f t="shared" si="97"/>
        <v>2103</v>
      </c>
      <c r="B2106">
        <f t="shared" si="99"/>
        <v>2103</v>
      </c>
      <c r="C2106">
        <f t="shared" si="98"/>
        <v>30</v>
      </c>
    </row>
    <row r="2107" spans="1:3" x14ac:dyDescent="0.2">
      <c r="A2107">
        <f t="shared" si="97"/>
        <v>2104</v>
      </c>
      <c r="B2107">
        <f t="shared" si="99"/>
        <v>2104</v>
      </c>
      <c r="C2107">
        <f t="shared" si="98"/>
        <v>30</v>
      </c>
    </row>
    <row r="2108" spans="1:3" x14ac:dyDescent="0.2">
      <c r="A2108">
        <f t="shared" si="97"/>
        <v>2105</v>
      </c>
      <c r="B2108">
        <f t="shared" si="99"/>
        <v>2105</v>
      </c>
      <c r="C2108">
        <f t="shared" si="98"/>
        <v>30</v>
      </c>
    </row>
    <row r="2109" spans="1:3" x14ac:dyDescent="0.2">
      <c r="A2109">
        <f t="shared" si="97"/>
        <v>2106</v>
      </c>
      <c r="B2109">
        <f t="shared" si="99"/>
        <v>2106</v>
      </c>
      <c r="C2109">
        <f t="shared" si="98"/>
        <v>30</v>
      </c>
    </row>
    <row r="2110" spans="1:3" x14ac:dyDescent="0.2">
      <c r="A2110">
        <f t="shared" si="97"/>
        <v>2107</v>
      </c>
      <c r="B2110">
        <f t="shared" si="99"/>
        <v>2107</v>
      </c>
      <c r="C2110">
        <f t="shared" si="98"/>
        <v>30</v>
      </c>
    </row>
    <row r="2111" spans="1:3" x14ac:dyDescent="0.2">
      <c r="A2111">
        <f t="shared" si="97"/>
        <v>2108</v>
      </c>
      <c r="B2111">
        <f t="shared" si="99"/>
        <v>2108</v>
      </c>
      <c r="C2111">
        <f t="shared" si="98"/>
        <v>30</v>
      </c>
    </row>
    <row r="2112" spans="1:3" x14ac:dyDescent="0.2">
      <c r="A2112">
        <f t="shared" si="97"/>
        <v>2109</v>
      </c>
      <c r="B2112">
        <f t="shared" si="99"/>
        <v>2109</v>
      </c>
      <c r="C2112">
        <f t="shared" si="98"/>
        <v>30</v>
      </c>
    </row>
    <row r="2113" spans="1:3" x14ac:dyDescent="0.2">
      <c r="A2113">
        <f t="shared" si="97"/>
        <v>2110</v>
      </c>
      <c r="B2113">
        <f t="shared" si="99"/>
        <v>2110</v>
      </c>
      <c r="C2113">
        <f t="shared" si="98"/>
        <v>30</v>
      </c>
    </row>
    <row r="2114" spans="1:3" x14ac:dyDescent="0.2">
      <c r="A2114">
        <f t="shared" si="97"/>
        <v>2111</v>
      </c>
      <c r="B2114">
        <f t="shared" si="99"/>
        <v>2111</v>
      </c>
      <c r="C2114">
        <f t="shared" si="98"/>
        <v>30</v>
      </c>
    </row>
    <row r="2115" spans="1:3" x14ac:dyDescent="0.2">
      <c r="A2115">
        <f t="shared" si="97"/>
        <v>2112</v>
      </c>
      <c r="B2115">
        <f t="shared" si="99"/>
        <v>2112</v>
      </c>
      <c r="C2115">
        <f t="shared" si="98"/>
        <v>30</v>
      </c>
    </row>
    <row r="2116" spans="1:3" x14ac:dyDescent="0.2">
      <c r="A2116">
        <f t="shared" si="97"/>
        <v>2113</v>
      </c>
      <c r="B2116">
        <f t="shared" si="99"/>
        <v>2113</v>
      </c>
      <c r="C2116">
        <f t="shared" si="98"/>
        <v>30</v>
      </c>
    </row>
    <row r="2117" spans="1:3" x14ac:dyDescent="0.2">
      <c r="A2117">
        <f t="shared" ref="A2117:A2180" si="100">A2116+1</f>
        <v>2114</v>
      </c>
      <c r="B2117">
        <f t="shared" si="99"/>
        <v>2114</v>
      </c>
      <c r="C2117">
        <f t="shared" ref="C2117:C2180" si="101">ROUND((30)/(1+EXP(5*(-(B2117/100)+11.6*(1+0.00795)))),1)</f>
        <v>30</v>
      </c>
    </row>
    <row r="2118" spans="1:3" x14ac:dyDescent="0.2">
      <c r="A2118">
        <f t="shared" si="100"/>
        <v>2115</v>
      </c>
      <c r="B2118">
        <f t="shared" ref="B2118:B2181" si="102">(B2117)+(1)</f>
        <v>2115</v>
      </c>
      <c r="C2118">
        <f t="shared" si="101"/>
        <v>30</v>
      </c>
    </row>
    <row r="2119" spans="1:3" x14ac:dyDescent="0.2">
      <c r="A2119">
        <f t="shared" si="100"/>
        <v>2116</v>
      </c>
      <c r="B2119">
        <f t="shared" si="102"/>
        <v>2116</v>
      </c>
      <c r="C2119">
        <f t="shared" si="101"/>
        <v>30</v>
      </c>
    </row>
    <row r="2120" spans="1:3" x14ac:dyDescent="0.2">
      <c r="A2120">
        <f t="shared" si="100"/>
        <v>2117</v>
      </c>
      <c r="B2120">
        <f t="shared" si="102"/>
        <v>2117</v>
      </c>
      <c r="C2120">
        <f t="shared" si="101"/>
        <v>30</v>
      </c>
    </row>
    <row r="2121" spans="1:3" x14ac:dyDescent="0.2">
      <c r="A2121">
        <f t="shared" si="100"/>
        <v>2118</v>
      </c>
      <c r="B2121">
        <f t="shared" si="102"/>
        <v>2118</v>
      </c>
      <c r="C2121">
        <f t="shared" si="101"/>
        <v>30</v>
      </c>
    </row>
    <row r="2122" spans="1:3" x14ac:dyDescent="0.2">
      <c r="A2122">
        <f t="shared" si="100"/>
        <v>2119</v>
      </c>
      <c r="B2122">
        <f t="shared" si="102"/>
        <v>2119</v>
      </c>
      <c r="C2122">
        <f t="shared" si="101"/>
        <v>30</v>
      </c>
    </row>
    <row r="2123" spans="1:3" x14ac:dyDescent="0.2">
      <c r="A2123">
        <f t="shared" si="100"/>
        <v>2120</v>
      </c>
      <c r="B2123">
        <f t="shared" si="102"/>
        <v>2120</v>
      </c>
      <c r="C2123">
        <f t="shared" si="101"/>
        <v>30</v>
      </c>
    </row>
    <row r="2124" spans="1:3" x14ac:dyDescent="0.2">
      <c r="A2124">
        <f t="shared" si="100"/>
        <v>2121</v>
      </c>
      <c r="B2124">
        <f t="shared" si="102"/>
        <v>2121</v>
      </c>
      <c r="C2124">
        <f t="shared" si="101"/>
        <v>30</v>
      </c>
    </row>
    <row r="2125" spans="1:3" x14ac:dyDescent="0.2">
      <c r="A2125">
        <f t="shared" si="100"/>
        <v>2122</v>
      </c>
      <c r="B2125">
        <f t="shared" si="102"/>
        <v>2122</v>
      </c>
      <c r="C2125">
        <f t="shared" si="101"/>
        <v>30</v>
      </c>
    </row>
    <row r="2126" spans="1:3" x14ac:dyDescent="0.2">
      <c r="A2126">
        <f t="shared" si="100"/>
        <v>2123</v>
      </c>
      <c r="B2126">
        <f t="shared" si="102"/>
        <v>2123</v>
      </c>
      <c r="C2126">
        <f t="shared" si="101"/>
        <v>30</v>
      </c>
    </row>
    <row r="2127" spans="1:3" x14ac:dyDescent="0.2">
      <c r="A2127">
        <f t="shared" si="100"/>
        <v>2124</v>
      </c>
      <c r="B2127">
        <f t="shared" si="102"/>
        <v>2124</v>
      </c>
      <c r="C2127">
        <f t="shared" si="101"/>
        <v>30</v>
      </c>
    </row>
    <row r="2128" spans="1:3" x14ac:dyDescent="0.2">
      <c r="A2128">
        <f t="shared" si="100"/>
        <v>2125</v>
      </c>
      <c r="B2128">
        <f t="shared" si="102"/>
        <v>2125</v>
      </c>
      <c r="C2128">
        <f t="shared" si="101"/>
        <v>30</v>
      </c>
    </row>
    <row r="2129" spans="1:3" x14ac:dyDescent="0.2">
      <c r="A2129">
        <f t="shared" si="100"/>
        <v>2126</v>
      </c>
      <c r="B2129">
        <f t="shared" si="102"/>
        <v>2126</v>
      </c>
      <c r="C2129">
        <f t="shared" si="101"/>
        <v>30</v>
      </c>
    </row>
    <row r="2130" spans="1:3" x14ac:dyDescent="0.2">
      <c r="A2130">
        <f t="shared" si="100"/>
        <v>2127</v>
      </c>
      <c r="B2130">
        <f t="shared" si="102"/>
        <v>2127</v>
      </c>
      <c r="C2130">
        <f t="shared" si="101"/>
        <v>30</v>
      </c>
    </row>
    <row r="2131" spans="1:3" x14ac:dyDescent="0.2">
      <c r="A2131">
        <f t="shared" si="100"/>
        <v>2128</v>
      </c>
      <c r="B2131">
        <f t="shared" si="102"/>
        <v>2128</v>
      </c>
      <c r="C2131">
        <f t="shared" si="101"/>
        <v>30</v>
      </c>
    </row>
    <row r="2132" spans="1:3" x14ac:dyDescent="0.2">
      <c r="A2132">
        <f t="shared" si="100"/>
        <v>2129</v>
      </c>
      <c r="B2132">
        <f t="shared" si="102"/>
        <v>2129</v>
      </c>
      <c r="C2132">
        <f t="shared" si="101"/>
        <v>30</v>
      </c>
    </row>
    <row r="2133" spans="1:3" x14ac:dyDescent="0.2">
      <c r="A2133">
        <f t="shared" si="100"/>
        <v>2130</v>
      </c>
      <c r="B2133">
        <f t="shared" si="102"/>
        <v>2130</v>
      </c>
      <c r="C2133">
        <f t="shared" si="101"/>
        <v>30</v>
      </c>
    </row>
    <row r="2134" spans="1:3" x14ac:dyDescent="0.2">
      <c r="A2134">
        <f t="shared" si="100"/>
        <v>2131</v>
      </c>
      <c r="B2134">
        <f t="shared" si="102"/>
        <v>2131</v>
      </c>
      <c r="C2134">
        <f t="shared" si="101"/>
        <v>30</v>
      </c>
    </row>
    <row r="2135" spans="1:3" x14ac:dyDescent="0.2">
      <c r="A2135">
        <f t="shared" si="100"/>
        <v>2132</v>
      </c>
      <c r="B2135">
        <f t="shared" si="102"/>
        <v>2132</v>
      </c>
      <c r="C2135">
        <f t="shared" si="101"/>
        <v>30</v>
      </c>
    </row>
    <row r="2136" spans="1:3" x14ac:dyDescent="0.2">
      <c r="A2136">
        <f t="shared" si="100"/>
        <v>2133</v>
      </c>
      <c r="B2136">
        <f t="shared" si="102"/>
        <v>2133</v>
      </c>
      <c r="C2136">
        <f t="shared" si="101"/>
        <v>30</v>
      </c>
    </row>
    <row r="2137" spans="1:3" x14ac:dyDescent="0.2">
      <c r="A2137">
        <f t="shared" si="100"/>
        <v>2134</v>
      </c>
      <c r="B2137">
        <f t="shared" si="102"/>
        <v>2134</v>
      </c>
      <c r="C2137">
        <f t="shared" si="101"/>
        <v>30</v>
      </c>
    </row>
    <row r="2138" spans="1:3" x14ac:dyDescent="0.2">
      <c r="A2138">
        <f t="shared" si="100"/>
        <v>2135</v>
      </c>
      <c r="B2138">
        <f t="shared" si="102"/>
        <v>2135</v>
      </c>
      <c r="C2138">
        <f t="shared" si="101"/>
        <v>30</v>
      </c>
    </row>
    <row r="2139" spans="1:3" x14ac:dyDescent="0.2">
      <c r="A2139">
        <f t="shared" si="100"/>
        <v>2136</v>
      </c>
      <c r="B2139">
        <f t="shared" si="102"/>
        <v>2136</v>
      </c>
      <c r="C2139">
        <f t="shared" si="101"/>
        <v>30</v>
      </c>
    </row>
    <row r="2140" spans="1:3" x14ac:dyDescent="0.2">
      <c r="A2140">
        <f t="shared" si="100"/>
        <v>2137</v>
      </c>
      <c r="B2140">
        <f t="shared" si="102"/>
        <v>2137</v>
      </c>
      <c r="C2140">
        <f t="shared" si="101"/>
        <v>30</v>
      </c>
    </row>
    <row r="2141" spans="1:3" x14ac:dyDescent="0.2">
      <c r="A2141">
        <f t="shared" si="100"/>
        <v>2138</v>
      </c>
      <c r="B2141">
        <f t="shared" si="102"/>
        <v>2138</v>
      </c>
      <c r="C2141">
        <f t="shared" si="101"/>
        <v>30</v>
      </c>
    </row>
    <row r="2142" spans="1:3" x14ac:dyDescent="0.2">
      <c r="A2142">
        <f t="shared" si="100"/>
        <v>2139</v>
      </c>
      <c r="B2142">
        <f t="shared" si="102"/>
        <v>2139</v>
      </c>
      <c r="C2142">
        <f t="shared" si="101"/>
        <v>30</v>
      </c>
    </row>
    <row r="2143" spans="1:3" x14ac:dyDescent="0.2">
      <c r="A2143">
        <f t="shared" si="100"/>
        <v>2140</v>
      </c>
      <c r="B2143">
        <f t="shared" si="102"/>
        <v>2140</v>
      </c>
      <c r="C2143">
        <f t="shared" si="101"/>
        <v>30</v>
      </c>
    </row>
    <row r="2144" spans="1:3" x14ac:dyDescent="0.2">
      <c r="A2144">
        <f t="shared" si="100"/>
        <v>2141</v>
      </c>
      <c r="B2144">
        <f t="shared" si="102"/>
        <v>2141</v>
      </c>
      <c r="C2144">
        <f t="shared" si="101"/>
        <v>30</v>
      </c>
    </row>
    <row r="2145" spans="1:3" x14ac:dyDescent="0.2">
      <c r="A2145">
        <f t="shared" si="100"/>
        <v>2142</v>
      </c>
      <c r="B2145">
        <f t="shared" si="102"/>
        <v>2142</v>
      </c>
      <c r="C2145">
        <f t="shared" si="101"/>
        <v>30</v>
      </c>
    </row>
    <row r="2146" spans="1:3" x14ac:dyDescent="0.2">
      <c r="A2146">
        <f t="shared" si="100"/>
        <v>2143</v>
      </c>
      <c r="B2146">
        <f t="shared" si="102"/>
        <v>2143</v>
      </c>
      <c r="C2146">
        <f t="shared" si="101"/>
        <v>30</v>
      </c>
    </row>
    <row r="2147" spans="1:3" x14ac:dyDescent="0.2">
      <c r="A2147">
        <f t="shared" si="100"/>
        <v>2144</v>
      </c>
      <c r="B2147">
        <f t="shared" si="102"/>
        <v>2144</v>
      </c>
      <c r="C2147">
        <f t="shared" si="101"/>
        <v>30</v>
      </c>
    </row>
    <row r="2148" spans="1:3" x14ac:dyDescent="0.2">
      <c r="A2148">
        <f t="shared" si="100"/>
        <v>2145</v>
      </c>
      <c r="B2148">
        <f t="shared" si="102"/>
        <v>2145</v>
      </c>
      <c r="C2148">
        <f t="shared" si="101"/>
        <v>30</v>
      </c>
    </row>
    <row r="2149" spans="1:3" x14ac:dyDescent="0.2">
      <c r="A2149">
        <f t="shared" si="100"/>
        <v>2146</v>
      </c>
      <c r="B2149">
        <f t="shared" si="102"/>
        <v>2146</v>
      </c>
      <c r="C2149">
        <f t="shared" si="101"/>
        <v>30</v>
      </c>
    </row>
    <row r="2150" spans="1:3" x14ac:dyDescent="0.2">
      <c r="A2150">
        <f t="shared" si="100"/>
        <v>2147</v>
      </c>
      <c r="B2150">
        <f t="shared" si="102"/>
        <v>2147</v>
      </c>
      <c r="C2150">
        <f t="shared" si="101"/>
        <v>30</v>
      </c>
    </row>
    <row r="2151" spans="1:3" x14ac:dyDescent="0.2">
      <c r="A2151">
        <f t="shared" si="100"/>
        <v>2148</v>
      </c>
      <c r="B2151">
        <f t="shared" si="102"/>
        <v>2148</v>
      </c>
      <c r="C2151">
        <f t="shared" si="101"/>
        <v>30</v>
      </c>
    </row>
    <row r="2152" spans="1:3" x14ac:dyDescent="0.2">
      <c r="A2152">
        <f t="shared" si="100"/>
        <v>2149</v>
      </c>
      <c r="B2152">
        <f t="shared" si="102"/>
        <v>2149</v>
      </c>
      <c r="C2152">
        <f t="shared" si="101"/>
        <v>30</v>
      </c>
    </row>
    <row r="2153" spans="1:3" x14ac:dyDescent="0.2">
      <c r="A2153">
        <f t="shared" si="100"/>
        <v>2150</v>
      </c>
      <c r="B2153">
        <f t="shared" si="102"/>
        <v>2150</v>
      </c>
      <c r="C2153">
        <f t="shared" si="101"/>
        <v>30</v>
      </c>
    </row>
    <row r="2154" spans="1:3" x14ac:dyDescent="0.2">
      <c r="A2154">
        <f t="shared" si="100"/>
        <v>2151</v>
      </c>
      <c r="B2154">
        <f t="shared" si="102"/>
        <v>2151</v>
      </c>
      <c r="C2154">
        <f t="shared" si="101"/>
        <v>30</v>
      </c>
    </row>
    <row r="2155" spans="1:3" x14ac:dyDescent="0.2">
      <c r="A2155">
        <f t="shared" si="100"/>
        <v>2152</v>
      </c>
      <c r="B2155">
        <f t="shared" si="102"/>
        <v>2152</v>
      </c>
      <c r="C2155">
        <f t="shared" si="101"/>
        <v>30</v>
      </c>
    </row>
    <row r="2156" spans="1:3" x14ac:dyDescent="0.2">
      <c r="A2156">
        <f t="shared" si="100"/>
        <v>2153</v>
      </c>
      <c r="B2156">
        <f t="shared" si="102"/>
        <v>2153</v>
      </c>
      <c r="C2156">
        <f t="shared" si="101"/>
        <v>30</v>
      </c>
    </row>
    <row r="2157" spans="1:3" x14ac:dyDescent="0.2">
      <c r="A2157">
        <f t="shared" si="100"/>
        <v>2154</v>
      </c>
      <c r="B2157">
        <f t="shared" si="102"/>
        <v>2154</v>
      </c>
      <c r="C2157">
        <f t="shared" si="101"/>
        <v>30</v>
      </c>
    </row>
    <row r="2158" spans="1:3" x14ac:dyDescent="0.2">
      <c r="A2158">
        <f t="shared" si="100"/>
        <v>2155</v>
      </c>
      <c r="B2158">
        <f t="shared" si="102"/>
        <v>2155</v>
      </c>
      <c r="C2158">
        <f t="shared" si="101"/>
        <v>30</v>
      </c>
    </row>
    <row r="2159" spans="1:3" x14ac:dyDescent="0.2">
      <c r="A2159">
        <f t="shared" si="100"/>
        <v>2156</v>
      </c>
      <c r="B2159">
        <f t="shared" si="102"/>
        <v>2156</v>
      </c>
      <c r="C2159">
        <f t="shared" si="101"/>
        <v>30</v>
      </c>
    </row>
    <row r="2160" spans="1:3" x14ac:dyDescent="0.2">
      <c r="A2160">
        <f t="shared" si="100"/>
        <v>2157</v>
      </c>
      <c r="B2160">
        <f t="shared" si="102"/>
        <v>2157</v>
      </c>
      <c r="C2160">
        <f t="shared" si="101"/>
        <v>30</v>
      </c>
    </row>
    <row r="2161" spans="1:3" x14ac:dyDescent="0.2">
      <c r="A2161">
        <f t="shared" si="100"/>
        <v>2158</v>
      </c>
      <c r="B2161">
        <f t="shared" si="102"/>
        <v>2158</v>
      </c>
      <c r="C2161">
        <f t="shared" si="101"/>
        <v>30</v>
      </c>
    </row>
    <row r="2162" spans="1:3" x14ac:dyDescent="0.2">
      <c r="A2162">
        <f t="shared" si="100"/>
        <v>2159</v>
      </c>
      <c r="B2162">
        <f t="shared" si="102"/>
        <v>2159</v>
      </c>
      <c r="C2162">
        <f t="shared" si="101"/>
        <v>30</v>
      </c>
    </row>
    <row r="2163" spans="1:3" x14ac:dyDescent="0.2">
      <c r="A2163">
        <f t="shared" si="100"/>
        <v>2160</v>
      </c>
      <c r="B2163">
        <f t="shared" si="102"/>
        <v>2160</v>
      </c>
      <c r="C2163">
        <f t="shared" si="101"/>
        <v>30</v>
      </c>
    </row>
    <row r="2164" spans="1:3" x14ac:dyDescent="0.2">
      <c r="A2164">
        <f t="shared" si="100"/>
        <v>2161</v>
      </c>
      <c r="B2164">
        <f t="shared" si="102"/>
        <v>2161</v>
      </c>
      <c r="C2164">
        <f t="shared" si="101"/>
        <v>30</v>
      </c>
    </row>
    <row r="2165" spans="1:3" x14ac:dyDescent="0.2">
      <c r="A2165">
        <f t="shared" si="100"/>
        <v>2162</v>
      </c>
      <c r="B2165">
        <f t="shared" si="102"/>
        <v>2162</v>
      </c>
      <c r="C2165">
        <f t="shared" si="101"/>
        <v>30</v>
      </c>
    </row>
    <row r="2166" spans="1:3" x14ac:dyDescent="0.2">
      <c r="A2166">
        <f t="shared" si="100"/>
        <v>2163</v>
      </c>
      <c r="B2166">
        <f t="shared" si="102"/>
        <v>2163</v>
      </c>
      <c r="C2166">
        <f t="shared" si="101"/>
        <v>30</v>
      </c>
    </row>
    <row r="2167" spans="1:3" x14ac:dyDescent="0.2">
      <c r="A2167">
        <f t="shared" si="100"/>
        <v>2164</v>
      </c>
      <c r="B2167">
        <f t="shared" si="102"/>
        <v>2164</v>
      </c>
      <c r="C2167">
        <f t="shared" si="101"/>
        <v>30</v>
      </c>
    </row>
    <row r="2168" spans="1:3" x14ac:dyDescent="0.2">
      <c r="A2168">
        <f t="shared" si="100"/>
        <v>2165</v>
      </c>
      <c r="B2168">
        <f t="shared" si="102"/>
        <v>2165</v>
      </c>
      <c r="C2168">
        <f t="shared" si="101"/>
        <v>30</v>
      </c>
    </row>
    <row r="2169" spans="1:3" x14ac:dyDescent="0.2">
      <c r="A2169">
        <f t="shared" si="100"/>
        <v>2166</v>
      </c>
      <c r="B2169">
        <f t="shared" si="102"/>
        <v>2166</v>
      </c>
      <c r="C2169">
        <f t="shared" si="101"/>
        <v>30</v>
      </c>
    </row>
    <row r="2170" spans="1:3" x14ac:dyDescent="0.2">
      <c r="A2170">
        <f t="shared" si="100"/>
        <v>2167</v>
      </c>
      <c r="B2170">
        <f t="shared" si="102"/>
        <v>2167</v>
      </c>
      <c r="C2170">
        <f t="shared" si="101"/>
        <v>30</v>
      </c>
    </row>
    <row r="2171" spans="1:3" x14ac:dyDescent="0.2">
      <c r="A2171">
        <f t="shared" si="100"/>
        <v>2168</v>
      </c>
      <c r="B2171">
        <f t="shared" si="102"/>
        <v>2168</v>
      </c>
      <c r="C2171">
        <f t="shared" si="101"/>
        <v>30</v>
      </c>
    </row>
    <row r="2172" spans="1:3" x14ac:dyDescent="0.2">
      <c r="A2172">
        <f t="shared" si="100"/>
        <v>2169</v>
      </c>
      <c r="B2172">
        <f t="shared" si="102"/>
        <v>2169</v>
      </c>
      <c r="C2172">
        <f t="shared" si="101"/>
        <v>30</v>
      </c>
    </row>
    <row r="2173" spans="1:3" x14ac:dyDescent="0.2">
      <c r="A2173">
        <f t="shared" si="100"/>
        <v>2170</v>
      </c>
      <c r="B2173">
        <f t="shared" si="102"/>
        <v>2170</v>
      </c>
      <c r="C2173">
        <f t="shared" si="101"/>
        <v>30</v>
      </c>
    </row>
    <row r="2174" spans="1:3" x14ac:dyDescent="0.2">
      <c r="A2174">
        <f t="shared" si="100"/>
        <v>2171</v>
      </c>
      <c r="B2174">
        <f t="shared" si="102"/>
        <v>2171</v>
      </c>
      <c r="C2174">
        <f t="shared" si="101"/>
        <v>30</v>
      </c>
    </row>
    <row r="2175" spans="1:3" x14ac:dyDescent="0.2">
      <c r="A2175">
        <f t="shared" si="100"/>
        <v>2172</v>
      </c>
      <c r="B2175">
        <f t="shared" si="102"/>
        <v>2172</v>
      </c>
      <c r="C2175">
        <f t="shared" si="101"/>
        <v>30</v>
      </c>
    </row>
    <row r="2176" spans="1:3" x14ac:dyDescent="0.2">
      <c r="A2176">
        <f t="shared" si="100"/>
        <v>2173</v>
      </c>
      <c r="B2176">
        <f t="shared" si="102"/>
        <v>2173</v>
      </c>
      <c r="C2176">
        <f t="shared" si="101"/>
        <v>30</v>
      </c>
    </row>
    <row r="2177" spans="1:3" x14ac:dyDescent="0.2">
      <c r="A2177">
        <f t="shared" si="100"/>
        <v>2174</v>
      </c>
      <c r="B2177">
        <f t="shared" si="102"/>
        <v>2174</v>
      </c>
      <c r="C2177">
        <f t="shared" si="101"/>
        <v>30</v>
      </c>
    </row>
    <row r="2178" spans="1:3" x14ac:dyDescent="0.2">
      <c r="A2178">
        <f t="shared" si="100"/>
        <v>2175</v>
      </c>
      <c r="B2178">
        <f t="shared" si="102"/>
        <v>2175</v>
      </c>
      <c r="C2178">
        <f t="shared" si="101"/>
        <v>30</v>
      </c>
    </row>
    <row r="2179" spans="1:3" x14ac:dyDescent="0.2">
      <c r="A2179">
        <f t="shared" si="100"/>
        <v>2176</v>
      </c>
      <c r="B2179">
        <f t="shared" si="102"/>
        <v>2176</v>
      </c>
      <c r="C2179">
        <f t="shared" si="101"/>
        <v>30</v>
      </c>
    </row>
    <row r="2180" spans="1:3" x14ac:dyDescent="0.2">
      <c r="A2180">
        <f t="shared" si="100"/>
        <v>2177</v>
      </c>
      <c r="B2180">
        <f t="shared" si="102"/>
        <v>2177</v>
      </c>
      <c r="C2180">
        <f t="shared" si="101"/>
        <v>30</v>
      </c>
    </row>
    <row r="2181" spans="1:3" x14ac:dyDescent="0.2">
      <c r="A2181">
        <f t="shared" ref="A2181:A2244" si="103">A2180+1</f>
        <v>2178</v>
      </c>
      <c r="B2181">
        <f t="shared" si="102"/>
        <v>2178</v>
      </c>
      <c r="C2181">
        <f t="shared" ref="C2181:C2244" si="104">ROUND((30)/(1+EXP(5*(-(B2181/100)+11.6*(1+0.00795)))),1)</f>
        <v>30</v>
      </c>
    </row>
    <row r="2182" spans="1:3" x14ac:dyDescent="0.2">
      <c r="A2182">
        <f t="shared" si="103"/>
        <v>2179</v>
      </c>
      <c r="B2182">
        <f t="shared" ref="B2182:B2245" si="105">(B2181)+(1)</f>
        <v>2179</v>
      </c>
      <c r="C2182">
        <f t="shared" si="104"/>
        <v>30</v>
      </c>
    </row>
    <row r="2183" spans="1:3" x14ac:dyDescent="0.2">
      <c r="A2183">
        <f t="shared" si="103"/>
        <v>2180</v>
      </c>
      <c r="B2183">
        <f t="shared" si="105"/>
        <v>2180</v>
      </c>
      <c r="C2183">
        <f t="shared" si="104"/>
        <v>30</v>
      </c>
    </row>
    <row r="2184" spans="1:3" x14ac:dyDescent="0.2">
      <c r="A2184">
        <f t="shared" si="103"/>
        <v>2181</v>
      </c>
      <c r="B2184">
        <f t="shared" si="105"/>
        <v>2181</v>
      </c>
      <c r="C2184">
        <f t="shared" si="104"/>
        <v>30</v>
      </c>
    </row>
    <row r="2185" spans="1:3" x14ac:dyDescent="0.2">
      <c r="A2185">
        <f t="shared" si="103"/>
        <v>2182</v>
      </c>
      <c r="B2185">
        <f t="shared" si="105"/>
        <v>2182</v>
      </c>
      <c r="C2185">
        <f t="shared" si="104"/>
        <v>30</v>
      </c>
    </row>
    <row r="2186" spans="1:3" x14ac:dyDescent="0.2">
      <c r="A2186">
        <f t="shared" si="103"/>
        <v>2183</v>
      </c>
      <c r="B2186">
        <f t="shared" si="105"/>
        <v>2183</v>
      </c>
      <c r="C2186">
        <f t="shared" si="104"/>
        <v>30</v>
      </c>
    </row>
    <row r="2187" spans="1:3" x14ac:dyDescent="0.2">
      <c r="A2187">
        <f t="shared" si="103"/>
        <v>2184</v>
      </c>
      <c r="B2187">
        <f t="shared" si="105"/>
        <v>2184</v>
      </c>
      <c r="C2187">
        <f t="shared" si="104"/>
        <v>30</v>
      </c>
    </row>
    <row r="2188" spans="1:3" x14ac:dyDescent="0.2">
      <c r="A2188">
        <f t="shared" si="103"/>
        <v>2185</v>
      </c>
      <c r="B2188">
        <f t="shared" si="105"/>
        <v>2185</v>
      </c>
      <c r="C2188">
        <f t="shared" si="104"/>
        <v>30</v>
      </c>
    </row>
    <row r="2189" spans="1:3" x14ac:dyDescent="0.2">
      <c r="A2189">
        <f t="shared" si="103"/>
        <v>2186</v>
      </c>
      <c r="B2189">
        <f t="shared" si="105"/>
        <v>2186</v>
      </c>
      <c r="C2189">
        <f t="shared" si="104"/>
        <v>30</v>
      </c>
    </row>
    <row r="2190" spans="1:3" x14ac:dyDescent="0.2">
      <c r="A2190">
        <f t="shared" si="103"/>
        <v>2187</v>
      </c>
      <c r="B2190">
        <f t="shared" si="105"/>
        <v>2187</v>
      </c>
      <c r="C2190">
        <f t="shared" si="104"/>
        <v>30</v>
      </c>
    </row>
    <row r="2191" spans="1:3" x14ac:dyDescent="0.2">
      <c r="A2191">
        <f t="shared" si="103"/>
        <v>2188</v>
      </c>
      <c r="B2191">
        <f t="shared" si="105"/>
        <v>2188</v>
      </c>
      <c r="C2191">
        <f t="shared" si="104"/>
        <v>30</v>
      </c>
    </row>
    <row r="2192" spans="1:3" x14ac:dyDescent="0.2">
      <c r="A2192">
        <f t="shared" si="103"/>
        <v>2189</v>
      </c>
      <c r="B2192">
        <f t="shared" si="105"/>
        <v>2189</v>
      </c>
      <c r="C2192">
        <f t="shared" si="104"/>
        <v>30</v>
      </c>
    </row>
    <row r="2193" spans="1:3" x14ac:dyDescent="0.2">
      <c r="A2193">
        <f t="shared" si="103"/>
        <v>2190</v>
      </c>
      <c r="B2193">
        <f t="shared" si="105"/>
        <v>2190</v>
      </c>
      <c r="C2193">
        <f t="shared" si="104"/>
        <v>30</v>
      </c>
    </row>
    <row r="2194" spans="1:3" x14ac:dyDescent="0.2">
      <c r="A2194">
        <f t="shared" si="103"/>
        <v>2191</v>
      </c>
      <c r="B2194">
        <f t="shared" si="105"/>
        <v>2191</v>
      </c>
      <c r="C2194">
        <f t="shared" si="104"/>
        <v>30</v>
      </c>
    </row>
    <row r="2195" spans="1:3" x14ac:dyDescent="0.2">
      <c r="A2195">
        <f t="shared" si="103"/>
        <v>2192</v>
      </c>
      <c r="B2195">
        <f t="shared" si="105"/>
        <v>2192</v>
      </c>
      <c r="C2195">
        <f t="shared" si="104"/>
        <v>30</v>
      </c>
    </row>
    <row r="2196" spans="1:3" x14ac:dyDescent="0.2">
      <c r="A2196">
        <f t="shared" si="103"/>
        <v>2193</v>
      </c>
      <c r="B2196">
        <f t="shared" si="105"/>
        <v>2193</v>
      </c>
      <c r="C2196">
        <f t="shared" si="104"/>
        <v>30</v>
      </c>
    </row>
    <row r="2197" spans="1:3" x14ac:dyDescent="0.2">
      <c r="A2197">
        <f t="shared" si="103"/>
        <v>2194</v>
      </c>
      <c r="B2197">
        <f t="shared" si="105"/>
        <v>2194</v>
      </c>
      <c r="C2197">
        <f t="shared" si="104"/>
        <v>30</v>
      </c>
    </row>
    <row r="2198" spans="1:3" x14ac:dyDescent="0.2">
      <c r="A2198">
        <f t="shared" si="103"/>
        <v>2195</v>
      </c>
      <c r="B2198">
        <f t="shared" si="105"/>
        <v>2195</v>
      </c>
      <c r="C2198">
        <f t="shared" si="104"/>
        <v>30</v>
      </c>
    </row>
    <row r="2199" spans="1:3" x14ac:dyDescent="0.2">
      <c r="A2199">
        <f t="shared" si="103"/>
        <v>2196</v>
      </c>
      <c r="B2199">
        <f t="shared" si="105"/>
        <v>2196</v>
      </c>
      <c r="C2199">
        <f t="shared" si="104"/>
        <v>30</v>
      </c>
    </row>
    <row r="2200" spans="1:3" x14ac:dyDescent="0.2">
      <c r="A2200">
        <f t="shared" si="103"/>
        <v>2197</v>
      </c>
      <c r="B2200">
        <f t="shared" si="105"/>
        <v>2197</v>
      </c>
      <c r="C2200">
        <f t="shared" si="104"/>
        <v>30</v>
      </c>
    </row>
    <row r="2201" spans="1:3" x14ac:dyDescent="0.2">
      <c r="A2201">
        <f t="shared" si="103"/>
        <v>2198</v>
      </c>
      <c r="B2201">
        <f t="shared" si="105"/>
        <v>2198</v>
      </c>
      <c r="C2201">
        <f t="shared" si="104"/>
        <v>30</v>
      </c>
    </row>
    <row r="2202" spans="1:3" x14ac:dyDescent="0.2">
      <c r="A2202">
        <f t="shared" si="103"/>
        <v>2199</v>
      </c>
      <c r="B2202">
        <f t="shared" si="105"/>
        <v>2199</v>
      </c>
      <c r="C2202">
        <f t="shared" si="104"/>
        <v>30</v>
      </c>
    </row>
    <row r="2203" spans="1:3" x14ac:dyDescent="0.2">
      <c r="A2203">
        <f t="shared" si="103"/>
        <v>2200</v>
      </c>
      <c r="B2203">
        <f t="shared" si="105"/>
        <v>2200</v>
      </c>
      <c r="C2203">
        <f t="shared" si="104"/>
        <v>30</v>
      </c>
    </row>
    <row r="2204" spans="1:3" x14ac:dyDescent="0.2">
      <c r="A2204">
        <f t="shared" si="103"/>
        <v>2201</v>
      </c>
      <c r="B2204">
        <f t="shared" si="105"/>
        <v>2201</v>
      </c>
      <c r="C2204">
        <f t="shared" si="104"/>
        <v>30</v>
      </c>
    </row>
    <row r="2205" spans="1:3" x14ac:dyDescent="0.2">
      <c r="A2205">
        <f t="shared" si="103"/>
        <v>2202</v>
      </c>
      <c r="B2205">
        <f t="shared" si="105"/>
        <v>2202</v>
      </c>
      <c r="C2205">
        <f t="shared" si="104"/>
        <v>30</v>
      </c>
    </row>
    <row r="2206" spans="1:3" x14ac:dyDescent="0.2">
      <c r="A2206">
        <f t="shared" si="103"/>
        <v>2203</v>
      </c>
      <c r="B2206">
        <f t="shared" si="105"/>
        <v>2203</v>
      </c>
      <c r="C2206">
        <f t="shared" si="104"/>
        <v>30</v>
      </c>
    </row>
    <row r="2207" spans="1:3" x14ac:dyDescent="0.2">
      <c r="A2207">
        <f t="shared" si="103"/>
        <v>2204</v>
      </c>
      <c r="B2207">
        <f t="shared" si="105"/>
        <v>2204</v>
      </c>
      <c r="C2207">
        <f t="shared" si="104"/>
        <v>30</v>
      </c>
    </row>
    <row r="2208" spans="1:3" x14ac:dyDescent="0.2">
      <c r="A2208">
        <f t="shared" si="103"/>
        <v>2205</v>
      </c>
      <c r="B2208">
        <f t="shared" si="105"/>
        <v>2205</v>
      </c>
      <c r="C2208">
        <f t="shared" si="104"/>
        <v>30</v>
      </c>
    </row>
    <row r="2209" spans="1:3" x14ac:dyDescent="0.2">
      <c r="A2209">
        <f t="shared" si="103"/>
        <v>2206</v>
      </c>
      <c r="B2209">
        <f t="shared" si="105"/>
        <v>2206</v>
      </c>
      <c r="C2209">
        <f t="shared" si="104"/>
        <v>30</v>
      </c>
    </row>
    <row r="2210" spans="1:3" x14ac:dyDescent="0.2">
      <c r="A2210">
        <f t="shared" si="103"/>
        <v>2207</v>
      </c>
      <c r="B2210">
        <f t="shared" si="105"/>
        <v>2207</v>
      </c>
      <c r="C2210">
        <f t="shared" si="104"/>
        <v>30</v>
      </c>
    </row>
    <row r="2211" spans="1:3" x14ac:dyDescent="0.2">
      <c r="A2211">
        <f t="shared" si="103"/>
        <v>2208</v>
      </c>
      <c r="B2211">
        <f t="shared" si="105"/>
        <v>2208</v>
      </c>
      <c r="C2211">
        <f t="shared" si="104"/>
        <v>30</v>
      </c>
    </row>
    <row r="2212" spans="1:3" x14ac:dyDescent="0.2">
      <c r="A2212">
        <f t="shared" si="103"/>
        <v>2209</v>
      </c>
      <c r="B2212">
        <f t="shared" si="105"/>
        <v>2209</v>
      </c>
      <c r="C2212">
        <f t="shared" si="104"/>
        <v>30</v>
      </c>
    </row>
    <row r="2213" spans="1:3" x14ac:dyDescent="0.2">
      <c r="A2213">
        <f t="shared" si="103"/>
        <v>2210</v>
      </c>
      <c r="B2213">
        <f t="shared" si="105"/>
        <v>2210</v>
      </c>
      <c r="C2213">
        <f t="shared" si="104"/>
        <v>30</v>
      </c>
    </row>
    <row r="2214" spans="1:3" x14ac:dyDescent="0.2">
      <c r="A2214">
        <f t="shared" si="103"/>
        <v>2211</v>
      </c>
      <c r="B2214">
        <f t="shared" si="105"/>
        <v>2211</v>
      </c>
      <c r="C2214">
        <f t="shared" si="104"/>
        <v>30</v>
      </c>
    </row>
    <row r="2215" spans="1:3" x14ac:dyDescent="0.2">
      <c r="A2215">
        <f t="shared" si="103"/>
        <v>2212</v>
      </c>
      <c r="B2215">
        <f t="shared" si="105"/>
        <v>2212</v>
      </c>
      <c r="C2215">
        <f t="shared" si="104"/>
        <v>30</v>
      </c>
    </row>
    <row r="2216" spans="1:3" x14ac:dyDescent="0.2">
      <c r="A2216">
        <f t="shared" si="103"/>
        <v>2213</v>
      </c>
      <c r="B2216">
        <f t="shared" si="105"/>
        <v>2213</v>
      </c>
      <c r="C2216">
        <f t="shared" si="104"/>
        <v>30</v>
      </c>
    </row>
    <row r="2217" spans="1:3" x14ac:dyDescent="0.2">
      <c r="A2217">
        <f t="shared" si="103"/>
        <v>2214</v>
      </c>
      <c r="B2217">
        <f t="shared" si="105"/>
        <v>2214</v>
      </c>
      <c r="C2217">
        <f t="shared" si="104"/>
        <v>30</v>
      </c>
    </row>
    <row r="2218" spans="1:3" x14ac:dyDescent="0.2">
      <c r="A2218">
        <f t="shared" si="103"/>
        <v>2215</v>
      </c>
      <c r="B2218">
        <f t="shared" si="105"/>
        <v>2215</v>
      </c>
      <c r="C2218">
        <f t="shared" si="104"/>
        <v>30</v>
      </c>
    </row>
    <row r="2219" spans="1:3" x14ac:dyDescent="0.2">
      <c r="A2219">
        <f t="shared" si="103"/>
        <v>2216</v>
      </c>
      <c r="B2219">
        <f t="shared" si="105"/>
        <v>2216</v>
      </c>
      <c r="C2219">
        <f t="shared" si="104"/>
        <v>30</v>
      </c>
    </row>
    <row r="2220" spans="1:3" x14ac:dyDescent="0.2">
      <c r="A2220">
        <f t="shared" si="103"/>
        <v>2217</v>
      </c>
      <c r="B2220">
        <f t="shared" si="105"/>
        <v>2217</v>
      </c>
      <c r="C2220">
        <f t="shared" si="104"/>
        <v>30</v>
      </c>
    </row>
    <row r="2221" spans="1:3" x14ac:dyDescent="0.2">
      <c r="A2221">
        <f t="shared" si="103"/>
        <v>2218</v>
      </c>
      <c r="B2221">
        <f t="shared" si="105"/>
        <v>2218</v>
      </c>
      <c r="C2221">
        <f t="shared" si="104"/>
        <v>30</v>
      </c>
    </row>
    <row r="2222" spans="1:3" x14ac:dyDescent="0.2">
      <c r="A2222">
        <f t="shared" si="103"/>
        <v>2219</v>
      </c>
      <c r="B2222">
        <f t="shared" si="105"/>
        <v>2219</v>
      </c>
      <c r="C2222">
        <f t="shared" si="104"/>
        <v>30</v>
      </c>
    </row>
    <row r="2223" spans="1:3" x14ac:dyDescent="0.2">
      <c r="A2223">
        <f t="shared" si="103"/>
        <v>2220</v>
      </c>
      <c r="B2223">
        <f t="shared" si="105"/>
        <v>2220</v>
      </c>
      <c r="C2223">
        <f t="shared" si="104"/>
        <v>30</v>
      </c>
    </row>
    <row r="2224" spans="1:3" x14ac:dyDescent="0.2">
      <c r="A2224">
        <f t="shared" si="103"/>
        <v>2221</v>
      </c>
      <c r="B2224">
        <f t="shared" si="105"/>
        <v>2221</v>
      </c>
      <c r="C2224">
        <f t="shared" si="104"/>
        <v>30</v>
      </c>
    </row>
    <row r="2225" spans="1:3" x14ac:dyDescent="0.2">
      <c r="A2225">
        <f t="shared" si="103"/>
        <v>2222</v>
      </c>
      <c r="B2225">
        <f t="shared" si="105"/>
        <v>2222</v>
      </c>
      <c r="C2225">
        <f t="shared" si="104"/>
        <v>30</v>
      </c>
    </row>
    <row r="2226" spans="1:3" x14ac:dyDescent="0.2">
      <c r="A2226">
        <f t="shared" si="103"/>
        <v>2223</v>
      </c>
      <c r="B2226">
        <f t="shared" si="105"/>
        <v>2223</v>
      </c>
      <c r="C2226">
        <f t="shared" si="104"/>
        <v>30</v>
      </c>
    </row>
    <row r="2227" spans="1:3" x14ac:dyDescent="0.2">
      <c r="A2227">
        <f t="shared" si="103"/>
        <v>2224</v>
      </c>
      <c r="B2227">
        <f t="shared" si="105"/>
        <v>2224</v>
      </c>
      <c r="C2227">
        <f t="shared" si="104"/>
        <v>30</v>
      </c>
    </row>
    <row r="2228" spans="1:3" x14ac:dyDescent="0.2">
      <c r="A2228">
        <f t="shared" si="103"/>
        <v>2225</v>
      </c>
      <c r="B2228">
        <f t="shared" si="105"/>
        <v>2225</v>
      </c>
      <c r="C2228">
        <f t="shared" si="104"/>
        <v>30</v>
      </c>
    </row>
    <row r="2229" spans="1:3" x14ac:dyDescent="0.2">
      <c r="A2229">
        <f t="shared" si="103"/>
        <v>2226</v>
      </c>
      <c r="B2229">
        <f t="shared" si="105"/>
        <v>2226</v>
      </c>
      <c r="C2229">
        <f t="shared" si="104"/>
        <v>30</v>
      </c>
    </row>
    <row r="2230" spans="1:3" x14ac:dyDescent="0.2">
      <c r="A2230">
        <f t="shared" si="103"/>
        <v>2227</v>
      </c>
      <c r="B2230">
        <f t="shared" si="105"/>
        <v>2227</v>
      </c>
      <c r="C2230">
        <f t="shared" si="104"/>
        <v>30</v>
      </c>
    </row>
    <row r="2231" spans="1:3" x14ac:dyDescent="0.2">
      <c r="A2231">
        <f t="shared" si="103"/>
        <v>2228</v>
      </c>
      <c r="B2231">
        <f t="shared" si="105"/>
        <v>2228</v>
      </c>
      <c r="C2231">
        <f t="shared" si="104"/>
        <v>30</v>
      </c>
    </row>
    <row r="2232" spans="1:3" x14ac:dyDescent="0.2">
      <c r="A2232">
        <f t="shared" si="103"/>
        <v>2229</v>
      </c>
      <c r="B2232">
        <f t="shared" si="105"/>
        <v>2229</v>
      </c>
      <c r="C2232">
        <f t="shared" si="104"/>
        <v>30</v>
      </c>
    </row>
    <row r="2233" spans="1:3" x14ac:dyDescent="0.2">
      <c r="A2233">
        <f t="shared" si="103"/>
        <v>2230</v>
      </c>
      <c r="B2233">
        <f t="shared" si="105"/>
        <v>2230</v>
      </c>
      <c r="C2233">
        <f t="shared" si="104"/>
        <v>30</v>
      </c>
    </row>
    <row r="2234" spans="1:3" x14ac:dyDescent="0.2">
      <c r="A2234">
        <f t="shared" si="103"/>
        <v>2231</v>
      </c>
      <c r="B2234">
        <f t="shared" si="105"/>
        <v>2231</v>
      </c>
      <c r="C2234">
        <f t="shared" si="104"/>
        <v>30</v>
      </c>
    </row>
    <row r="2235" spans="1:3" x14ac:dyDescent="0.2">
      <c r="A2235">
        <f t="shared" si="103"/>
        <v>2232</v>
      </c>
      <c r="B2235">
        <f t="shared" si="105"/>
        <v>2232</v>
      </c>
      <c r="C2235">
        <f t="shared" si="104"/>
        <v>30</v>
      </c>
    </row>
    <row r="2236" spans="1:3" x14ac:dyDescent="0.2">
      <c r="A2236">
        <f t="shared" si="103"/>
        <v>2233</v>
      </c>
      <c r="B2236">
        <f t="shared" si="105"/>
        <v>2233</v>
      </c>
      <c r="C2236">
        <f t="shared" si="104"/>
        <v>30</v>
      </c>
    </row>
    <row r="2237" spans="1:3" x14ac:dyDescent="0.2">
      <c r="A2237">
        <f t="shared" si="103"/>
        <v>2234</v>
      </c>
      <c r="B2237">
        <f t="shared" si="105"/>
        <v>2234</v>
      </c>
      <c r="C2237">
        <f t="shared" si="104"/>
        <v>30</v>
      </c>
    </row>
    <row r="2238" spans="1:3" x14ac:dyDescent="0.2">
      <c r="A2238">
        <f t="shared" si="103"/>
        <v>2235</v>
      </c>
      <c r="B2238">
        <f t="shared" si="105"/>
        <v>2235</v>
      </c>
      <c r="C2238">
        <f t="shared" si="104"/>
        <v>30</v>
      </c>
    </row>
    <row r="2239" spans="1:3" x14ac:dyDescent="0.2">
      <c r="A2239">
        <f t="shared" si="103"/>
        <v>2236</v>
      </c>
      <c r="B2239">
        <f t="shared" si="105"/>
        <v>2236</v>
      </c>
      <c r="C2239">
        <f t="shared" si="104"/>
        <v>30</v>
      </c>
    </row>
    <row r="2240" spans="1:3" x14ac:dyDescent="0.2">
      <c r="A2240">
        <f t="shared" si="103"/>
        <v>2237</v>
      </c>
      <c r="B2240">
        <f t="shared" si="105"/>
        <v>2237</v>
      </c>
      <c r="C2240">
        <f t="shared" si="104"/>
        <v>30</v>
      </c>
    </row>
    <row r="2241" spans="1:3" x14ac:dyDescent="0.2">
      <c r="A2241">
        <f t="shared" si="103"/>
        <v>2238</v>
      </c>
      <c r="B2241">
        <f t="shared" si="105"/>
        <v>2238</v>
      </c>
      <c r="C2241">
        <f t="shared" si="104"/>
        <v>30</v>
      </c>
    </row>
    <row r="2242" spans="1:3" x14ac:dyDescent="0.2">
      <c r="A2242">
        <f t="shared" si="103"/>
        <v>2239</v>
      </c>
      <c r="B2242">
        <f t="shared" si="105"/>
        <v>2239</v>
      </c>
      <c r="C2242">
        <f t="shared" si="104"/>
        <v>30</v>
      </c>
    </row>
    <row r="2243" spans="1:3" x14ac:dyDescent="0.2">
      <c r="A2243">
        <f t="shared" si="103"/>
        <v>2240</v>
      </c>
      <c r="B2243">
        <f t="shared" si="105"/>
        <v>2240</v>
      </c>
      <c r="C2243">
        <f t="shared" si="104"/>
        <v>30</v>
      </c>
    </row>
    <row r="2244" spans="1:3" x14ac:dyDescent="0.2">
      <c r="A2244">
        <f t="shared" si="103"/>
        <v>2241</v>
      </c>
      <c r="B2244">
        <f t="shared" si="105"/>
        <v>2241</v>
      </c>
      <c r="C2244">
        <f t="shared" si="104"/>
        <v>30</v>
      </c>
    </row>
    <row r="2245" spans="1:3" x14ac:dyDescent="0.2">
      <c r="A2245">
        <f t="shared" ref="A2245:A2308" si="106">A2244+1</f>
        <v>2242</v>
      </c>
      <c r="B2245">
        <f t="shared" si="105"/>
        <v>2242</v>
      </c>
      <c r="C2245">
        <f t="shared" ref="C2245:C2308" si="107">ROUND((30)/(1+EXP(5*(-(B2245/100)+11.6*(1+0.00795)))),1)</f>
        <v>30</v>
      </c>
    </row>
    <row r="2246" spans="1:3" x14ac:dyDescent="0.2">
      <c r="A2246">
        <f t="shared" si="106"/>
        <v>2243</v>
      </c>
      <c r="B2246">
        <f t="shared" ref="B2246:B2309" si="108">(B2245)+(1)</f>
        <v>2243</v>
      </c>
      <c r="C2246">
        <f t="shared" si="107"/>
        <v>30</v>
      </c>
    </row>
    <row r="2247" spans="1:3" x14ac:dyDescent="0.2">
      <c r="A2247">
        <f t="shared" si="106"/>
        <v>2244</v>
      </c>
      <c r="B2247">
        <f t="shared" si="108"/>
        <v>2244</v>
      </c>
      <c r="C2247">
        <f t="shared" si="107"/>
        <v>30</v>
      </c>
    </row>
    <row r="2248" spans="1:3" x14ac:dyDescent="0.2">
      <c r="A2248">
        <f t="shared" si="106"/>
        <v>2245</v>
      </c>
      <c r="B2248">
        <f t="shared" si="108"/>
        <v>2245</v>
      </c>
      <c r="C2248">
        <f t="shared" si="107"/>
        <v>30</v>
      </c>
    </row>
    <row r="2249" spans="1:3" x14ac:dyDescent="0.2">
      <c r="A2249">
        <f t="shared" si="106"/>
        <v>2246</v>
      </c>
      <c r="B2249">
        <f t="shared" si="108"/>
        <v>2246</v>
      </c>
      <c r="C2249">
        <f t="shared" si="107"/>
        <v>30</v>
      </c>
    </row>
    <row r="2250" spans="1:3" x14ac:dyDescent="0.2">
      <c r="A2250">
        <f t="shared" si="106"/>
        <v>2247</v>
      </c>
      <c r="B2250">
        <f t="shared" si="108"/>
        <v>2247</v>
      </c>
      <c r="C2250">
        <f t="shared" si="107"/>
        <v>30</v>
      </c>
    </row>
    <row r="2251" spans="1:3" x14ac:dyDescent="0.2">
      <c r="A2251">
        <f t="shared" si="106"/>
        <v>2248</v>
      </c>
      <c r="B2251">
        <f t="shared" si="108"/>
        <v>2248</v>
      </c>
      <c r="C2251">
        <f t="shared" si="107"/>
        <v>30</v>
      </c>
    </row>
    <row r="2252" spans="1:3" x14ac:dyDescent="0.2">
      <c r="A2252">
        <f t="shared" si="106"/>
        <v>2249</v>
      </c>
      <c r="B2252">
        <f t="shared" si="108"/>
        <v>2249</v>
      </c>
      <c r="C2252">
        <f t="shared" si="107"/>
        <v>30</v>
      </c>
    </row>
    <row r="2253" spans="1:3" x14ac:dyDescent="0.2">
      <c r="A2253">
        <f t="shared" si="106"/>
        <v>2250</v>
      </c>
      <c r="B2253">
        <f t="shared" si="108"/>
        <v>2250</v>
      </c>
      <c r="C2253">
        <f t="shared" si="107"/>
        <v>30</v>
      </c>
    </row>
    <row r="2254" spans="1:3" x14ac:dyDescent="0.2">
      <c r="A2254">
        <f t="shared" si="106"/>
        <v>2251</v>
      </c>
      <c r="B2254">
        <f t="shared" si="108"/>
        <v>2251</v>
      </c>
      <c r="C2254">
        <f t="shared" si="107"/>
        <v>30</v>
      </c>
    </row>
    <row r="2255" spans="1:3" x14ac:dyDescent="0.2">
      <c r="A2255">
        <f t="shared" si="106"/>
        <v>2252</v>
      </c>
      <c r="B2255">
        <f t="shared" si="108"/>
        <v>2252</v>
      </c>
      <c r="C2255">
        <f t="shared" si="107"/>
        <v>30</v>
      </c>
    </row>
    <row r="2256" spans="1:3" x14ac:dyDescent="0.2">
      <c r="A2256">
        <f t="shared" si="106"/>
        <v>2253</v>
      </c>
      <c r="B2256">
        <f t="shared" si="108"/>
        <v>2253</v>
      </c>
      <c r="C2256">
        <f t="shared" si="107"/>
        <v>30</v>
      </c>
    </row>
    <row r="2257" spans="1:3" x14ac:dyDescent="0.2">
      <c r="A2257">
        <f t="shared" si="106"/>
        <v>2254</v>
      </c>
      <c r="B2257">
        <f t="shared" si="108"/>
        <v>2254</v>
      </c>
      <c r="C2257">
        <f t="shared" si="107"/>
        <v>30</v>
      </c>
    </row>
    <row r="2258" spans="1:3" x14ac:dyDescent="0.2">
      <c r="A2258">
        <f t="shared" si="106"/>
        <v>2255</v>
      </c>
      <c r="B2258">
        <f t="shared" si="108"/>
        <v>2255</v>
      </c>
      <c r="C2258">
        <f t="shared" si="107"/>
        <v>30</v>
      </c>
    </row>
    <row r="2259" spans="1:3" x14ac:dyDescent="0.2">
      <c r="A2259">
        <f t="shared" si="106"/>
        <v>2256</v>
      </c>
      <c r="B2259">
        <f t="shared" si="108"/>
        <v>2256</v>
      </c>
      <c r="C2259">
        <f t="shared" si="107"/>
        <v>30</v>
      </c>
    </row>
    <row r="2260" spans="1:3" x14ac:dyDescent="0.2">
      <c r="A2260">
        <f t="shared" si="106"/>
        <v>2257</v>
      </c>
      <c r="B2260">
        <f t="shared" si="108"/>
        <v>2257</v>
      </c>
      <c r="C2260">
        <f t="shared" si="107"/>
        <v>30</v>
      </c>
    </row>
    <row r="2261" spans="1:3" x14ac:dyDescent="0.2">
      <c r="A2261">
        <f t="shared" si="106"/>
        <v>2258</v>
      </c>
      <c r="B2261">
        <f t="shared" si="108"/>
        <v>2258</v>
      </c>
      <c r="C2261">
        <f t="shared" si="107"/>
        <v>30</v>
      </c>
    </row>
    <row r="2262" spans="1:3" x14ac:dyDescent="0.2">
      <c r="A2262">
        <f t="shared" si="106"/>
        <v>2259</v>
      </c>
      <c r="B2262">
        <f t="shared" si="108"/>
        <v>2259</v>
      </c>
      <c r="C2262">
        <f t="shared" si="107"/>
        <v>30</v>
      </c>
    </row>
    <row r="2263" spans="1:3" x14ac:dyDescent="0.2">
      <c r="A2263">
        <f t="shared" si="106"/>
        <v>2260</v>
      </c>
      <c r="B2263">
        <f t="shared" si="108"/>
        <v>2260</v>
      </c>
      <c r="C2263">
        <f t="shared" si="107"/>
        <v>30</v>
      </c>
    </row>
    <row r="2264" spans="1:3" x14ac:dyDescent="0.2">
      <c r="A2264">
        <f t="shared" si="106"/>
        <v>2261</v>
      </c>
      <c r="B2264">
        <f t="shared" si="108"/>
        <v>2261</v>
      </c>
      <c r="C2264">
        <f t="shared" si="107"/>
        <v>30</v>
      </c>
    </row>
    <row r="2265" spans="1:3" x14ac:dyDescent="0.2">
      <c r="A2265">
        <f t="shared" si="106"/>
        <v>2262</v>
      </c>
      <c r="B2265">
        <f t="shared" si="108"/>
        <v>2262</v>
      </c>
      <c r="C2265">
        <f t="shared" si="107"/>
        <v>30</v>
      </c>
    </row>
    <row r="2266" spans="1:3" x14ac:dyDescent="0.2">
      <c r="A2266">
        <f t="shared" si="106"/>
        <v>2263</v>
      </c>
      <c r="B2266">
        <f t="shared" si="108"/>
        <v>2263</v>
      </c>
      <c r="C2266">
        <f t="shared" si="107"/>
        <v>30</v>
      </c>
    </row>
    <row r="2267" spans="1:3" x14ac:dyDescent="0.2">
      <c r="A2267">
        <f t="shared" si="106"/>
        <v>2264</v>
      </c>
      <c r="B2267">
        <f t="shared" si="108"/>
        <v>2264</v>
      </c>
      <c r="C2267">
        <f t="shared" si="107"/>
        <v>30</v>
      </c>
    </row>
    <row r="2268" spans="1:3" x14ac:dyDescent="0.2">
      <c r="A2268">
        <f t="shared" si="106"/>
        <v>2265</v>
      </c>
      <c r="B2268">
        <f t="shared" si="108"/>
        <v>2265</v>
      </c>
      <c r="C2268">
        <f t="shared" si="107"/>
        <v>30</v>
      </c>
    </row>
    <row r="2269" spans="1:3" x14ac:dyDescent="0.2">
      <c r="A2269">
        <f t="shared" si="106"/>
        <v>2266</v>
      </c>
      <c r="B2269">
        <f t="shared" si="108"/>
        <v>2266</v>
      </c>
      <c r="C2269">
        <f t="shared" si="107"/>
        <v>30</v>
      </c>
    </row>
    <row r="2270" spans="1:3" x14ac:dyDescent="0.2">
      <c r="A2270">
        <f t="shared" si="106"/>
        <v>2267</v>
      </c>
      <c r="B2270">
        <f t="shared" si="108"/>
        <v>2267</v>
      </c>
      <c r="C2270">
        <f t="shared" si="107"/>
        <v>30</v>
      </c>
    </row>
    <row r="2271" spans="1:3" x14ac:dyDescent="0.2">
      <c r="A2271">
        <f t="shared" si="106"/>
        <v>2268</v>
      </c>
      <c r="B2271">
        <f t="shared" si="108"/>
        <v>2268</v>
      </c>
      <c r="C2271">
        <f t="shared" si="107"/>
        <v>30</v>
      </c>
    </row>
    <row r="2272" spans="1:3" x14ac:dyDescent="0.2">
      <c r="A2272">
        <f t="shared" si="106"/>
        <v>2269</v>
      </c>
      <c r="B2272">
        <f t="shared" si="108"/>
        <v>2269</v>
      </c>
      <c r="C2272">
        <f t="shared" si="107"/>
        <v>30</v>
      </c>
    </row>
    <row r="2273" spans="1:3" x14ac:dyDescent="0.2">
      <c r="A2273">
        <f t="shared" si="106"/>
        <v>2270</v>
      </c>
      <c r="B2273">
        <f t="shared" si="108"/>
        <v>2270</v>
      </c>
      <c r="C2273">
        <f t="shared" si="107"/>
        <v>30</v>
      </c>
    </row>
    <row r="2274" spans="1:3" x14ac:dyDescent="0.2">
      <c r="A2274">
        <f t="shared" si="106"/>
        <v>2271</v>
      </c>
      <c r="B2274">
        <f t="shared" si="108"/>
        <v>2271</v>
      </c>
      <c r="C2274">
        <f t="shared" si="107"/>
        <v>30</v>
      </c>
    </row>
    <row r="2275" spans="1:3" x14ac:dyDescent="0.2">
      <c r="A2275">
        <f t="shared" si="106"/>
        <v>2272</v>
      </c>
      <c r="B2275">
        <f t="shared" si="108"/>
        <v>2272</v>
      </c>
      <c r="C2275">
        <f t="shared" si="107"/>
        <v>30</v>
      </c>
    </row>
    <row r="2276" spans="1:3" x14ac:dyDescent="0.2">
      <c r="A2276">
        <f t="shared" si="106"/>
        <v>2273</v>
      </c>
      <c r="B2276">
        <f t="shared" si="108"/>
        <v>2273</v>
      </c>
      <c r="C2276">
        <f t="shared" si="107"/>
        <v>30</v>
      </c>
    </row>
    <row r="2277" spans="1:3" x14ac:dyDescent="0.2">
      <c r="A2277">
        <f t="shared" si="106"/>
        <v>2274</v>
      </c>
      <c r="B2277">
        <f t="shared" si="108"/>
        <v>2274</v>
      </c>
      <c r="C2277">
        <f t="shared" si="107"/>
        <v>30</v>
      </c>
    </row>
    <row r="2278" spans="1:3" x14ac:dyDescent="0.2">
      <c r="A2278">
        <f t="shared" si="106"/>
        <v>2275</v>
      </c>
      <c r="B2278">
        <f t="shared" si="108"/>
        <v>2275</v>
      </c>
      <c r="C2278">
        <f t="shared" si="107"/>
        <v>30</v>
      </c>
    </row>
    <row r="2279" spans="1:3" x14ac:dyDescent="0.2">
      <c r="A2279">
        <f t="shared" si="106"/>
        <v>2276</v>
      </c>
      <c r="B2279">
        <f t="shared" si="108"/>
        <v>2276</v>
      </c>
      <c r="C2279">
        <f t="shared" si="107"/>
        <v>30</v>
      </c>
    </row>
    <row r="2280" spans="1:3" x14ac:dyDescent="0.2">
      <c r="A2280">
        <f t="shared" si="106"/>
        <v>2277</v>
      </c>
      <c r="B2280">
        <f t="shared" si="108"/>
        <v>2277</v>
      </c>
      <c r="C2280">
        <f t="shared" si="107"/>
        <v>30</v>
      </c>
    </row>
    <row r="2281" spans="1:3" x14ac:dyDescent="0.2">
      <c r="A2281">
        <f t="shared" si="106"/>
        <v>2278</v>
      </c>
      <c r="B2281">
        <f t="shared" si="108"/>
        <v>2278</v>
      </c>
      <c r="C2281">
        <f t="shared" si="107"/>
        <v>30</v>
      </c>
    </row>
    <row r="2282" spans="1:3" x14ac:dyDescent="0.2">
      <c r="A2282">
        <f t="shared" si="106"/>
        <v>2279</v>
      </c>
      <c r="B2282">
        <f t="shared" si="108"/>
        <v>2279</v>
      </c>
      <c r="C2282">
        <f t="shared" si="107"/>
        <v>30</v>
      </c>
    </row>
    <row r="2283" spans="1:3" x14ac:dyDescent="0.2">
      <c r="A2283">
        <f t="shared" si="106"/>
        <v>2280</v>
      </c>
      <c r="B2283">
        <f t="shared" si="108"/>
        <v>2280</v>
      </c>
      <c r="C2283">
        <f t="shared" si="107"/>
        <v>30</v>
      </c>
    </row>
    <row r="2284" spans="1:3" x14ac:dyDescent="0.2">
      <c r="A2284">
        <f t="shared" si="106"/>
        <v>2281</v>
      </c>
      <c r="B2284">
        <f t="shared" si="108"/>
        <v>2281</v>
      </c>
      <c r="C2284">
        <f t="shared" si="107"/>
        <v>30</v>
      </c>
    </row>
    <row r="2285" spans="1:3" x14ac:dyDescent="0.2">
      <c r="A2285">
        <f t="shared" si="106"/>
        <v>2282</v>
      </c>
      <c r="B2285">
        <f t="shared" si="108"/>
        <v>2282</v>
      </c>
      <c r="C2285">
        <f t="shared" si="107"/>
        <v>30</v>
      </c>
    </row>
    <row r="2286" spans="1:3" x14ac:dyDescent="0.2">
      <c r="A2286">
        <f t="shared" si="106"/>
        <v>2283</v>
      </c>
      <c r="B2286">
        <f t="shared" si="108"/>
        <v>2283</v>
      </c>
      <c r="C2286">
        <f t="shared" si="107"/>
        <v>30</v>
      </c>
    </row>
    <row r="2287" spans="1:3" x14ac:dyDescent="0.2">
      <c r="A2287">
        <f t="shared" si="106"/>
        <v>2284</v>
      </c>
      <c r="B2287">
        <f t="shared" si="108"/>
        <v>2284</v>
      </c>
      <c r="C2287">
        <f t="shared" si="107"/>
        <v>30</v>
      </c>
    </row>
    <row r="2288" spans="1:3" x14ac:dyDescent="0.2">
      <c r="A2288">
        <f t="shared" si="106"/>
        <v>2285</v>
      </c>
      <c r="B2288">
        <f t="shared" si="108"/>
        <v>2285</v>
      </c>
      <c r="C2288">
        <f t="shared" si="107"/>
        <v>30</v>
      </c>
    </row>
    <row r="2289" spans="1:3" x14ac:dyDescent="0.2">
      <c r="A2289">
        <f t="shared" si="106"/>
        <v>2286</v>
      </c>
      <c r="B2289">
        <f t="shared" si="108"/>
        <v>2286</v>
      </c>
      <c r="C2289">
        <f t="shared" si="107"/>
        <v>30</v>
      </c>
    </row>
    <row r="2290" spans="1:3" x14ac:dyDescent="0.2">
      <c r="A2290">
        <f t="shared" si="106"/>
        <v>2287</v>
      </c>
      <c r="B2290">
        <f t="shared" si="108"/>
        <v>2287</v>
      </c>
      <c r="C2290">
        <f t="shared" si="107"/>
        <v>30</v>
      </c>
    </row>
    <row r="2291" spans="1:3" x14ac:dyDescent="0.2">
      <c r="A2291">
        <f t="shared" si="106"/>
        <v>2288</v>
      </c>
      <c r="B2291">
        <f t="shared" si="108"/>
        <v>2288</v>
      </c>
      <c r="C2291">
        <f t="shared" si="107"/>
        <v>30</v>
      </c>
    </row>
    <row r="2292" spans="1:3" x14ac:dyDescent="0.2">
      <c r="A2292">
        <f t="shared" si="106"/>
        <v>2289</v>
      </c>
      <c r="B2292">
        <f t="shared" si="108"/>
        <v>2289</v>
      </c>
      <c r="C2292">
        <f t="shared" si="107"/>
        <v>30</v>
      </c>
    </row>
    <row r="2293" spans="1:3" x14ac:dyDescent="0.2">
      <c r="A2293">
        <f t="shared" si="106"/>
        <v>2290</v>
      </c>
      <c r="B2293">
        <f t="shared" si="108"/>
        <v>2290</v>
      </c>
      <c r="C2293">
        <f t="shared" si="107"/>
        <v>30</v>
      </c>
    </row>
    <row r="2294" spans="1:3" x14ac:dyDescent="0.2">
      <c r="A2294">
        <f t="shared" si="106"/>
        <v>2291</v>
      </c>
      <c r="B2294">
        <f t="shared" si="108"/>
        <v>2291</v>
      </c>
      <c r="C2294">
        <f t="shared" si="107"/>
        <v>30</v>
      </c>
    </row>
    <row r="2295" spans="1:3" x14ac:dyDescent="0.2">
      <c r="A2295">
        <f t="shared" si="106"/>
        <v>2292</v>
      </c>
      <c r="B2295">
        <f t="shared" si="108"/>
        <v>2292</v>
      </c>
      <c r="C2295">
        <f t="shared" si="107"/>
        <v>30</v>
      </c>
    </row>
    <row r="2296" spans="1:3" x14ac:dyDescent="0.2">
      <c r="A2296">
        <f t="shared" si="106"/>
        <v>2293</v>
      </c>
      <c r="B2296">
        <f t="shared" si="108"/>
        <v>2293</v>
      </c>
      <c r="C2296">
        <f t="shared" si="107"/>
        <v>30</v>
      </c>
    </row>
    <row r="2297" spans="1:3" x14ac:dyDescent="0.2">
      <c r="A2297">
        <f t="shared" si="106"/>
        <v>2294</v>
      </c>
      <c r="B2297">
        <f t="shared" si="108"/>
        <v>2294</v>
      </c>
      <c r="C2297">
        <f t="shared" si="107"/>
        <v>30</v>
      </c>
    </row>
    <row r="2298" spans="1:3" x14ac:dyDescent="0.2">
      <c r="A2298">
        <f t="shared" si="106"/>
        <v>2295</v>
      </c>
      <c r="B2298">
        <f t="shared" si="108"/>
        <v>2295</v>
      </c>
      <c r="C2298">
        <f t="shared" si="107"/>
        <v>30</v>
      </c>
    </row>
    <row r="2299" spans="1:3" x14ac:dyDescent="0.2">
      <c r="A2299">
        <f t="shared" si="106"/>
        <v>2296</v>
      </c>
      <c r="B2299">
        <f t="shared" si="108"/>
        <v>2296</v>
      </c>
      <c r="C2299">
        <f t="shared" si="107"/>
        <v>30</v>
      </c>
    </row>
    <row r="2300" spans="1:3" x14ac:dyDescent="0.2">
      <c r="A2300">
        <f t="shared" si="106"/>
        <v>2297</v>
      </c>
      <c r="B2300">
        <f t="shared" si="108"/>
        <v>2297</v>
      </c>
      <c r="C2300">
        <f t="shared" si="107"/>
        <v>30</v>
      </c>
    </row>
    <row r="2301" spans="1:3" x14ac:dyDescent="0.2">
      <c r="A2301">
        <f t="shared" si="106"/>
        <v>2298</v>
      </c>
      <c r="B2301">
        <f t="shared" si="108"/>
        <v>2298</v>
      </c>
      <c r="C2301">
        <f t="shared" si="107"/>
        <v>30</v>
      </c>
    </row>
    <row r="2302" spans="1:3" x14ac:dyDescent="0.2">
      <c r="A2302">
        <f t="shared" si="106"/>
        <v>2299</v>
      </c>
      <c r="B2302">
        <f t="shared" si="108"/>
        <v>2299</v>
      </c>
      <c r="C2302">
        <f t="shared" si="107"/>
        <v>30</v>
      </c>
    </row>
    <row r="2303" spans="1:3" x14ac:dyDescent="0.2">
      <c r="A2303">
        <f t="shared" si="106"/>
        <v>2300</v>
      </c>
      <c r="B2303">
        <f t="shared" si="108"/>
        <v>2300</v>
      </c>
      <c r="C2303">
        <f t="shared" si="107"/>
        <v>30</v>
      </c>
    </row>
    <row r="2304" spans="1:3" x14ac:dyDescent="0.2">
      <c r="A2304">
        <f t="shared" si="106"/>
        <v>2301</v>
      </c>
      <c r="B2304">
        <f t="shared" si="108"/>
        <v>2301</v>
      </c>
      <c r="C2304">
        <f t="shared" si="107"/>
        <v>30</v>
      </c>
    </row>
    <row r="2305" spans="1:3" x14ac:dyDescent="0.2">
      <c r="A2305">
        <f t="shared" si="106"/>
        <v>2302</v>
      </c>
      <c r="B2305">
        <f t="shared" si="108"/>
        <v>2302</v>
      </c>
      <c r="C2305">
        <f t="shared" si="107"/>
        <v>30</v>
      </c>
    </row>
    <row r="2306" spans="1:3" x14ac:dyDescent="0.2">
      <c r="A2306">
        <f t="shared" si="106"/>
        <v>2303</v>
      </c>
      <c r="B2306">
        <f t="shared" si="108"/>
        <v>2303</v>
      </c>
      <c r="C2306">
        <f t="shared" si="107"/>
        <v>30</v>
      </c>
    </row>
    <row r="2307" spans="1:3" x14ac:dyDescent="0.2">
      <c r="A2307">
        <f t="shared" si="106"/>
        <v>2304</v>
      </c>
      <c r="B2307">
        <f t="shared" si="108"/>
        <v>2304</v>
      </c>
      <c r="C2307">
        <f t="shared" si="107"/>
        <v>30</v>
      </c>
    </row>
    <row r="2308" spans="1:3" x14ac:dyDescent="0.2">
      <c r="A2308">
        <f t="shared" si="106"/>
        <v>2305</v>
      </c>
      <c r="B2308">
        <f t="shared" si="108"/>
        <v>2305</v>
      </c>
      <c r="C2308">
        <f t="shared" si="107"/>
        <v>30</v>
      </c>
    </row>
    <row r="2309" spans="1:3" x14ac:dyDescent="0.2">
      <c r="A2309">
        <f t="shared" ref="A2309:A2372" si="109">A2308+1</f>
        <v>2306</v>
      </c>
      <c r="B2309">
        <f t="shared" si="108"/>
        <v>2306</v>
      </c>
      <c r="C2309">
        <f t="shared" ref="C2309:C2372" si="110">ROUND((30)/(1+EXP(5*(-(B2309/100)+11.6*(1+0.00795)))),1)</f>
        <v>30</v>
      </c>
    </row>
    <row r="2310" spans="1:3" x14ac:dyDescent="0.2">
      <c r="A2310">
        <f t="shared" si="109"/>
        <v>2307</v>
      </c>
      <c r="B2310">
        <f t="shared" ref="B2310:B2373" si="111">(B2309)+(1)</f>
        <v>2307</v>
      </c>
      <c r="C2310">
        <f t="shared" si="110"/>
        <v>30</v>
      </c>
    </row>
    <row r="2311" spans="1:3" x14ac:dyDescent="0.2">
      <c r="A2311">
        <f t="shared" si="109"/>
        <v>2308</v>
      </c>
      <c r="B2311">
        <f t="shared" si="111"/>
        <v>2308</v>
      </c>
      <c r="C2311">
        <f t="shared" si="110"/>
        <v>30</v>
      </c>
    </row>
    <row r="2312" spans="1:3" x14ac:dyDescent="0.2">
      <c r="A2312">
        <f t="shared" si="109"/>
        <v>2309</v>
      </c>
      <c r="B2312">
        <f t="shared" si="111"/>
        <v>2309</v>
      </c>
      <c r="C2312">
        <f t="shared" si="110"/>
        <v>30</v>
      </c>
    </row>
    <row r="2313" spans="1:3" x14ac:dyDescent="0.2">
      <c r="A2313">
        <f t="shared" si="109"/>
        <v>2310</v>
      </c>
      <c r="B2313">
        <f t="shared" si="111"/>
        <v>2310</v>
      </c>
      <c r="C2313">
        <f t="shared" si="110"/>
        <v>30</v>
      </c>
    </row>
    <row r="2314" spans="1:3" x14ac:dyDescent="0.2">
      <c r="A2314">
        <f t="shared" si="109"/>
        <v>2311</v>
      </c>
      <c r="B2314">
        <f t="shared" si="111"/>
        <v>2311</v>
      </c>
      <c r="C2314">
        <f t="shared" si="110"/>
        <v>30</v>
      </c>
    </row>
    <row r="2315" spans="1:3" x14ac:dyDescent="0.2">
      <c r="A2315">
        <f t="shared" si="109"/>
        <v>2312</v>
      </c>
      <c r="B2315">
        <f t="shared" si="111"/>
        <v>2312</v>
      </c>
      <c r="C2315">
        <f t="shared" si="110"/>
        <v>30</v>
      </c>
    </row>
    <row r="2316" spans="1:3" x14ac:dyDescent="0.2">
      <c r="A2316">
        <f t="shared" si="109"/>
        <v>2313</v>
      </c>
      <c r="B2316">
        <f t="shared" si="111"/>
        <v>2313</v>
      </c>
      <c r="C2316">
        <f t="shared" si="110"/>
        <v>30</v>
      </c>
    </row>
    <row r="2317" spans="1:3" x14ac:dyDescent="0.2">
      <c r="A2317">
        <f t="shared" si="109"/>
        <v>2314</v>
      </c>
      <c r="B2317">
        <f t="shared" si="111"/>
        <v>2314</v>
      </c>
      <c r="C2317">
        <f t="shared" si="110"/>
        <v>30</v>
      </c>
    </row>
    <row r="2318" spans="1:3" x14ac:dyDescent="0.2">
      <c r="A2318">
        <f t="shared" si="109"/>
        <v>2315</v>
      </c>
      <c r="B2318">
        <f t="shared" si="111"/>
        <v>2315</v>
      </c>
      <c r="C2318">
        <f t="shared" si="110"/>
        <v>30</v>
      </c>
    </row>
    <row r="2319" spans="1:3" x14ac:dyDescent="0.2">
      <c r="A2319">
        <f t="shared" si="109"/>
        <v>2316</v>
      </c>
      <c r="B2319">
        <f t="shared" si="111"/>
        <v>2316</v>
      </c>
      <c r="C2319">
        <f t="shared" si="110"/>
        <v>30</v>
      </c>
    </row>
    <row r="2320" spans="1:3" x14ac:dyDescent="0.2">
      <c r="A2320">
        <f t="shared" si="109"/>
        <v>2317</v>
      </c>
      <c r="B2320">
        <f t="shared" si="111"/>
        <v>2317</v>
      </c>
      <c r="C2320">
        <f t="shared" si="110"/>
        <v>30</v>
      </c>
    </row>
    <row r="2321" spans="1:3" x14ac:dyDescent="0.2">
      <c r="A2321">
        <f t="shared" si="109"/>
        <v>2318</v>
      </c>
      <c r="B2321">
        <f t="shared" si="111"/>
        <v>2318</v>
      </c>
      <c r="C2321">
        <f t="shared" si="110"/>
        <v>30</v>
      </c>
    </row>
    <row r="2322" spans="1:3" x14ac:dyDescent="0.2">
      <c r="A2322">
        <f t="shared" si="109"/>
        <v>2319</v>
      </c>
      <c r="B2322">
        <f t="shared" si="111"/>
        <v>2319</v>
      </c>
      <c r="C2322">
        <f t="shared" si="110"/>
        <v>30</v>
      </c>
    </row>
    <row r="2323" spans="1:3" x14ac:dyDescent="0.2">
      <c r="A2323">
        <f t="shared" si="109"/>
        <v>2320</v>
      </c>
      <c r="B2323">
        <f t="shared" si="111"/>
        <v>2320</v>
      </c>
      <c r="C2323">
        <f t="shared" si="110"/>
        <v>30</v>
      </c>
    </row>
    <row r="2324" spans="1:3" x14ac:dyDescent="0.2">
      <c r="A2324">
        <f t="shared" si="109"/>
        <v>2321</v>
      </c>
      <c r="B2324">
        <f t="shared" si="111"/>
        <v>2321</v>
      </c>
      <c r="C2324">
        <f t="shared" si="110"/>
        <v>30</v>
      </c>
    </row>
    <row r="2325" spans="1:3" x14ac:dyDescent="0.2">
      <c r="A2325">
        <f t="shared" si="109"/>
        <v>2322</v>
      </c>
      <c r="B2325">
        <f t="shared" si="111"/>
        <v>2322</v>
      </c>
      <c r="C2325">
        <f t="shared" si="110"/>
        <v>30</v>
      </c>
    </row>
    <row r="2326" spans="1:3" x14ac:dyDescent="0.2">
      <c r="A2326">
        <f t="shared" si="109"/>
        <v>2323</v>
      </c>
      <c r="B2326">
        <f t="shared" si="111"/>
        <v>2323</v>
      </c>
      <c r="C2326">
        <f t="shared" si="110"/>
        <v>30</v>
      </c>
    </row>
    <row r="2327" spans="1:3" x14ac:dyDescent="0.2">
      <c r="A2327">
        <f t="shared" si="109"/>
        <v>2324</v>
      </c>
      <c r="B2327">
        <f t="shared" si="111"/>
        <v>2324</v>
      </c>
      <c r="C2327">
        <f t="shared" si="110"/>
        <v>30</v>
      </c>
    </row>
    <row r="2328" spans="1:3" x14ac:dyDescent="0.2">
      <c r="A2328">
        <f t="shared" si="109"/>
        <v>2325</v>
      </c>
      <c r="B2328">
        <f t="shared" si="111"/>
        <v>2325</v>
      </c>
      <c r="C2328">
        <f t="shared" si="110"/>
        <v>30</v>
      </c>
    </row>
    <row r="2329" spans="1:3" x14ac:dyDescent="0.2">
      <c r="A2329">
        <f t="shared" si="109"/>
        <v>2326</v>
      </c>
      <c r="B2329">
        <f t="shared" si="111"/>
        <v>2326</v>
      </c>
      <c r="C2329">
        <f t="shared" si="110"/>
        <v>30</v>
      </c>
    </row>
    <row r="2330" spans="1:3" x14ac:dyDescent="0.2">
      <c r="A2330">
        <f t="shared" si="109"/>
        <v>2327</v>
      </c>
      <c r="B2330">
        <f t="shared" si="111"/>
        <v>2327</v>
      </c>
      <c r="C2330">
        <f t="shared" si="110"/>
        <v>30</v>
      </c>
    </row>
    <row r="2331" spans="1:3" x14ac:dyDescent="0.2">
      <c r="A2331">
        <f t="shared" si="109"/>
        <v>2328</v>
      </c>
      <c r="B2331">
        <f t="shared" si="111"/>
        <v>2328</v>
      </c>
      <c r="C2331">
        <f t="shared" si="110"/>
        <v>30</v>
      </c>
    </row>
    <row r="2332" spans="1:3" x14ac:dyDescent="0.2">
      <c r="A2332">
        <f t="shared" si="109"/>
        <v>2329</v>
      </c>
      <c r="B2332">
        <f t="shared" si="111"/>
        <v>2329</v>
      </c>
      <c r="C2332">
        <f t="shared" si="110"/>
        <v>30</v>
      </c>
    </row>
    <row r="2333" spans="1:3" x14ac:dyDescent="0.2">
      <c r="A2333">
        <f t="shared" si="109"/>
        <v>2330</v>
      </c>
      <c r="B2333">
        <f t="shared" si="111"/>
        <v>2330</v>
      </c>
      <c r="C2333">
        <f t="shared" si="110"/>
        <v>30</v>
      </c>
    </row>
    <row r="2334" spans="1:3" x14ac:dyDescent="0.2">
      <c r="A2334">
        <f t="shared" si="109"/>
        <v>2331</v>
      </c>
      <c r="B2334">
        <f t="shared" si="111"/>
        <v>2331</v>
      </c>
      <c r="C2334">
        <f t="shared" si="110"/>
        <v>30</v>
      </c>
    </row>
    <row r="2335" spans="1:3" x14ac:dyDescent="0.2">
      <c r="A2335">
        <f t="shared" si="109"/>
        <v>2332</v>
      </c>
      <c r="B2335">
        <f t="shared" si="111"/>
        <v>2332</v>
      </c>
      <c r="C2335">
        <f t="shared" si="110"/>
        <v>30</v>
      </c>
    </row>
    <row r="2336" spans="1:3" x14ac:dyDescent="0.2">
      <c r="A2336">
        <f t="shared" si="109"/>
        <v>2333</v>
      </c>
      <c r="B2336">
        <f t="shared" si="111"/>
        <v>2333</v>
      </c>
      <c r="C2336">
        <f t="shared" si="110"/>
        <v>30</v>
      </c>
    </row>
    <row r="2337" spans="1:3" x14ac:dyDescent="0.2">
      <c r="A2337">
        <f t="shared" si="109"/>
        <v>2334</v>
      </c>
      <c r="B2337">
        <f t="shared" si="111"/>
        <v>2334</v>
      </c>
      <c r="C2337">
        <f t="shared" si="110"/>
        <v>30</v>
      </c>
    </row>
    <row r="2338" spans="1:3" x14ac:dyDescent="0.2">
      <c r="A2338">
        <f t="shared" si="109"/>
        <v>2335</v>
      </c>
      <c r="B2338">
        <f t="shared" si="111"/>
        <v>2335</v>
      </c>
      <c r="C2338">
        <f t="shared" si="110"/>
        <v>30</v>
      </c>
    </row>
    <row r="2339" spans="1:3" x14ac:dyDescent="0.2">
      <c r="A2339">
        <f t="shared" si="109"/>
        <v>2336</v>
      </c>
      <c r="B2339">
        <f t="shared" si="111"/>
        <v>2336</v>
      </c>
      <c r="C2339">
        <f t="shared" si="110"/>
        <v>30</v>
      </c>
    </row>
    <row r="2340" spans="1:3" x14ac:dyDescent="0.2">
      <c r="A2340">
        <f t="shared" si="109"/>
        <v>2337</v>
      </c>
      <c r="B2340">
        <f t="shared" si="111"/>
        <v>2337</v>
      </c>
      <c r="C2340">
        <f t="shared" si="110"/>
        <v>30</v>
      </c>
    </row>
    <row r="2341" spans="1:3" x14ac:dyDescent="0.2">
      <c r="A2341">
        <f t="shared" si="109"/>
        <v>2338</v>
      </c>
      <c r="B2341">
        <f t="shared" si="111"/>
        <v>2338</v>
      </c>
      <c r="C2341">
        <f t="shared" si="110"/>
        <v>30</v>
      </c>
    </row>
    <row r="2342" spans="1:3" x14ac:dyDescent="0.2">
      <c r="A2342">
        <f t="shared" si="109"/>
        <v>2339</v>
      </c>
      <c r="B2342">
        <f t="shared" si="111"/>
        <v>2339</v>
      </c>
      <c r="C2342">
        <f t="shared" si="110"/>
        <v>30</v>
      </c>
    </row>
    <row r="2343" spans="1:3" x14ac:dyDescent="0.2">
      <c r="A2343">
        <f t="shared" si="109"/>
        <v>2340</v>
      </c>
      <c r="B2343">
        <f t="shared" si="111"/>
        <v>2340</v>
      </c>
      <c r="C2343">
        <f t="shared" si="110"/>
        <v>30</v>
      </c>
    </row>
    <row r="2344" spans="1:3" x14ac:dyDescent="0.2">
      <c r="A2344">
        <f t="shared" si="109"/>
        <v>2341</v>
      </c>
      <c r="B2344">
        <f t="shared" si="111"/>
        <v>2341</v>
      </c>
      <c r="C2344">
        <f t="shared" si="110"/>
        <v>30</v>
      </c>
    </row>
    <row r="2345" spans="1:3" x14ac:dyDescent="0.2">
      <c r="A2345">
        <f t="shared" si="109"/>
        <v>2342</v>
      </c>
      <c r="B2345">
        <f t="shared" si="111"/>
        <v>2342</v>
      </c>
      <c r="C2345">
        <f t="shared" si="110"/>
        <v>30</v>
      </c>
    </row>
    <row r="2346" spans="1:3" x14ac:dyDescent="0.2">
      <c r="A2346">
        <f t="shared" si="109"/>
        <v>2343</v>
      </c>
      <c r="B2346">
        <f t="shared" si="111"/>
        <v>2343</v>
      </c>
      <c r="C2346">
        <f t="shared" si="110"/>
        <v>30</v>
      </c>
    </row>
    <row r="2347" spans="1:3" x14ac:dyDescent="0.2">
      <c r="A2347">
        <f t="shared" si="109"/>
        <v>2344</v>
      </c>
      <c r="B2347">
        <f t="shared" si="111"/>
        <v>2344</v>
      </c>
      <c r="C2347">
        <f t="shared" si="110"/>
        <v>30</v>
      </c>
    </row>
    <row r="2348" spans="1:3" x14ac:dyDescent="0.2">
      <c r="A2348">
        <f t="shared" si="109"/>
        <v>2345</v>
      </c>
      <c r="B2348">
        <f t="shared" si="111"/>
        <v>2345</v>
      </c>
      <c r="C2348">
        <f t="shared" si="110"/>
        <v>30</v>
      </c>
    </row>
    <row r="2349" spans="1:3" x14ac:dyDescent="0.2">
      <c r="A2349">
        <f t="shared" si="109"/>
        <v>2346</v>
      </c>
      <c r="B2349">
        <f t="shared" si="111"/>
        <v>2346</v>
      </c>
      <c r="C2349">
        <f t="shared" si="110"/>
        <v>30</v>
      </c>
    </row>
    <row r="2350" spans="1:3" x14ac:dyDescent="0.2">
      <c r="A2350">
        <f t="shared" si="109"/>
        <v>2347</v>
      </c>
      <c r="B2350">
        <f t="shared" si="111"/>
        <v>2347</v>
      </c>
      <c r="C2350">
        <f t="shared" si="110"/>
        <v>30</v>
      </c>
    </row>
    <row r="2351" spans="1:3" x14ac:dyDescent="0.2">
      <c r="A2351">
        <f t="shared" si="109"/>
        <v>2348</v>
      </c>
      <c r="B2351">
        <f t="shared" si="111"/>
        <v>2348</v>
      </c>
      <c r="C2351">
        <f t="shared" si="110"/>
        <v>30</v>
      </c>
    </row>
    <row r="2352" spans="1:3" x14ac:dyDescent="0.2">
      <c r="A2352">
        <f t="shared" si="109"/>
        <v>2349</v>
      </c>
      <c r="B2352">
        <f t="shared" si="111"/>
        <v>2349</v>
      </c>
      <c r="C2352">
        <f t="shared" si="110"/>
        <v>30</v>
      </c>
    </row>
    <row r="2353" spans="1:3" x14ac:dyDescent="0.2">
      <c r="A2353">
        <f t="shared" si="109"/>
        <v>2350</v>
      </c>
      <c r="B2353">
        <f t="shared" si="111"/>
        <v>2350</v>
      </c>
      <c r="C2353">
        <f t="shared" si="110"/>
        <v>30</v>
      </c>
    </row>
    <row r="2354" spans="1:3" x14ac:dyDescent="0.2">
      <c r="A2354">
        <f t="shared" si="109"/>
        <v>2351</v>
      </c>
      <c r="B2354">
        <f t="shared" si="111"/>
        <v>2351</v>
      </c>
      <c r="C2354">
        <f t="shared" si="110"/>
        <v>30</v>
      </c>
    </row>
    <row r="2355" spans="1:3" x14ac:dyDescent="0.2">
      <c r="A2355">
        <f t="shared" si="109"/>
        <v>2352</v>
      </c>
      <c r="B2355">
        <f t="shared" si="111"/>
        <v>2352</v>
      </c>
      <c r="C2355">
        <f t="shared" si="110"/>
        <v>30</v>
      </c>
    </row>
    <row r="2356" spans="1:3" x14ac:dyDescent="0.2">
      <c r="A2356">
        <f t="shared" si="109"/>
        <v>2353</v>
      </c>
      <c r="B2356">
        <f t="shared" si="111"/>
        <v>2353</v>
      </c>
      <c r="C2356">
        <f t="shared" si="110"/>
        <v>30</v>
      </c>
    </row>
    <row r="2357" spans="1:3" x14ac:dyDescent="0.2">
      <c r="A2357">
        <f t="shared" si="109"/>
        <v>2354</v>
      </c>
      <c r="B2357">
        <f t="shared" si="111"/>
        <v>2354</v>
      </c>
      <c r="C2357">
        <f t="shared" si="110"/>
        <v>30</v>
      </c>
    </row>
    <row r="2358" spans="1:3" x14ac:dyDescent="0.2">
      <c r="A2358">
        <f t="shared" si="109"/>
        <v>2355</v>
      </c>
      <c r="B2358">
        <f t="shared" si="111"/>
        <v>2355</v>
      </c>
      <c r="C2358">
        <f t="shared" si="110"/>
        <v>30</v>
      </c>
    </row>
    <row r="2359" spans="1:3" x14ac:dyDescent="0.2">
      <c r="A2359">
        <f t="shared" si="109"/>
        <v>2356</v>
      </c>
      <c r="B2359">
        <f t="shared" si="111"/>
        <v>2356</v>
      </c>
      <c r="C2359">
        <f t="shared" si="110"/>
        <v>30</v>
      </c>
    </row>
    <row r="2360" spans="1:3" x14ac:dyDescent="0.2">
      <c r="A2360">
        <f t="shared" si="109"/>
        <v>2357</v>
      </c>
      <c r="B2360">
        <f t="shared" si="111"/>
        <v>2357</v>
      </c>
      <c r="C2360">
        <f t="shared" si="110"/>
        <v>30</v>
      </c>
    </row>
    <row r="2361" spans="1:3" x14ac:dyDescent="0.2">
      <c r="A2361">
        <f t="shared" si="109"/>
        <v>2358</v>
      </c>
      <c r="B2361">
        <f t="shared" si="111"/>
        <v>2358</v>
      </c>
      <c r="C2361">
        <f t="shared" si="110"/>
        <v>30</v>
      </c>
    </row>
    <row r="2362" spans="1:3" x14ac:dyDescent="0.2">
      <c r="A2362">
        <f t="shared" si="109"/>
        <v>2359</v>
      </c>
      <c r="B2362">
        <f t="shared" si="111"/>
        <v>2359</v>
      </c>
      <c r="C2362">
        <f t="shared" si="110"/>
        <v>30</v>
      </c>
    </row>
    <row r="2363" spans="1:3" x14ac:dyDescent="0.2">
      <c r="A2363">
        <f t="shared" si="109"/>
        <v>2360</v>
      </c>
      <c r="B2363">
        <f t="shared" si="111"/>
        <v>2360</v>
      </c>
      <c r="C2363">
        <f t="shared" si="110"/>
        <v>30</v>
      </c>
    </row>
    <row r="2364" spans="1:3" x14ac:dyDescent="0.2">
      <c r="A2364">
        <f t="shared" si="109"/>
        <v>2361</v>
      </c>
      <c r="B2364">
        <f t="shared" si="111"/>
        <v>2361</v>
      </c>
      <c r="C2364">
        <f t="shared" si="110"/>
        <v>30</v>
      </c>
    </row>
    <row r="2365" spans="1:3" x14ac:dyDescent="0.2">
      <c r="A2365">
        <f t="shared" si="109"/>
        <v>2362</v>
      </c>
      <c r="B2365">
        <f t="shared" si="111"/>
        <v>2362</v>
      </c>
      <c r="C2365">
        <f t="shared" si="110"/>
        <v>30</v>
      </c>
    </row>
    <row r="2366" spans="1:3" x14ac:dyDescent="0.2">
      <c r="A2366">
        <f t="shared" si="109"/>
        <v>2363</v>
      </c>
      <c r="B2366">
        <f t="shared" si="111"/>
        <v>2363</v>
      </c>
      <c r="C2366">
        <f t="shared" si="110"/>
        <v>30</v>
      </c>
    </row>
    <row r="2367" spans="1:3" x14ac:dyDescent="0.2">
      <c r="A2367">
        <f t="shared" si="109"/>
        <v>2364</v>
      </c>
      <c r="B2367">
        <f t="shared" si="111"/>
        <v>2364</v>
      </c>
      <c r="C2367">
        <f t="shared" si="110"/>
        <v>30</v>
      </c>
    </row>
    <row r="2368" spans="1:3" x14ac:dyDescent="0.2">
      <c r="A2368">
        <f t="shared" si="109"/>
        <v>2365</v>
      </c>
      <c r="B2368">
        <f t="shared" si="111"/>
        <v>2365</v>
      </c>
      <c r="C2368">
        <f t="shared" si="110"/>
        <v>30</v>
      </c>
    </row>
    <row r="2369" spans="1:3" x14ac:dyDescent="0.2">
      <c r="A2369">
        <f t="shared" si="109"/>
        <v>2366</v>
      </c>
      <c r="B2369">
        <f t="shared" si="111"/>
        <v>2366</v>
      </c>
      <c r="C2369">
        <f t="shared" si="110"/>
        <v>30</v>
      </c>
    </row>
    <row r="2370" spans="1:3" x14ac:dyDescent="0.2">
      <c r="A2370">
        <f t="shared" si="109"/>
        <v>2367</v>
      </c>
      <c r="B2370">
        <f t="shared" si="111"/>
        <v>2367</v>
      </c>
      <c r="C2370">
        <f t="shared" si="110"/>
        <v>30</v>
      </c>
    </row>
    <row r="2371" spans="1:3" x14ac:dyDescent="0.2">
      <c r="A2371">
        <f t="shared" si="109"/>
        <v>2368</v>
      </c>
      <c r="B2371">
        <f t="shared" si="111"/>
        <v>2368</v>
      </c>
      <c r="C2371">
        <f t="shared" si="110"/>
        <v>30</v>
      </c>
    </row>
    <row r="2372" spans="1:3" x14ac:dyDescent="0.2">
      <c r="A2372">
        <f t="shared" si="109"/>
        <v>2369</v>
      </c>
      <c r="B2372">
        <f t="shared" si="111"/>
        <v>2369</v>
      </c>
      <c r="C2372">
        <f t="shared" si="110"/>
        <v>30</v>
      </c>
    </row>
    <row r="2373" spans="1:3" x14ac:dyDescent="0.2">
      <c r="A2373">
        <f t="shared" ref="A2373:A2436" si="112">A2372+1</f>
        <v>2370</v>
      </c>
      <c r="B2373">
        <f t="shared" si="111"/>
        <v>2370</v>
      </c>
      <c r="C2373">
        <f t="shared" ref="C2373:C2436" si="113">ROUND((30)/(1+EXP(5*(-(B2373/100)+11.6*(1+0.00795)))),1)</f>
        <v>30</v>
      </c>
    </row>
    <row r="2374" spans="1:3" x14ac:dyDescent="0.2">
      <c r="A2374">
        <f t="shared" si="112"/>
        <v>2371</v>
      </c>
      <c r="B2374">
        <f t="shared" ref="B2374:B2437" si="114">(B2373)+(1)</f>
        <v>2371</v>
      </c>
      <c r="C2374">
        <f t="shared" si="113"/>
        <v>30</v>
      </c>
    </row>
    <row r="2375" spans="1:3" x14ac:dyDescent="0.2">
      <c r="A2375">
        <f t="shared" si="112"/>
        <v>2372</v>
      </c>
      <c r="B2375">
        <f t="shared" si="114"/>
        <v>2372</v>
      </c>
      <c r="C2375">
        <f t="shared" si="113"/>
        <v>30</v>
      </c>
    </row>
    <row r="2376" spans="1:3" x14ac:dyDescent="0.2">
      <c r="A2376">
        <f t="shared" si="112"/>
        <v>2373</v>
      </c>
      <c r="B2376">
        <f t="shared" si="114"/>
        <v>2373</v>
      </c>
      <c r="C2376">
        <f t="shared" si="113"/>
        <v>30</v>
      </c>
    </row>
    <row r="2377" spans="1:3" x14ac:dyDescent="0.2">
      <c r="A2377">
        <f t="shared" si="112"/>
        <v>2374</v>
      </c>
      <c r="B2377">
        <f t="shared" si="114"/>
        <v>2374</v>
      </c>
      <c r="C2377">
        <f t="shared" si="113"/>
        <v>30</v>
      </c>
    </row>
    <row r="2378" spans="1:3" x14ac:dyDescent="0.2">
      <c r="A2378">
        <f t="shared" si="112"/>
        <v>2375</v>
      </c>
      <c r="B2378">
        <f t="shared" si="114"/>
        <v>2375</v>
      </c>
      <c r="C2378">
        <f t="shared" si="113"/>
        <v>30</v>
      </c>
    </row>
    <row r="2379" spans="1:3" x14ac:dyDescent="0.2">
      <c r="A2379">
        <f t="shared" si="112"/>
        <v>2376</v>
      </c>
      <c r="B2379">
        <f t="shared" si="114"/>
        <v>2376</v>
      </c>
      <c r="C2379">
        <f t="shared" si="113"/>
        <v>30</v>
      </c>
    </row>
    <row r="2380" spans="1:3" x14ac:dyDescent="0.2">
      <c r="A2380">
        <f t="shared" si="112"/>
        <v>2377</v>
      </c>
      <c r="B2380">
        <f t="shared" si="114"/>
        <v>2377</v>
      </c>
      <c r="C2380">
        <f t="shared" si="113"/>
        <v>30</v>
      </c>
    </row>
    <row r="2381" spans="1:3" x14ac:dyDescent="0.2">
      <c r="A2381">
        <f t="shared" si="112"/>
        <v>2378</v>
      </c>
      <c r="B2381">
        <f t="shared" si="114"/>
        <v>2378</v>
      </c>
      <c r="C2381">
        <f t="shared" si="113"/>
        <v>30</v>
      </c>
    </row>
    <row r="2382" spans="1:3" x14ac:dyDescent="0.2">
      <c r="A2382">
        <f t="shared" si="112"/>
        <v>2379</v>
      </c>
      <c r="B2382">
        <f t="shared" si="114"/>
        <v>2379</v>
      </c>
      <c r="C2382">
        <f t="shared" si="113"/>
        <v>30</v>
      </c>
    </row>
    <row r="2383" spans="1:3" x14ac:dyDescent="0.2">
      <c r="A2383">
        <f t="shared" si="112"/>
        <v>2380</v>
      </c>
      <c r="B2383">
        <f t="shared" si="114"/>
        <v>2380</v>
      </c>
      <c r="C2383">
        <f t="shared" si="113"/>
        <v>30</v>
      </c>
    </row>
    <row r="2384" spans="1:3" x14ac:dyDescent="0.2">
      <c r="A2384">
        <f t="shared" si="112"/>
        <v>2381</v>
      </c>
      <c r="B2384">
        <f t="shared" si="114"/>
        <v>2381</v>
      </c>
      <c r="C2384">
        <f t="shared" si="113"/>
        <v>30</v>
      </c>
    </row>
    <row r="2385" spans="1:3" x14ac:dyDescent="0.2">
      <c r="A2385">
        <f t="shared" si="112"/>
        <v>2382</v>
      </c>
      <c r="B2385">
        <f t="shared" si="114"/>
        <v>2382</v>
      </c>
      <c r="C2385">
        <f t="shared" si="113"/>
        <v>30</v>
      </c>
    </row>
    <row r="2386" spans="1:3" x14ac:dyDescent="0.2">
      <c r="A2386">
        <f t="shared" si="112"/>
        <v>2383</v>
      </c>
      <c r="B2386">
        <f t="shared" si="114"/>
        <v>2383</v>
      </c>
      <c r="C2386">
        <f t="shared" si="113"/>
        <v>30</v>
      </c>
    </row>
    <row r="2387" spans="1:3" x14ac:dyDescent="0.2">
      <c r="A2387">
        <f t="shared" si="112"/>
        <v>2384</v>
      </c>
      <c r="B2387">
        <f t="shared" si="114"/>
        <v>2384</v>
      </c>
      <c r="C2387">
        <f t="shared" si="113"/>
        <v>30</v>
      </c>
    </row>
    <row r="2388" spans="1:3" x14ac:dyDescent="0.2">
      <c r="A2388">
        <f t="shared" si="112"/>
        <v>2385</v>
      </c>
      <c r="B2388">
        <f t="shared" si="114"/>
        <v>2385</v>
      </c>
      <c r="C2388">
        <f t="shared" si="113"/>
        <v>30</v>
      </c>
    </row>
    <row r="2389" spans="1:3" x14ac:dyDescent="0.2">
      <c r="A2389">
        <f t="shared" si="112"/>
        <v>2386</v>
      </c>
      <c r="B2389">
        <f t="shared" si="114"/>
        <v>2386</v>
      </c>
      <c r="C2389">
        <f t="shared" si="113"/>
        <v>30</v>
      </c>
    </row>
    <row r="2390" spans="1:3" x14ac:dyDescent="0.2">
      <c r="A2390">
        <f t="shared" si="112"/>
        <v>2387</v>
      </c>
      <c r="B2390">
        <f t="shared" si="114"/>
        <v>2387</v>
      </c>
      <c r="C2390">
        <f t="shared" si="113"/>
        <v>30</v>
      </c>
    </row>
    <row r="2391" spans="1:3" x14ac:dyDescent="0.2">
      <c r="A2391">
        <f t="shared" si="112"/>
        <v>2388</v>
      </c>
      <c r="B2391">
        <f t="shared" si="114"/>
        <v>2388</v>
      </c>
      <c r="C2391">
        <f t="shared" si="113"/>
        <v>30</v>
      </c>
    </row>
    <row r="2392" spans="1:3" x14ac:dyDescent="0.2">
      <c r="A2392">
        <f t="shared" si="112"/>
        <v>2389</v>
      </c>
      <c r="B2392">
        <f t="shared" si="114"/>
        <v>2389</v>
      </c>
      <c r="C2392">
        <f t="shared" si="113"/>
        <v>30</v>
      </c>
    </row>
    <row r="2393" spans="1:3" x14ac:dyDescent="0.2">
      <c r="A2393">
        <f t="shared" si="112"/>
        <v>2390</v>
      </c>
      <c r="B2393">
        <f t="shared" si="114"/>
        <v>2390</v>
      </c>
      <c r="C2393">
        <f t="shared" si="113"/>
        <v>30</v>
      </c>
    </row>
    <row r="2394" spans="1:3" x14ac:dyDescent="0.2">
      <c r="A2394">
        <f t="shared" si="112"/>
        <v>2391</v>
      </c>
      <c r="B2394">
        <f t="shared" si="114"/>
        <v>2391</v>
      </c>
      <c r="C2394">
        <f t="shared" si="113"/>
        <v>30</v>
      </c>
    </row>
    <row r="2395" spans="1:3" x14ac:dyDescent="0.2">
      <c r="A2395">
        <f t="shared" si="112"/>
        <v>2392</v>
      </c>
      <c r="B2395">
        <f t="shared" si="114"/>
        <v>2392</v>
      </c>
      <c r="C2395">
        <f t="shared" si="113"/>
        <v>30</v>
      </c>
    </row>
    <row r="2396" spans="1:3" x14ac:dyDescent="0.2">
      <c r="A2396">
        <f t="shared" si="112"/>
        <v>2393</v>
      </c>
      <c r="B2396">
        <f t="shared" si="114"/>
        <v>2393</v>
      </c>
      <c r="C2396">
        <f t="shared" si="113"/>
        <v>30</v>
      </c>
    </row>
    <row r="2397" spans="1:3" x14ac:dyDescent="0.2">
      <c r="A2397">
        <f t="shared" si="112"/>
        <v>2394</v>
      </c>
      <c r="B2397">
        <f t="shared" si="114"/>
        <v>2394</v>
      </c>
      <c r="C2397">
        <f t="shared" si="113"/>
        <v>30</v>
      </c>
    </row>
    <row r="2398" spans="1:3" x14ac:dyDescent="0.2">
      <c r="A2398">
        <f t="shared" si="112"/>
        <v>2395</v>
      </c>
      <c r="B2398">
        <f t="shared" si="114"/>
        <v>2395</v>
      </c>
      <c r="C2398">
        <f t="shared" si="113"/>
        <v>30</v>
      </c>
    </row>
    <row r="2399" spans="1:3" x14ac:dyDescent="0.2">
      <c r="A2399">
        <f t="shared" si="112"/>
        <v>2396</v>
      </c>
      <c r="B2399">
        <f t="shared" si="114"/>
        <v>2396</v>
      </c>
      <c r="C2399">
        <f t="shared" si="113"/>
        <v>30</v>
      </c>
    </row>
    <row r="2400" spans="1:3" x14ac:dyDescent="0.2">
      <c r="A2400">
        <f t="shared" si="112"/>
        <v>2397</v>
      </c>
      <c r="B2400">
        <f t="shared" si="114"/>
        <v>2397</v>
      </c>
      <c r="C2400">
        <f t="shared" si="113"/>
        <v>30</v>
      </c>
    </row>
    <row r="2401" spans="1:3" x14ac:dyDescent="0.2">
      <c r="A2401">
        <f t="shared" si="112"/>
        <v>2398</v>
      </c>
      <c r="B2401">
        <f t="shared" si="114"/>
        <v>2398</v>
      </c>
      <c r="C2401">
        <f t="shared" si="113"/>
        <v>30</v>
      </c>
    </row>
    <row r="2402" spans="1:3" x14ac:dyDescent="0.2">
      <c r="A2402">
        <f t="shared" si="112"/>
        <v>2399</v>
      </c>
      <c r="B2402">
        <f t="shared" si="114"/>
        <v>2399</v>
      </c>
      <c r="C2402">
        <f t="shared" si="113"/>
        <v>30</v>
      </c>
    </row>
    <row r="2403" spans="1:3" x14ac:dyDescent="0.2">
      <c r="A2403">
        <f t="shared" si="112"/>
        <v>2400</v>
      </c>
      <c r="B2403">
        <f t="shared" si="114"/>
        <v>2400</v>
      </c>
      <c r="C2403">
        <f t="shared" si="113"/>
        <v>30</v>
      </c>
    </row>
    <row r="2404" spans="1:3" x14ac:dyDescent="0.2">
      <c r="A2404">
        <f t="shared" si="112"/>
        <v>2401</v>
      </c>
      <c r="B2404">
        <f t="shared" si="114"/>
        <v>2401</v>
      </c>
      <c r="C2404">
        <f t="shared" si="113"/>
        <v>30</v>
      </c>
    </row>
    <row r="2405" spans="1:3" x14ac:dyDescent="0.2">
      <c r="A2405">
        <f t="shared" si="112"/>
        <v>2402</v>
      </c>
      <c r="B2405">
        <f t="shared" si="114"/>
        <v>2402</v>
      </c>
      <c r="C2405">
        <f t="shared" si="113"/>
        <v>30</v>
      </c>
    </row>
    <row r="2406" spans="1:3" x14ac:dyDescent="0.2">
      <c r="A2406">
        <f t="shared" si="112"/>
        <v>2403</v>
      </c>
      <c r="B2406">
        <f t="shared" si="114"/>
        <v>2403</v>
      </c>
      <c r="C2406">
        <f t="shared" si="113"/>
        <v>30</v>
      </c>
    </row>
    <row r="2407" spans="1:3" x14ac:dyDescent="0.2">
      <c r="A2407">
        <f t="shared" si="112"/>
        <v>2404</v>
      </c>
      <c r="B2407">
        <f t="shared" si="114"/>
        <v>2404</v>
      </c>
      <c r="C2407">
        <f t="shared" si="113"/>
        <v>30</v>
      </c>
    </row>
    <row r="2408" spans="1:3" x14ac:dyDescent="0.2">
      <c r="A2408">
        <f t="shared" si="112"/>
        <v>2405</v>
      </c>
      <c r="B2408">
        <f t="shared" si="114"/>
        <v>2405</v>
      </c>
      <c r="C2408">
        <f t="shared" si="113"/>
        <v>30</v>
      </c>
    </row>
    <row r="2409" spans="1:3" x14ac:dyDescent="0.2">
      <c r="A2409">
        <f t="shared" si="112"/>
        <v>2406</v>
      </c>
      <c r="B2409">
        <f t="shared" si="114"/>
        <v>2406</v>
      </c>
      <c r="C2409">
        <f t="shared" si="113"/>
        <v>30</v>
      </c>
    </row>
    <row r="2410" spans="1:3" x14ac:dyDescent="0.2">
      <c r="A2410">
        <f t="shared" si="112"/>
        <v>2407</v>
      </c>
      <c r="B2410">
        <f t="shared" si="114"/>
        <v>2407</v>
      </c>
      <c r="C2410">
        <f t="shared" si="113"/>
        <v>30</v>
      </c>
    </row>
    <row r="2411" spans="1:3" x14ac:dyDescent="0.2">
      <c r="A2411">
        <f t="shared" si="112"/>
        <v>2408</v>
      </c>
      <c r="B2411">
        <f t="shared" si="114"/>
        <v>2408</v>
      </c>
      <c r="C2411">
        <f t="shared" si="113"/>
        <v>30</v>
      </c>
    </row>
    <row r="2412" spans="1:3" x14ac:dyDescent="0.2">
      <c r="A2412">
        <f t="shared" si="112"/>
        <v>2409</v>
      </c>
      <c r="B2412">
        <f t="shared" si="114"/>
        <v>2409</v>
      </c>
      <c r="C2412">
        <f t="shared" si="113"/>
        <v>30</v>
      </c>
    </row>
    <row r="2413" spans="1:3" x14ac:dyDescent="0.2">
      <c r="A2413">
        <f t="shared" si="112"/>
        <v>2410</v>
      </c>
      <c r="B2413">
        <f t="shared" si="114"/>
        <v>2410</v>
      </c>
      <c r="C2413">
        <f t="shared" si="113"/>
        <v>30</v>
      </c>
    </row>
    <row r="2414" spans="1:3" x14ac:dyDescent="0.2">
      <c r="A2414">
        <f t="shared" si="112"/>
        <v>2411</v>
      </c>
      <c r="B2414">
        <f t="shared" si="114"/>
        <v>2411</v>
      </c>
      <c r="C2414">
        <f t="shared" si="113"/>
        <v>30</v>
      </c>
    </row>
    <row r="2415" spans="1:3" x14ac:dyDescent="0.2">
      <c r="A2415">
        <f t="shared" si="112"/>
        <v>2412</v>
      </c>
      <c r="B2415">
        <f t="shared" si="114"/>
        <v>2412</v>
      </c>
      <c r="C2415">
        <f t="shared" si="113"/>
        <v>30</v>
      </c>
    </row>
    <row r="2416" spans="1:3" x14ac:dyDescent="0.2">
      <c r="A2416">
        <f t="shared" si="112"/>
        <v>2413</v>
      </c>
      <c r="B2416">
        <f t="shared" si="114"/>
        <v>2413</v>
      </c>
      <c r="C2416">
        <f t="shared" si="113"/>
        <v>30</v>
      </c>
    </row>
    <row r="2417" spans="1:3" x14ac:dyDescent="0.2">
      <c r="A2417">
        <f t="shared" si="112"/>
        <v>2414</v>
      </c>
      <c r="B2417">
        <f t="shared" si="114"/>
        <v>2414</v>
      </c>
      <c r="C2417">
        <f t="shared" si="113"/>
        <v>30</v>
      </c>
    </row>
    <row r="2418" spans="1:3" x14ac:dyDescent="0.2">
      <c r="A2418">
        <f t="shared" si="112"/>
        <v>2415</v>
      </c>
      <c r="B2418">
        <f t="shared" si="114"/>
        <v>2415</v>
      </c>
      <c r="C2418">
        <f t="shared" si="113"/>
        <v>30</v>
      </c>
    </row>
    <row r="2419" spans="1:3" x14ac:dyDescent="0.2">
      <c r="A2419">
        <f t="shared" si="112"/>
        <v>2416</v>
      </c>
      <c r="B2419">
        <f t="shared" si="114"/>
        <v>2416</v>
      </c>
      <c r="C2419">
        <f t="shared" si="113"/>
        <v>30</v>
      </c>
    </row>
    <row r="2420" spans="1:3" x14ac:dyDescent="0.2">
      <c r="A2420">
        <f t="shared" si="112"/>
        <v>2417</v>
      </c>
      <c r="B2420">
        <f t="shared" si="114"/>
        <v>2417</v>
      </c>
      <c r="C2420">
        <f t="shared" si="113"/>
        <v>30</v>
      </c>
    </row>
    <row r="2421" spans="1:3" x14ac:dyDescent="0.2">
      <c r="A2421">
        <f t="shared" si="112"/>
        <v>2418</v>
      </c>
      <c r="B2421">
        <f t="shared" si="114"/>
        <v>2418</v>
      </c>
      <c r="C2421">
        <f t="shared" si="113"/>
        <v>30</v>
      </c>
    </row>
    <row r="2422" spans="1:3" x14ac:dyDescent="0.2">
      <c r="A2422">
        <f t="shared" si="112"/>
        <v>2419</v>
      </c>
      <c r="B2422">
        <f t="shared" si="114"/>
        <v>2419</v>
      </c>
      <c r="C2422">
        <f t="shared" si="113"/>
        <v>30</v>
      </c>
    </row>
    <row r="2423" spans="1:3" x14ac:dyDescent="0.2">
      <c r="A2423">
        <f t="shared" si="112"/>
        <v>2420</v>
      </c>
      <c r="B2423">
        <f t="shared" si="114"/>
        <v>2420</v>
      </c>
      <c r="C2423">
        <f t="shared" si="113"/>
        <v>30</v>
      </c>
    </row>
    <row r="2424" spans="1:3" x14ac:dyDescent="0.2">
      <c r="A2424">
        <f t="shared" si="112"/>
        <v>2421</v>
      </c>
      <c r="B2424">
        <f t="shared" si="114"/>
        <v>2421</v>
      </c>
      <c r="C2424">
        <f t="shared" si="113"/>
        <v>30</v>
      </c>
    </row>
    <row r="2425" spans="1:3" x14ac:dyDescent="0.2">
      <c r="A2425">
        <f t="shared" si="112"/>
        <v>2422</v>
      </c>
      <c r="B2425">
        <f t="shared" si="114"/>
        <v>2422</v>
      </c>
      <c r="C2425">
        <f t="shared" si="113"/>
        <v>30</v>
      </c>
    </row>
    <row r="2426" spans="1:3" x14ac:dyDescent="0.2">
      <c r="A2426">
        <f t="shared" si="112"/>
        <v>2423</v>
      </c>
      <c r="B2426">
        <f t="shared" si="114"/>
        <v>2423</v>
      </c>
      <c r="C2426">
        <f t="shared" si="113"/>
        <v>30</v>
      </c>
    </row>
    <row r="2427" spans="1:3" x14ac:dyDescent="0.2">
      <c r="A2427">
        <f t="shared" si="112"/>
        <v>2424</v>
      </c>
      <c r="B2427">
        <f t="shared" si="114"/>
        <v>2424</v>
      </c>
      <c r="C2427">
        <f t="shared" si="113"/>
        <v>30</v>
      </c>
    </row>
    <row r="2428" spans="1:3" x14ac:dyDescent="0.2">
      <c r="A2428">
        <f t="shared" si="112"/>
        <v>2425</v>
      </c>
      <c r="B2428">
        <f t="shared" si="114"/>
        <v>2425</v>
      </c>
      <c r="C2428">
        <f t="shared" si="113"/>
        <v>30</v>
      </c>
    </row>
    <row r="2429" spans="1:3" x14ac:dyDescent="0.2">
      <c r="A2429">
        <f t="shared" si="112"/>
        <v>2426</v>
      </c>
      <c r="B2429">
        <f t="shared" si="114"/>
        <v>2426</v>
      </c>
      <c r="C2429">
        <f t="shared" si="113"/>
        <v>30</v>
      </c>
    </row>
    <row r="2430" spans="1:3" x14ac:dyDescent="0.2">
      <c r="A2430">
        <f t="shared" si="112"/>
        <v>2427</v>
      </c>
      <c r="B2430">
        <f t="shared" si="114"/>
        <v>2427</v>
      </c>
      <c r="C2430">
        <f t="shared" si="113"/>
        <v>30</v>
      </c>
    </row>
    <row r="2431" spans="1:3" x14ac:dyDescent="0.2">
      <c r="A2431">
        <f t="shared" si="112"/>
        <v>2428</v>
      </c>
      <c r="B2431">
        <f t="shared" si="114"/>
        <v>2428</v>
      </c>
      <c r="C2431">
        <f t="shared" si="113"/>
        <v>30</v>
      </c>
    </row>
    <row r="2432" spans="1:3" x14ac:dyDescent="0.2">
      <c r="A2432">
        <f t="shared" si="112"/>
        <v>2429</v>
      </c>
      <c r="B2432">
        <f t="shared" si="114"/>
        <v>2429</v>
      </c>
      <c r="C2432">
        <f t="shared" si="113"/>
        <v>30</v>
      </c>
    </row>
    <row r="2433" spans="1:3" x14ac:dyDescent="0.2">
      <c r="A2433">
        <f t="shared" si="112"/>
        <v>2430</v>
      </c>
      <c r="B2433">
        <f t="shared" si="114"/>
        <v>2430</v>
      </c>
      <c r="C2433">
        <f t="shared" si="113"/>
        <v>30</v>
      </c>
    </row>
    <row r="2434" spans="1:3" x14ac:dyDescent="0.2">
      <c r="A2434">
        <f t="shared" si="112"/>
        <v>2431</v>
      </c>
      <c r="B2434">
        <f t="shared" si="114"/>
        <v>2431</v>
      </c>
      <c r="C2434">
        <f t="shared" si="113"/>
        <v>30</v>
      </c>
    </row>
    <row r="2435" spans="1:3" x14ac:dyDescent="0.2">
      <c r="A2435">
        <f t="shared" si="112"/>
        <v>2432</v>
      </c>
      <c r="B2435">
        <f t="shared" si="114"/>
        <v>2432</v>
      </c>
      <c r="C2435">
        <f t="shared" si="113"/>
        <v>30</v>
      </c>
    </row>
    <row r="2436" spans="1:3" x14ac:dyDescent="0.2">
      <c r="A2436">
        <f t="shared" si="112"/>
        <v>2433</v>
      </c>
      <c r="B2436">
        <f t="shared" si="114"/>
        <v>2433</v>
      </c>
      <c r="C2436">
        <f t="shared" si="113"/>
        <v>30</v>
      </c>
    </row>
    <row r="2437" spans="1:3" x14ac:dyDescent="0.2">
      <c r="A2437">
        <f t="shared" ref="A2437:A2500" si="115">A2436+1</f>
        <v>2434</v>
      </c>
      <c r="B2437">
        <f t="shared" si="114"/>
        <v>2434</v>
      </c>
      <c r="C2437">
        <f t="shared" ref="C2437:C2500" si="116">ROUND((30)/(1+EXP(5*(-(B2437/100)+11.6*(1+0.00795)))),1)</f>
        <v>30</v>
      </c>
    </row>
    <row r="2438" spans="1:3" x14ac:dyDescent="0.2">
      <c r="A2438">
        <f t="shared" si="115"/>
        <v>2435</v>
      </c>
      <c r="B2438">
        <f t="shared" ref="B2438:B2501" si="117">(B2437)+(1)</f>
        <v>2435</v>
      </c>
      <c r="C2438">
        <f t="shared" si="116"/>
        <v>30</v>
      </c>
    </row>
    <row r="2439" spans="1:3" x14ac:dyDescent="0.2">
      <c r="A2439">
        <f t="shared" si="115"/>
        <v>2436</v>
      </c>
      <c r="B2439">
        <f t="shared" si="117"/>
        <v>2436</v>
      </c>
      <c r="C2439">
        <f t="shared" si="116"/>
        <v>30</v>
      </c>
    </row>
    <row r="2440" spans="1:3" x14ac:dyDescent="0.2">
      <c r="A2440">
        <f t="shared" si="115"/>
        <v>2437</v>
      </c>
      <c r="B2440">
        <f t="shared" si="117"/>
        <v>2437</v>
      </c>
      <c r="C2440">
        <f t="shared" si="116"/>
        <v>30</v>
      </c>
    </row>
    <row r="2441" spans="1:3" x14ac:dyDescent="0.2">
      <c r="A2441">
        <f t="shared" si="115"/>
        <v>2438</v>
      </c>
      <c r="B2441">
        <f t="shared" si="117"/>
        <v>2438</v>
      </c>
      <c r="C2441">
        <f t="shared" si="116"/>
        <v>30</v>
      </c>
    </row>
    <row r="2442" spans="1:3" x14ac:dyDescent="0.2">
      <c r="A2442">
        <f t="shared" si="115"/>
        <v>2439</v>
      </c>
      <c r="B2442">
        <f t="shared" si="117"/>
        <v>2439</v>
      </c>
      <c r="C2442">
        <f t="shared" si="116"/>
        <v>30</v>
      </c>
    </row>
    <row r="2443" spans="1:3" x14ac:dyDescent="0.2">
      <c r="A2443">
        <f t="shared" si="115"/>
        <v>2440</v>
      </c>
      <c r="B2443">
        <f t="shared" si="117"/>
        <v>2440</v>
      </c>
      <c r="C2443">
        <f t="shared" si="116"/>
        <v>30</v>
      </c>
    </row>
    <row r="2444" spans="1:3" x14ac:dyDescent="0.2">
      <c r="A2444">
        <f t="shared" si="115"/>
        <v>2441</v>
      </c>
      <c r="B2444">
        <f t="shared" si="117"/>
        <v>2441</v>
      </c>
      <c r="C2444">
        <f t="shared" si="116"/>
        <v>30</v>
      </c>
    </row>
    <row r="2445" spans="1:3" x14ac:dyDescent="0.2">
      <c r="A2445">
        <f t="shared" si="115"/>
        <v>2442</v>
      </c>
      <c r="B2445">
        <f t="shared" si="117"/>
        <v>2442</v>
      </c>
      <c r="C2445">
        <f t="shared" si="116"/>
        <v>30</v>
      </c>
    </row>
    <row r="2446" spans="1:3" x14ac:dyDescent="0.2">
      <c r="A2446">
        <f t="shared" si="115"/>
        <v>2443</v>
      </c>
      <c r="B2446">
        <f t="shared" si="117"/>
        <v>2443</v>
      </c>
      <c r="C2446">
        <f t="shared" si="116"/>
        <v>30</v>
      </c>
    </row>
    <row r="2447" spans="1:3" x14ac:dyDescent="0.2">
      <c r="A2447">
        <f t="shared" si="115"/>
        <v>2444</v>
      </c>
      <c r="B2447">
        <f t="shared" si="117"/>
        <v>2444</v>
      </c>
      <c r="C2447">
        <f t="shared" si="116"/>
        <v>30</v>
      </c>
    </row>
    <row r="2448" spans="1:3" x14ac:dyDescent="0.2">
      <c r="A2448">
        <f t="shared" si="115"/>
        <v>2445</v>
      </c>
      <c r="B2448">
        <f t="shared" si="117"/>
        <v>2445</v>
      </c>
      <c r="C2448">
        <f t="shared" si="116"/>
        <v>30</v>
      </c>
    </row>
    <row r="2449" spans="1:3" x14ac:dyDescent="0.2">
      <c r="A2449">
        <f t="shared" si="115"/>
        <v>2446</v>
      </c>
      <c r="B2449">
        <f t="shared" si="117"/>
        <v>2446</v>
      </c>
      <c r="C2449">
        <f t="shared" si="116"/>
        <v>30</v>
      </c>
    </row>
    <row r="2450" spans="1:3" x14ac:dyDescent="0.2">
      <c r="A2450">
        <f t="shared" si="115"/>
        <v>2447</v>
      </c>
      <c r="B2450">
        <f t="shared" si="117"/>
        <v>2447</v>
      </c>
      <c r="C2450">
        <f t="shared" si="116"/>
        <v>30</v>
      </c>
    </row>
    <row r="2451" spans="1:3" x14ac:dyDescent="0.2">
      <c r="A2451">
        <f t="shared" si="115"/>
        <v>2448</v>
      </c>
      <c r="B2451">
        <f t="shared" si="117"/>
        <v>2448</v>
      </c>
      <c r="C2451">
        <f t="shared" si="116"/>
        <v>30</v>
      </c>
    </row>
    <row r="2452" spans="1:3" x14ac:dyDescent="0.2">
      <c r="A2452">
        <f t="shared" si="115"/>
        <v>2449</v>
      </c>
      <c r="B2452">
        <f t="shared" si="117"/>
        <v>2449</v>
      </c>
      <c r="C2452">
        <f t="shared" si="116"/>
        <v>30</v>
      </c>
    </row>
    <row r="2453" spans="1:3" x14ac:dyDescent="0.2">
      <c r="A2453">
        <f t="shared" si="115"/>
        <v>2450</v>
      </c>
      <c r="B2453">
        <f t="shared" si="117"/>
        <v>2450</v>
      </c>
      <c r="C2453">
        <f t="shared" si="116"/>
        <v>30</v>
      </c>
    </row>
    <row r="2454" spans="1:3" x14ac:dyDescent="0.2">
      <c r="A2454">
        <f t="shared" si="115"/>
        <v>2451</v>
      </c>
      <c r="B2454">
        <f t="shared" si="117"/>
        <v>2451</v>
      </c>
      <c r="C2454">
        <f t="shared" si="116"/>
        <v>30</v>
      </c>
    </row>
    <row r="2455" spans="1:3" x14ac:dyDescent="0.2">
      <c r="A2455">
        <f t="shared" si="115"/>
        <v>2452</v>
      </c>
      <c r="B2455">
        <f t="shared" si="117"/>
        <v>2452</v>
      </c>
      <c r="C2455">
        <f t="shared" si="116"/>
        <v>30</v>
      </c>
    </row>
    <row r="2456" spans="1:3" x14ac:dyDescent="0.2">
      <c r="A2456">
        <f t="shared" si="115"/>
        <v>2453</v>
      </c>
      <c r="B2456">
        <f t="shared" si="117"/>
        <v>2453</v>
      </c>
      <c r="C2456">
        <f t="shared" si="116"/>
        <v>30</v>
      </c>
    </row>
    <row r="2457" spans="1:3" x14ac:dyDescent="0.2">
      <c r="A2457">
        <f t="shared" si="115"/>
        <v>2454</v>
      </c>
      <c r="B2457">
        <f t="shared" si="117"/>
        <v>2454</v>
      </c>
      <c r="C2457">
        <f t="shared" si="116"/>
        <v>30</v>
      </c>
    </row>
    <row r="2458" spans="1:3" x14ac:dyDescent="0.2">
      <c r="A2458">
        <f t="shared" si="115"/>
        <v>2455</v>
      </c>
      <c r="B2458">
        <f t="shared" si="117"/>
        <v>2455</v>
      </c>
      <c r="C2458">
        <f t="shared" si="116"/>
        <v>30</v>
      </c>
    </row>
    <row r="2459" spans="1:3" x14ac:dyDescent="0.2">
      <c r="A2459">
        <f t="shared" si="115"/>
        <v>2456</v>
      </c>
      <c r="B2459">
        <f t="shared" si="117"/>
        <v>2456</v>
      </c>
      <c r="C2459">
        <f t="shared" si="116"/>
        <v>30</v>
      </c>
    </row>
    <row r="2460" spans="1:3" x14ac:dyDescent="0.2">
      <c r="A2460">
        <f t="shared" si="115"/>
        <v>2457</v>
      </c>
      <c r="B2460">
        <f t="shared" si="117"/>
        <v>2457</v>
      </c>
      <c r="C2460">
        <f t="shared" si="116"/>
        <v>30</v>
      </c>
    </row>
    <row r="2461" spans="1:3" x14ac:dyDescent="0.2">
      <c r="A2461">
        <f t="shared" si="115"/>
        <v>2458</v>
      </c>
      <c r="B2461">
        <f t="shared" si="117"/>
        <v>2458</v>
      </c>
      <c r="C2461">
        <f t="shared" si="116"/>
        <v>30</v>
      </c>
    </row>
    <row r="2462" spans="1:3" x14ac:dyDescent="0.2">
      <c r="A2462">
        <f t="shared" si="115"/>
        <v>2459</v>
      </c>
      <c r="B2462">
        <f t="shared" si="117"/>
        <v>2459</v>
      </c>
      <c r="C2462">
        <f t="shared" si="116"/>
        <v>30</v>
      </c>
    </row>
    <row r="2463" spans="1:3" x14ac:dyDescent="0.2">
      <c r="A2463">
        <f t="shared" si="115"/>
        <v>2460</v>
      </c>
      <c r="B2463">
        <f t="shared" si="117"/>
        <v>2460</v>
      </c>
      <c r="C2463">
        <f t="shared" si="116"/>
        <v>30</v>
      </c>
    </row>
    <row r="2464" spans="1:3" x14ac:dyDescent="0.2">
      <c r="A2464">
        <f t="shared" si="115"/>
        <v>2461</v>
      </c>
      <c r="B2464">
        <f t="shared" si="117"/>
        <v>2461</v>
      </c>
      <c r="C2464">
        <f t="shared" si="116"/>
        <v>30</v>
      </c>
    </row>
    <row r="2465" spans="1:3" x14ac:dyDescent="0.2">
      <c r="A2465">
        <f t="shared" si="115"/>
        <v>2462</v>
      </c>
      <c r="B2465">
        <f t="shared" si="117"/>
        <v>2462</v>
      </c>
      <c r="C2465">
        <f t="shared" si="116"/>
        <v>30</v>
      </c>
    </row>
    <row r="2466" spans="1:3" x14ac:dyDescent="0.2">
      <c r="A2466">
        <f t="shared" si="115"/>
        <v>2463</v>
      </c>
      <c r="B2466">
        <f t="shared" si="117"/>
        <v>2463</v>
      </c>
      <c r="C2466">
        <f t="shared" si="116"/>
        <v>30</v>
      </c>
    </row>
    <row r="2467" spans="1:3" x14ac:dyDescent="0.2">
      <c r="A2467">
        <f t="shared" si="115"/>
        <v>2464</v>
      </c>
      <c r="B2467">
        <f t="shared" si="117"/>
        <v>2464</v>
      </c>
      <c r="C2467">
        <f t="shared" si="116"/>
        <v>30</v>
      </c>
    </row>
    <row r="2468" spans="1:3" x14ac:dyDescent="0.2">
      <c r="A2468">
        <f t="shared" si="115"/>
        <v>2465</v>
      </c>
      <c r="B2468">
        <f t="shared" si="117"/>
        <v>2465</v>
      </c>
      <c r="C2468">
        <f t="shared" si="116"/>
        <v>30</v>
      </c>
    </row>
    <row r="2469" spans="1:3" x14ac:dyDescent="0.2">
      <c r="A2469">
        <f t="shared" si="115"/>
        <v>2466</v>
      </c>
      <c r="B2469">
        <f t="shared" si="117"/>
        <v>2466</v>
      </c>
      <c r="C2469">
        <f t="shared" si="116"/>
        <v>30</v>
      </c>
    </row>
    <row r="2470" spans="1:3" x14ac:dyDescent="0.2">
      <c r="A2470">
        <f t="shared" si="115"/>
        <v>2467</v>
      </c>
      <c r="B2470">
        <f t="shared" si="117"/>
        <v>2467</v>
      </c>
      <c r="C2470">
        <f t="shared" si="116"/>
        <v>30</v>
      </c>
    </row>
    <row r="2471" spans="1:3" x14ac:dyDescent="0.2">
      <c r="A2471">
        <f t="shared" si="115"/>
        <v>2468</v>
      </c>
      <c r="B2471">
        <f t="shared" si="117"/>
        <v>2468</v>
      </c>
      <c r="C2471">
        <f t="shared" si="116"/>
        <v>30</v>
      </c>
    </row>
    <row r="2472" spans="1:3" x14ac:dyDescent="0.2">
      <c r="A2472">
        <f t="shared" si="115"/>
        <v>2469</v>
      </c>
      <c r="B2472">
        <f t="shared" si="117"/>
        <v>2469</v>
      </c>
      <c r="C2472">
        <f t="shared" si="116"/>
        <v>30</v>
      </c>
    </row>
    <row r="2473" spans="1:3" x14ac:dyDescent="0.2">
      <c r="A2473">
        <f t="shared" si="115"/>
        <v>2470</v>
      </c>
      <c r="B2473">
        <f t="shared" si="117"/>
        <v>2470</v>
      </c>
      <c r="C2473">
        <f t="shared" si="116"/>
        <v>30</v>
      </c>
    </row>
    <row r="2474" spans="1:3" x14ac:dyDescent="0.2">
      <c r="A2474">
        <f t="shared" si="115"/>
        <v>2471</v>
      </c>
      <c r="B2474">
        <f t="shared" si="117"/>
        <v>2471</v>
      </c>
      <c r="C2474">
        <f t="shared" si="116"/>
        <v>30</v>
      </c>
    </row>
    <row r="2475" spans="1:3" x14ac:dyDescent="0.2">
      <c r="A2475">
        <f t="shared" si="115"/>
        <v>2472</v>
      </c>
      <c r="B2475">
        <f t="shared" si="117"/>
        <v>2472</v>
      </c>
      <c r="C2475">
        <f t="shared" si="116"/>
        <v>30</v>
      </c>
    </row>
    <row r="2476" spans="1:3" x14ac:dyDescent="0.2">
      <c r="A2476">
        <f t="shared" si="115"/>
        <v>2473</v>
      </c>
      <c r="B2476">
        <f t="shared" si="117"/>
        <v>2473</v>
      </c>
      <c r="C2476">
        <f t="shared" si="116"/>
        <v>30</v>
      </c>
    </row>
    <row r="2477" spans="1:3" x14ac:dyDescent="0.2">
      <c r="A2477">
        <f t="shared" si="115"/>
        <v>2474</v>
      </c>
      <c r="B2477">
        <f t="shared" si="117"/>
        <v>2474</v>
      </c>
      <c r="C2477">
        <f t="shared" si="116"/>
        <v>30</v>
      </c>
    </row>
    <row r="2478" spans="1:3" x14ac:dyDescent="0.2">
      <c r="A2478">
        <f t="shared" si="115"/>
        <v>2475</v>
      </c>
      <c r="B2478">
        <f t="shared" si="117"/>
        <v>2475</v>
      </c>
      <c r="C2478">
        <f t="shared" si="116"/>
        <v>30</v>
      </c>
    </row>
    <row r="2479" spans="1:3" x14ac:dyDescent="0.2">
      <c r="A2479">
        <f t="shared" si="115"/>
        <v>2476</v>
      </c>
      <c r="B2479">
        <f t="shared" si="117"/>
        <v>2476</v>
      </c>
      <c r="C2479">
        <f t="shared" si="116"/>
        <v>30</v>
      </c>
    </row>
    <row r="2480" spans="1:3" x14ac:dyDescent="0.2">
      <c r="A2480">
        <f t="shared" si="115"/>
        <v>2477</v>
      </c>
      <c r="B2480">
        <f t="shared" si="117"/>
        <v>2477</v>
      </c>
      <c r="C2480">
        <f t="shared" si="116"/>
        <v>30</v>
      </c>
    </row>
    <row r="2481" spans="1:3" x14ac:dyDescent="0.2">
      <c r="A2481">
        <f t="shared" si="115"/>
        <v>2478</v>
      </c>
      <c r="B2481">
        <f t="shared" si="117"/>
        <v>2478</v>
      </c>
      <c r="C2481">
        <f t="shared" si="116"/>
        <v>30</v>
      </c>
    </row>
    <row r="2482" spans="1:3" x14ac:dyDescent="0.2">
      <c r="A2482">
        <f t="shared" si="115"/>
        <v>2479</v>
      </c>
      <c r="B2482">
        <f t="shared" si="117"/>
        <v>2479</v>
      </c>
      <c r="C2482">
        <f t="shared" si="116"/>
        <v>30</v>
      </c>
    </row>
    <row r="2483" spans="1:3" x14ac:dyDescent="0.2">
      <c r="A2483">
        <f t="shared" si="115"/>
        <v>2480</v>
      </c>
      <c r="B2483">
        <f t="shared" si="117"/>
        <v>2480</v>
      </c>
      <c r="C2483">
        <f t="shared" si="116"/>
        <v>30</v>
      </c>
    </row>
    <row r="2484" spans="1:3" x14ac:dyDescent="0.2">
      <c r="A2484">
        <f t="shared" si="115"/>
        <v>2481</v>
      </c>
      <c r="B2484">
        <f t="shared" si="117"/>
        <v>2481</v>
      </c>
      <c r="C2484">
        <f t="shared" si="116"/>
        <v>30</v>
      </c>
    </row>
    <row r="2485" spans="1:3" x14ac:dyDescent="0.2">
      <c r="A2485">
        <f t="shared" si="115"/>
        <v>2482</v>
      </c>
      <c r="B2485">
        <f t="shared" si="117"/>
        <v>2482</v>
      </c>
      <c r="C2485">
        <f t="shared" si="116"/>
        <v>30</v>
      </c>
    </row>
    <row r="2486" spans="1:3" x14ac:dyDescent="0.2">
      <c r="A2486">
        <f t="shared" si="115"/>
        <v>2483</v>
      </c>
      <c r="B2486">
        <f t="shared" si="117"/>
        <v>2483</v>
      </c>
      <c r="C2486">
        <f t="shared" si="116"/>
        <v>30</v>
      </c>
    </row>
    <row r="2487" spans="1:3" x14ac:dyDescent="0.2">
      <c r="A2487">
        <f t="shared" si="115"/>
        <v>2484</v>
      </c>
      <c r="B2487">
        <f t="shared" si="117"/>
        <v>2484</v>
      </c>
      <c r="C2487">
        <f t="shared" si="116"/>
        <v>30</v>
      </c>
    </row>
    <row r="2488" spans="1:3" x14ac:dyDescent="0.2">
      <c r="A2488">
        <f t="shared" si="115"/>
        <v>2485</v>
      </c>
      <c r="B2488">
        <f t="shared" si="117"/>
        <v>2485</v>
      </c>
      <c r="C2488">
        <f t="shared" si="116"/>
        <v>30</v>
      </c>
    </row>
    <row r="2489" spans="1:3" x14ac:dyDescent="0.2">
      <c r="A2489">
        <f t="shared" si="115"/>
        <v>2486</v>
      </c>
      <c r="B2489">
        <f t="shared" si="117"/>
        <v>2486</v>
      </c>
      <c r="C2489">
        <f t="shared" si="116"/>
        <v>30</v>
      </c>
    </row>
    <row r="2490" spans="1:3" x14ac:dyDescent="0.2">
      <c r="A2490">
        <f t="shared" si="115"/>
        <v>2487</v>
      </c>
      <c r="B2490">
        <f t="shared" si="117"/>
        <v>2487</v>
      </c>
      <c r="C2490">
        <f t="shared" si="116"/>
        <v>30</v>
      </c>
    </row>
    <row r="2491" spans="1:3" x14ac:dyDescent="0.2">
      <c r="A2491">
        <f t="shared" si="115"/>
        <v>2488</v>
      </c>
      <c r="B2491">
        <f t="shared" si="117"/>
        <v>2488</v>
      </c>
      <c r="C2491">
        <f t="shared" si="116"/>
        <v>30</v>
      </c>
    </row>
    <row r="2492" spans="1:3" x14ac:dyDescent="0.2">
      <c r="A2492">
        <f t="shared" si="115"/>
        <v>2489</v>
      </c>
      <c r="B2492">
        <f t="shared" si="117"/>
        <v>2489</v>
      </c>
      <c r="C2492">
        <f t="shared" si="116"/>
        <v>30</v>
      </c>
    </row>
    <row r="2493" spans="1:3" x14ac:dyDescent="0.2">
      <c r="A2493">
        <f t="shared" si="115"/>
        <v>2490</v>
      </c>
      <c r="B2493">
        <f t="shared" si="117"/>
        <v>2490</v>
      </c>
      <c r="C2493">
        <f t="shared" si="116"/>
        <v>30</v>
      </c>
    </row>
    <row r="2494" spans="1:3" x14ac:dyDescent="0.2">
      <c r="A2494">
        <f t="shared" si="115"/>
        <v>2491</v>
      </c>
      <c r="B2494">
        <f t="shared" si="117"/>
        <v>2491</v>
      </c>
      <c r="C2494">
        <f t="shared" si="116"/>
        <v>30</v>
      </c>
    </row>
    <row r="2495" spans="1:3" x14ac:dyDescent="0.2">
      <c r="A2495">
        <f t="shared" si="115"/>
        <v>2492</v>
      </c>
      <c r="B2495">
        <f t="shared" si="117"/>
        <v>2492</v>
      </c>
      <c r="C2495">
        <f t="shared" si="116"/>
        <v>30</v>
      </c>
    </row>
    <row r="2496" spans="1:3" x14ac:dyDescent="0.2">
      <c r="A2496">
        <f t="shared" si="115"/>
        <v>2493</v>
      </c>
      <c r="B2496">
        <f t="shared" si="117"/>
        <v>2493</v>
      </c>
      <c r="C2496">
        <f t="shared" si="116"/>
        <v>30</v>
      </c>
    </row>
    <row r="2497" spans="1:3" x14ac:dyDescent="0.2">
      <c r="A2497">
        <f t="shared" si="115"/>
        <v>2494</v>
      </c>
      <c r="B2497">
        <f t="shared" si="117"/>
        <v>2494</v>
      </c>
      <c r="C2497">
        <f t="shared" si="116"/>
        <v>30</v>
      </c>
    </row>
    <row r="2498" spans="1:3" x14ac:dyDescent="0.2">
      <c r="A2498">
        <f t="shared" si="115"/>
        <v>2495</v>
      </c>
      <c r="B2498">
        <f t="shared" si="117"/>
        <v>2495</v>
      </c>
      <c r="C2498">
        <f t="shared" si="116"/>
        <v>30</v>
      </c>
    </row>
    <row r="2499" spans="1:3" x14ac:dyDescent="0.2">
      <c r="A2499">
        <f t="shared" si="115"/>
        <v>2496</v>
      </c>
      <c r="B2499">
        <f t="shared" si="117"/>
        <v>2496</v>
      </c>
      <c r="C2499">
        <f t="shared" si="116"/>
        <v>30</v>
      </c>
    </row>
    <row r="2500" spans="1:3" x14ac:dyDescent="0.2">
      <c r="A2500">
        <f t="shared" si="115"/>
        <v>2497</v>
      </c>
      <c r="B2500">
        <f t="shared" si="117"/>
        <v>2497</v>
      </c>
      <c r="C2500">
        <f t="shared" si="116"/>
        <v>30</v>
      </c>
    </row>
    <row r="2501" spans="1:3" x14ac:dyDescent="0.2">
      <c r="A2501">
        <f t="shared" ref="A2501:A2564" si="118">A2500+1</f>
        <v>2498</v>
      </c>
      <c r="B2501">
        <f t="shared" si="117"/>
        <v>2498</v>
      </c>
      <c r="C2501">
        <f t="shared" ref="C2501:C2564" si="119">ROUND((30)/(1+EXP(5*(-(B2501/100)+11.6*(1+0.00795)))),1)</f>
        <v>30</v>
      </c>
    </row>
    <row r="2502" spans="1:3" x14ac:dyDescent="0.2">
      <c r="A2502">
        <f t="shared" si="118"/>
        <v>2499</v>
      </c>
      <c r="B2502">
        <f t="shared" ref="B2502:B2565" si="120">(B2501)+(1)</f>
        <v>2499</v>
      </c>
      <c r="C2502">
        <f t="shared" si="119"/>
        <v>30</v>
      </c>
    </row>
    <row r="2503" spans="1:3" x14ac:dyDescent="0.2">
      <c r="A2503">
        <f t="shared" si="118"/>
        <v>2500</v>
      </c>
      <c r="B2503">
        <f t="shared" si="120"/>
        <v>2500</v>
      </c>
      <c r="C2503">
        <f t="shared" si="119"/>
        <v>30</v>
      </c>
    </row>
    <row r="2504" spans="1:3" x14ac:dyDescent="0.2">
      <c r="A2504">
        <f t="shared" si="118"/>
        <v>2501</v>
      </c>
      <c r="B2504">
        <f t="shared" si="120"/>
        <v>2501</v>
      </c>
      <c r="C2504">
        <f t="shared" si="119"/>
        <v>30</v>
      </c>
    </row>
    <row r="2505" spans="1:3" x14ac:dyDescent="0.2">
      <c r="A2505">
        <f t="shared" si="118"/>
        <v>2502</v>
      </c>
      <c r="B2505">
        <f t="shared" si="120"/>
        <v>2502</v>
      </c>
      <c r="C2505">
        <f t="shared" si="119"/>
        <v>30</v>
      </c>
    </row>
    <row r="2506" spans="1:3" x14ac:dyDescent="0.2">
      <c r="A2506">
        <f t="shared" si="118"/>
        <v>2503</v>
      </c>
      <c r="B2506">
        <f t="shared" si="120"/>
        <v>2503</v>
      </c>
      <c r="C2506">
        <f t="shared" si="119"/>
        <v>30</v>
      </c>
    </row>
    <row r="2507" spans="1:3" x14ac:dyDescent="0.2">
      <c r="A2507">
        <f t="shared" si="118"/>
        <v>2504</v>
      </c>
      <c r="B2507">
        <f t="shared" si="120"/>
        <v>2504</v>
      </c>
      <c r="C2507">
        <f t="shared" si="119"/>
        <v>30</v>
      </c>
    </row>
    <row r="2508" spans="1:3" x14ac:dyDescent="0.2">
      <c r="A2508">
        <f t="shared" si="118"/>
        <v>2505</v>
      </c>
      <c r="B2508">
        <f t="shared" si="120"/>
        <v>2505</v>
      </c>
      <c r="C2508">
        <f t="shared" si="119"/>
        <v>30</v>
      </c>
    </row>
    <row r="2509" spans="1:3" x14ac:dyDescent="0.2">
      <c r="A2509">
        <f t="shared" si="118"/>
        <v>2506</v>
      </c>
      <c r="B2509">
        <f t="shared" si="120"/>
        <v>2506</v>
      </c>
      <c r="C2509">
        <f t="shared" si="119"/>
        <v>30</v>
      </c>
    </row>
    <row r="2510" spans="1:3" x14ac:dyDescent="0.2">
      <c r="A2510">
        <f t="shared" si="118"/>
        <v>2507</v>
      </c>
      <c r="B2510">
        <f t="shared" si="120"/>
        <v>2507</v>
      </c>
      <c r="C2510">
        <f t="shared" si="119"/>
        <v>30</v>
      </c>
    </row>
    <row r="2511" spans="1:3" x14ac:dyDescent="0.2">
      <c r="A2511">
        <f t="shared" si="118"/>
        <v>2508</v>
      </c>
      <c r="B2511">
        <f t="shared" si="120"/>
        <v>2508</v>
      </c>
      <c r="C2511">
        <f t="shared" si="119"/>
        <v>30</v>
      </c>
    </row>
    <row r="2512" spans="1:3" x14ac:dyDescent="0.2">
      <c r="A2512">
        <f t="shared" si="118"/>
        <v>2509</v>
      </c>
      <c r="B2512">
        <f t="shared" si="120"/>
        <v>2509</v>
      </c>
      <c r="C2512">
        <f t="shared" si="119"/>
        <v>30</v>
      </c>
    </row>
    <row r="2513" spans="1:3" x14ac:dyDescent="0.2">
      <c r="A2513">
        <f t="shared" si="118"/>
        <v>2510</v>
      </c>
      <c r="B2513">
        <f t="shared" si="120"/>
        <v>2510</v>
      </c>
      <c r="C2513">
        <f t="shared" si="119"/>
        <v>30</v>
      </c>
    </row>
    <row r="2514" spans="1:3" x14ac:dyDescent="0.2">
      <c r="A2514">
        <f t="shared" si="118"/>
        <v>2511</v>
      </c>
      <c r="B2514">
        <f t="shared" si="120"/>
        <v>2511</v>
      </c>
      <c r="C2514">
        <f t="shared" si="119"/>
        <v>30</v>
      </c>
    </row>
    <row r="2515" spans="1:3" x14ac:dyDescent="0.2">
      <c r="A2515">
        <f t="shared" si="118"/>
        <v>2512</v>
      </c>
      <c r="B2515">
        <f t="shared" si="120"/>
        <v>2512</v>
      </c>
      <c r="C2515">
        <f t="shared" si="119"/>
        <v>30</v>
      </c>
    </row>
    <row r="2516" spans="1:3" x14ac:dyDescent="0.2">
      <c r="A2516">
        <f t="shared" si="118"/>
        <v>2513</v>
      </c>
      <c r="B2516">
        <f t="shared" si="120"/>
        <v>2513</v>
      </c>
      <c r="C2516">
        <f t="shared" si="119"/>
        <v>30</v>
      </c>
    </row>
    <row r="2517" spans="1:3" x14ac:dyDescent="0.2">
      <c r="A2517">
        <f t="shared" si="118"/>
        <v>2514</v>
      </c>
      <c r="B2517">
        <f t="shared" si="120"/>
        <v>2514</v>
      </c>
      <c r="C2517">
        <f t="shared" si="119"/>
        <v>30</v>
      </c>
    </row>
    <row r="2518" spans="1:3" x14ac:dyDescent="0.2">
      <c r="A2518">
        <f t="shared" si="118"/>
        <v>2515</v>
      </c>
      <c r="B2518">
        <f t="shared" si="120"/>
        <v>2515</v>
      </c>
      <c r="C2518">
        <f t="shared" si="119"/>
        <v>30</v>
      </c>
    </row>
    <row r="2519" spans="1:3" x14ac:dyDescent="0.2">
      <c r="A2519">
        <f t="shared" si="118"/>
        <v>2516</v>
      </c>
      <c r="B2519">
        <f t="shared" si="120"/>
        <v>2516</v>
      </c>
      <c r="C2519">
        <f t="shared" si="119"/>
        <v>30</v>
      </c>
    </row>
    <row r="2520" spans="1:3" x14ac:dyDescent="0.2">
      <c r="A2520">
        <f t="shared" si="118"/>
        <v>2517</v>
      </c>
      <c r="B2520">
        <f t="shared" si="120"/>
        <v>2517</v>
      </c>
      <c r="C2520">
        <f t="shared" si="119"/>
        <v>30</v>
      </c>
    </row>
    <row r="2521" spans="1:3" x14ac:dyDescent="0.2">
      <c r="A2521">
        <f t="shared" si="118"/>
        <v>2518</v>
      </c>
      <c r="B2521">
        <f t="shared" si="120"/>
        <v>2518</v>
      </c>
      <c r="C2521">
        <f t="shared" si="119"/>
        <v>30</v>
      </c>
    </row>
    <row r="2522" spans="1:3" x14ac:dyDescent="0.2">
      <c r="A2522">
        <f t="shared" si="118"/>
        <v>2519</v>
      </c>
      <c r="B2522">
        <f t="shared" si="120"/>
        <v>2519</v>
      </c>
      <c r="C2522">
        <f t="shared" si="119"/>
        <v>30</v>
      </c>
    </row>
    <row r="2523" spans="1:3" x14ac:dyDescent="0.2">
      <c r="A2523">
        <f t="shared" si="118"/>
        <v>2520</v>
      </c>
      <c r="B2523">
        <f t="shared" si="120"/>
        <v>2520</v>
      </c>
      <c r="C2523">
        <f t="shared" si="119"/>
        <v>30</v>
      </c>
    </row>
    <row r="2524" spans="1:3" x14ac:dyDescent="0.2">
      <c r="A2524">
        <f t="shared" si="118"/>
        <v>2521</v>
      </c>
      <c r="B2524">
        <f t="shared" si="120"/>
        <v>2521</v>
      </c>
      <c r="C2524">
        <f t="shared" si="119"/>
        <v>30</v>
      </c>
    </row>
    <row r="2525" spans="1:3" x14ac:dyDescent="0.2">
      <c r="A2525">
        <f t="shared" si="118"/>
        <v>2522</v>
      </c>
      <c r="B2525">
        <f t="shared" si="120"/>
        <v>2522</v>
      </c>
      <c r="C2525">
        <f t="shared" si="119"/>
        <v>30</v>
      </c>
    </row>
    <row r="2526" spans="1:3" x14ac:dyDescent="0.2">
      <c r="A2526">
        <f t="shared" si="118"/>
        <v>2523</v>
      </c>
      <c r="B2526">
        <f t="shared" si="120"/>
        <v>2523</v>
      </c>
      <c r="C2526">
        <f t="shared" si="119"/>
        <v>30</v>
      </c>
    </row>
    <row r="2527" spans="1:3" x14ac:dyDescent="0.2">
      <c r="A2527">
        <f t="shared" si="118"/>
        <v>2524</v>
      </c>
      <c r="B2527">
        <f t="shared" si="120"/>
        <v>2524</v>
      </c>
      <c r="C2527">
        <f t="shared" si="119"/>
        <v>30</v>
      </c>
    </row>
    <row r="2528" spans="1:3" x14ac:dyDescent="0.2">
      <c r="A2528">
        <f t="shared" si="118"/>
        <v>2525</v>
      </c>
      <c r="B2528">
        <f t="shared" si="120"/>
        <v>2525</v>
      </c>
      <c r="C2528">
        <f t="shared" si="119"/>
        <v>30</v>
      </c>
    </row>
    <row r="2529" spans="1:3" x14ac:dyDescent="0.2">
      <c r="A2529">
        <f t="shared" si="118"/>
        <v>2526</v>
      </c>
      <c r="B2529">
        <f t="shared" si="120"/>
        <v>2526</v>
      </c>
      <c r="C2529">
        <f t="shared" si="119"/>
        <v>30</v>
      </c>
    </row>
    <row r="2530" spans="1:3" x14ac:dyDescent="0.2">
      <c r="A2530">
        <f t="shared" si="118"/>
        <v>2527</v>
      </c>
      <c r="B2530">
        <f t="shared" si="120"/>
        <v>2527</v>
      </c>
      <c r="C2530">
        <f t="shared" si="119"/>
        <v>30</v>
      </c>
    </row>
    <row r="2531" spans="1:3" x14ac:dyDescent="0.2">
      <c r="A2531">
        <f t="shared" si="118"/>
        <v>2528</v>
      </c>
      <c r="B2531">
        <f t="shared" si="120"/>
        <v>2528</v>
      </c>
      <c r="C2531">
        <f t="shared" si="119"/>
        <v>30</v>
      </c>
    </row>
    <row r="2532" spans="1:3" x14ac:dyDescent="0.2">
      <c r="A2532">
        <f t="shared" si="118"/>
        <v>2529</v>
      </c>
      <c r="B2532">
        <f t="shared" si="120"/>
        <v>2529</v>
      </c>
      <c r="C2532">
        <f t="shared" si="119"/>
        <v>30</v>
      </c>
    </row>
    <row r="2533" spans="1:3" x14ac:dyDescent="0.2">
      <c r="A2533">
        <f t="shared" si="118"/>
        <v>2530</v>
      </c>
      <c r="B2533">
        <f t="shared" si="120"/>
        <v>2530</v>
      </c>
      <c r="C2533">
        <f t="shared" si="119"/>
        <v>30</v>
      </c>
    </row>
    <row r="2534" spans="1:3" x14ac:dyDescent="0.2">
      <c r="A2534">
        <f t="shared" si="118"/>
        <v>2531</v>
      </c>
      <c r="B2534">
        <f t="shared" si="120"/>
        <v>2531</v>
      </c>
      <c r="C2534">
        <f t="shared" si="119"/>
        <v>30</v>
      </c>
    </row>
    <row r="2535" spans="1:3" x14ac:dyDescent="0.2">
      <c r="A2535">
        <f t="shared" si="118"/>
        <v>2532</v>
      </c>
      <c r="B2535">
        <f t="shared" si="120"/>
        <v>2532</v>
      </c>
      <c r="C2535">
        <f t="shared" si="119"/>
        <v>30</v>
      </c>
    </row>
    <row r="2536" spans="1:3" x14ac:dyDescent="0.2">
      <c r="A2536">
        <f t="shared" si="118"/>
        <v>2533</v>
      </c>
      <c r="B2536">
        <f t="shared" si="120"/>
        <v>2533</v>
      </c>
      <c r="C2536">
        <f t="shared" si="119"/>
        <v>30</v>
      </c>
    </row>
    <row r="2537" spans="1:3" x14ac:dyDescent="0.2">
      <c r="A2537">
        <f t="shared" si="118"/>
        <v>2534</v>
      </c>
      <c r="B2537">
        <f t="shared" si="120"/>
        <v>2534</v>
      </c>
      <c r="C2537">
        <f t="shared" si="119"/>
        <v>30</v>
      </c>
    </row>
    <row r="2538" spans="1:3" x14ac:dyDescent="0.2">
      <c r="A2538">
        <f t="shared" si="118"/>
        <v>2535</v>
      </c>
      <c r="B2538">
        <f t="shared" si="120"/>
        <v>2535</v>
      </c>
      <c r="C2538">
        <f t="shared" si="119"/>
        <v>30</v>
      </c>
    </row>
    <row r="2539" spans="1:3" x14ac:dyDescent="0.2">
      <c r="A2539">
        <f t="shared" si="118"/>
        <v>2536</v>
      </c>
      <c r="B2539">
        <f t="shared" si="120"/>
        <v>2536</v>
      </c>
      <c r="C2539">
        <f t="shared" si="119"/>
        <v>30</v>
      </c>
    </row>
    <row r="2540" spans="1:3" x14ac:dyDescent="0.2">
      <c r="A2540">
        <f t="shared" si="118"/>
        <v>2537</v>
      </c>
      <c r="B2540">
        <f t="shared" si="120"/>
        <v>2537</v>
      </c>
      <c r="C2540">
        <f t="shared" si="119"/>
        <v>30</v>
      </c>
    </row>
    <row r="2541" spans="1:3" x14ac:dyDescent="0.2">
      <c r="A2541">
        <f t="shared" si="118"/>
        <v>2538</v>
      </c>
      <c r="B2541">
        <f t="shared" si="120"/>
        <v>2538</v>
      </c>
      <c r="C2541">
        <f t="shared" si="119"/>
        <v>30</v>
      </c>
    </row>
    <row r="2542" spans="1:3" x14ac:dyDescent="0.2">
      <c r="A2542">
        <f t="shared" si="118"/>
        <v>2539</v>
      </c>
      <c r="B2542">
        <f t="shared" si="120"/>
        <v>2539</v>
      </c>
      <c r="C2542">
        <f t="shared" si="119"/>
        <v>30</v>
      </c>
    </row>
    <row r="2543" spans="1:3" x14ac:dyDescent="0.2">
      <c r="A2543">
        <f t="shared" si="118"/>
        <v>2540</v>
      </c>
      <c r="B2543">
        <f t="shared" si="120"/>
        <v>2540</v>
      </c>
      <c r="C2543">
        <f t="shared" si="119"/>
        <v>30</v>
      </c>
    </row>
    <row r="2544" spans="1:3" x14ac:dyDescent="0.2">
      <c r="A2544">
        <f t="shared" si="118"/>
        <v>2541</v>
      </c>
      <c r="B2544">
        <f t="shared" si="120"/>
        <v>2541</v>
      </c>
      <c r="C2544">
        <f t="shared" si="119"/>
        <v>30</v>
      </c>
    </row>
    <row r="2545" spans="1:3" x14ac:dyDescent="0.2">
      <c r="A2545">
        <f t="shared" si="118"/>
        <v>2542</v>
      </c>
      <c r="B2545">
        <f t="shared" si="120"/>
        <v>2542</v>
      </c>
      <c r="C2545">
        <f t="shared" si="119"/>
        <v>30</v>
      </c>
    </row>
    <row r="2546" spans="1:3" x14ac:dyDescent="0.2">
      <c r="A2546">
        <f t="shared" si="118"/>
        <v>2543</v>
      </c>
      <c r="B2546">
        <f t="shared" si="120"/>
        <v>2543</v>
      </c>
      <c r="C2546">
        <f t="shared" si="119"/>
        <v>30</v>
      </c>
    </row>
    <row r="2547" spans="1:3" x14ac:dyDescent="0.2">
      <c r="A2547">
        <f t="shared" si="118"/>
        <v>2544</v>
      </c>
      <c r="B2547">
        <f t="shared" si="120"/>
        <v>2544</v>
      </c>
      <c r="C2547">
        <f t="shared" si="119"/>
        <v>30</v>
      </c>
    </row>
    <row r="2548" spans="1:3" x14ac:dyDescent="0.2">
      <c r="A2548">
        <f t="shared" si="118"/>
        <v>2545</v>
      </c>
      <c r="B2548">
        <f t="shared" si="120"/>
        <v>2545</v>
      </c>
      <c r="C2548">
        <f t="shared" si="119"/>
        <v>30</v>
      </c>
    </row>
    <row r="2549" spans="1:3" x14ac:dyDescent="0.2">
      <c r="A2549">
        <f t="shared" si="118"/>
        <v>2546</v>
      </c>
      <c r="B2549">
        <f t="shared" si="120"/>
        <v>2546</v>
      </c>
      <c r="C2549">
        <f t="shared" si="119"/>
        <v>30</v>
      </c>
    </row>
    <row r="2550" spans="1:3" x14ac:dyDescent="0.2">
      <c r="A2550">
        <f t="shared" si="118"/>
        <v>2547</v>
      </c>
      <c r="B2550">
        <f t="shared" si="120"/>
        <v>2547</v>
      </c>
      <c r="C2550">
        <f t="shared" si="119"/>
        <v>30</v>
      </c>
    </row>
    <row r="2551" spans="1:3" x14ac:dyDescent="0.2">
      <c r="A2551">
        <f t="shared" si="118"/>
        <v>2548</v>
      </c>
      <c r="B2551">
        <f t="shared" si="120"/>
        <v>2548</v>
      </c>
      <c r="C2551">
        <f t="shared" si="119"/>
        <v>30</v>
      </c>
    </row>
    <row r="2552" spans="1:3" x14ac:dyDescent="0.2">
      <c r="A2552">
        <f t="shared" si="118"/>
        <v>2549</v>
      </c>
      <c r="B2552">
        <f t="shared" si="120"/>
        <v>2549</v>
      </c>
      <c r="C2552">
        <f t="shared" si="119"/>
        <v>30</v>
      </c>
    </row>
    <row r="2553" spans="1:3" x14ac:dyDescent="0.2">
      <c r="A2553">
        <f t="shared" si="118"/>
        <v>2550</v>
      </c>
      <c r="B2553">
        <f t="shared" si="120"/>
        <v>2550</v>
      </c>
      <c r="C2553">
        <f t="shared" si="119"/>
        <v>30</v>
      </c>
    </row>
    <row r="2554" spans="1:3" x14ac:dyDescent="0.2">
      <c r="A2554">
        <f t="shared" si="118"/>
        <v>2551</v>
      </c>
      <c r="B2554">
        <f t="shared" si="120"/>
        <v>2551</v>
      </c>
      <c r="C2554">
        <f t="shared" si="119"/>
        <v>30</v>
      </c>
    </row>
    <row r="2555" spans="1:3" x14ac:dyDescent="0.2">
      <c r="A2555">
        <f t="shared" si="118"/>
        <v>2552</v>
      </c>
      <c r="B2555">
        <f t="shared" si="120"/>
        <v>2552</v>
      </c>
      <c r="C2555">
        <f t="shared" si="119"/>
        <v>30</v>
      </c>
    </row>
    <row r="2556" spans="1:3" x14ac:dyDescent="0.2">
      <c r="A2556">
        <f t="shared" si="118"/>
        <v>2553</v>
      </c>
      <c r="B2556">
        <f t="shared" si="120"/>
        <v>2553</v>
      </c>
      <c r="C2556">
        <f t="shared" si="119"/>
        <v>30</v>
      </c>
    </row>
    <row r="2557" spans="1:3" x14ac:dyDescent="0.2">
      <c r="A2557">
        <f t="shared" si="118"/>
        <v>2554</v>
      </c>
      <c r="B2557">
        <f t="shared" si="120"/>
        <v>2554</v>
      </c>
      <c r="C2557">
        <f t="shared" si="119"/>
        <v>30</v>
      </c>
    </row>
    <row r="2558" spans="1:3" x14ac:dyDescent="0.2">
      <c r="A2558">
        <f t="shared" si="118"/>
        <v>2555</v>
      </c>
      <c r="B2558">
        <f t="shared" si="120"/>
        <v>2555</v>
      </c>
      <c r="C2558">
        <f t="shared" si="119"/>
        <v>30</v>
      </c>
    </row>
    <row r="2559" spans="1:3" x14ac:dyDescent="0.2">
      <c r="A2559">
        <f t="shared" si="118"/>
        <v>2556</v>
      </c>
      <c r="B2559">
        <f t="shared" si="120"/>
        <v>2556</v>
      </c>
      <c r="C2559">
        <f t="shared" si="119"/>
        <v>30</v>
      </c>
    </row>
    <row r="2560" spans="1:3" x14ac:dyDescent="0.2">
      <c r="A2560">
        <f t="shared" si="118"/>
        <v>2557</v>
      </c>
      <c r="B2560">
        <f t="shared" si="120"/>
        <v>2557</v>
      </c>
      <c r="C2560">
        <f t="shared" si="119"/>
        <v>30</v>
      </c>
    </row>
    <row r="2561" spans="1:3" x14ac:dyDescent="0.2">
      <c r="A2561">
        <f t="shared" si="118"/>
        <v>2558</v>
      </c>
      <c r="B2561">
        <f t="shared" si="120"/>
        <v>2558</v>
      </c>
      <c r="C2561">
        <f t="shared" si="119"/>
        <v>30</v>
      </c>
    </row>
    <row r="2562" spans="1:3" x14ac:dyDescent="0.2">
      <c r="A2562">
        <f t="shared" si="118"/>
        <v>2559</v>
      </c>
      <c r="B2562">
        <f t="shared" si="120"/>
        <v>2559</v>
      </c>
      <c r="C2562">
        <f t="shared" si="119"/>
        <v>30</v>
      </c>
    </row>
    <row r="2563" spans="1:3" x14ac:dyDescent="0.2">
      <c r="A2563">
        <f t="shared" si="118"/>
        <v>2560</v>
      </c>
      <c r="B2563">
        <f t="shared" si="120"/>
        <v>2560</v>
      </c>
      <c r="C2563">
        <f t="shared" si="119"/>
        <v>30</v>
      </c>
    </row>
    <row r="2564" spans="1:3" x14ac:dyDescent="0.2">
      <c r="A2564">
        <f t="shared" si="118"/>
        <v>2561</v>
      </c>
      <c r="B2564">
        <f t="shared" si="120"/>
        <v>2561</v>
      </c>
      <c r="C2564">
        <f t="shared" si="119"/>
        <v>30</v>
      </c>
    </row>
    <row r="2565" spans="1:3" x14ac:dyDescent="0.2">
      <c r="A2565">
        <f t="shared" ref="A2565:A2628" si="121">A2564+1</f>
        <v>2562</v>
      </c>
      <c r="B2565">
        <f t="shared" si="120"/>
        <v>2562</v>
      </c>
      <c r="C2565">
        <f t="shared" ref="C2565:C2628" si="122">ROUND((30)/(1+EXP(5*(-(B2565/100)+11.6*(1+0.00795)))),1)</f>
        <v>30</v>
      </c>
    </row>
    <row r="2566" spans="1:3" x14ac:dyDescent="0.2">
      <c r="A2566">
        <f t="shared" si="121"/>
        <v>2563</v>
      </c>
      <c r="B2566">
        <f t="shared" ref="B2566:B2629" si="123">(B2565)+(1)</f>
        <v>2563</v>
      </c>
      <c r="C2566">
        <f t="shared" si="122"/>
        <v>30</v>
      </c>
    </row>
    <row r="2567" spans="1:3" x14ac:dyDescent="0.2">
      <c r="A2567">
        <f t="shared" si="121"/>
        <v>2564</v>
      </c>
      <c r="B2567">
        <f t="shared" si="123"/>
        <v>2564</v>
      </c>
      <c r="C2567">
        <f t="shared" si="122"/>
        <v>30</v>
      </c>
    </row>
    <row r="2568" spans="1:3" x14ac:dyDescent="0.2">
      <c r="A2568">
        <f t="shared" si="121"/>
        <v>2565</v>
      </c>
      <c r="B2568">
        <f t="shared" si="123"/>
        <v>2565</v>
      </c>
      <c r="C2568">
        <f t="shared" si="122"/>
        <v>30</v>
      </c>
    </row>
    <row r="2569" spans="1:3" x14ac:dyDescent="0.2">
      <c r="A2569">
        <f t="shared" si="121"/>
        <v>2566</v>
      </c>
      <c r="B2569">
        <f t="shared" si="123"/>
        <v>2566</v>
      </c>
      <c r="C2569">
        <f t="shared" si="122"/>
        <v>30</v>
      </c>
    </row>
    <row r="2570" spans="1:3" x14ac:dyDescent="0.2">
      <c r="A2570">
        <f t="shared" si="121"/>
        <v>2567</v>
      </c>
      <c r="B2570">
        <f t="shared" si="123"/>
        <v>2567</v>
      </c>
      <c r="C2570">
        <f t="shared" si="122"/>
        <v>30</v>
      </c>
    </row>
    <row r="2571" spans="1:3" x14ac:dyDescent="0.2">
      <c r="A2571">
        <f t="shared" si="121"/>
        <v>2568</v>
      </c>
      <c r="B2571">
        <f t="shared" si="123"/>
        <v>2568</v>
      </c>
      <c r="C2571">
        <f t="shared" si="122"/>
        <v>30</v>
      </c>
    </row>
    <row r="2572" spans="1:3" x14ac:dyDescent="0.2">
      <c r="A2572">
        <f t="shared" si="121"/>
        <v>2569</v>
      </c>
      <c r="B2572">
        <f t="shared" si="123"/>
        <v>2569</v>
      </c>
      <c r="C2572">
        <f t="shared" si="122"/>
        <v>30</v>
      </c>
    </row>
    <row r="2573" spans="1:3" x14ac:dyDescent="0.2">
      <c r="A2573">
        <f t="shared" si="121"/>
        <v>2570</v>
      </c>
      <c r="B2573">
        <f t="shared" si="123"/>
        <v>2570</v>
      </c>
      <c r="C2573">
        <f t="shared" si="122"/>
        <v>30</v>
      </c>
    </row>
    <row r="2574" spans="1:3" x14ac:dyDescent="0.2">
      <c r="A2574">
        <f t="shared" si="121"/>
        <v>2571</v>
      </c>
      <c r="B2574">
        <f t="shared" si="123"/>
        <v>2571</v>
      </c>
      <c r="C2574">
        <f t="shared" si="122"/>
        <v>30</v>
      </c>
    </row>
    <row r="2575" spans="1:3" x14ac:dyDescent="0.2">
      <c r="A2575">
        <f t="shared" si="121"/>
        <v>2572</v>
      </c>
      <c r="B2575">
        <f t="shared" si="123"/>
        <v>2572</v>
      </c>
      <c r="C2575">
        <f t="shared" si="122"/>
        <v>30</v>
      </c>
    </row>
    <row r="2576" spans="1:3" x14ac:dyDescent="0.2">
      <c r="A2576">
        <f t="shared" si="121"/>
        <v>2573</v>
      </c>
      <c r="B2576">
        <f t="shared" si="123"/>
        <v>2573</v>
      </c>
      <c r="C2576">
        <f t="shared" si="122"/>
        <v>30</v>
      </c>
    </row>
    <row r="2577" spans="1:3" x14ac:dyDescent="0.2">
      <c r="A2577">
        <f t="shared" si="121"/>
        <v>2574</v>
      </c>
      <c r="B2577">
        <f t="shared" si="123"/>
        <v>2574</v>
      </c>
      <c r="C2577">
        <f t="shared" si="122"/>
        <v>30</v>
      </c>
    </row>
    <row r="2578" spans="1:3" x14ac:dyDescent="0.2">
      <c r="A2578">
        <f t="shared" si="121"/>
        <v>2575</v>
      </c>
      <c r="B2578">
        <f t="shared" si="123"/>
        <v>2575</v>
      </c>
      <c r="C2578">
        <f t="shared" si="122"/>
        <v>30</v>
      </c>
    </row>
    <row r="2579" spans="1:3" x14ac:dyDescent="0.2">
      <c r="A2579">
        <f t="shared" si="121"/>
        <v>2576</v>
      </c>
      <c r="B2579">
        <f t="shared" si="123"/>
        <v>2576</v>
      </c>
      <c r="C2579">
        <f t="shared" si="122"/>
        <v>30</v>
      </c>
    </row>
    <row r="2580" spans="1:3" x14ac:dyDescent="0.2">
      <c r="A2580">
        <f t="shared" si="121"/>
        <v>2577</v>
      </c>
      <c r="B2580">
        <f t="shared" si="123"/>
        <v>2577</v>
      </c>
      <c r="C2580">
        <f t="shared" si="122"/>
        <v>30</v>
      </c>
    </row>
    <row r="2581" spans="1:3" x14ac:dyDescent="0.2">
      <c r="A2581">
        <f t="shared" si="121"/>
        <v>2578</v>
      </c>
      <c r="B2581">
        <f t="shared" si="123"/>
        <v>2578</v>
      </c>
      <c r="C2581">
        <f t="shared" si="122"/>
        <v>30</v>
      </c>
    </row>
    <row r="2582" spans="1:3" x14ac:dyDescent="0.2">
      <c r="A2582">
        <f t="shared" si="121"/>
        <v>2579</v>
      </c>
      <c r="B2582">
        <f t="shared" si="123"/>
        <v>2579</v>
      </c>
      <c r="C2582">
        <f t="shared" si="122"/>
        <v>30</v>
      </c>
    </row>
    <row r="2583" spans="1:3" x14ac:dyDescent="0.2">
      <c r="A2583">
        <f t="shared" si="121"/>
        <v>2580</v>
      </c>
      <c r="B2583">
        <f t="shared" si="123"/>
        <v>2580</v>
      </c>
      <c r="C2583">
        <f t="shared" si="122"/>
        <v>30</v>
      </c>
    </row>
    <row r="2584" spans="1:3" x14ac:dyDescent="0.2">
      <c r="A2584">
        <f t="shared" si="121"/>
        <v>2581</v>
      </c>
      <c r="B2584">
        <f t="shared" si="123"/>
        <v>2581</v>
      </c>
      <c r="C2584">
        <f t="shared" si="122"/>
        <v>30</v>
      </c>
    </row>
    <row r="2585" spans="1:3" x14ac:dyDescent="0.2">
      <c r="A2585">
        <f t="shared" si="121"/>
        <v>2582</v>
      </c>
      <c r="B2585">
        <f t="shared" si="123"/>
        <v>2582</v>
      </c>
      <c r="C2585">
        <f t="shared" si="122"/>
        <v>30</v>
      </c>
    </row>
    <row r="2586" spans="1:3" x14ac:dyDescent="0.2">
      <c r="A2586">
        <f t="shared" si="121"/>
        <v>2583</v>
      </c>
      <c r="B2586">
        <f t="shared" si="123"/>
        <v>2583</v>
      </c>
      <c r="C2586">
        <f t="shared" si="122"/>
        <v>30</v>
      </c>
    </row>
    <row r="2587" spans="1:3" x14ac:dyDescent="0.2">
      <c r="A2587">
        <f t="shared" si="121"/>
        <v>2584</v>
      </c>
      <c r="B2587">
        <f t="shared" si="123"/>
        <v>2584</v>
      </c>
      <c r="C2587">
        <f t="shared" si="122"/>
        <v>30</v>
      </c>
    </row>
    <row r="2588" spans="1:3" x14ac:dyDescent="0.2">
      <c r="A2588">
        <f t="shared" si="121"/>
        <v>2585</v>
      </c>
      <c r="B2588">
        <f t="shared" si="123"/>
        <v>2585</v>
      </c>
      <c r="C2588">
        <f t="shared" si="122"/>
        <v>30</v>
      </c>
    </row>
    <row r="2589" spans="1:3" x14ac:dyDescent="0.2">
      <c r="A2589">
        <f t="shared" si="121"/>
        <v>2586</v>
      </c>
      <c r="B2589">
        <f t="shared" si="123"/>
        <v>2586</v>
      </c>
      <c r="C2589">
        <f t="shared" si="122"/>
        <v>30</v>
      </c>
    </row>
    <row r="2590" spans="1:3" x14ac:dyDescent="0.2">
      <c r="A2590">
        <f t="shared" si="121"/>
        <v>2587</v>
      </c>
      <c r="B2590">
        <f t="shared" si="123"/>
        <v>2587</v>
      </c>
      <c r="C2590">
        <f t="shared" si="122"/>
        <v>30</v>
      </c>
    </row>
    <row r="2591" spans="1:3" x14ac:dyDescent="0.2">
      <c r="A2591">
        <f t="shared" si="121"/>
        <v>2588</v>
      </c>
      <c r="B2591">
        <f t="shared" si="123"/>
        <v>2588</v>
      </c>
      <c r="C2591">
        <f t="shared" si="122"/>
        <v>30</v>
      </c>
    </row>
    <row r="2592" spans="1:3" x14ac:dyDescent="0.2">
      <c r="A2592">
        <f t="shared" si="121"/>
        <v>2589</v>
      </c>
      <c r="B2592">
        <f t="shared" si="123"/>
        <v>2589</v>
      </c>
      <c r="C2592">
        <f t="shared" si="122"/>
        <v>30</v>
      </c>
    </row>
    <row r="2593" spans="1:3" x14ac:dyDescent="0.2">
      <c r="A2593">
        <f t="shared" si="121"/>
        <v>2590</v>
      </c>
      <c r="B2593">
        <f t="shared" si="123"/>
        <v>2590</v>
      </c>
      <c r="C2593">
        <f t="shared" si="122"/>
        <v>30</v>
      </c>
    </row>
    <row r="2594" spans="1:3" x14ac:dyDescent="0.2">
      <c r="A2594">
        <f t="shared" si="121"/>
        <v>2591</v>
      </c>
      <c r="B2594">
        <f t="shared" si="123"/>
        <v>2591</v>
      </c>
      <c r="C2594">
        <f t="shared" si="122"/>
        <v>30</v>
      </c>
    </row>
    <row r="2595" spans="1:3" x14ac:dyDescent="0.2">
      <c r="A2595">
        <f t="shared" si="121"/>
        <v>2592</v>
      </c>
      <c r="B2595">
        <f t="shared" si="123"/>
        <v>2592</v>
      </c>
      <c r="C2595">
        <f t="shared" si="122"/>
        <v>30</v>
      </c>
    </row>
    <row r="2596" spans="1:3" x14ac:dyDescent="0.2">
      <c r="A2596">
        <f t="shared" si="121"/>
        <v>2593</v>
      </c>
      <c r="B2596">
        <f t="shared" si="123"/>
        <v>2593</v>
      </c>
      <c r="C2596">
        <f t="shared" si="122"/>
        <v>30</v>
      </c>
    </row>
    <row r="2597" spans="1:3" x14ac:dyDescent="0.2">
      <c r="A2597">
        <f t="shared" si="121"/>
        <v>2594</v>
      </c>
      <c r="B2597">
        <f t="shared" si="123"/>
        <v>2594</v>
      </c>
      <c r="C2597">
        <f t="shared" si="122"/>
        <v>30</v>
      </c>
    </row>
    <row r="2598" spans="1:3" x14ac:dyDescent="0.2">
      <c r="A2598">
        <f t="shared" si="121"/>
        <v>2595</v>
      </c>
      <c r="B2598">
        <f t="shared" si="123"/>
        <v>2595</v>
      </c>
      <c r="C2598">
        <f t="shared" si="122"/>
        <v>30</v>
      </c>
    </row>
    <row r="2599" spans="1:3" x14ac:dyDescent="0.2">
      <c r="A2599">
        <f t="shared" si="121"/>
        <v>2596</v>
      </c>
      <c r="B2599">
        <f t="shared" si="123"/>
        <v>2596</v>
      </c>
      <c r="C2599">
        <f t="shared" si="122"/>
        <v>30</v>
      </c>
    </row>
    <row r="2600" spans="1:3" x14ac:dyDescent="0.2">
      <c r="A2600">
        <f t="shared" si="121"/>
        <v>2597</v>
      </c>
      <c r="B2600">
        <f t="shared" si="123"/>
        <v>2597</v>
      </c>
      <c r="C2600">
        <f t="shared" si="122"/>
        <v>30</v>
      </c>
    </row>
    <row r="2601" spans="1:3" x14ac:dyDescent="0.2">
      <c r="A2601">
        <f t="shared" si="121"/>
        <v>2598</v>
      </c>
      <c r="B2601">
        <f t="shared" si="123"/>
        <v>2598</v>
      </c>
      <c r="C2601">
        <f t="shared" si="122"/>
        <v>30</v>
      </c>
    </row>
    <row r="2602" spans="1:3" x14ac:dyDescent="0.2">
      <c r="A2602">
        <f t="shared" si="121"/>
        <v>2599</v>
      </c>
      <c r="B2602">
        <f t="shared" si="123"/>
        <v>2599</v>
      </c>
      <c r="C2602">
        <f t="shared" si="122"/>
        <v>30</v>
      </c>
    </row>
    <row r="2603" spans="1:3" x14ac:dyDescent="0.2">
      <c r="A2603">
        <f t="shared" si="121"/>
        <v>2600</v>
      </c>
      <c r="B2603">
        <f t="shared" si="123"/>
        <v>2600</v>
      </c>
      <c r="C2603">
        <f t="shared" si="122"/>
        <v>30</v>
      </c>
    </row>
    <row r="2604" spans="1:3" x14ac:dyDescent="0.2">
      <c r="A2604">
        <f t="shared" si="121"/>
        <v>2601</v>
      </c>
      <c r="B2604">
        <f t="shared" si="123"/>
        <v>2601</v>
      </c>
      <c r="C2604">
        <f t="shared" si="122"/>
        <v>30</v>
      </c>
    </row>
    <row r="2605" spans="1:3" x14ac:dyDescent="0.2">
      <c r="A2605">
        <f t="shared" si="121"/>
        <v>2602</v>
      </c>
      <c r="B2605">
        <f t="shared" si="123"/>
        <v>2602</v>
      </c>
      <c r="C2605">
        <f t="shared" si="122"/>
        <v>30</v>
      </c>
    </row>
    <row r="2606" spans="1:3" x14ac:dyDescent="0.2">
      <c r="A2606">
        <f t="shared" si="121"/>
        <v>2603</v>
      </c>
      <c r="B2606">
        <f t="shared" si="123"/>
        <v>2603</v>
      </c>
      <c r="C2606">
        <f t="shared" si="122"/>
        <v>30</v>
      </c>
    </row>
    <row r="2607" spans="1:3" x14ac:dyDescent="0.2">
      <c r="A2607">
        <f t="shared" si="121"/>
        <v>2604</v>
      </c>
      <c r="B2607">
        <f t="shared" si="123"/>
        <v>2604</v>
      </c>
      <c r="C2607">
        <f t="shared" si="122"/>
        <v>30</v>
      </c>
    </row>
    <row r="2608" spans="1:3" x14ac:dyDescent="0.2">
      <c r="A2608">
        <f t="shared" si="121"/>
        <v>2605</v>
      </c>
      <c r="B2608">
        <f t="shared" si="123"/>
        <v>2605</v>
      </c>
      <c r="C2608">
        <f t="shared" si="122"/>
        <v>30</v>
      </c>
    </row>
    <row r="2609" spans="1:3" x14ac:dyDescent="0.2">
      <c r="A2609">
        <f t="shared" si="121"/>
        <v>2606</v>
      </c>
      <c r="B2609">
        <f t="shared" si="123"/>
        <v>2606</v>
      </c>
      <c r="C2609">
        <f t="shared" si="122"/>
        <v>30</v>
      </c>
    </row>
    <row r="2610" spans="1:3" x14ac:dyDescent="0.2">
      <c r="A2610">
        <f t="shared" si="121"/>
        <v>2607</v>
      </c>
      <c r="B2610">
        <f t="shared" si="123"/>
        <v>2607</v>
      </c>
      <c r="C2610">
        <f t="shared" si="122"/>
        <v>30</v>
      </c>
    </row>
    <row r="2611" spans="1:3" x14ac:dyDescent="0.2">
      <c r="A2611">
        <f t="shared" si="121"/>
        <v>2608</v>
      </c>
      <c r="B2611">
        <f t="shared" si="123"/>
        <v>2608</v>
      </c>
      <c r="C2611">
        <f t="shared" si="122"/>
        <v>30</v>
      </c>
    </row>
    <row r="2612" spans="1:3" x14ac:dyDescent="0.2">
      <c r="A2612">
        <f t="shared" si="121"/>
        <v>2609</v>
      </c>
      <c r="B2612">
        <f t="shared" si="123"/>
        <v>2609</v>
      </c>
      <c r="C2612">
        <f t="shared" si="122"/>
        <v>30</v>
      </c>
    </row>
    <row r="2613" spans="1:3" x14ac:dyDescent="0.2">
      <c r="A2613">
        <f t="shared" si="121"/>
        <v>2610</v>
      </c>
      <c r="B2613">
        <f t="shared" si="123"/>
        <v>2610</v>
      </c>
      <c r="C2613">
        <f t="shared" si="122"/>
        <v>30</v>
      </c>
    </row>
    <row r="2614" spans="1:3" x14ac:dyDescent="0.2">
      <c r="A2614">
        <f t="shared" si="121"/>
        <v>2611</v>
      </c>
      <c r="B2614">
        <f t="shared" si="123"/>
        <v>2611</v>
      </c>
      <c r="C2614">
        <f t="shared" si="122"/>
        <v>30</v>
      </c>
    </row>
    <row r="2615" spans="1:3" x14ac:dyDescent="0.2">
      <c r="A2615">
        <f t="shared" si="121"/>
        <v>2612</v>
      </c>
      <c r="B2615">
        <f t="shared" si="123"/>
        <v>2612</v>
      </c>
      <c r="C2615">
        <f t="shared" si="122"/>
        <v>30</v>
      </c>
    </row>
    <row r="2616" spans="1:3" x14ac:dyDescent="0.2">
      <c r="A2616">
        <f t="shared" si="121"/>
        <v>2613</v>
      </c>
      <c r="B2616">
        <f t="shared" si="123"/>
        <v>2613</v>
      </c>
      <c r="C2616">
        <f t="shared" si="122"/>
        <v>30</v>
      </c>
    </row>
    <row r="2617" spans="1:3" x14ac:dyDescent="0.2">
      <c r="A2617">
        <f t="shared" si="121"/>
        <v>2614</v>
      </c>
      <c r="B2617">
        <f t="shared" si="123"/>
        <v>2614</v>
      </c>
      <c r="C2617">
        <f t="shared" si="122"/>
        <v>30</v>
      </c>
    </row>
    <row r="2618" spans="1:3" x14ac:dyDescent="0.2">
      <c r="A2618">
        <f t="shared" si="121"/>
        <v>2615</v>
      </c>
      <c r="B2618">
        <f t="shared" si="123"/>
        <v>2615</v>
      </c>
      <c r="C2618">
        <f t="shared" si="122"/>
        <v>30</v>
      </c>
    </row>
    <row r="2619" spans="1:3" x14ac:dyDescent="0.2">
      <c r="A2619">
        <f t="shared" si="121"/>
        <v>2616</v>
      </c>
      <c r="B2619">
        <f t="shared" si="123"/>
        <v>2616</v>
      </c>
      <c r="C2619">
        <f t="shared" si="122"/>
        <v>30</v>
      </c>
    </row>
    <row r="2620" spans="1:3" x14ac:dyDescent="0.2">
      <c r="A2620">
        <f t="shared" si="121"/>
        <v>2617</v>
      </c>
      <c r="B2620">
        <f t="shared" si="123"/>
        <v>2617</v>
      </c>
      <c r="C2620">
        <f t="shared" si="122"/>
        <v>30</v>
      </c>
    </row>
    <row r="2621" spans="1:3" x14ac:dyDescent="0.2">
      <c r="A2621">
        <f t="shared" si="121"/>
        <v>2618</v>
      </c>
      <c r="B2621">
        <f t="shared" si="123"/>
        <v>2618</v>
      </c>
      <c r="C2621">
        <f t="shared" si="122"/>
        <v>30</v>
      </c>
    </row>
    <row r="2622" spans="1:3" x14ac:dyDescent="0.2">
      <c r="A2622">
        <f t="shared" si="121"/>
        <v>2619</v>
      </c>
      <c r="B2622">
        <f t="shared" si="123"/>
        <v>2619</v>
      </c>
      <c r="C2622">
        <f t="shared" si="122"/>
        <v>30</v>
      </c>
    </row>
    <row r="2623" spans="1:3" x14ac:dyDescent="0.2">
      <c r="A2623">
        <f t="shared" si="121"/>
        <v>2620</v>
      </c>
      <c r="B2623">
        <f t="shared" si="123"/>
        <v>2620</v>
      </c>
      <c r="C2623">
        <f t="shared" si="122"/>
        <v>30</v>
      </c>
    </row>
    <row r="2624" spans="1:3" x14ac:dyDescent="0.2">
      <c r="A2624">
        <f t="shared" si="121"/>
        <v>2621</v>
      </c>
      <c r="B2624">
        <f t="shared" si="123"/>
        <v>2621</v>
      </c>
      <c r="C2624">
        <f t="shared" si="122"/>
        <v>30</v>
      </c>
    </row>
    <row r="2625" spans="1:3" x14ac:dyDescent="0.2">
      <c r="A2625">
        <f t="shared" si="121"/>
        <v>2622</v>
      </c>
      <c r="B2625">
        <f t="shared" si="123"/>
        <v>2622</v>
      </c>
      <c r="C2625">
        <f t="shared" si="122"/>
        <v>30</v>
      </c>
    </row>
    <row r="2626" spans="1:3" x14ac:dyDescent="0.2">
      <c r="A2626">
        <f t="shared" si="121"/>
        <v>2623</v>
      </c>
      <c r="B2626">
        <f t="shared" si="123"/>
        <v>2623</v>
      </c>
      <c r="C2626">
        <f t="shared" si="122"/>
        <v>30</v>
      </c>
    </row>
    <row r="2627" spans="1:3" x14ac:dyDescent="0.2">
      <c r="A2627">
        <f t="shared" si="121"/>
        <v>2624</v>
      </c>
      <c r="B2627">
        <f t="shared" si="123"/>
        <v>2624</v>
      </c>
      <c r="C2627">
        <f t="shared" si="122"/>
        <v>30</v>
      </c>
    </row>
    <row r="2628" spans="1:3" x14ac:dyDescent="0.2">
      <c r="A2628">
        <f t="shared" si="121"/>
        <v>2625</v>
      </c>
      <c r="B2628">
        <f t="shared" si="123"/>
        <v>2625</v>
      </c>
      <c r="C2628">
        <f t="shared" si="122"/>
        <v>30</v>
      </c>
    </row>
    <row r="2629" spans="1:3" x14ac:dyDescent="0.2">
      <c r="A2629">
        <f t="shared" ref="A2629:A2692" si="124">A2628+1</f>
        <v>2626</v>
      </c>
      <c r="B2629">
        <f t="shared" si="123"/>
        <v>2626</v>
      </c>
      <c r="C2629">
        <f t="shared" ref="C2629:C2692" si="125">ROUND((30)/(1+EXP(5*(-(B2629/100)+11.6*(1+0.00795)))),1)</f>
        <v>30</v>
      </c>
    </row>
    <row r="2630" spans="1:3" x14ac:dyDescent="0.2">
      <c r="A2630">
        <f t="shared" si="124"/>
        <v>2627</v>
      </c>
      <c r="B2630">
        <f t="shared" ref="B2630:B2693" si="126">(B2629)+(1)</f>
        <v>2627</v>
      </c>
      <c r="C2630">
        <f t="shared" si="125"/>
        <v>30</v>
      </c>
    </row>
    <row r="2631" spans="1:3" x14ac:dyDescent="0.2">
      <c r="A2631">
        <f t="shared" si="124"/>
        <v>2628</v>
      </c>
      <c r="B2631">
        <f t="shared" si="126"/>
        <v>2628</v>
      </c>
      <c r="C2631">
        <f t="shared" si="125"/>
        <v>30</v>
      </c>
    </row>
    <row r="2632" spans="1:3" x14ac:dyDescent="0.2">
      <c r="A2632">
        <f t="shared" si="124"/>
        <v>2629</v>
      </c>
      <c r="B2632">
        <f t="shared" si="126"/>
        <v>2629</v>
      </c>
      <c r="C2632">
        <f t="shared" si="125"/>
        <v>30</v>
      </c>
    </row>
    <row r="2633" spans="1:3" x14ac:dyDescent="0.2">
      <c r="A2633">
        <f t="shared" si="124"/>
        <v>2630</v>
      </c>
      <c r="B2633">
        <f t="shared" si="126"/>
        <v>2630</v>
      </c>
      <c r="C2633">
        <f t="shared" si="125"/>
        <v>30</v>
      </c>
    </row>
    <row r="2634" spans="1:3" x14ac:dyDescent="0.2">
      <c r="A2634">
        <f t="shared" si="124"/>
        <v>2631</v>
      </c>
      <c r="B2634">
        <f t="shared" si="126"/>
        <v>2631</v>
      </c>
      <c r="C2634">
        <f t="shared" si="125"/>
        <v>30</v>
      </c>
    </row>
    <row r="2635" spans="1:3" x14ac:dyDescent="0.2">
      <c r="A2635">
        <f t="shared" si="124"/>
        <v>2632</v>
      </c>
      <c r="B2635">
        <f t="shared" si="126"/>
        <v>2632</v>
      </c>
      <c r="C2635">
        <f t="shared" si="125"/>
        <v>30</v>
      </c>
    </row>
    <row r="2636" spans="1:3" x14ac:dyDescent="0.2">
      <c r="A2636">
        <f t="shared" si="124"/>
        <v>2633</v>
      </c>
      <c r="B2636">
        <f t="shared" si="126"/>
        <v>2633</v>
      </c>
      <c r="C2636">
        <f t="shared" si="125"/>
        <v>30</v>
      </c>
    </row>
    <row r="2637" spans="1:3" x14ac:dyDescent="0.2">
      <c r="A2637">
        <f t="shared" si="124"/>
        <v>2634</v>
      </c>
      <c r="B2637">
        <f t="shared" si="126"/>
        <v>2634</v>
      </c>
      <c r="C2637">
        <f t="shared" si="125"/>
        <v>30</v>
      </c>
    </row>
    <row r="2638" spans="1:3" x14ac:dyDescent="0.2">
      <c r="A2638">
        <f t="shared" si="124"/>
        <v>2635</v>
      </c>
      <c r="B2638">
        <f t="shared" si="126"/>
        <v>2635</v>
      </c>
      <c r="C2638">
        <f t="shared" si="125"/>
        <v>30</v>
      </c>
    </row>
    <row r="2639" spans="1:3" x14ac:dyDescent="0.2">
      <c r="A2639">
        <f t="shared" si="124"/>
        <v>2636</v>
      </c>
      <c r="B2639">
        <f t="shared" si="126"/>
        <v>2636</v>
      </c>
      <c r="C2639">
        <f t="shared" si="125"/>
        <v>30</v>
      </c>
    </row>
    <row r="2640" spans="1:3" x14ac:dyDescent="0.2">
      <c r="A2640">
        <f t="shared" si="124"/>
        <v>2637</v>
      </c>
      <c r="B2640">
        <f t="shared" si="126"/>
        <v>2637</v>
      </c>
      <c r="C2640">
        <f t="shared" si="125"/>
        <v>30</v>
      </c>
    </row>
    <row r="2641" spans="1:3" x14ac:dyDescent="0.2">
      <c r="A2641">
        <f t="shared" si="124"/>
        <v>2638</v>
      </c>
      <c r="B2641">
        <f t="shared" si="126"/>
        <v>2638</v>
      </c>
      <c r="C2641">
        <f t="shared" si="125"/>
        <v>30</v>
      </c>
    </row>
    <row r="2642" spans="1:3" x14ac:dyDescent="0.2">
      <c r="A2642">
        <f t="shared" si="124"/>
        <v>2639</v>
      </c>
      <c r="B2642">
        <f t="shared" si="126"/>
        <v>2639</v>
      </c>
      <c r="C2642">
        <f t="shared" si="125"/>
        <v>30</v>
      </c>
    </row>
    <row r="2643" spans="1:3" x14ac:dyDescent="0.2">
      <c r="A2643">
        <f t="shared" si="124"/>
        <v>2640</v>
      </c>
      <c r="B2643">
        <f t="shared" si="126"/>
        <v>2640</v>
      </c>
      <c r="C2643">
        <f t="shared" si="125"/>
        <v>30</v>
      </c>
    </row>
    <row r="2644" spans="1:3" x14ac:dyDescent="0.2">
      <c r="A2644">
        <f t="shared" si="124"/>
        <v>2641</v>
      </c>
      <c r="B2644">
        <f t="shared" si="126"/>
        <v>2641</v>
      </c>
      <c r="C2644">
        <f t="shared" si="125"/>
        <v>30</v>
      </c>
    </row>
    <row r="2645" spans="1:3" x14ac:dyDescent="0.2">
      <c r="A2645">
        <f t="shared" si="124"/>
        <v>2642</v>
      </c>
      <c r="B2645">
        <f t="shared" si="126"/>
        <v>2642</v>
      </c>
      <c r="C2645">
        <f t="shared" si="125"/>
        <v>30</v>
      </c>
    </row>
    <row r="2646" spans="1:3" x14ac:dyDescent="0.2">
      <c r="A2646">
        <f t="shared" si="124"/>
        <v>2643</v>
      </c>
      <c r="B2646">
        <f t="shared" si="126"/>
        <v>2643</v>
      </c>
      <c r="C2646">
        <f t="shared" si="125"/>
        <v>30</v>
      </c>
    </row>
    <row r="2647" spans="1:3" x14ac:dyDescent="0.2">
      <c r="A2647">
        <f t="shared" si="124"/>
        <v>2644</v>
      </c>
      <c r="B2647">
        <f t="shared" si="126"/>
        <v>2644</v>
      </c>
      <c r="C2647">
        <f t="shared" si="125"/>
        <v>30</v>
      </c>
    </row>
    <row r="2648" spans="1:3" x14ac:dyDescent="0.2">
      <c r="A2648">
        <f t="shared" si="124"/>
        <v>2645</v>
      </c>
      <c r="B2648">
        <f t="shared" si="126"/>
        <v>2645</v>
      </c>
      <c r="C2648">
        <f t="shared" si="125"/>
        <v>30</v>
      </c>
    </row>
    <row r="2649" spans="1:3" x14ac:dyDescent="0.2">
      <c r="A2649">
        <f t="shared" si="124"/>
        <v>2646</v>
      </c>
      <c r="B2649">
        <f t="shared" si="126"/>
        <v>2646</v>
      </c>
      <c r="C2649">
        <f t="shared" si="125"/>
        <v>30</v>
      </c>
    </row>
    <row r="2650" spans="1:3" x14ac:dyDescent="0.2">
      <c r="A2650">
        <f t="shared" si="124"/>
        <v>2647</v>
      </c>
      <c r="B2650">
        <f t="shared" si="126"/>
        <v>2647</v>
      </c>
      <c r="C2650">
        <f t="shared" si="125"/>
        <v>30</v>
      </c>
    </row>
    <row r="2651" spans="1:3" x14ac:dyDescent="0.2">
      <c r="A2651">
        <f t="shared" si="124"/>
        <v>2648</v>
      </c>
      <c r="B2651">
        <f t="shared" si="126"/>
        <v>2648</v>
      </c>
      <c r="C2651">
        <f t="shared" si="125"/>
        <v>30</v>
      </c>
    </row>
    <row r="2652" spans="1:3" x14ac:dyDescent="0.2">
      <c r="A2652">
        <f t="shared" si="124"/>
        <v>2649</v>
      </c>
      <c r="B2652">
        <f t="shared" si="126"/>
        <v>2649</v>
      </c>
      <c r="C2652">
        <f t="shared" si="125"/>
        <v>30</v>
      </c>
    </row>
    <row r="2653" spans="1:3" x14ac:dyDescent="0.2">
      <c r="A2653">
        <f t="shared" si="124"/>
        <v>2650</v>
      </c>
      <c r="B2653">
        <f t="shared" si="126"/>
        <v>2650</v>
      </c>
      <c r="C2653">
        <f t="shared" si="125"/>
        <v>30</v>
      </c>
    </row>
    <row r="2654" spans="1:3" x14ac:dyDescent="0.2">
      <c r="A2654">
        <f t="shared" si="124"/>
        <v>2651</v>
      </c>
      <c r="B2654">
        <f t="shared" si="126"/>
        <v>2651</v>
      </c>
      <c r="C2654">
        <f t="shared" si="125"/>
        <v>30</v>
      </c>
    </row>
    <row r="2655" spans="1:3" x14ac:dyDescent="0.2">
      <c r="A2655">
        <f t="shared" si="124"/>
        <v>2652</v>
      </c>
      <c r="B2655">
        <f t="shared" si="126"/>
        <v>2652</v>
      </c>
      <c r="C2655">
        <f t="shared" si="125"/>
        <v>30</v>
      </c>
    </row>
    <row r="2656" spans="1:3" x14ac:dyDescent="0.2">
      <c r="A2656">
        <f t="shared" si="124"/>
        <v>2653</v>
      </c>
      <c r="B2656">
        <f t="shared" si="126"/>
        <v>2653</v>
      </c>
      <c r="C2656">
        <f t="shared" si="125"/>
        <v>30</v>
      </c>
    </row>
    <row r="2657" spans="1:3" x14ac:dyDescent="0.2">
      <c r="A2657">
        <f t="shared" si="124"/>
        <v>2654</v>
      </c>
      <c r="B2657">
        <f t="shared" si="126"/>
        <v>2654</v>
      </c>
      <c r="C2657">
        <f t="shared" si="125"/>
        <v>30</v>
      </c>
    </row>
    <row r="2658" spans="1:3" x14ac:dyDescent="0.2">
      <c r="A2658">
        <f t="shared" si="124"/>
        <v>2655</v>
      </c>
      <c r="B2658">
        <f t="shared" si="126"/>
        <v>2655</v>
      </c>
      <c r="C2658">
        <f t="shared" si="125"/>
        <v>30</v>
      </c>
    </row>
    <row r="2659" spans="1:3" x14ac:dyDescent="0.2">
      <c r="A2659">
        <f t="shared" si="124"/>
        <v>2656</v>
      </c>
      <c r="B2659">
        <f t="shared" si="126"/>
        <v>2656</v>
      </c>
      <c r="C2659">
        <f t="shared" si="125"/>
        <v>30</v>
      </c>
    </row>
    <row r="2660" spans="1:3" x14ac:dyDescent="0.2">
      <c r="A2660">
        <f t="shared" si="124"/>
        <v>2657</v>
      </c>
      <c r="B2660">
        <f t="shared" si="126"/>
        <v>2657</v>
      </c>
      <c r="C2660">
        <f t="shared" si="125"/>
        <v>30</v>
      </c>
    </row>
    <row r="2661" spans="1:3" x14ac:dyDescent="0.2">
      <c r="A2661">
        <f t="shared" si="124"/>
        <v>2658</v>
      </c>
      <c r="B2661">
        <f t="shared" si="126"/>
        <v>2658</v>
      </c>
      <c r="C2661">
        <f t="shared" si="125"/>
        <v>30</v>
      </c>
    </row>
    <row r="2662" spans="1:3" x14ac:dyDescent="0.2">
      <c r="A2662">
        <f t="shared" si="124"/>
        <v>2659</v>
      </c>
      <c r="B2662">
        <f t="shared" si="126"/>
        <v>2659</v>
      </c>
      <c r="C2662">
        <f t="shared" si="125"/>
        <v>30</v>
      </c>
    </row>
    <row r="2663" spans="1:3" x14ac:dyDescent="0.2">
      <c r="A2663">
        <f t="shared" si="124"/>
        <v>2660</v>
      </c>
      <c r="B2663">
        <f t="shared" si="126"/>
        <v>2660</v>
      </c>
      <c r="C2663">
        <f t="shared" si="125"/>
        <v>30</v>
      </c>
    </row>
    <row r="2664" spans="1:3" x14ac:dyDescent="0.2">
      <c r="A2664">
        <f t="shared" si="124"/>
        <v>2661</v>
      </c>
      <c r="B2664">
        <f t="shared" si="126"/>
        <v>2661</v>
      </c>
      <c r="C2664">
        <f t="shared" si="125"/>
        <v>30</v>
      </c>
    </row>
    <row r="2665" spans="1:3" x14ac:dyDescent="0.2">
      <c r="A2665">
        <f t="shared" si="124"/>
        <v>2662</v>
      </c>
      <c r="B2665">
        <f t="shared" si="126"/>
        <v>2662</v>
      </c>
      <c r="C2665">
        <f t="shared" si="125"/>
        <v>30</v>
      </c>
    </row>
    <row r="2666" spans="1:3" x14ac:dyDescent="0.2">
      <c r="A2666">
        <f t="shared" si="124"/>
        <v>2663</v>
      </c>
      <c r="B2666">
        <f t="shared" si="126"/>
        <v>2663</v>
      </c>
      <c r="C2666">
        <f t="shared" si="125"/>
        <v>30</v>
      </c>
    </row>
    <row r="2667" spans="1:3" x14ac:dyDescent="0.2">
      <c r="A2667">
        <f t="shared" si="124"/>
        <v>2664</v>
      </c>
      <c r="B2667">
        <f t="shared" si="126"/>
        <v>2664</v>
      </c>
      <c r="C2667">
        <f t="shared" si="125"/>
        <v>30</v>
      </c>
    </row>
    <row r="2668" spans="1:3" x14ac:dyDescent="0.2">
      <c r="A2668">
        <f t="shared" si="124"/>
        <v>2665</v>
      </c>
      <c r="B2668">
        <f t="shared" si="126"/>
        <v>2665</v>
      </c>
      <c r="C2668">
        <f t="shared" si="125"/>
        <v>30</v>
      </c>
    </row>
    <row r="2669" spans="1:3" x14ac:dyDescent="0.2">
      <c r="A2669">
        <f t="shared" si="124"/>
        <v>2666</v>
      </c>
      <c r="B2669">
        <f t="shared" si="126"/>
        <v>2666</v>
      </c>
      <c r="C2669">
        <f t="shared" si="125"/>
        <v>30</v>
      </c>
    </row>
    <row r="2670" spans="1:3" x14ac:dyDescent="0.2">
      <c r="A2670">
        <f t="shared" si="124"/>
        <v>2667</v>
      </c>
      <c r="B2670">
        <f t="shared" si="126"/>
        <v>2667</v>
      </c>
      <c r="C2670">
        <f t="shared" si="125"/>
        <v>30</v>
      </c>
    </row>
    <row r="2671" spans="1:3" x14ac:dyDescent="0.2">
      <c r="A2671">
        <f t="shared" si="124"/>
        <v>2668</v>
      </c>
      <c r="B2671">
        <f t="shared" si="126"/>
        <v>2668</v>
      </c>
      <c r="C2671">
        <f t="shared" si="125"/>
        <v>30</v>
      </c>
    </row>
    <row r="2672" spans="1:3" x14ac:dyDescent="0.2">
      <c r="A2672">
        <f t="shared" si="124"/>
        <v>2669</v>
      </c>
      <c r="B2672">
        <f t="shared" si="126"/>
        <v>2669</v>
      </c>
      <c r="C2672">
        <f t="shared" si="125"/>
        <v>30</v>
      </c>
    </row>
    <row r="2673" spans="1:3" x14ac:dyDescent="0.2">
      <c r="A2673">
        <f t="shared" si="124"/>
        <v>2670</v>
      </c>
      <c r="B2673">
        <f t="shared" si="126"/>
        <v>2670</v>
      </c>
      <c r="C2673">
        <f t="shared" si="125"/>
        <v>30</v>
      </c>
    </row>
    <row r="2674" spans="1:3" x14ac:dyDescent="0.2">
      <c r="A2674">
        <f t="shared" si="124"/>
        <v>2671</v>
      </c>
      <c r="B2674">
        <f t="shared" si="126"/>
        <v>2671</v>
      </c>
      <c r="C2674">
        <f t="shared" si="125"/>
        <v>30</v>
      </c>
    </row>
    <row r="2675" spans="1:3" x14ac:dyDescent="0.2">
      <c r="A2675">
        <f t="shared" si="124"/>
        <v>2672</v>
      </c>
      <c r="B2675">
        <f t="shared" si="126"/>
        <v>2672</v>
      </c>
      <c r="C2675">
        <f t="shared" si="125"/>
        <v>30</v>
      </c>
    </row>
    <row r="2676" spans="1:3" x14ac:dyDescent="0.2">
      <c r="A2676">
        <f t="shared" si="124"/>
        <v>2673</v>
      </c>
      <c r="B2676">
        <f t="shared" si="126"/>
        <v>2673</v>
      </c>
      <c r="C2676">
        <f t="shared" si="125"/>
        <v>30</v>
      </c>
    </row>
    <row r="2677" spans="1:3" x14ac:dyDescent="0.2">
      <c r="A2677">
        <f t="shared" si="124"/>
        <v>2674</v>
      </c>
      <c r="B2677">
        <f t="shared" si="126"/>
        <v>2674</v>
      </c>
      <c r="C2677">
        <f t="shared" si="125"/>
        <v>30</v>
      </c>
    </row>
    <row r="2678" spans="1:3" x14ac:dyDescent="0.2">
      <c r="A2678">
        <f t="shared" si="124"/>
        <v>2675</v>
      </c>
      <c r="B2678">
        <f t="shared" si="126"/>
        <v>2675</v>
      </c>
      <c r="C2678">
        <f t="shared" si="125"/>
        <v>30</v>
      </c>
    </row>
    <row r="2679" spans="1:3" x14ac:dyDescent="0.2">
      <c r="A2679">
        <f t="shared" si="124"/>
        <v>2676</v>
      </c>
      <c r="B2679">
        <f t="shared" si="126"/>
        <v>2676</v>
      </c>
      <c r="C2679">
        <f t="shared" si="125"/>
        <v>30</v>
      </c>
    </row>
    <row r="2680" spans="1:3" x14ac:dyDescent="0.2">
      <c r="A2680">
        <f t="shared" si="124"/>
        <v>2677</v>
      </c>
      <c r="B2680">
        <f t="shared" si="126"/>
        <v>2677</v>
      </c>
      <c r="C2680">
        <f t="shared" si="125"/>
        <v>30</v>
      </c>
    </row>
    <row r="2681" spans="1:3" x14ac:dyDescent="0.2">
      <c r="A2681">
        <f t="shared" si="124"/>
        <v>2678</v>
      </c>
      <c r="B2681">
        <f t="shared" si="126"/>
        <v>2678</v>
      </c>
      <c r="C2681">
        <f t="shared" si="125"/>
        <v>30</v>
      </c>
    </row>
    <row r="2682" spans="1:3" x14ac:dyDescent="0.2">
      <c r="A2682">
        <f t="shared" si="124"/>
        <v>2679</v>
      </c>
      <c r="B2682">
        <f t="shared" si="126"/>
        <v>2679</v>
      </c>
      <c r="C2682">
        <f t="shared" si="125"/>
        <v>30</v>
      </c>
    </row>
    <row r="2683" spans="1:3" x14ac:dyDescent="0.2">
      <c r="A2683">
        <f t="shared" si="124"/>
        <v>2680</v>
      </c>
      <c r="B2683">
        <f t="shared" si="126"/>
        <v>2680</v>
      </c>
      <c r="C2683">
        <f t="shared" si="125"/>
        <v>30</v>
      </c>
    </row>
    <row r="2684" spans="1:3" x14ac:dyDescent="0.2">
      <c r="A2684">
        <f t="shared" si="124"/>
        <v>2681</v>
      </c>
      <c r="B2684">
        <f t="shared" si="126"/>
        <v>2681</v>
      </c>
      <c r="C2684">
        <f t="shared" si="125"/>
        <v>30</v>
      </c>
    </row>
    <row r="2685" spans="1:3" x14ac:dyDescent="0.2">
      <c r="A2685">
        <f t="shared" si="124"/>
        <v>2682</v>
      </c>
      <c r="B2685">
        <f t="shared" si="126"/>
        <v>2682</v>
      </c>
      <c r="C2685">
        <f t="shared" si="125"/>
        <v>30</v>
      </c>
    </row>
    <row r="2686" spans="1:3" x14ac:dyDescent="0.2">
      <c r="A2686">
        <f t="shared" si="124"/>
        <v>2683</v>
      </c>
      <c r="B2686">
        <f t="shared" si="126"/>
        <v>2683</v>
      </c>
      <c r="C2686">
        <f t="shared" si="125"/>
        <v>30</v>
      </c>
    </row>
    <row r="2687" spans="1:3" x14ac:dyDescent="0.2">
      <c r="A2687">
        <f t="shared" si="124"/>
        <v>2684</v>
      </c>
      <c r="B2687">
        <f t="shared" si="126"/>
        <v>2684</v>
      </c>
      <c r="C2687">
        <f t="shared" si="125"/>
        <v>30</v>
      </c>
    </row>
    <row r="2688" spans="1:3" x14ac:dyDescent="0.2">
      <c r="A2688">
        <f t="shared" si="124"/>
        <v>2685</v>
      </c>
      <c r="B2688">
        <f t="shared" si="126"/>
        <v>2685</v>
      </c>
      <c r="C2688">
        <f t="shared" si="125"/>
        <v>30</v>
      </c>
    </row>
    <row r="2689" spans="1:3" x14ac:dyDescent="0.2">
      <c r="A2689">
        <f t="shared" si="124"/>
        <v>2686</v>
      </c>
      <c r="B2689">
        <f t="shared" si="126"/>
        <v>2686</v>
      </c>
      <c r="C2689">
        <f t="shared" si="125"/>
        <v>30</v>
      </c>
    </row>
    <row r="2690" spans="1:3" x14ac:dyDescent="0.2">
      <c r="A2690">
        <f t="shared" si="124"/>
        <v>2687</v>
      </c>
      <c r="B2690">
        <f t="shared" si="126"/>
        <v>2687</v>
      </c>
      <c r="C2690">
        <f t="shared" si="125"/>
        <v>30</v>
      </c>
    </row>
    <row r="2691" spans="1:3" x14ac:dyDescent="0.2">
      <c r="A2691">
        <f t="shared" si="124"/>
        <v>2688</v>
      </c>
      <c r="B2691">
        <f t="shared" si="126"/>
        <v>2688</v>
      </c>
      <c r="C2691">
        <f t="shared" si="125"/>
        <v>30</v>
      </c>
    </row>
    <row r="2692" spans="1:3" x14ac:dyDescent="0.2">
      <c r="A2692">
        <f t="shared" si="124"/>
        <v>2689</v>
      </c>
      <c r="B2692">
        <f t="shared" si="126"/>
        <v>2689</v>
      </c>
      <c r="C2692">
        <f t="shared" si="125"/>
        <v>30</v>
      </c>
    </row>
    <row r="2693" spans="1:3" x14ac:dyDescent="0.2">
      <c r="A2693">
        <f t="shared" ref="A2693:A2756" si="127">A2692+1</f>
        <v>2690</v>
      </c>
      <c r="B2693">
        <f t="shared" si="126"/>
        <v>2690</v>
      </c>
      <c r="C2693">
        <f t="shared" ref="C2693:C2756" si="128">ROUND((30)/(1+EXP(5*(-(B2693/100)+11.6*(1+0.00795)))),1)</f>
        <v>30</v>
      </c>
    </row>
    <row r="2694" spans="1:3" x14ac:dyDescent="0.2">
      <c r="A2694">
        <f t="shared" si="127"/>
        <v>2691</v>
      </c>
      <c r="B2694">
        <f t="shared" ref="B2694:B2757" si="129">(B2693)+(1)</f>
        <v>2691</v>
      </c>
      <c r="C2694">
        <f t="shared" si="128"/>
        <v>30</v>
      </c>
    </row>
    <row r="2695" spans="1:3" x14ac:dyDescent="0.2">
      <c r="A2695">
        <f t="shared" si="127"/>
        <v>2692</v>
      </c>
      <c r="B2695">
        <f t="shared" si="129"/>
        <v>2692</v>
      </c>
      <c r="C2695">
        <f t="shared" si="128"/>
        <v>30</v>
      </c>
    </row>
    <row r="2696" spans="1:3" x14ac:dyDescent="0.2">
      <c r="A2696">
        <f t="shared" si="127"/>
        <v>2693</v>
      </c>
      <c r="B2696">
        <f t="shared" si="129"/>
        <v>2693</v>
      </c>
      <c r="C2696">
        <f t="shared" si="128"/>
        <v>30</v>
      </c>
    </row>
    <row r="2697" spans="1:3" x14ac:dyDescent="0.2">
      <c r="A2697">
        <f t="shared" si="127"/>
        <v>2694</v>
      </c>
      <c r="B2697">
        <f t="shared" si="129"/>
        <v>2694</v>
      </c>
      <c r="C2697">
        <f t="shared" si="128"/>
        <v>30</v>
      </c>
    </row>
    <row r="2698" spans="1:3" x14ac:dyDescent="0.2">
      <c r="A2698">
        <f t="shared" si="127"/>
        <v>2695</v>
      </c>
      <c r="B2698">
        <f t="shared" si="129"/>
        <v>2695</v>
      </c>
      <c r="C2698">
        <f t="shared" si="128"/>
        <v>30</v>
      </c>
    </row>
    <row r="2699" spans="1:3" x14ac:dyDescent="0.2">
      <c r="A2699">
        <f t="shared" si="127"/>
        <v>2696</v>
      </c>
      <c r="B2699">
        <f t="shared" si="129"/>
        <v>2696</v>
      </c>
      <c r="C2699">
        <f t="shared" si="128"/>
        <v>30</v>
      </c>
    </row>
    <row r="2700" spans="1:3" x14ac:dyDescent="0.2">
      <c r="A2700">
        <f t="shared" si="127"/>
        <v>2697</v>
      </c>
      <c r="B2700">
        <f t="shared" si="129"/>
        <v>2697</v>
      </c>
      <c r="C2700">
        <f t="shared" si="128"/>
        <v>30</v>
      </c>
    </row>
    <row r="2701" spans="1:3" x14ac:dyDescent="0.2">
      <c r="A2701">
        <f t="shared" si="127"/>
        <v>2698</v>
      </c>
      <c r="B2701">
        <f t="shared" si="129"/>
        <v>2698</v>
      </c>
      <c r="C2701">
        <f t="shared" si="128"/>
        <v>30</v>
      </c>
    </row>
    <row r="2702" spans="1:3" x14ac:dyDescent="0.2">
      <c r="A2702">
        <f t="shared" si="127"/>
        <v>2699</v>
      </c>
      <c r="B2702">
        <f t="shared" si="129"/>
        <v>2699</v>
      </c>
      <c r="C2702">
        <f t="shared" si="128"/>
        <v>30</v>
      </c>
    </row>
    <row r="2703" spans="1:3" x14ac:dyDescent="0.2">
      <c r="A2703">
        <f t="shared" si="127"/>
        <v>2700</v>
      </c>
      <c r="B2703">
        <f t="shared" si="129"/>
        <v>2700</v>
      </c>
      <c r="C2703">
        <f t="shared" si="128"/>
        <v>30</v>
      </c>
    </row>
    <row r="2704" spans="1:3" x14ac:dyDescent="0.2">
      <c r="A2704">
        <f t="shared" si="127"/>
        <v>2701</v>
      </c>
      <c r="B2704">
        <f t="shared" si="129"/>
        <v>2701</v>
      </c>
      <c r="C2704">
        <f t="shared" si="128"/>
        <v>30</v>
      </c>
    </row>
    <row r="2705" spans="1:3" x14ac:dyDescent="0.2">
      <c r="A2705">
        <f t="shared" si="127"/>
        <v>2702</v>
      </c>
      <c r="B2705">
        <f t="shared" si="129"/>
        <v>2702</v>
      </c>
      <c r="C2705">
        <f t="shared" si="128"/>
        <v>30</v>
      </c>
    </row>
    <row r="2706" spans="1:3" x14ac:dyDescent="0.2">
      <c r="A2706">
        <f t="shared" si="127"/>
        <v>2703</v>
      </c>
      <c r="B2706">
        <f t="shared" si="129"/>
        <v>2703</v>
      </c>
      <c r="C2706">
        <f t="shared" si="128"/>
        <v>30</v>
      </c>
    </row>
    <row r="2707" spans="1:3" x14ac:dyDescent="0.2">
      <c r="A2707">
        <f t="shared" si="127"/>
        <v>2704</v>
      </c>
      <c r="B2707">
        <f t="shared" si="129"/>
        <v>2704</v>
      </c>
      <c r="C2707">
        <f t="shared" si="128"/>
        <v>30</v>
      </c>
    </row>
    <row r="2708" spans="1:3" x14ac:dyDescent="0.2">
      <c r="A2708">
        <f t="shared" si="127"/>
        <v>2705</v>
      </c>
      <c r="B2708">
        <f t="shared" si="129"/>
        <v>2705</v>
      </c>
      <c r="C2708">
        <f t="shared" si="128"/>
        <v>30</v>
      </c>
    </row>
    <row r="2709" spans="1:3" x14ac:dyDescent="0.2">
      <c r="A2709">
        <f t="shared" si="127"/>
        <v>2706</v>
      </c>
      <c r="B2709">
        <f t="shared" si="129"/>
        <v>2706</v>
      </c>
      <c r="C2709">
        <f t="shared" si="128"/>
        <v>30</v>
      </c>
    </row>
    <row r="2710" spans="1:3" x14ac:dyDescent="0.2">
      <c r="A2710">
        <f t="shared" si="127"/>
        <v>2707</v>
      </c>
      <c r="B2710">
        <f t="shared" si="129"/>
        <v>2707</v>
      </c>
      <c r="C2710">
        <f t="shared" si="128"/>
        <v>30</v>
      </c>
    </row>
    <row r="2711" spans="1:3" x14ac:dyDescent="0.2">
      <c r="A2711">
        <f t="shared" si="127"/>
        <v>2708</v>
      </c>
      <c r="B2711">
        <f t="shared" si="129"/>
        <v>2708</v>
      </c>
      <c r="C2711">
        <f t="shared" si="128"/>
        <v>30</v>
      </c>
    </row>
    <row r="2712" spans="1:3" x14ac:dyDescent="0.2">
      <c r="A2712">
        <f t="shared" si="127"/>
        <v>2709</v>
      </c>
      <c r="B2712">
        <f t="shared" si="129"/>
        <v>2709</v>
      </c>
      <c r="C2712">
        <f t="shared" si="128"/>
        <v>30</v>
      </c>
    </row>
    <row r="2713" spans="1:3" x14ac:dyDescent="0.2">
      <c r="A2713">
        <f t="shared" si="127"/>
        <v>2710</v>
      </c>
      <c r="B2713">
        <f t="shared" si="129"/>
        <v>2710</v>
      </c>
      <c r="C2713">
        <f t="shared" si="128"/>
        <v>30</v>
      </c>
    </row>
    <row r="2714" spans="1:3" x14ac:dyDescent="0.2">
      <c r="A2714">
        <f t="shared" si="127"/>
        <v>2711</v>
      </c>
      <c r="B2714">
        <f t="shared" si="129"/>
        <v>2711</v>
      </c>
      <c r="C2714">
        <f t="shared" si="128"/>
        <v>30</v>
      </c>
    </row>
    <row r="2715" spans="1:3" x14ac:dyDescent="0.2">
      <c r="A2715">
        <f t="shared" si="127"/>
        <v>2712</v>
      </c>
      <c r="B2715">
        <f t="shared" si="129"/>
        <v>2712</v>
      </c>
      <c r="C2715">
        <f t="shared" si="128"/>
        <v>30</v>
      </c>
    </row>
    <row r="2716" spans="1:3" x14ac:dyDescent="0.2">
      <c r="A2716">
        <f t="shared" si="127"/>
        <v>2713</v>
      </c>
      <c r="B2716">
        <f t="shared" si="129"/>
        <v>2713</v>
      </c>
      <c r="C2716">
        <f t="shared" si="128"/>
        <v>30</v>
      </c>
    </row>
    <row r="2717" spans="1:3" x14ac:dyDescent="0.2">
      <c r="A2717">
        <f t="shared" si="127"/>
        <v>2714</v>
      </c>
      <c r="B2717">
        <f t="shared" si="129"/>
        <v>2714</v>
      </c>
      <c r="C2717">
        <f t="shared" si="128"/>
        <v>30</v>
      </c>
    </row>
    <row r="2718" spans="1:3" x14ac:dyDescent="0.2">
      <c r="A2718">
        <f t="shared" si="127"/>
        <v>2715</v>
      </c>
      <c r="B2718">
        <f t="shared" si="129"/>
        <v>2715</v>
      </c>
      <c r="C2718">
        <f t="shared" si="128"/>
        <v>30</v>
      </c>
    </row>
    <row r="2719" spans="1:3" x14ac:dyDescent="0.2">
      <c r="A2719">
        <f t="shared" si="127"/>
        <v>2716</v>
      </c>
      <c r="B2719">
        <f t="shared" si="129"/>
        <v>2716</v>
      </c>
      <c r="C2719">
        <f t="shared" si="128"/>
        <v>30</v>
      </c>
    </row>
    <row r="2720" spans="1:3" x14ac:dyDescent="0.2">
      <c r="A2720">
        <f t="shared" si="127"/>
        <v>2717</v>
      </c>
      <c r="B2720">
        <f t="shared" si="129"/>
        <v>2717</v>
      </c>
      <c r="C2720">
        <f t="shared" si="128"/>
        <v>30</v>
      </c>
    </row>
    <row r="2721" spans="1:3" x14ac:dyDescent="0.2">
      <c r="A2721">
        <f t="shared" si="127"/>
        <v>2718</v>
      </c>
      <c r="B2721">
        <f t="shared" si="129"/>
        <v>2718</v>
      </c>
      <c r="C2721">
        <f t="shared" si="128"/>
        <v>30</v>
      </c>
    </row>
    <row r="2722" spans="1:3" x14ac:dyDescent="0.2">
      <c r="A2722">
        <f t="shared" si="127"/>
        <v>2719</v>
      </c>
      <c r="B2722">
        <f t="shared" si="129"/>
        <v>2719</v>
      </c>
      <c r="C2722">
        <f t="shared" si="128"/>
        <v>30</v>
      </c>
    </row>
    <row r="2723" spans="1:3" x14ac:dyDescent="0.2">
      <c r="A2723">
        <f t="shared" si="127"/>
        <v>2720</v>
      </c>
      <c r="B2723">
        <f t="shared" si="129"/>
        <v>2720</v>
      </c>
      <c r="C2723">
        <f t="shared" si="128"/>
        <v>30</v>
      </c>
    </row>
    <row r="2724" spans="1:3" x14ac:dyDescent="0.2">
      <c r="A2724">
        <f t="shared" si="127"/>
        <v>2721</v>
      </c>
      <c r="B2724">
        <f t="shared" si="129"/>
        <v>2721</v>
      </c>
      <c r="C2724">
        <f t="shared" si="128"/>
        <v>30</v>
      </c>
    </row>
    <row r="2725" spans="1:3" x14ac:dyDescent="0.2">
      <c r="A2725">
        <f t="shared" si="127"/>
        <v>2722</v>
      </c>
      <c r="B2725">
        <f t="shared" si="129"/>
        <v>2722</v>
      </c>
      <c r="C2725">
        <f t="shared" si="128"/>
        <v>30</v>
      </c>
    </row>
    <row r="2726" spans="1:3" x14ac:dyDescent="0.2">
      <c r="A2726">
        <f t="shared" si="127"/>
        <v>2723</v>
      </c>
      <c r="B2726">
        <f t="shared" si="129"/>
        <v>2723</v>
      </c>
      <c r="C2726">
        <f t="shared" si="128"/>
        <v>30</v>
      </c>
    </row>
    <row r="2727" spans="1:3" x14ac:dyDescent="0.2">
      <c r="A2727">
        <f t="shared" si="127"/>
        <v>2724</v>
      </c>
      <c r="B2727">
        <f t="shared" si="129"/>
        <v>2724</v>
      </c>
      <c r="C2727">
        <f t="shared" si="128"/>
        <v>30</v>
      </c>
    </row>
    <row r="2728" spans="1:3" x14ac:dyDescent="0.2">
      <c r="A2728">
        <f t="shared" si="127"/>
        <v>2725</v>
      </c>
      <c r="B2728">
        <f t="shared" si="129"/>
        <v>2725</v>
      </c>
      <c r="C2728">
        <f t="shared" si="128"/>
        <v>30</v>
      </c>
    </row>
    <row r="2729" spans="1:3" x14ac:dyDescent="0.2">
      <c r="A2729">
        <f t="shared" si="127"/>
        <v>2726</v>
      </c>
      <c r="B2729">
        <f t="shared" si="129"/>
        <v>2726</v>
      </c>
      <c r="C2729">
        <f t="shared" si="128"/>
        <v>30</v>
      </c>
    </row>
    <row r="2730" spans="1:3" x14ac:dyDescent="0.2">
      <c r="A2730">
        <f t="shared" si="127"/>
        <v>2727</v>
      </c>
      <c r="B2730">
        <f t="shared" si="129"/>
        <v>2727</v>
      </c>
      <c r="C2730">
        <f t="shared" si="128"/>
        <v>30</v>
      </c>
    </row>
    <row r="2731" spans="1:3" x14ac:dyDescent="0.2">
      <c r="A2731">
        <f t="shared" si="127"/>
        <v>2728</v>
      </c>
      <c r="B2731">
        <f t="shared" si="129"/>
        <v>2728</v>
      </c>
      <c r="C2731">
        <f t="shared" si="128"/>
        <v>30</v>
      </c>
    </row>
    <row r="2732" spans="1:3" x14ac:dyDescent="0.2">
      <c r="A2732">
        <f t="shared" si="127"/>
        <v>2729</v>
      </c>
      <c r="B2732">
        <f t="shared" si="129"/>
        <v>2729</v>
      </c>
      <c r="C2732">
        <f t="shared" si="128"/>
        <v>30</v>
      </c>
    </row>
    <row r="2733" spans="1:3" x14ac:dyDescent="0.2">
      <c r="A2733">
        <f t="shared" si="127"/>
        <v>2730</v>
      </c>
      <c r="B2733">
        <f t="shared" si="129"/>
        <v>2730</v>
      </c>
      <c r="C2733">
        <f t="shared" si="128"/>
        <v>30</v>
      </c>
    </row>
    <row r="2734" spans="1:3" x14ac:dyDescent="0.2">
      <c r="A2734">
        <f t="shared" si="127"/>
        <v>2731</v>
      </c>
      <c r="B2734">
        <f t="shared" si="129"/>
        <v>2731</v>
      </c>
      <c r="C2734">
        <f t="shared" si="128"/>
        <v>30</v>
      </c>
    </row>
    <row r="2735" spans="1:3" x14ac:dyDescent="0.2">
      <c r="A2735">
        <f t="shared" si="127"/>
        <v>2732</v>
      </c>
      <c r="B2735">
        <f t="shared" si="129"/>
        <v>2732</v>
      </c>
      <c r="C2735">
        <f t="shared" si="128"/>
        <v>30</v>
      </c>
    </row>
    <row r="2736" spans="1:3" x14ac:dyDescent="0.2">
      <c r="A2736">
        <f t="shared" si="127"/>
        <v>2733</v>
      </c>
      <c r="B2736">
        <f t="shared" si="129"/>
        <v>2733</v>
      </c>
      <c r="C2736">
        <f t="shared" si="128"/>
        <v>30</v>
      </c>
    </row>
    <row r="2737" spans="1:3" x14ac:dyDescent="0.2">
      <c r="A2737">
        <f t="shared" si="127"/>
        <v>2734</v>
      </c>
      <c r="B2737">
        <f t="shared" si="129"/>
        <v>2734</v>
      </c>
      <c r="C2737">
        <f t="shared" si="128"/>
        <v>30</v>
      </c>
    </row>
    <row r="2738" spans="1:3" x14ac:dyDescent="0.2">
      <c r="A2738">
        <f t="shared" si="127"/>
        <v>2735</v>
      </c>
      <c r="B2738">
        <f t="shared" si="129"/>
        <v>2735</v>
      </c>
      <c r="C2738">
        <f t="shared" si="128"/>
        <v>30</v>
      </c>
    </row>
    <row r="2739" spans="1:3" x14ac:dyDescent="0.2">
      <c r="A2739">
        <f t="shared" si="127"/>
        <v>2736</v>
      </c>
      <c r="B2739">
        <f t="shared" si="129"/>
        <v>2736</v>
      </c>
      <c r="C2739">
        <f t="shared" si="128"/>
        <v>30</v>
      </c>
    </row>
    <row r="2740" spans="1:3" x14ac:dyDescent="0.2">
      <c r="A2740">
        <f t="shared" si="127"/>
        <v>2737</v>
      </c>
      <c r="B2740">
        <f t="shared" si="129"/>
        <v>2737</v>
      </c>
      <c r="C2740">
        <f t="shared" si="128"/>
        <v>30</v>
      </c>
    </row>
    <row r="2741" spans="1:3" x14ac:dyDescent="0.2">
      <c r="A2741">
        <f t="shared" si="127"/>
        <v>2738</v>
      </c>
      <c r="B2741">
        <f t="shared" si="129"/>
        <v>2738</v>
      </c>
      <c r="C2741">
        <f t="shared" si="128"/>
        <v>30</v>
      </c>
    </row>
    <row r="2742" spans="1:3" x14ac:dyDescent="0.2">
      <c r="A2742">
        <f t="shared" si="127"/>
        <v>2739</v>
      </c>
      <c r="B2742">
        <f t="shared" si="129"/>
        <v>2739</v>
      </c>
      <c r="C2742">
        <f t="shared" si="128"/>
        <v>30</v>
      </c>
    </row>
    <row r="2743" spans="1:3" x14ac:dyDescent="0.2">
      <c r="A2743">
        <f t="shared" si="127"/>
        <v>2740</v>
      </c>
      <c r="B2743">
        <f t="shared" si="129"/>
        <v>2740</v>
      </c>
      <c r="C2743">
        <f t="shared" si="128"/>
        <v>30</v>
      </c>
    </row>
    <row r="2744" spans="1:3" x14ac:dyDescent="0.2">
      <c r="A2744">
        <f t="shared" si="127"/>
        <v>2741</v>
      </c>
      <c r="B2744">
        <f t="shared" si="129"/>
        <v>2741</v>
      </c>
      <c r="C2744">
        <f t="shared" si="128"/>
        <v>30</v>
      </c>
    </row>
    <row r="2745" spans="1:3" x14ac:dyDescent="0.2">
      <c r="A2745">
        <f t="shared" si="127"/>
        <v>2742</v>
      </c>
      <c r="B2745">
        <f t="shared" si="129"/>
        <v>2742</v>
      </c>
      <c r="C2745">
        <f t="shared" si="128"/>
        <v>30</v>
      </c>
    </row>
    <row r="2746" spans="1:3" x14ac:dyDescent="0.2">
      <c r="A2746">
        <f t="shared" si="127"/>
        <v>2743</v>
      </c>
      <c r="B2746">
        <f t="shared" si="129"/>
        <v>2743</v>
      </c>
      <c r="C2746">
        <f t="shared" si="128"/>
        <v>30</v>
      </c>
    </row>
    <row r="2747" spans="1:3" x14ac:dyDescent="0.2">
      <c r="A2747">
        <f t="shared" si="127"/>
        <v>2744</v>
      </c>
      <c r="B2747">
        <f t="shared" si="129"/>
        <v>2744</v>
      </c>
      <c r="C2747">
        <f t="shared" si="128"/>
        <v>30</v>
      </c>
    </row>
    <row r="2748" spans="1:3" x14ac:dyDescent="0.2">
      <c r="A2748">
        <f t="shared" si="127"/>
        <v>2745</v>
      </c>
      <c r="B2748">
        <f t="shared" si="129"/>
        <v>2745</v>
      </c>
      <c r="C2748">
        <f t="shared" si="128"/>
        <v>30</v>
      </c>
    </row>
    <row r="2749" spans="1:3" x14ac:dyDescent="0.2">
      <c r="A2749">
        <f t="shared" si="127"/>
        <v>2746</v>
      </c>
      <c r="B2749">
        <f t="shared" si="129"/>
        <v>2746</v>
      </c>
      <c r="C2749">
        <f t="shared" si="128"/>
        <v>30</v>
      </c>
    </row>
    <row r="2750" spans="1:3" x14ac:dyDescent="0.2">
      <c r="A2750">
        <f t="shared" si="127"/>
        <v>2747</v>
      </c>
      <c r="B2750">
        <f t="shared" si="129"/>
        <v>2747</v>
      </c>
      <c r="C2750">
        <f t="shared" si="128"/>
        <v>30</v>
      </c>
    </row>
    <row r="2751" spans="1:3" x14ac:dyDescent="0.2">
      <c r="A2751">
        <f t="shared" si="127"/>
        <v>2748</v>
      </c>
      <c r="B2751">
        <f t="shared" si="129"/>
        <v>2748</v>
      </c>
      <c r="C2751">
        <f t="shared" si="128"/>
        <v>30</v>
      </c>
    </row>
    <row r="2752" spans="1:3" x14ac:dyDescent="0.2">
      <c r="A2752">
        <f t="shared" si="127"/>
        <v>2749</v>
      </c>
      <c r="B2752">
        <f t="shared" si="129"/>
        <v>2749</v>
      </c>
      <c r="C2752">
        <f t="shared" si="128"/>
        <v>30</v>
      </c>
    </row>
    <row r="2753" spans="1:3" x14ac:dyDescent="0.2">
      <c r="A2753">
        <f t="shared" si="127"/>
        <v>2750</v>
      </c>
      <c r="B2753">
        <f t="shared" si="129"/>
        <v>2750</v>
      </c>
      <c r="C2753">
        <f t="shared" si="128"/>
        <v>30</v>
      </c>
    </row>
    <row r="2754" spans="1:3" x14ac:dyDescent="0.2">
      <c r="A2754">
        <f t="shared" si="127"/>
        <v>2751</v>
      </c>
      <c r="B2754">
        <f t="shared" si="129"/>
        <v>2751</v>
      </c>
      <c r="C2754">
        <f t="shared" si="128"/>
        <v>30</v>
      </c>
    </row>
    <row r="2755" spans="1:3" x14ac:dyDescent="0.2">
      <c r="A2755">
        <f t="shared" si="127"/>
        <v>2752</v>
      </c>
      <c r="B2755">
        <f t="shared" si="129"/>
        <v>2752</v>
      </c>
      <c r="C2755">
        <f t="shared" si="128"/>
        <v>30</v>
      </c>
    </row>
    <row r="2756" spans="1:3" x14ac:dyDescent="0.2">
      <c r="A2756">
        <f t="shared" si="127"/>
        <v>2753</v>
      </c>
      <c r="B2756">
        <f t="shared" si="129"/>
        <v>2753</v>
      </c>
      <c r="C2756">
        <f t="shared" si="128"/>
        <v>30</v>
      </c>
    </row>
    <row r="2757" spans="1:3" x14ac:dyDescent="0.2">
      <c r="A2757">
        <f t="shared" ref="A2757:A2820" si="130">A2756+1</f>
        <v>2754</v>
      </c>
      <c r="B2757">
        <f t="shared" si="129"/>
        <v>2754</v>
      </c>
      <c r="C2757">
        <f t="shared" ref="C2757:C2820" si="131">ROUND((30)/(1+EXP(5*(-(B2757/100)+11.6*(1+0.00795)))),1)</f>
        <v>30</v>
      </c>
    </row>
    <row r="2758" spans="1:3" x14ac:dyDescent="0.2">
      <c r="A2758">
        <f t="shared" si="130"/>
        <v>2755</v>
      </c>
      <c r="B2758">
        <f t="shared" ref="B2758:B2821" si="132">(B2757)+(1)</f>
        <v>2755</v>
      </c>
      <c r="C2758">
        <f t="shared" si="131"/>
        <v>30</v>
      </c>
    </row>
    <row r="2759" spans="1:3" x14ac:dyDescent="0.2">
      <c r="A2759">
        <f t="shared" si="130"/>
        <v>2756</v>
      </c>
      <c r="B2759">
        <f t="shared" si="132"/>
        <v>2756</v>
      </c>
      <c r="C2759">
        <f t="shared" si="131"/>
        <v>30</v>
      </c>
    </row>
    <row r="2760" spans="1:3" x14ac:dyDescent="0.2">
      <c r="A2760">
        <f t="shared" si="130"/>
        <v>2757</v>
      </c>
      <c r="B2760">
        <f t="shared" si="132"/>
        <v>2757</v>
      </c>
      <c r="C2760">
        <f t="shared" si="131"/>
        <v>30</v>
      </c>
    </row>
    <row r="2761" spans="1:3" x14ac:dyDescent="0.2">
      <c r="A2761">
        <f t="shared" si="130"/>
        <v>2758</v>
      </c>
      <c r="B2761">
        <f t="shared" si="132"/>
        <v>2758</v>
      </c>
      <c r="C2761">
        <f t="shared" si="131"/>
        <v>30</v>
      </c>
    </row>
    <row r="2762" spans="1:3" x14ac:dyDescent="0.2">
      <c r="A2762">
        <f t="shared" si="130"/>
        <v>2759</v>
      </c>
      <c r="B2762">
        <f t="shared" si="132"/>
        <v>2759</v>
      </c>
      <c r="C2762">
        <f t="shared" si="131"/>
        <v>30</v>
      </c>
    </row>
    <row r="2763" spans="1:3" x14ac:dyDescent="0.2">
      <c r="A2763">
        <f t="shared" si="130"/>
        <v>2760</v>
      </c>
      <c r="B2763">
        <f t="shared" si="132"/>
        <v>2760</v>
      </c>
      <c r="C2763">
        <f t="shared" si="131"/>
        <v>30</v>
      </c>
    </row>
    <row r="2764" spans="1:3" x14ac:dyDescent="0.2">
      <c r="A2764">
        <f t="shared" si="130"/>
        <v>2761</v>
      </c>
      <c r="B2764">
        <f t="shared" si="132"/>
        <v>2761</v>
      </c>
      <c r="C2764">
        <f t="shared" si="131"/>
        <v>30</v>
      </c>
    </row>
    <row r="2765" spans="1:3" x14ac:dyDescent="0.2">
      <c r="A2765">
        <f t="shared" si="130"/>
        <v>2762</v>
      </c>
      <c r="B2765">
        <f t="shared" si="132"/>
        <v>2762</v>
      </c>
      <c r="C2765">
        <f t="shared" si="131"/>
        <v>30</v>
      </c>
    </row>
    <row r="2766" spans="1:3" x14ac:dyDescent="0.2">
      <c r="A2766">
        <f t="shared" si="130"/>
        <v>2763</v>
      </c>
      <c r="B2766">
        <f t="shared" si="132"/>
        <v>2763</v>
      </c>
      <c r="C2766">
        <f t="shared" si="131"/>
        <v>30</v>
      </c>
    </row>
    <row r="2767" spans="1:3" x14ac:dyDescent="0.2">
      <c r="A2767">
        <f t="shared" si="130"/>
        <v>2764</v>
      </c>
      <c r="B2767">
        <f t="shared" si="132"/>
        <v>2764</v>
      </c>
      <c r="C2767">
        <f t="shared" si="131"/>
        <v>30</v>
      </c>
    </row>
    <row r="2768" spans="1:3" x14ac:dyDescent="0.2">
      <c r="A2768">
        <f t="shared" si="130"/>
        <v>2765</v>
      </c>
      <c r="B2768">
        <f t="shared" si="132"/>
        <v>2765</v>
      </c>
      <c r="C2768">
        <f t="shared" si="131"/>
        <v>30</v>
      </c>
    </row>
    <row r="2769" spans="1:3" x14ac:dyDescent="0.2">
      <c r="A2769">
        <f t="shared" si="130"/>
        <v>2766</v>
      </c>
      <c r="B2769">
        <f t="shared" si="132"/>
        <v>2766</v>
      </c>
      <c r="C2769">
        <f t="shared" si="131"/>
        <v>30</v>
      </c>
    </row>
    <row r="2770" spans="1:3" x14ac:dyDescent="0.2">
      <c r="A2770">
        <f t="shared" si="130"/>
        <v>2767</v>
      </c>
      <c r="B2770">
        <f t="shared" si="132"/>
        <v>2767</v>
      </c>
      <c r="C2770">
        <f t="shared" si="131"/>
        <v>30</v>
      </c>
    </row>
    <row r="2771" spans="1:3" x14ac:dyDescent="0.2">
      <c r="A2771">
        <f t="shared" si="130"/>
        <v>2768</v>
      </c>
      <c r="B2771">
        <f t="shared" si="132"/>
        <v>2768</v>
      </c>
      <c r="C2771">
        <f t="shared" si="131"/>
        <v>30</v>
      </c>
    </row>
    <row r="2772" spans="1:3" x14ac:dyDescent="0.2">
      <c r="A2772">
        <f t="shared" si="130"/>
        <v>2769</v>
      </c>
      <c r="B2772">
        <f t="shared" si="132"/>
        <v>2769</v>
      </c>
      <c r="C2772">
        <f t="shared" si="131"/>
        <v>30</v>
      </c>
    </row>
    <row r="2773" spans="1:3" x14ac:dyDescent="0.2">
      <c r="A2773">
        <f t="shared" si="130"/>
        <v>2770</v>
      </c>
      <c r="B2773">
        <f t="shared" si="132"/>
        <v>2770</v>
      </c>
      <c r="C2773">
        <f t="shared" si="131"/>
        <v>30</v>
      </c>
    </row>
    <row r="2774" spans="1:3" x14ac:dyDescent="0.2">
      <c r="A2774">
        <f t="shared" si="130"/>
        <v>2771</v>
      </c>
      <c r="B2774">
        <f t="shared" si="132"/>
        <v>2771</v>
      </c>
      <c r="C2774">
        <f t="shared" si="131"/>
        <v>30</v>
      </c>
    </row>
    <row r="2775" spans="1:3" x14ac:dyDescent="0.2">
      <c r="A2775">
        <f t="shared" si="130"/>
        <v>2772</v>
      </c>
      <c r="B2775">
        <f t="shared" si="132"/>
        <v>2772</v>
      </c>
      <c r="C2775">
        <f t="shared" si="131"/>
        <v>30</v>
      </c>
    </row>
    <row r="2776" spans="1:3" x14ac:dyDescent="0.2">
      <c r="A2776">
        <f t="shared" si="130"/>
        <v>2773</v>
      </c>
      <c r="B2776">
        <f t="shared" si="132"/>
        <v>2773</v>
      </c>
      <c r="C2776">
        <f t="shared" si="131"/>
        <v>30</v>
      </c>
    </row>
    <row r="2777" spans="1:3" x14ac:dyDescent="0.2">
      <c r="A2777">
        <f t="shared" si="130"/>
        <v>2774</v>
      </c>
      <c r="B2777">
        <f t="shared" si="132"/>
        <v>2774</v>
      </c>
      <c r="C2777">
        <f t="shared" si="131"/>
        <v>30</v>
      </c>
    </row>
    <row r="2778" spans="1:3" x14ac:dyDescent="0.2">
      <c r="A2778">
        <f t="shared" si="130"/>
        <v>2775</v>
      </c>
      <c r="B2778">
        <f t="shared" si="132"/>
        <v>2775</v>
      </c>
      <c r="C2778">
        <f t="shared" si="131"/>
        <v>30</v>
      </c>
    </row>
    <row r="2779" spans="1:3" x14ac:dyDescent="0.2">
      <c r="A2779">
        <f t="shared" si="130"/>
        <v>2776</v>
      </c>
      <c r="B2779">
        <f t="shared" si="132"/>
        <v>2776</v>
      </c>
      <c r="C2779">
        <f t="shared" si="131"/>
        <v>30</v>
      </c>
    </row>
    <row r="2780" spans="1:3" x14ac:dyDescent="0.2">
      <c r="A2780">
        <f t="shared" si="130"/>
        <v>2777</v>
      </c>
      <c r="B2780">
        <f t="shared" si="132"/>
        <v>2777</v>
      </c>
      <c r="C2780">
        <f t="shared" si="131"/>
        <v>30</v>
      </c>
    </row>
    <row r="2781" spans="1:3" x14ac:dyDescent="0.2">
      <c r="A2781">
        <f t="shared" si="130"/>
        <v>2778</v>
      </c>
      <c r="B2781">
        <f t="shared" si="132"/>
        <v>2778</v>
      </c>
      <c r="C2781">
        <f t="shared" si="131"/>
        <v>30</v>
      </c>
    </row>
    <row r="2782" spans="1:3" x14ac:dyDescent="0.2">
      <c r="A2782">
        <f t="shared" si="130"/>
        <v>2779</v>
      </c>
      <c r="B2782">
        <f t="shared" si="132"/>
        <v>2779</v>
      </c>
      <c r="C2782">
        <f t="shared" si="131"/>
        <v>30</v>
      </c>
    </row>
    <row r="2783" spans="1:3" x14ac:dyDescent="0.2">
      <c r="A2783">
        <f t="shared" si="130"/>
        <v>2780</v>
      </c>
      <c r="B2783">
        <f t="shared" si="132"/>
        <v>2780</v>
      </c>
      <c r="C2783">
        <f t="shared" si="131"/>
        <v>30</v>
      </c>
    </row>
    <row r="2784" spans="1:3" x14ac:dyDescent="0.2">
      <c r="A2784">
        <f t="shared" si="130"/>
        <v>2781</v>
      </c>
      <c r="B2784">
        <f t="shared" si="132"/>
        <v>2781</v>
      </c>
      <c r="C2784">
        <f t="shared" si="131"/>
        <v>30</v>
      </c>
    </row>
    <row r="2785" spans="1:3" x14ac:dyDescent="0.2">
      <c r="A2785">
        <f t="shared" si="130"/>
        <v>2782</v>
      </c>
      <c r="B2785">
        <f t="shared" si="132"/>
        <v>2782</v>
      </c>
      <c r="C2785">
        <f t="shared" si="131"/>
        <v>30</v>
      </c>
    </row>
    <row r="2786" spans="1:3" x14ac:dyDescent="0.2">
      <c r="A2786">
        <f t="shared" si="130"/>
        <v>2783</v>
      </c>
      <c r="B2786">
        <f t="shared" si="132"/>
        <v>2783</v>
      </c>
      <c r="C2786">
        <f t="shared" si="131"/>
        <v>30</v>
      </c>
    </row>
    <row r="2787" spans="1:3" x14ac:dyDescent="0.2">
      <c r="A2787">
        <f t="shared" si="130"/>
        <v>2784</v>
      </c>
      <c r="B2787">
        <f t="shared" si="132"/>
        <v>2784</v>
      </c>
      <c r="C2787">
        <f t="shared" si="131"/>
        <v>30</v>
      </c>
    </row>
    <row r="2788" spans="1:3" x14ac:dyDescent="0.2">
      <c r="A2788">
        <f t="shared" si="130"/>
        <v>2785</v>
      </c>
      <c r="B2788">
        <f t="shared" si="132"/>
        <v>2785</v>
      </c>
      <c r="C2788">
        <f t="shared" si="131"/>
        <v>30</v>
      </c>
    </row>
    <row r="2789" spans="1:3" x14ac:dyDescent="0.2">
      <c r="A2789">
        <f t="shared" si="130"/>
        <v>2786</v>
      </c>
      <c r="B2789">
        <f t="shared" si="132"/>
        <v>2786</v>
      </c>
      <c r="C2789">
        <f t="shared" si="131"/>
        <v>30</v>
      </c>
    </row>
    <row r="2790" spans="1:3" x14ac:dyDescent="0.2">
      <c r="A2790">
        <f t="shared" si="130"/>
        <v>2787</v>
      </c>
      <c r="B2790">
        <f t="shared" si="132"/>
        <v>2787</v>
      </c>
      <c r="C2790">
        <f t="shared" si="131"/>
        <v>30</v>
      </c>
    </row>
    <row r="2791" spans="1:3" x14ac:dyDescent="0.2">
      <c r="A2791">
        <f t="shared" si="130"/>
        <v>2788</v>
      </c>
      <c r="B2791">
        <f t="shared" si="132"/>
        <v>2788</v>
      </c>
      <c r="C2791">
        <f t="shared" si="131"/>
        <v>30</v>
      </c>
    </row>
    <row r="2792" spans="1:3" x14ac:dyDescent="0.2">
      <c r="A2792">
        <f t="shared" si="130"/>
        <v>2789</v>
      </c>
      <c r="B2792">
        <f t="shared" si="132"/>
        <v>2789</v>
      </c>
      <c r="C2792">
        <f t="shared" si="131"/>
        <v>30</v>
      </c>
    </row>
    <row r="2793" spans="1:3" x14ac:dyDescent="0.2">
      <c r="A2793">
        <f t="shared" si="130"/>
        <v>2790</v>
      </c>
      <c r="B2793">
        <f t="shared" si="132"/>
        <v>2790</v>
      </c>
      <c r="C2793">
        <f t="shared" si="131"/>
        <v>30</v>
      </c>
    </row>
    <row r="2794" spans="1:3" x14ac:dyDescent="0.2">
      <c r="A2794">
        <f t="shared" si="130"/>
        <v>2791</v>
      </c>
      <c r="B2794">
        <f t="shared" si="132"/>
        <v>2791</v>
      </c>
      <c r="C2794">
        <f t="shared" si="131"/>
        <v>30</v>
      </c>
    </row>
    <row r="2795" spans="1:3" x14ac:dyDescent="0.2">
      <c r="A2795">
        <f t="shared" si="130"/>
        <v>2792</v>
      </c>
      <c r="B2795">
        <f t="shared" si="132"/>
        <v>2792</v>
      </c>
      <c r="C2795">
        <f t="shared" si="131"/>
        <v>30</v>
      </c>
    </row>
    <row r="2796" spans="1:3" x14ac:dyDescent="0.2">
      <c r="A2796">
        <f t="shared" si="130"/>
        <v>2793</v>
      </c>
      <c r="B2796">
        <f t="shared" si="132"/>
        <v>2793</v>
      </c>
      <c r="C2796">
        <f t="shared" si="131"/>
        <v>30</v>
      </c>
    </row>
    <row r="2797" spans="1:3" x14ac:dyDescent="0.2">
      <c r="A2797">
        <f t="shared" si="130"/>
        <v>2794</v>
      </c>
      <c r="B2797">
        <f t="shared" si="132"/>
        <v>2794</v>
      </c>
      <c r="C2797">
        <f t="shared" si="131"/>
        <v>30</v>
      </c>
    </row>
    <row r="2798" spans="1:3" x14ac:dyDescent="0.2">
      <c r="A2798">
        <f t="shared" si="130"/>
        <v>2795</v>
      </c>
      <c r="B2798">
        <f t="shared" si="132"/>
        <v>2795</v>
      </c>
      <c r="C2798">
        <f t="shared" si="131"/>
        <v>30</v>
      </c>
    </row>
    <row r="2799" spans="1:3" x14ac:dyDescent="0.2">
      <c r="A2799">
        <f t="shared" si="130"/>
        <v>2796</v>
      </c>
      <c r="B2799">
        <f t="shared" si="132"/>
        <v>2796</v>
      </c>
      <c r="C2799">
        <f t="shared" si="131"/>
        <v>30</v>
      </c>
    </row>
    <row r="2800" spans="1:3" x14ac:dyDescent="0.2">
      <c r="A2800">
        <f t="shared" si="130"/>
        <v>2797</v>
      </c>
      <c r="B2800">
        <f t="shared" si="132"/>
        <v>2797</v>
      </c>
      <c r="C2800">
        <f t="shared" si="131"/>
        <v>30</v>
      </c>
    </row>
    <row r="2801" spans="1:3" x14ac:dyDescent="0.2">
      <c r="A2801">
        <f t="shared" si="130"/>
        <v>2798</v>
      </c>
      <c r="B2801">
        <f t="shared" si="132"/>
        <v>2798</v>
      </c>
      <c r="C2801">
        <f t="shared" si="131"/>
        <v>30</v>
      </c>
    </row>
    <row r="2802" spans="1:3" x14ac:dyDescent="0.2">
      <c r="A2802">
        <f t="shared" si="130"/>
        <v>2799</v>
      </c>
      <c r="B2802">
        <f t="shared" si="132"/>
        <v>2799</v>
      </c>
      <c r="C2802">
        <f t="shared" si="131"/>
        <v>30</v>
      </c>
    </row>
    <row r="2803" spans="1:3" x14ac:dyDescent="0.2">
      <c r="A2803">
        <f t="shared" si="130"/>
        <v>2800</v>
      </c>
      <c r="B2803">
        <f t="shared" si="132"/>
        <v>2800</v>
      </c>
      <c r="C2803">
        <f t="shared" si="131"/>
        <v>30</v>
      </c>
    </row>
    <row r="2804" spans="1:3" x14ac:dyDescent="0.2">
      <c r="A2804">
        <f t="shared" si="130"/>
        <v>2801</v>
      </c>
      <c r="B2804">
        <f t="shared" si="132"/>
        <v>2801</v>
      </c>
      <c r="C2804">
        <f t="shared" si="131"/>
        <v>30</v>
      </c>
    </row>
    <row r="2805" spans="1:3" x14ac:dyDescent="0.2">
      <c r="A2805">
        <f t="shared" si="130"/>
        <v>2802</v>
      </c>
      <c r="B2805">
        <f t="shared" si="132"/>
        <v>2802</v>
      </c>
      <c r="C2805">
        <f t="shared" si="131"/>
        <v>30</v>
      </c>
    </row>
    <row r="2806" spans="1:3" x14ac:dyDescent="0.2">
      <c r="A2806">
        <f t="shared" si="130"/>
        <v>2803</v>
      </c>
      <c r="B2806">
        <f t="shared" si="132"/>
        <v>2803</v>
      </c>
      <c r="C2806">
        <f t="shared" si="131"/>
        <v>30</v>
      </c>
    </row>
    <row r="2807" spans="1:3" x14ac:dyDescent="0.2">
      <c r="A2807">
        <f t="shared" si="130"/>
        <v>2804</v>
      </c>
      <c r="B2807">
        <f t="shared" si="132"/>
        <v>2804</v>
      </c>
      <c r="C2807">
        <f t="shared" si="131"/>
        <v>30</v>
      </c>
    </row>
    <row r="2808" spans="1:3" x14ac:dyDescent="0.2">
      <c r="A2808">
        <f t="shared" si="130"/>
        <v>2805</v>
      </c>
      <c r="B2808">
        <f t="shared" si="132"/>
        <v>2805</v>
      </c>
      <c r="C2808">
        <f t="shared" si="131"/>
        <v>30</v>
      </c>
    </row>
    <row r="2809" spans="1:3" x14ac:dyDescent="0.2">
      <c r="A2809">
        <f t="shared" si="130"/>
        <v>2806</v>
      </c>
      <c r="B2809">
        <f t="shared" si="132"/>
        <v>2806</v>
      </c>
      <c r="C2809">
        <f t="shared" si="131"/>
        <v>30</v>
      </c>
    </row>
    <row r="2810" spans="1:3" x14ac:dyDescent="0.2">
      <c r="A2810">
        <f t="shared" si="130"/>
        <v>2807</v>
      </c>
      <c r="B2810">
        <f t="shared" si="132"/>
        <v>2807</v>
      </c>
      <c r="C2810">
        <f t="shared" si="131"/>
        <v>30</v>
      </c>
    </row>
    <row r="2811" spans="1:3" x14ac:dyDescent="0.2">
      <c r="A2811">
        <f t="shared" si="130"/>
        <v>2808</v>
      </c>
      <c r="B2811">
        <f t="shared" si="132"/>
        <v>2808</v>
      </c>
      <c r="C2811">
        <f t="shared" si="131"/>
        <v>30</v>
      </c>
    </row>
    <row r="2812" spans="1:3" x14ac:dyDescent="0.2">
      <c r="A2812">
        <f t="shared" si="130"/>
        <v>2809</v>
      </c>
      <c r="B2812">
        <f t="shared" si="132"/>
        <v>2809</v>
      </c>
      <c r="C2812">
        <f t="shared" si="131"/>
        <v>30</v>
      </c>
    </row>
    <row r="2813" spans="1:3" x14ac:dyDescent="0.2">
      <c r="A2813">
        <f t="shared" si="130"/>
        <v>2810</v>
      </c>
      <c r="B2813">
        <f t="shared" si="132"/>
        <v>2810</v>
      </c>
      <c r="C2813">
        <f t="shared" si="131"/>
        <v>30</v>
      </c>
    </row>
    <row r="2814" spans="1:3" x14ac:dyDescent="0.2">
      <c r="A2814">
        <f t="shared" si="130"/>
        <v>2811</v>
      </c>
      <c r="B2814">
        <f t="shared" si="132"/>
        <v>2811</v>
      </c>
      <c r="C2814">
        <f t="shared" si="131"/>
        <v>30</v>
      </c>
    </row>
    <row r="2815" spans="1:3" x14ac:dyDescent="0.2">
      <c r="A2815">
        <f t="shared" si="130"/>
        <v>2812</v>
      </c>
      <c r="B2815">
        <f t="shared" si="132"/>
        <v>2812</v>
      </c>
      <c r="C2815">
        <f t="shared" si="131"/>
        <v>30</v>
      </c>
    </row>
    <row r="2816" spans="1:3" x14ac:dyDescent="0.2">
      <c r="A2816">
        <f t="shared" si="130"/>
        <v>2813</v>
      </c>
      <c r="B2816">
        <f t="shared" si="132"/>
        <v>2813</v>
      </c>
      <c r="C2816">
        <f t="shared" si="131"/>
        <v>30</v>
      </c>
    </row>
    <row r="2817" spans="1:3" x14ac:dyDescent="0.2">
      <c r="A2817">
        <f t="shared" si="130"/>
        <v>2814</v>
      </c>
      <c r="B2817">
        <f t="shared" si="132"/>
        <v>2814</v>
      </c>
      <c r="C2817">
        <f t="shared" si="131"/>
        <v>30</v>
      </c>
    </row>
    <row r="2818" spans="1:3" x14ac:dyDescent="0.2">
      <c r="A2818">
        <f t="shared" si="130"/>
        <v>2815</v>
      </c>
      <c r="B2818">
        <f t="shared" si="132"/>
        <v>2815</v>
      </c>
      <c r="C2818">
        <f t="shared" si="131"/>
        <v>30</v>
      </c>
    </row>
    <row r="2819" spans="1:3" x14ac:dyDescent="0.2">
      <c r="A2819">
        <f t="shared" si="130"/>
        <v>2816</v>
      </c>
      <c r="B2819">
        <f t="shared" si="132"/>
        <v>2816</v>
      </c>
      <c r="C2819">
        <f t="shared" si="131"/>
        <v>30</v>
      </c>
    </row>
    <row r="2820" spans="1:3" x14ac:dyDescent="0.2">
      <c r="A2820">
        <f t="shared" si="130"/>
        <v>2817</v>
      </c>
      <c r="B2820">
        <f t="shared" si="132"/>
        <v>2817</v>
      </c>
      <c r="C2820">
        <f t="shared" si="131"/>
        <v>30</v>
      </c>
    </row>
    <row r="2821" spans="1:3" x14ac:dyDescent="0.2">
      <c r="A2821">
        <f t="shared" ref="A2821:A2884" si="133">A2820+1</f>
        <v>2818</v>
      </c>
      <c r="B2821">
        <f t="shared" si="132"/>
        <v>2818</v>
      </c>
      <c r="C2821">
        <f t="shared" ref="C2821:C2884" si="134">ROUND((30)/(1+EXP(5*(-(B2821/100)+11.6*(1+0.00795)))),1)</f>
        <v>30</v>
      </c>
    </row>
    <row r="2822" spans="1:3" x14ac:dyDescent="0.2">
      <c r="A2822">
        <f t="shared" si="133"/>
        <v>2819</v>
      </c>
      <c r="B2822">
        <f t="shared" ref="B2822:B2885" si="135">(B2821)+(1)</f>
        <v>2819</v>
      </c>
      <c r="C2822">
        <f t="shared" si="134"/>
        <v>30</v>
      </c>
    </row>
    <row r="2823" spans="1:3" x14ac:dyDescent="0.2">
      <c r="A2823">
        <f t="shared" si="133"/>
        <v>2820</v>
      </c>
      <c r="B2823">
        <f t="shared" si="135"/>
        <v>2820</v>
      </c>
      <c r="C2823">
        <f t="shared" si="134"/>
        <v>30</v>
      </c>
    </row>
    <row r="2824" spans="1:3" x14ac:dyDescent="0.2">
      <c r="A2824">
        <f t="shared" si="133"/>
        <v>2821</v>
      </c>
      <c r="B2824">
        <f t="shared" si="135"/>
        <v>2821</v>
      </c>
      <c r="C2824">
        <f t="shared" si="134"/>
        <v>30</v>
      </c>
    </row>
    <row r="2825" spans="1:3" x14ac:dyDescent="0.2">
      <c r="A2825">
        <f t="shared" si="133"/>
        <v>2822</v>
      </c>
      <c r="B2825">
        <f t="shared" si="135"/>
        <v>2822</v>
      </c>
      <c r="C2825">
        <f t="shared" si="134"/>
        <v>30</v>
      </c>
    </row>
    <row r="2826" spans="1:3" x14ac:dyDescent="0.2">
      <c r="A2826">
        <f t="shared" si="133"/>
        <v>2823</v>
      </c>
      <c r="B2826">
        <f t="shared" si="135"/>
        <v>2823</v>
      </c>
      <c r="C2826">
        <f t="shared" si="134"/>
        <v>30</v>
      </c>
    </row>
    <row r="2827" spans="1:3" x14ac:dyDescent="0.2">
      <c r="A2827">
        <f t="shared" si="133"/>
        <v>2824</v>
      </c>
      <c r="B2827">
        <f t="shared" si="135"/>
        <v>2824</v>
      </c>
      <c r="C2827">
        <f t="shared" si="134"/>
        <v>30</v>
      </c>
    </row>
    <row r="2828" spans="1:3" x14ac:dyDescent="0.2">
      <c r="A2828">
        <f t="shared" si="133"/>
        <v>2825</v>
      </c>
      <c r="B2828">
        <f t="shared" si="135"/>
        <v>2825</v>
      </c>
      <c r="C2828">
        <f t="shared" si="134"/>
        <v>30</v>
      </c>
    </row>
    <row r="2829" spans="1:3" x14ac:dyDescent="0.2">
      <c r="A2829">
        <f t="shared" si="133"/>
        <v>2826</v>
      </c>
      <c r="B2829">
        <f t="shared" si="135"/>
        <v>2826</v>
      </c>
      <c r="C2829">
        <f t="shared" si="134"/>
        <v>30</v>
      </c>
    </row>
    <row r="2830" spans="1:3" x14ac:dyDescent="0.2">
      <c r="A2830">
        <f t="shared" si="133"/>
        <v>2827</v>
      </c>
      <c r="B2830">
        <f t="shared" si="135"/>
        <v>2827</v>
      </c>
      <c r="C2830">
        <f t="shared" si="134"/>
        <v>30</v>
      </c>
    </row>
    <row r="2831" spans="1:3" x14ac:dyDescent="0.2">
      <c r="A2831">
        <f t="shared" si="133"/>
        <v>2828</v>
      </c>
      <c r="B2831">
        <f t="shared" si="135"/>
        <v>2828</v>
      </c>
      <c r="C2831">
        <f t="shared" si="134"/>
        <v>30</v>
      </c>
    </row>
    <row r="2832" spans="1:3" x14ac:dyDescent="0.2">
      <c r="A2832">
        <f t="shared" si="133"/>
        <v>2829</v>
      </c>
      <c r="B2832">
        <f t="shared" si="135"/>
        <v>2829</v>
      </c>
      <c r="C2832">
        <f t="shared" si="134"/>
        <v>30</v>
      </c>
    </row>
    <row r="2833" spans="1:3" x14ac:dyDescent="0.2">
      <c r="A2833">
        <f t="shared" si="133"/>
        <v>2830</v>
      </c>
      <c r="B2833">
        <f t="shared" si="135"/>
        <v>2830</v>
      </c>
      <c r="C2833">
        <f t="shared" si="134"/>
        <v>30</v>
      </c>
    </row>
    <row r="2834" spans="1:3" x14ac:dyDescent="0.2">
      <c r="A2834">
        <f t="shared" si="133"/>
        <v>2831</v>
      </c>
      <c r="B2834">
        <f t="shared" si="135"/>
        <v>2831</v>
      </c>
      <c r="C2834">
        <f t="shared" si="134"/>
        <v>30</v>
      </c>
    </row>
    <row r="2835" spans="1:3" x14ac:dyDescent="0.2">
      <c r="A2835">
        <f t="shared" si="133"/>
        <v>2832</v>
      </c>
      <c r="B2835">
        <f t="shared" si="135"/>
        <v>2832</v>
      </c>
      <c r="C2835">
        <f t="shared" si="134"/>
        <v>30</v>
      </c>
    </row>
    <row r="2836" spans="1:3" x14ac:dyDescent="0.2">
      <c r="A2836">
        <f t="shared" si="133"/>
        <v>2833</v>
      </c>
      <c r="B2836">
        <f t="shared" si="135"/>
        <v>2833</v>
      </c>
      <c r="C2836">
        <f t="shared" si="134"/>
        <v>30</v>
      </c>
    </row>
    <row r="2837" spans="1:3" x14ac:dyDescent="0.2">
      <c r="A2837">
        <f t="shared" si="133"/>
        <v>2834</v>
      </c>
      <c r="B2837">
        <f t="shared" si="135"/>
        <v>2834</v>
      </c>
      <c r="C2837">
        <f t="shared" si="134"/>
        <v>30</v>
      </c>
    </row>
    <row r="2838" spans="1:3" x14ac:dyDescent="0.2">
      <c r="A2838">
        <f t="shared" si="133"/>
        <v>2835</v>
      </c>
      <c r="B2838">
        <f t="shared" si="135"/>
        <v>2835</v>
      </c>
      <c r="C2838">
        <f t="shared" si="134"/>
        <v>30</v>
      </c>
    </row>
    <row r="2839" spans="1:3" x14ac:dyDescent="0.2">
      <c r="A2839">
        <f t="shared" si="133"/>
        <v>2836</v>
      </c>
      <c r="B2839">
        <f t="shared" si="135"/>
        <v>2836</v>
      </c>
      <c r="C2839">
        <f t="shared" si="134"/>
        <v>30</v>
      </c>
    </row>
    <row r="2840" spans="1:3" x14ac:dyDescent="0.2">
      <c r="A2840">
        <f t="shared" si="133"/>
        <v>2837</v>
      </c>
      <c r="B2840">
        <f t="shared" si="135"/>
        <v>2837</v>
      </c>
      <c r="C2840">
        <f t="shared" si="134"/>
        <v>30</v>
      </c>
    </row>
    <row r="2841" spans="1:3" x14ac:dyDescent="0.2">
      <c r="A2841">
        <f t="shared" si="133"/>
        <v>2838</v>
      </c>
      <c r="B2841">
        <f t="shared" si="135"/>
        <v>2838</v>
      </c>
      <c r="C2841">
        <f t="shared" si="134"/>
        <v>30</v>
      </c>
    </row>
    <row r="2842" spans="1:3" x14ac:dyDescent="0.2">
      <c r="A2842">
        <f t="shared" si="133"/>
        <v>2839</v>
      </c>
      <c r="B2842">
        <f t="shared" si="135"/>
        <v>2839</v>
      </c>
      <c r="C2842">
        <f t="shared" si="134"/>
        <v>30</v>
      </c>
    </row>
    <row r="2843" spans="1:3" x14ac:dyDescent="0.2">
      <c r="A2843">
        <f t="shared" si="133"/>
        <v>2840</v>
      </c>
      <c r="B2843">
        <f t="shared" si="135"/>
        <v>2840</v>
      </c>
      <c r="C2843">
        <f t="shared" si="134"/>
        <v>30</v>
      </c>
    </row>
    <row r="2844" spans="1:3" x14ac:dyDescent="0.2">
      <c r="A2844">
        <f t="shared" si="133"/>
        <v>2841</v>
      </c>
      <c r="B2844">
        <f t="shared" si="135"/>
        <v>2841</v>
      </c>
      <c r="C2844">
        <f t="shared" si="134"/>
        <v>30</v>
      </c>
    </row>
    <row r="2845" spans="1:3" x14ac:dyDescent="0.2">
      <c r="A2845">
        <f t="shared" si="133"/>
        <v>2842</v>
      </c>
      <c r="B2845">
        <f t="shared" si="135"/>
        <v>2842</v>
      </c>
      <c r="C2845">
        <f t="shared" si="134"/>
        <v>30</v>
      </c>
    </row>
    <row r="2846" spans="1:3" x14ac:dyDescent="0.2">
      <c r="A2846">
        <f t="shared" si="133"/>
        <v>2843</v>
      </c>
      <c r="B2846">
        <f t="shared" si="135"/>
        <v>2843</v>
      </c>
      <c r="C2846">
        <f t="shared" si="134"/>
        <v>30</v>
      </c>
    </row>
    <row r="2847" spans="1:3" x14ac:dyDescent="0.2">
      <c r="A2847">
        <f t="shared" si="133"/>
        <v>2844</v>
      </c>
      <c r="B2847">
        <f t="shared" si="135"/>
        <v>2844</v>
      </c>
      <c r="C2847">
        <f t="shared" si="134"/>
        <v>30</v>
      </c>
    </row>
    <row r="2848" spans="1:3" x14ac:dyDescent="0.2">
      <c r="A2848">
        <f t="shared" si="133"/>
        <v>2845</v>
      </c>
      <c r="B2848">
        <f t="shared" si="135"/>
        <v>2845</v>
      </c>
      <c r="C2848">
        <f t="shared" si="134"/>
        <v>30</v>
      </c>
    </row>
    <row r="2849" spans="1:3" x14ac:dyDescent="0.2">
      <c r="A2849">
        <f t="shared" si="133"/>
        <v>2846</v>
      </c>
      <c r="B2849">
        <f t="shared" si="135"/>
        <v>2846</v>
      </c>
      <c r="C2849">
        <f t="shared" si="134"/>
        <v>30</v>
      </c>
    </row>
    <row r="2850" spans="1:3" x14ac:dyDescent="0.2">
      <c r="A2850">
        <f t="shared" si="133"/>
        <v>2847</v>
      </c>
      <c r="B2850">
        <f t="shared" si="135"/>
        <v>2847</v>
      </c>
      <c r="C2850">
        <f t="shared" si="134"/>
        <v>30</v>
      </c>
    </row>
    <row r="2851" spans="1:3" x14ac:dyDescent="0.2">
      <c r="A2851">
        <f t="shared" si="133"/>
        <v>2848</v>
      </c>
      <c r="B2851">
        <f t="shared" si="135"/>
        <v>2848</v>
      </c>
      <c r="C2851">
        <f t="shared" si="134"/>
        <v>30</v>
      </c>
    </row>
    <row r="2852" spans="1:3" x14ac:dyDescent="0.2">
      <c r="A2852">
        <f t="shared" si="133"/>
        <v>2849</v>
      </c>
      <c r="B2852">
        <f t="shared" si="135"/>
        <v>2849</v>
      </c>
      <c r="C2852">
        <f t="shared" si="134"/>
        <v>30</v>
      </c>
    </row>
    <row r="2853" spans="1:3" x14ac:dyDescent="0.2">
      <c r="A2853">
        <f t="shared" si="133"/>
        <v>2850</v>
      </c>
      <c r="B2853">
        <f t="shared" si="135"/>
        <v>2850</v>
      </c>
      <c r="C2853">
        <f t="shared" si="134"/>
        <v>30</v>
      </c>
    </row>
    <row r="2854" spans="1:3" x14ac:dyDescent="0.2">
      <c r="A2854">
        <f t="shared" si="133"/>
        <v>2851</v>
      </c>
      <c r="B2854">
        <f t="shared" si="135"/>
        <v>2851</v>
      </c>
      <c r="C2854">
        <f t="shared" si="134"/>
        <v>30</v>
      </c>
    </row>
    <row r="2855" spans="1:3" x14ac:dyDescent="0.2">
      <c r="A2855">
        <f t="shared" si="133"/>
        <v>2852</v>
      </c>
      <c r="B2855">
        <f t="shared" si="135"/>
        <v>2852</v>
      </c>
      <c r="C2855">
        <f t="shared" si="134"/>
        <v>30</v>
      </c>
    </row>
    <row r="2856" spans="1:3" x14ac:dyDescent="0.2">
      <c r="A2856">
        <f t="shared" si="133"/>
        <v>2853</v>
      </c>
      <c r="B2856">
        <f t="shared" si="135"/>
        <v>2853</v>
      </c>
      <c r="C2856">
        <f t="shared" si="134"/>
        <v>30</v>
      </c>
    </row>
    <row r="2857" spans="1:3" x14ac:dyDescent="0.2">
      <c r="A2857">
        <f t="shared" si="133"/>
        <v>2854</v>
      </c>
      <c r="B2857">
        <f t="shared" si="135"/>
        <v>2854</v>
      </c>
      <c r="C2857">
        <f t="shared" si="134"/>
        <v>30</v>
      </c>
    </row>
    <row r="2858" spans="1:3" x14ac:dyDescent="0.2">
      <c r="A2858">
        <f t="shared" si="133"/>
        <v>2855</v>
      </c>
      <c r="B2858">
        <f t="shared" si="135"/>
        <v>2855</v>
      </c>
      <c r="C2858">
        <f t="shared" si="134"/>
        <v>30</v>
      </c>
    </row>
    <row r="2859" spans="1:3" x14ac:dyDescent="0.2">
      <c r="A2859">
        <f t="shared" si="133"/>
        <v>2856</v>
      </c>
      <c r="B2859">
        <f t="shared" si="135"/>
        <v>2856</v>
      </c>
      <c r="C2859">
        <f t="shared" si="134"/>
        <v>30</v>
      </c>
    </row>
    <row r="2860" spans="1:3" x14ac:dyDescent="0.2">
      <c r="A2860">
        <f t="shared" si="133"/>
        <v>2857</v>
      </c>
      <c r="B2860">
        <f t="shared" si="135"/>
        <v>2857</v>
      </c>
      <c r="C2860">
        <f t="shared" si="134"/>
        <v>30</v>
      </c>
    </row>
    <row r="2861" spans="1:3" x14ac:dyDescent="0.2">
      <c r="A2861">
        <f t="shared" si="133"/>
        <v>2858</v>
      </c>
      <c r="B2861">
        <f t="shared" si="135"/>
        <v>2858</v>
      </c>
      <c r="C2861">
        <f t="shared" si="134"/>
        <v>30</v>
      </c>
    </row>
    <row r="2862" spans="1:3" x14ac:dyDescent="0.2">
      <c r="A2862">
        <f t="shared" si="133"/>
        <v>2859</v>
      </c>
      <c r="B2862">
        <f t="shared" si="135"/>
        <v>2859</v>
      </c>
      <c r="C2862">
        <f t="shared" si="134"/>
        <v>30</v>
      </c>
    </row>
    <row r="2863" spans="1:3" x14ac:dyDescent="0.2">
      <c r="A2863">
        <f t="shared" si="133"/>
        <v>2860</v>
      </c>
      <c r="B2863">
        <f t="shared" si="135"/>
        <v>2860</v>
      </c>
      <c r="C2863">
        <f t="shared" si="134"/>
        <v>30</v>
      </c>
    </row>
    <row r="2864" spans="1:3" x14ac:dyDescent="0.2">
      <c r="A2864">
        <f t="shared" si="133"/>
        <v>2861</v>
      </c>
      <c r="B2864">
        <f t="shared" si="135"/>
        <v>2861</v>
      </c>
      <c r="C2864">
        <f t="shared" si="134"/>
        <v>30</v>
      </c>
    </row>
    <row r="2865" spans="1:3" x14ac:dyDescent="0.2">
      <c r="A2865">
        <f t="shared" si="133"/>
        <v>2862</v>
      </c>
      <c r="B2865">
        <f t="shared" si="135"/>
        <v>2862</v>
      </c>
      <c r="C2865">
        <f t="shared" si="134"/>
        <v>30</v>
      </c>
    </row>
    <row r="2866" spans="1:3" x14ac:dyDescent="0.2">
      <c r="A2866">
        <f t="shared" si="133"/>
        <v>2863</v>
      </c>
      <c r="B2866">
        <f t="shared" si="135"/>
        <v>2863</v>
      </c>
      <c r="C2866">
        <f t="shared" si="134"/>
        <v>30</v>
      </c>
    </row>
    <row r="2867" spans="1:3" x14ac:dyDescent="0.2">
      <c r="A2867">
        <f t="shared" si="133"/>
        <v>2864</v>
      </c>
      <c r="B2867">
        <f t="shared" si="135"/>
        <v>2864</v>
      </c>
      <c r="C2867">
        <f t="shared" si="134"/>
        <v>30</v>
      </c>
    </row>
    <row r="2868" spans="1:3" x14ac:dyDescent="0.2">
      <c r="A2868">
        <f t="shared" si="133"/>
        <v>2865</v>
      </c>
      <c r="B2868">
        <f t="shared" si="135"/>
        <v>2865</v>
      </c>
      <c r="C2868">
        <f t="shared" si="134"/>
        <v>30</v>
      </c>
    </row>
    <row r="2869" spans="1:3" x14ac:dyDescent="0.2">
      <c r="A2869">
        <f t="shared" si="133"/>
        <v>2866</v>
      </c>
      <c r="B2869">
        <f t="shared" si="135"/>
        <v>2866</v>
      </c>
      <c r="C2869">
        <f t="shared" si="134"/>
        <v>30</v>
      </c>
    </row>
    <row r="2870" spans="1:3" x14ac:dyDescent="0.2">
      <c r="A2870">
        <f t="shared" si="133"/>
        <v>2867</v>
      </c>
      <c r="B2870">
        <f t="shared" si="135"/>
        <v>2867</v>
      </c>
      <c r="C2870">
        <f t="shared" si="134"/>
        <v>30</v>
      </c>
    </row>
    <row r="2871" spans="1:3" x14ac:dyDescent="0.2">
      <c r="A2871">
        <f t="shared" si="133"/>
        <v>2868</v>
      </c>
      <c r="B2871">
        <f t="shared" si="135"/>
        <v>2868</v>
      </c>
      <c r="C2871">
        <f t="shared" si="134"/>
        <v>30</v>
      </c>
    </row>
    <row r="2872" spans="1:3" x14ac:dyDescent="0.2">
      <c r="A2872">
        <f t="shared" si="133"/>
        <v>2869</v>
      </c>
      <c r="B2872">
        <f t="shared" si="135"/>
        <v>2869</v>
      </c>
      <c r="C2872">
        <f t="shared" si="134"/>
        <v>30</v>
      </c>
    </row>
    <row r="2873" spans="1:3" x14ac:dyDescent="0.2">
      <c r="A2873">
        <f t="shared" si="133"/>
        <v>2870</v>
      </c>
      <c r="B2873">
        <f t="shared" si="135"/>
        <v>2870</v>
      </c>
      <c r="C2873">
        <f t="shared" si="134"/>
        <v>30</v>
      </c>
    </row>
    <row r="2874" spans="1:3" x14ac:dyDescent="0.2">
      <c r="A2874">
        <f t="shared" si="133"/>
        <v>2871</v>
      </c>
      <c r="B2874">
        <f t="shared" si="135"/>
        <v>2871</v>
      </c>
      <c r="C2874">
        <f t="shared" si="134"/>
        <v>30</v>
      </c>
    </row>
    <row r="2875" spans="1:3" x14ac:dyDescent="0.2">
      <c r="A2875">
        <f t="shared" si="133"/>
        <v>2872</v>
      </c>
      <c r="B2875">
        <f t="shared" si="135"/>
        <v>2872</v>
      </c>
      <c r="C2875">
        <f t="shared" si="134"/>
        <v>30</v>
      </c>
    </row>
    <row r="2876" spans="1:3" x14ac:dyDescent="0.2">
      <c r="A2876">
        <f t="shared" si="133"/>
        <v>2873</v>
      </c>
      <c r="B2876">
        <f t="shared" si="135"/>
        <v>2873</v>
      </c>
      <c r="C2876">
        <f t="shared" si="134"/>
        <v>30</v>
      </c>
    </row>
    <row r="2877" spans="1:3" x14ac:dyDescent="0.2">
      <c r="A2877">
        <f t="shared" si="133"/>
        <v>2874</v>
      </c>
      <c r="B2877">
        <f t="shared" si="135"/>
        <v>2874</v>
      </c>
      <c r="C2877">
        <f t="shared" si="134"/>
        <v>30</v>
      </c>
    </row>
    <row r="2878" spans="1:3" x14ac:dyDescent="0.2">
      <c r="A2878">
        <f t="shared" si="133"/>
        <v>2875</v>
      </c>
      <c r="B2878">
        <f t="shared" si="135"/>
        <v>2875</v>
      </c>
      <c r="C2878">
        <f t="shared" si="134"/>
        <v>30</v>
      </c>
    </row>
    <row r="2879" spans="1:3" x14ac:dyDescent="0.2">
      <c r="A2879">
        <f t="shared" si="133"/>
        <v>2876</v>
      </c>
      <c r="B2879">
        <f t="shared" si="135"/>
        <v>2876</v>
      </c>
      <c r="C2879">
        <f t="shared" si="134"/>
        <v>30</v>
      </c>
    </row>
    <row r="2880" spans="1:3" x14ac:dyDescent="0.2">
      <c r="A2880">
        <f t="shared" si="133"/>
        <v>2877</v>
      </c>
      <c r="B2880">
        <f t="shared" si="135"/>
        <v>2877</v>
      </c>
      <c r="C2880">
        <f t="shared" si="134"/>
        <v>30</v>
      </c>
    </row>
    <row r="2881" spans="1:3" x14ac:dyDescent="0.2">
      <c r="A2881">
        <f t="shared" si="133"/>
        <v>2878</v>
      </c>
      <c r="B2881">
        <f t="shared" si="135"/>
        <v>2878</v>
      </c>
      <c r="C2881">
        <f t="shared" si="134"/>
        <v>30</v>
      </c>
    </row>
    <row r="2882" spans="1:3" x14ac:dyDescent="0.2">
      <c r="A2882">
        <f t="shared" si="133"/>
        <v>2879</v>
      </c>
      <c r="B2882">
        <f t="shared" si="135"/>
        <v>2879</v>
      </c>
      <c r="C2882">
        <f t="shared" si="134"/>
        <v>30</v>
      </c>
    </row>
    <row r="2883" spans="1:3" x14ac:dyDescent="0.2">
      <c r="A2883">
        <f t="shared" si="133"/>
        <v>2880</v>
      </c>
      <c r="B2883">
        <f t="shared" si="135"/>
        <v>2880</v>
      </c>
      <c r="C2883">
        <f t="shared" si="134"/>
        <v>30</v>
      </c>
    </row>
    <row r="2884" spans="1:3" x14ac:dyDescent="0.2">
      <c r="A2884">
        <f t="shared" si="133"/>
        <v>2881</v>
      </c>
      <c r="B2884">
        <f t="shared" si="135"/>
        <v>2881</v>
      </c>
      <c r="C2884">
        <f t="shared" si="134"/>
        <v>30</v>
      </c>
    </row>
    <row r="2885" spans="1:3" x14ac:dyDescent="0.2">
      <c r="A2885">
        <f t="shared" ref="A2885:A2948" si="136">A2884+1</f>
        <v>2882</v>
      </c>
      <c r="B2885">
        <f t="shared" si="135"/>
        <v>2882</v>
      </c>
      <c r="C2885">
        <f t="shared" ref="C2885:C2948" si="137">ROUND((30)/(1+EXP(5*(-(B2885/100)+11.6*(1+0.00795)))),1)</f>
        <v>30</v>
      </c>
    </row>
    <row r="2886" spans="1:3" x14ac:dyDescent="0.2">
      <c r="A2886">
        <f t="shared" si="136"/>
        <v>2883</v>
      </c>
      <c r="B2886">
        <f t="shared" ref="B2886:B2949" si="138">(B2885)+(1)</f>
        <v>2883</v>
      </c>
      <c r="C2886">
        <f t="shared" si="137"/>
        <v>30</v>
      </c>
    </row>
    <row r="2887" spans="1:3" x14ac:dyDescent="0.2">
      <c r="A2887">
        <f t="shared" si="136"/>
        <v>2884</v>
      </c>
      <c r="B2887">
        <f t="shared" si="138"/>
        <v>2884</v>
      </c>
      <c r="C2887">
        <f t="shared" si="137"/>
        <v>30</v>
      </c>
    </row>
    <row r="2888" spans="1:3" x14ac:dyDescent="0.2">
      <c r="A2888">
        <f t="shared" si="136"/>
        <v>2885</v>
      </c>
      <c r="B2888">
        <f t="shared" si="138"/>
        <v>2885</v>
      </c>
      <c r="C2888">
        <f t="shared" si="137"/>
        <v>30</v>
      </c>
    </row>
    <row r="2889" spans="1:3" x14ac:dyDescent="0.2">
      <c r="A2889">
        <f t="shared" si="136"/>
        <v>2886</v>
      </c>
      <c r="B2889">
        <f t="shared" si="138"/>
        <v>2886</v>
      </c>
      <c r="C2889">
        <f t="shared" si="137"/>
        <v>30</v>
      </c>
    </row>
    <row r="2890" spans="1:3" x14ac:dyDescent="0.2">
      <c r="A2890">
        <f t="shared" si="136"/>
        <v>2887</v>
      </c>
      <c r="B2890">
        <f t="shared" si="138"/>
        <v>2887</v>
      </c>
      <c r="C2890">
        <f t="shared" si="137"/>
        <v>30</v>
      </c>
    </row>
    <row r="2891" spans="1:3" x14ac:dyDescent="0.2">
      <c r="A2891">
        <f t="shared" si="136"/>
        <v>2888</v>
      </c>
      <c r="B2891">
        <f t="shared" si="138"/>
        <v>2888</v>
      </c>
      <c r="C2891">
        <f t="shared" si="137"/>
        <v>30</v>
      </c>
    </row>
    <row r="2892" spans="1:3" x14ac:dyDescent="0.2">
      <c r="A2892">
        <f t="shared" si="136"/>
        <v>2889</v>
      </c>
      <c r="B2892">
        <f t="shared" si="138"/>
        <v>2889</v>
      </c>
      <c r="C2892">
        <f t="shared" si="137"/>
        <v>30</v>
      </c>
    </row>
    <row r="2893" spans="1:3" x14ac:dyDescent="0.2">
      <c r="A2893">
        <f t="shared" si="136"/>
        <v>2890</v>
      </c>
      <c r="B2893">
        <f t="shared" si="138"/>
        <v>2890</v>
      </c>
      <c r="C2893">
        <f t="shared" si="137"/>
        <v>30</v>
      </c>
    </row>
    <row r="2894" spans="1:3" x14ac:dyDescent="0.2">
      <c r="A2894">
        <f t="shared" si="136"/>
        <v>2891</v>
      </c>
      <c r="B2894">
        <f t="shared" si="138"/>
        <v>2891</v>
      </c>
      <c r="C2894">
        <f t="shared" si="137"/>
        <v>30</v>
      </c>
    </row>
    <row r="2895" spans="1:3" x14ac:dyDescent="0.2">
      <c r="A2895">
        <f t="shared" si="136"/>
        <v>2892</v>
      </c>
      <c r="B2895">
        <f t="shared" si="138"/>
        <v>2892</v>
      </c>
      <c r="C2895">
        <f t="shared" si="137"/>
        <v>30</v>
      </c>
    </row>
    <row r="2896" spans="1:3" x14ac:dyDescent="0.2">
      <c r="A2896">
        <f t="shared" si="136"/>
        <v>2893</v>
      </c>
      <c r="B2896">
        <f t="shared" si="138"/>
        <v>2893</v>
      </c>
      <c r="C2896">
        <f t="shared" si="137"/>
        <v>30</v>
      </c>
    </row>
    <row r="2897" spans="1:3" x14ac:dyDescent="0.2">
      <c r="A2897">
        <f t="shared" si="136"/>
        <v>2894</v>
      </c>
      <c r="B2897">
        <f t="shared" si="138"/>
        <v>2894</v>
      </c>
      <c r="C2897">
        <f t="shared" si="137"/>
        <v>30</v>
      </c>
    </row>
    <row r="2898" spans="1:3" x14ac:dyDescent="0.2">
      <c r="A2898">
        <f t="shared" si="136"/>
        <v>2895</v>
      </c>
      <c r="B2898">
        <f t="shared" si="138"/>
        <v>2895</v>
      </c>
      <c r="C2898">
        <f t="shared" si="137"/>
        <v>30</v>
      </c>
    </row>
    <row r="2899" spans="1:3" x14ac:dyDescent="0.2">
      <c r="A2899">
        <f t="shared" si="136"/>
        <v>2896</v>
      </c>
      <c r="B2899">
        <f t="shared" si="138"/>
        <v>2896</v>
      </c>
      <c r="C2899">
        <f t="shared" si="137"/>
        <v>30</v>
      </c>
    </row>
    <row r="2900" spans="1:3" x14ac:dyDescent="0.2">
      <c r="A2900">
        <f t="shared" si="136"/>
        <v>2897</v>
      </c>
      <c r="B2900">
        <f t="shared" si="138"/>
        <v>2897</v>
      </c>
      <c r="C2900">
        <f t="shared" si="137"/>
        <v>30</v>
      </c>
    </row>
    <row r="2901" spans="1:3" x14ac:dyDescent="0.2">
      <c r="A2901">
        <f t="shared" si="136"/>
        <v>2898</v>
      </c>
      <c r="B2901">
        <f t="shared" si="138"/>
        <v>2898</v>
      </c>
      <c r="C2901">
        <f t="shared" si="137"/>
        <v>30</v>
      </c>
    </row>
    <row r="2902" spans="1:3" x14ac:dyDescent="0.2">
      <c r="A2902">
        <f t="shared" si="136"/>
        <v>2899</v>
      </c>
      <c r="B2902">
        <f t="shared" si="138"/>
        <v>2899</v>
      </c>
      <c r="C2902">
        <f t="shared" si="137"/>
        <v>30</v>
      </c>
    </row>
    <row r="2903" spans="1:3" x14ac:dyDescent="0.2">
      <c r="A2903">
        <f t="shared" si="136"/>
        <v>2900</v>
      </c>
      <c r="B2903">
        <f t="shared" si="138"/>
        <v>2900</v>
      </c>
      <c r="C2903">
        <f t="shared" si="137"/>
        <v>30</v>
      </c>
    </row>
    <row r="2904" spans="1:3" x14ac:dyDescent="0.2">
      <c r="A2904">
        <f t="shared" si="136"/>
        <v>2901</v>
      </c>
      <c r="B2904">
        <f t="shared" si="138"/>
        <v>2901</v>
      </c>
      <c r="C2904">
        <f t="shared" si="137"/>
        <v>30</v>
      </c>
    </row>
    <row r="2905" spans="1:3" x14ac:dyDescent="0.2">
      <c r="A2905">
        <f t="shared" si="136"/>
        <v>2902</v>
      </c>
      <c r="B2905">
        <f t="shared" si="138"/>
        <v>2902</v>
      </c>
      <c r="C2905">
        <f t="shared" si="137"/>
        <v>30</v>
      </c>
    </row>
    <row r="2906" spans="1:3" x14ac:dyDescent="0.2">
      <c r="A2906">
        <f t="shared" si="136"/>
        <v>2903</v>
      </c>
      <c r="B2906">
        <f t="shared" si="138"/>
        <v>2903</v>
      </c>
      <c r="C2906">
        <f t="shared" si="137"/>
        <v>30</v>
      </c>
    </row>
    <row r="2907" spans="1:3" x14ac:dyDescent="0.2">
      <c r="A2907">
        <f t="shared" si="136"/>
        <v>2904</v>
      </c>
      <c r="B2907">
        <f t="shared" si="138"/>
        <v>2904</v>
      </c>
      <c r="C2907">
        <f t="shared" si="137"/>
        <v>30</v>
      </c>
    </row>
    <row r="2908" spans="1:3" x14ac:dyDescent="0.2">
      <c r="A2908">
        <f t="shared" si="136"/>
        <v>2905</v>
      </c>
      <c r="B2908">
        <f t="shared" si="138"/>
        <v>2905</v>
      </c>
      <c r="C2908">
        <f t="shared" si="137"/>
        <v>30</v>
      </c>
    </row>
    <row r="2909" spans="1:3" x14ac:dyDescent="0.2">
      <c r="A2909">
        <f t="shared" si="136"/>
        <v>2906</v>
      </c>
      <c r="B2909">
        <f t="shared" si="138"/>
        <v>2906</v>
      </c>
      <c r="C2909">
        <f t="shared" si="137"/>
        <v>30</v>
      </c>
    </row>
    <row r="2910" spans="1:3" x14ac:dyDescent="0.2">
      <c r="A2910">
        <f t="shared" si="136"/>
        <v>2907</v>
      </c>
      <c r="B2910">
        <f t="shared" si="138"/>
        <v>2907</v>
      </c>
      <c r="C2910">
        <f t="shared" si="137"/>
        <v>30</v>
      </c>
    </row>
    <row r="2911" spans="1:3" x14ac:dyDescent="0.2">
      <c r="A2911">
        <f t="shared" si="136"/>
        <v>2908</v>
      </c>
      <c r="B2911">
        <f t="shared" si="138"/>
        <v>2908</v>
      </c>
      <c r="C2911">
        <f t="shared" si="137"/>
        <v>30</v>
      </c>
    </row>
    <row r="2912" spans="1:3" x14ac:dyDescent="0.2">
      <c r="A2912">
        <f t="shared" si="136"/>
        <v>2909</v>
      </c>
      <c r="B2912">
        <f t="shared" si="138"/>
        <v>2909</v>
      </c>
      <c r="C2912">
        <f t="shared" si="137"/>
        <v>30</v>
      </c>
    </row>
    <row r="2913" spans="1:3" x14ac:dyDescent="0.2">
      <c r="A2913">
        <f t="shared" si="136"/>
        <v>2910</v>
      </c>
      <c r="B2913">
        <f t="shared" si="138"/>
        <v>2910</v>
      </c>
      <c r="C2913">
        <f t="shared" si="137"/>
        <v>30</v>
      </c>
    </row>
    <row r="2914" spans="1:3" x14ac:dyDescent="0.2">
      <c r="A2914">
        <f t="shared" si="136"/>
        <v>2911</v>
      </c>
      <c r="B2914">
        <f t="shared" si="138"/>
        <v>2911</v>
      </c>
      <c r="C2914">
        <f t="shared" si="137"/>
        <v>30</v>
      </c>
    </row>
    <row r="2915" spans="1:3" x14ac:dyDescent="0.2">
      <c r="A2915">
        <f t="shared" si="136"/>
        <v>2912</v>
      </c>
      <c r="B2915">
        <f t="shared" si="138"/>
        <v>2912</v>
      </c>
      <c r="C2915">
        <f t="shared" si="137"/>
        <v>30</v>
      </c>
    </row>
    <row r="2916" spans="1:3" x14ac:dyDescent="0.2">
      <c r="A2916">
        <f t="shared" si="136"/>
        <v>2913</v>
      </c>
      <c r="B2916">
        <f t="shared" si="138"/>
        <v>2913</v>
      </c>
      <c r="C2916">
        <f t="shared" si="137"/>
        <v>30</v>
      </c>
    </row>
    <row r="2917" spans="1:3" x14ac:dyDescent="0.2">
      <c r="A2917">
        <f t="shared" si="136"/>
        <v>2914</v>
      </c>
      <c r="B2917">
        <f t="shared" si="138"/>
        <v>2914</v>
      </c>
      <c r="C2917">
        <f t="shared" si="137"/>
        <v>30</v>
      </c>
    </row>
    <row r="2918" spans="1:3" x14ac:dyDescent="0.2">
      <c r="A2918">
        <f t="shared" si="136"/>
        <v>2915</v>
      </c>
      <c r="B2918">
        <f t="shared" si="138"/>
        <v>2915</v>
      </c>
      <c r="C2918">
        <f t="shared" si="137"/>
        <v>30</v>
      </c>
    </row>
    <row r="2919" spans="1:3" x14ac:dyDescent="0.2">
      <c r="A2919">
        <f t="shared" si="136"/>
        <v>2916</v>
      </c>
      <c r="B2919">
        <f t="shared" si="138"/>
        <v>2916</v>
      </c>
      <c r="C2919">
        <f t="shared" si="137"/>
        <v>30</v>
      </c>
    </row>
    <row r="2920" spans="1:3" x14ac:dyDescent="0.2">
      <c r="A2920">
        <f t="shared" si="136"/>
        <v>2917</v>
      </c>
      <c r="B2920">
        <f t="shared" si="138"/>
        <v>2917</v>
      </c>
      <c r="C2920">
        <f t="shared" si="137"/>
        <v>30</v>
      </c>
    </row>
    <row r="2921" spans="1:3" x14ac:dyDescent="0.2">
      <c r="A2921">
        <f t="shared" si="136"/>
        <v>2918</v>
      </c>
      <c r="B2921">
        <f t="shared" si="138"/>
        <v>2918</v>
      </c>
      <c r="C2921">
        <f t="shared" si="137"/>
        <v>30</v>
      </c>
    </row>
    <row r="2922" spans="1:3" x14ac:dyDescent="0.2">
      <c r="A2922">
        <f t="shared" si="136"/>
        <v>2919</v>
      </c>
      <c r="B2922">
        <f t="shared" si="138"/>
        <v>2919</v>
      </c>
      <c r="C2922">
        <f t="shared" si="137"/>
        <v>30</v>
      </c>
    </row>
    <row r="2923" spans="1:3" x14ac:dyDescent="0.2">
      <c r="A2923">
        <f t="shared" si="136"/>
        <v>2920</v>
      </c>
      <c r="B2923">
        <f t="shared" si="138"/>
        <v>2920</v>
      </c>
      <c r="C2923">
        <f t="shared" si="137"/>
        <v>30</v>
      </c>
    </row>
    <row r="2924" spans="1:3" x14ac:dyDescent="0.2">
      <c r="A2924">
        <f t="shared" si="136"/>
        <v>2921</v>
      </c>
      <c r="B2924">
        <f t="shared" si="138"/>
        <v>2921</v>
      </c>
      <c r="C2924">
        <f t="shared" si="137"/>
        <v>30</v>
      </c>
    </row>
    <row r="2925" spans="1:3" x14ac:dyDescent="0.2">
      <c r="A2925">
        <f t="shared" si="136"/>
        <v>2922</v>
      </c>
      <c r="B2925">
        <f t="shared" si="138"/>
        <v>2922</v>
      </c>
      <c r="C2925">
        <f t="shared" si="137"/>
        <v>30</v>
      </c>
    </row>
    <row r="2926" spans="1:3" x14ac:dyDescent="0.2">
      <c r="A2926">
        <f t="shared" si="136"/>
        <v>2923</v>
      </c>
      <c r="B2926">
        <f t="shared" si="138"/>
        <v>2923</v>
      </c>
      <c r="C2926">
        <f t="shared" si="137"/>
        <v>30</v>
      </c>
    </row>
    <row r="2927" spans="1:3" x14ac:dyDescent="0.2">
      <c r="A2927">
        <f t="shared" si="136"/>
        <v>2924</v>
      </c>
      <c r="B2927">
        <f t="shared" si="138"/>
        <v>2924</v>
      </c>
      <c r="C2927">
        <f t="shared" si="137"/>
        <v>30</v>
      </c>
    </row>
    <row r="2928" spans="1:3" x14ac:dyDescent="0.2">
      <c r="A2928">
        <f t="shared" si="136"/>
        <v>2925</v>
      </c>
      <c r="B2928">
        <f t="shared" si="138"/>
        <v>2925</v>
      </c>
      <c r="C2928">
        <f t="shared" si="137"/>
        <v>30</v>
      </c>
    </row>
    <row r="2929" spans="1:3" x14ac:dyDescent="0.2">
      <c r="A2929">
        <f t="shared" si="136"/>
        <v>2926</v>
      </c>
      <c r="B2929">
        <f t="shared" si="138"/>
        <v>2926</v>
      </c>
      <c r="C2929">
        <f t="shared" si="137"/>
        <v>30</v>
      </c>
    </row>
    <row r="2930" spans="1:3" x14ac:dyDescent="0.2">
      <c r="A2930">
        <f t="shared" si="136"/>
        <v>2927</v>
      </c>
      <c r="B2930">
        <f t="shared" si="138"/>
        <v>2927</v>
      </c>
      <c r="C2930">
        <f t="shared" si="137"/>
        <v>30</v>
      </c>
    </row>
    <row r="2931" spans="1:3" x14ac:dyDescent="0.2">
      <c r="A2931">
        <f t="shared" si="136"/>
        <v>2928</v>
      </c>
      <c r="B2931">
        <f t="shared" si="138"/>
        <v>2928</v>
      </c>
      <c r="C2931">
        <f t="shared" si="137"/>
        <v>30</v>
      </c>
    </row>
    <row r="2932" spans="1:3" x14ac:dyDescent="0.2">
      <c r="A2932">
        <f t="shared" si="136"/>
        <v>2929</v>
      </c>
      <c r="B2932">
        <f t="shared" si="138"/>
        <v>2929</v>
      </c>
      <c r="C2932">
        <f t="shared" si="137"/>
        <v>30</v>
      </c>
    </row>
    <row r="2933" spans="1:3" x14ac:dyDescent="0.2">
      <c r="A2933">
        <f t="shared" si="136"/>
        <v>2930</v>
      </c>
      <c r="B2933">
        <f t="shared" si="138"/>
        <v>2930</v>
      </c>
      <c r="C2933">
        <f t="shared" si="137"/>
        <v>30</v>
      </c>
    </row>
    <row r="2934" spans="1:3" x14ac:dyDescent="0.2">
      <c r="A2934">
        <f t="shared" si="136"/>
        <v>2931</v>
      </c>
      <c r="B2934">
        <f t="shared" si="138"/>
        <v>2931</v>
      </c>
      <c r="C2934">
        <f t="shared" si="137"/>
        <v>30</v>
      </c>
    </row>
    <row r="2935" spans="1:3" x14ac:dyDescent="0.2">
      <c r="A2935">
        <f t="shared" si="136"/>
        <v>2932</v>
      </c>
      <c r="B2935">
        <f t="shared" si="138"/>
        <v>2932</v>
      </c>
      <c r="C2935">
        <f t="shared" si="137"/>
        <v>30</v>
      </c>
    </row>
    <row r="2936" spans="1:3" x14ac:dyDescent="0.2">
      <c r="A2936">
        <f t="shared" si="136"/>
        <v>2933</v>
      </c>
      <c r="B2936">
        <f t="shared" si="138"/>
        <v>2933</v>
      </c>
      <c r="C2936">
        <f t="shared" si="137"/>
        <v>30</v>
      </c>
    </row>
    <row r="2937" spans="1:3" x14ac:dyDescent="0.2">
      <c r="A2937">
        <f t="shared" si="136"/>
        <v>2934</v>
      </c>
      <c r="B2937">
        <f t="shared" si="138"/>
        <v>2934</v>
      </c>
      <c r="C2937">
        <f t="shared" si="137"/>
        <v>30</v>
      </c>
    </row>
    <row r="2938" spans="1:3" x14ac:dyDescent="0.2">
      <c r="A2938">
        <f t="shared" si="136"/>
        <v>2935</v>
      </c>
      <c r="B2938">
        <f t="shared" si="138"/>
        <v>2935</v>
      </c>
      <c r="C2938">
        <f t="shared" si="137"/>
        <v>30</v>
      </c>
    </row>
    <row r="2939" spans="1:3" x14ac:dyDescent="0.2">
      <c r="A2939">
        <f t="shared" si="136"/>
        <v>2936</v>
      </c>
      <c r="B2939">
        <f t="shared" si="138"/>
        <v>2936</v>
      </c>
      <c r="C2939">
        <f t="shared" si="137"/>
        <v>30</v>
      </c>
    </row>
    <row r="2940" spans="1:3" x14ac:dyDescent="0.2">
      <c r="A2940">
        <f t="shared" si="136"/>
        <v>2937</v>
      </c>
      <c r="B2940">
        <f t="shared" si="138"/>
        <v>2937</v>
      </c>
      <c r="C2940">
        <f t="shared" si="137"/>
        <v>30</v>
      </c>
    </row>
    <row r="2941" spans="1:3" x14ac:dyDescent="0.2">
      <c r="A2941">
        <f t="shared" si="136"/>
        <v>2938</v>
      </c>
      <c r="B2941">
        <f t="shared" si="138"/>
        <v>2938</v>
      </c>
      <c r="C2941">
        <f t="shared" si="137"/>
        <v>30</v>
      </c>
    </row>
    <row r="2942" spans="1:3" x14ac:dyDescent="0.2">
      <c r="A2942">
        <f t="shared" si="136"/>
        <v>2939</v>
      </c>
      <c r="B2942">
        <f t="shared" si="138"/>
        <v>2939</v>
      </c>
      <c r="C2942">
        <f t="shared" si="137"/>
        <v>30</v>
      </c>
    </row>
    <row r="2943" spans="1:3" x14ac:dyDescent="0.2">
      <c r="A2943">
        <f t="shared" si="136"/>
        <v>2940</v>
      </c>
      <c r="B2943">
        <f t="shared" si="138"/>
        <v>2940</v>
      </c>
      <c r="C2943">
        <f t="shared" si="137"/>
        <v>30</v>
      </c>
    </row>
    <row r="2944" spans="1:3" x14ac:dyDescent="0.2">
      <c r="A2944">
        <f t="shared" si="136"/>
        <v>2941</v>
      </c>
      <c r="B2944">
        <f t="shared" si="138"/>
        <v>2941</v>
      </c>
      <c r="C2944">
        <f t="shared" si="137"/>
        <v>30</v>
      </c>
    </row>
    <row r="2945" spans="1:3" x14ac:dyDescent="0.2">
      <c r="A2945">
        <f t="shared" si="136"/>
        <v>2942</v>
      </c>
      <c r="B2945">
        <f t="shared" si="138"/>
        <v>2942</v>
      </c>
      <c r="C2945">
        <f t="shared" si="137"/>
        <v>30</v>
      </c>
    </row>
    <row r="2946" spans="1:3" x14ac:dyDescent="0.2">
      <c r="A2946">
        <f t="shared" si="136"/>
        <v>2943</v>
      </c>
      <c r="B2946">
        <f t="shared" si="138"/>
        <v>2943</v>
      </c>
      <c r="C2946">
        <f t="shared" si="137"/>
        <v>30</v>
      </c>
    </row>
    <row r="2947" spans="1:3" x14ac:dyDescent="0.2">
      <c r="A2947">
        <f t="shared" si="136"/>
        <v>2944</v>
      </c>
      <c r="B2947">
        <f t="shared" si="138"/>
        <v>2944</v>
      </c>
      <c r="C2947">
        <f t="shared" si="137"/>
        <v>30</v>
      </c>
    </row>
    <row r="2948" spans="1:3" x14ac:dyDescent="0.2">
      <c r="A2948">
        <f t="shared" si="136"/>
        <v>2945</v>
      </c>
      <c r="B2948">
        <f t="shared" si="138"/>
        <v>2945</v>
      </c>
      <c r="C2948">
        <f t="shared" si="137"/>
        <v>30</v>
      </c>
    </row>
    <row r="2949" spans="1:3" x14ac:dyDescent="0.2">
      <c r="A2949">
        <f t="shared" ref="A2949:A3003" si="139">A2948+1</f>
        <v>2946</v>
      </c>
      <c r="B2949">
        <f t="shared" si="138"/>
        <v>2946</v>
      </c>
      <c r="C2949">
        <f t="shared" ref="C2949:C3003" si="140">ROUND((30)/(1+EXP(5*(-(B2949/100)+11.6*(1+0.00795)))),1)</f>
        <v>30</v>
      </c>
    </row>
    <row r="2950" spans="1:3" x14ac:dyDescent="0.2">
      <c r="A2950">
        <f t="shared" si="139"/>
        <v>2947</v>
      </c>
      <c r="B2950">
        <f t="shared" ref="B2950:B3003" si="141">(B2949)+(1)</f>
        <v>2947</v>
      </c>
      <c r="C2950">
        <f t="shared" si="140"/>
        <v>30</v>
      </c>
    </row>
    <row r="2951" spans="1:3" x14ac:dyDescent="0.2">
      <c r="A2951">
        <f t="shared" si="139"/>
        <v>2948</v>
      </c>
      <c r="B2951">
        <f t="shared" si="141"/>
        <v>2948</v>
      </c>
      <c r="C2951">
        <f t="shared" si="140"/>
        <v>30</v>
      </c>
    </row>
    <row r="2952" spans="1:3" x14ac:dyDescent="0.2">
      <c r="A2952">
        <f t="shared" si="139"/>
        <v>2949</v>
      </c>
      <c r="B2952">
        <f t="shared" si="141"/>
        <v>2949</v>
      </c>
      <c r="C2952">
        <f t="shared" si="140"/>
        <v>30</v>
      </c>
    </row>
    <row r="2953" spans="1:3" x14ac:dyDescent="0.2">
      <c r="A2953">
        <f t="shared" si="139"/>
        <v>2950</v>
      </c>
      <c r="B2953">
        <f t="shared" si="141"/>
        <v>2950</v>
      </c>
      <c r="C2953">
        <f t="shared" si="140"/>
        <v>30</v>
      </c>
    </row>
    <row r="2954" spans="1:3" x14ac:dyDescent="0.2">
      <c r="A2954">
        <f t="shared" si="139"/>
        <v>2951</v>
      </c>
      <c r="B2954">
        <f t="shared" si="141"/>
        <v>2951</v>
      </c>
      <c r="C2954">
        <f t="shared" si="140"/>
        <v>30</v>
      </c>
    </row>
    <row r="2955" spans="1:3" x14ac:dyDescent="0.2">
      <c r="A2955">
        <f t="shared" si="139"/>
        <v>2952</v>
      </c>
      <c r="B2955">
        <f t="shared" si="141"/>
        <v>2952</v>
      </c>
      <c r="C2955">
        <f t="shared" si="140"/>
        <v>30</v>
      </c>
    </row>
    <row r="2956" spans="1:3" x14ac:dyDescent="0.2">
      <c r="A2956">
        <f t="shared" si="139"/>
        <v>2953</v>
      </c>
      <c r="B2956">
        <f t="shared" si="141"/>
        <v>2953</v>
      </c>
      <c r="C2956">
        <f t="shared" si="140"/>
        <v>30</v>
      </c>
    </row>
    <row r="2957" spans="1:3" x14ac:dyDescent="0.2">
      <c r="A2957">
        <f t="shared" si="139"/>
        <v>2954</v>
      </c>
      <c r="B2957">
        <f t="shared" si="141"/>
        <v>2954</v>
      </c>
      <c r="C2957">
        <f t="shared" si="140"/>
        <v>30</v>
      </c>
    </row>
    <row r="2958" spans="1:3" x14ac:dyDescent="0.2">
      <c r="A2958">
        <f t="shared" si="139"/>
        <v>2955</v>
      </c>
      <c r="B2958">
        <f t="shared" si="141"/>
        <v>2955</v>
      </c>
      <c r="C2958">
        <f t="shared" si="140"/>
        <v>30</v>
      </c>
    </row>
    <row r="2959" spans="1:3" x14ac:dyDescent="0.2">
      <c r="A2959">
        <f t="shared" si="139"/>
        <v>2956</v>
      </c>
      <c r="B2959">
        <f t="shared" si="141"/>
        <v>2956</v>
      </c>
      <c r="C2959">
        <f t="shared" si="140"/>
        <v>30</v>
      </c>
    </row>
    <row r="2960" spans="1:3" x14ac:dyDescent="0.2">
      <c r="A2960">
        <f t="shared" si="139"/>
        <v>2957</v>
      </c>
      <c r="B2960">
        <f t="shared" si="141"/>
        <v>2957</v>
      </c>
      <c r="C2960">
        <f t="shared" si="140"/>
        <v>30</v>
      </c>
    </row>
    <row r="2961" spans="1:3" x14ac:dyDescent="0.2">
      <c r="A2961">
        <f t="shared" si="139"/>
        <v>2958</v>
      </c>
      <c r="B2961">
        <f t="shared" si="141"/>
        <v>2958</v>
      </c>
      <c r="C2961">
        <f t="shared" si="140"/>
        <v>30</v>
      </c>
    </row>
    <row r="2962" spans="1:3" x14ac:dyDescent="0.2">
      <c r="A2962">
        <f t="shared" si="139"/>
        <v>2959</v>
      </c>
      <c r="B2962">
        <f t="shared" si="141"/>
        <v>2959</v>
      </c>
      <c r="C2962">
        <f t="shared" si="140"/>
        <v>30</v>
      </c>
    </row>
    <row r="2963" spans="1:3" x14ac:dyDescent="0.2">
      <c r="A2963">
        <f t="shared" si="139"/>
        <v>2960</v>
      </c>
      <c r="B2963">
        <f t="shared" si="141"/>
        <v>2960</v>
      </c>
      <c r="C2963">
        <f t="shared" si="140"/>
        <v>30</v>
      </c>
    </row>
    <row r="2964" spans="1:3" x14ac:dyDescent="0.2">
      <c r="A2964">
        <f t="shared" si="139"/>
        <v>2961</v>
      </c>
      <c r="B2964">
        <f t="shared" si="141"/>
        <v>2961</v>
      </c>
      <c r="C2964">
        <f t="shared" si="140"/>
        <v>30</v>
      </c>
    </row>
    <row r="2965" spans="1:3" x14ac:dyDescent="0.2">
      <c r="A2965">
        <f t="shared" si="139"/>
        <v>2962</v>
      </c>
      <c r="B2965">
        <f t="shared" si="141"/>
        <v>2962</v>
      </c>
      <c r="C2965">
        <f t="shared" si="140"/>
        <v>30</v>
      </c>
    </row>
    <row r="2966" spans="1:3" x14ac:dyDescent="0.2">
      <c r="A2966">
        <f t="shared" si="139"/>
        <v>2963</v>
      </c>
      <c r="B2966">
        <f t="shared" si="141"/>
        <v>2963</v>
      </c>
      <c r="C2966">
        <f t="shared" si="140"/>
        <v>30</v>
      </c>
    </row>
    <row r="2967" spans="1:3" x14ac:dyDescent="0.2">
      <c r="A2967">
        <f t="shared" si="139"/>
        <v>2964</v>
      </c>
      <c r="B2967">
        <f t="shared" si="141"/>
        <v>2964</v>
      </c>
      <c r="C2967">
        <f t="shared" si="140"/>
        <v>30</v>
      </c>
    </row>
    <row r="2968" spans="1:3" x14ac:dyDescent="0.2">
      <c r="A2968">
        <f t="shared" si="139"/>
        <v>2965</v>
      </c>
      <c r="B2968">
        <f t="shared" si="141"/>
        <v>2965</v>
      </c>
      <c r="C2968">
        <f t="shared" si="140"/>
        <v>30</v>
      </c>
    </row>
    <row r="2969" spans="1:3" x14ac:dyDescent="0.2">
      <c r="A2969">
        <f t="shared" si="139"/>
        <v>2966</v>
      </c>
      <c r="B2969">
        <f t="shared" si="141"/>
        <v>2966</v>
      </c>
      <c r="C2969">
        <f t="shared" si="140"/>
        <v>30</v>
      </c>
    </row>
    <row r="2970" spans="1:3" x14ac:dyDescent="0.2">
      <c r="A2970">
        <f t="shared" si="139"/>
        <v>2967</v>
      </c>
      <c r="B2970">
        <f t="shared" si="141"/>
        <v>2967</v>
      </c>
      <c r="C2970">
        <f t="shared" si="140"/>
        <v>30</v>
      </c>
    </row>
    <row r="2971" spans="1:3" x14ac:dyDescent="0.2">
      <c r="A2971">
        <f t="shared" si="139"/>
        <v>2968</v>
      </c>
      <c r="B2971">
        <f t="shared" si="141"/>
        <v>2968</v>
      </c>
      <c r="C2971">
        <f t="shared" si="140"/>
        <v>30</v>
      </c>
    </row>
    <row r="2972" spans="1:3" x14ac:dyDescent="0.2">
      <c r="A2972">
        <f t="shared" si="139"/>
        <v>2969</v>
      </c>
      <c r="B2972">
        <f t="shared" si="141"/>
        <v>2969</v>
      </c>
      <c r="C2972">
        <f t="shared" si="140"/>
        <v>30</v>
      </c>
    </row>
    <row r="2973" spans="1:3" x14ac:dyDescent="0.2">
      <c r="A2973">
        <f t="shared" si="139"/>
        <v>2970</v>
      </c>
      <c r="B2973">
        <f t="shared" si="141"/>
        <v>2970</v>
      </c>
      <c r="C2973">
        <f t="shared" si="140"/>
        <v>30</v>
      </c>
    </row>
    <row r="2974" spans="1:3" x14ac:dyDescent="0.2">
      <c r="A2974">
        <f t="shared" si="139"/>
        <v>2971</v>
      </c>
      <c r="B2974">
        <f t="shared" si="141"/>
        <v>2971</v>
      </c>
      <c r="C2974">
        <f t="shared" si="140"/>
        <v>30</v>
      </c>
    </row>
    <row r="2975" spans="1:3" x14ac:dyDescent="0.2">
      <c r="A2975">
        <f t="shared" si="139"/>
        <v>2972</v>
      </c>
      <c r="B2975">
        <f t="shared" si="141"/>
        <v>2972</v>
      </c>
      <c r="C2975">
        <f t="shared" si="140"/>
        <v>30</v>
      </c>
    </row>
    <row r="2976" spans="1:3" x14ac:dyDescent="0.2">
      <c r="A2976">
        <f t="shared" si="139"/>
        <v>2973</v>
      </c>
      <c r="B2976">
        <f t="shared" si="141"/>
        <v>2973</v>
      </c>
      <c r="C2976">
        <f t="shared" si="140"/>
        <v>30</v>
      </c>
    </row>
    <row r="2977" spans="1:3" x14ac:dyDescent="0.2">
      <c r="A2977">
        <f t="shared" si="139"/>
        <v>2974</v>
      </c>
      <c r="B2977">
        <f t="shared" si="141"/>
        <v>2974</v>
      </c>
      <c r="C2977">
        <f t="shared" si="140"/>
        <v>30</v>
      </c>
    </row>
    <row r="2978" spans="1:3" x14ac:dyDescent="0.2">
      <c r="A2978">
        <f t="shared" si="139"/>
        <v>2975</v>
      </c>
      <c r="B2978">
        <f t="shared" si="141"/>
        <v>2975</v>
      </c>
      <c r="C2978">
        <f t="shared" si="140"/>
        <v>30</v>
      </c>
    </row>
    <row r="2979" spans="1:3" x14ac:dyDescent="0.2">
      <c r="A2979">
        <f t="shared" si="139"/>
        <v>2976</v>
      </c>
      <c r="B2979">
        <f t="shared" si="141"/>
        <v>2976</v>
      </c>
      <c r="C2979">
        <f t="shared" si="140"/>
        <v>30</v>
      </c>
    </row>
    <row r="2980" spans="1:3" x14ac:dyDescent="0.2">
      <c r="A2980">
        <f t="shared" si="139"/>
        <v>2977</v>
      </c>
      <c r="B2980">
        <f t="shared" si="141"/>
        <v>2977</v>
      </c>
      <c r="C2980">
        <f t="shared" si="140"/>
        <v>30</v>
      </c>
    </row>
    <row r="2981" spans="1:3" x14ac:dyDescent="0.2">
      <c r="A2981">
        <f t="shared" si="139"/>
        <v>2978</v>
      </c>
      <c r="B2981">
        <f t="shared" si="141"/>
        <v>2978</v>
      </c>
      <c r="C2981">
        <f t="shared" si="140"/>
        <v>30</v>
      </c>
    </row>
    <row r="2982" spans="1:3" x14ac:dyDescent="0.2">
      <c r="A2982">
        <f t="shared" si="139"/>
        <v>2979</v>
      </c>
      <c r="B2982">
        <f t="shared" si="141"/>
        <v>2979</v>
      </c>
      <c r="C2982">
        <f t="shared" si="140"/>
        <v>30</v>
      </c>
    </row>
    <row r="2983" spans="1:3" x14ac:dyDescent="0.2">
      <c r="A2983">
        <f t="shared" si="139"/>
        <v>2980</v>
      </c>
      <c r="B2983">
        <f t="shared" si="141"/>
        <v>2980</v>
      </c>
      <c r="C2983">
        <f t="shared" si="140"/>
        <v>30</v>
      </c>
    </row>
    <row r="2984" spans="1:3" x14ac:dyDescent="0.2">
      <c r="A2984">
        <f t="shared" si="139"/>
        <v>2981</v>
      </c>
      <c r="B2984">
        <f t="shared" si="141"/>
        <v>2981</v>
      </c>
      <c r="C2984">
        <f t="shared" si="140"/>
        <v>30</v>
      </c>
    </row>
    <row r="2985" spans="1:3" x14ac:dyDescent="0.2">
      <c r="A2985">
        <f t="shared" si="139"/>
        <v>2982</v>
      </c>
      <c r="B2985">
        <f t="shared" si="141"/>
        <v>2982</v>
      </c>
      <c r="C2985">
        <f t="shared" si="140"/>
        <v>30</v>
      </c>
    </row>
    <row r="2986" spans="1:3" x14ac:dyDescent="0.2">
      <c r="A2986">
        <f t="shared" si="139"/>
        <v>2983</v>
      </c>
      <c r="B2986">
        <f t="shared" si="141"/>
        <v>2983</v>
      </c>
      <c r="C2986">
        <f t="shared" si="140"/>
        <v>30</v>
      </c>
    </row>
    <row r="2987" spans="1:3" x14ac:dyDescent="0.2">
      <c r="A2987">
        <f t="shared" si="139"/>
        <v>2984</v>
      </c>
      <c r="B2987">
        <f t="shared" si="141"/>
        <v>2984</v>
      </c>
      <c r="C2987">
        <f t="shared" si="140"/>
        <v>30</v>
      </c>
    </row>
    <row r="2988" spans="1:3" x14ac:dyDescent="0.2">
      <c r="A2988">
        <f t="shared" si="139"/>
        <v>2985</v>
      </c>
      <c r="B2988">
        <f t="shared" si="141"/>
        <v>2985</v>
      </c>
      <c r="C2988">
        <f t="shared" si="140"/>
        <v>30</v>
      </c>
    </row>
    <row r="2989" spans="1:3" x14ac:dyDescent="0.2">
      <c r="A2989">
        <f t="shared" si="139"/>
        <v>2986</v>
      </c>
      <c r="B2989">
        <f t="shared" si="141"/>
        <v>2986</v>
      </c>
      <c r="C2989">
        <f t="shared" si="140"/>
        <v>30</v>
      </c>
    </row>
    <row r="2990" spans="1:3" x14ac:dyDescent="0.2">
      <c r="A2990">
        <f t="shared" si="139"/>
        <v>2987</v>
      </c>
      <c r="B2990">
        <f t="shared" si="141"/>
        <v>2987</v>
      </c>
      <c r="C2990">
        <f t="shared" si="140"/>
        <v>30</v>
      </c>
    </row>
    <row r="2991" spans="1:3" x14ac:dyDescent="0.2">
      <c r="A2991">
        <f t="shared" si="139"/>
        <v>2988</v>
      </c>
      <c r="B2991">
        <f t="shared" si="141"/>
        <v>2988</v>
      </c>
      <c r="C2991">
        <f t="shared" si="140"/>
        <v>30</v>
      </c>
    </row>
    <row r="2992" spans="1:3" x14ac:dyDescent="0.2">
      <c r="A2992">
        <f t="shared" si="139"/>
        <v>2989</v>
      </c>
      <c r="B2992">
        <f t="shared" si="141"/>
        <v>2989</v>
      </c>
      <c r="C2992">
        <f t="shared" si="140"/>
        <v>30</v>
      </c>
    </row>
    <row r="2993" spans="1:3" x14ac:dyDescent="0.2">
      <c r="A2993">
        <f t="shared" si="139"/>
        <v>2990</v>
      </c>
      <c r="B2993">
        <f t="shared" si="141"/>
        <v>2990</v>
      </c>
      <c r="C2993">
        <f t="shared" si="140"/>
        <v>30</v>
      </c>
    </row>
    <row r="2994" spans="1:3" x14ac:dyDescent="0.2">
      <c r="A2994">
        <f t="shared" si="139"/>
        <v>2991</v>
      </c>
      <c r="B2994">
        <f t="shared" si="141"/>
        <v>2991</v>
      </c>
      <c r="C2994">
        <f t="shared" si="140"/>
        <v>30</v>
      </c>
    </row>
    <row r="2995" spans="1:3" x14ac:dyDescent="0.2">
      <c r="A2995">
        <f t="shared" si="139"/>
        <v>2992</v>
      </c>
      <c r="B2995">
        <f t="shared" si="141"/>
        <v>2992</v>
      </c>
      <c r="C2995">
        <f t="shared" si="140"/>
        <v>30</v>
      </c>
    </row>
    <row r="2996" spans="1:3" x14ac:dyDescent="0.2">
      <c r="A2996">
        <f t="shared" si="139"/>
        <v>2993</v>
      </c>
      <c r="B2996">
        <f t="shared" si="141"/>
        <v>2993</v>
      </c>
      <c r="C2996">
        <f t="shared" si="140"/>
        <v>30</v>
      </c>
    </row>
    <row r="2997" spans="1:3" x14ac:dyDescent="0.2">
      <c r="A2997">
        <f t="shared" si="139"/>
        <v>2994</v>
      </c>
      <c r="B2997">
        <f t="shared" si="141"/>
        <v>2994</v>
      </c>
      <c r="C2997">
        <f t="shared" si="140"/>
        <v>30</v>
      </c>
    </row>
    <row r="2998" spans="1:3" x14ac:dyDescent="0.2">
      <c r="A2998">
        <f t="shared" si="139"/>
        <v>2995</v>
      </c>
      <c r="B2998">
        <f t="shared" si="141"/>
        <v>2995</v>
      </c>
      <c r="C2998">
        <f t="shared" si="140"/>
        <v>30</v>
      </c>
    </row>
    <row r="2999" spans="1:3" x14ac:dyDescent="0.2">
      <c r="A2999">
        <f t="shared" si="139"/>
        <v>2996</v>
      </c>
      <c r="B2999">
        <f t="shared" si="141"/>
        <v>2996</v>
      </c>
      <c r="C2999">
        <f t="shared" si="140"/>
        <v>30</v>
      </c>
    </row>
    <row r="3000" spans="1:3" x14ac:dyDescent="0.2">
      <c r="A3000">
        <f t="shared" si="139"/>
        <v>2997</v>
      </c>
      <c r="B3000">
        <f t="shared" si="141"/>
        <v>2997</v>
      </c>
      <c r="C3000">
        <f t="shared" si="140"/>
        <v>30</v>
      </c>
    </row>
    <row r="3001" spans="1:3" x14ac:dyDescent="0.2">
      <c r="A3001">
        <f t="shared" si="139"/>
        <v>2998</v>
      </c>
      <c r="B3001">
        <f t="shared" si="141"/>
        <v>2998</v>
      </c>
      <c r="C3001">
        <f t="shared" si="140"/>
        <v>30</v>
      </c>
    </row>
    <row r="3002" spans="1:3" x14ac:dyDescent="0.2">
      <c r="A3002">
        <f t="shared" si="139"/>
        <v>2999</v>
      </c>
      <c r="B3002">
        <f t="shared" si="141"/>
        <v>2999</v>
      </c>
      <c r="C3002">
        <f t="shared" si="140"/>
        <v>30</v>
      </c>
    </row>
    <row r="3003" spans="1:3" x14ac:dyDescent="0.2">
      <c r="A3003">
        <f t="shared" si="139"/>
        <v>3000</v>
      </c>
      <c r="B3003">
        <f t="shared" si="141"/>
        <v>3000</v>
      </c>
      <c r="C3003">
        <f t="shared" si="140"/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003"/>
  <sheetViews>
    <sheetView tabSelected="1" zoomScale="60" zoomScaleNormal="60" workbookViewId="0">
      <selection activeCell="C1259" sqref="C1259"/>
    </sheetView>
  </sheetViews>
  <sheetFormatPr baseColWidth="10" defaultColWidth="8.83203125" defaultRowHeight="15" x14ac:dyDescent="0.2"/>
  <cols>
    <col min="1" max="1" width="20.1640625" customWidth="1"/>
    <col min="2" max="2" width="11.83203125" customWidth="1"/>
    <col min="3" max="3" width="36.33203125" customWidth="1"/>
    <col min="4" max="4" width="16.1640625" customWidth="1"/>
    <col min="5" max="5" width="17.83203125" customWidth="1"/>
    <col min="7" max="7" width="27.5" customWidth="1"/>
    <col min="8" max="8" width="8.6640625" customWidth="1"/>
    <col min="12" max="12" width="13.83203125" customWidth="1"/>
  </cols>
  <sheetData>
    <row r="1" spans="1:19" x14ac:dyDescent="0.2">
      <c r="A1" t="s">
        <v>12</v>
      </c>
      <c r="B1">
        <v>30</v>
      </c>
    </row>
    <row r="2" spans="1:19" x14ac:dyDescent="0.2">
      <c r="D2" s="5" t="s">
        <v>213</v>
      </c>
      <c r="E2" s="4">
        <f>C1223</f>
        <v>12.2</v>
      </c>
      <c r="G2" t="s">
        <v>14</v>
      </c>
      <c r="H2">
        <f>MIN(1060,1010)</f>
        <v>1010</v>
      </c>
      <c r="I2">
        <v>940</v>
      </c>
      <c r="J2">
        <v>1010</v>
      </c>
      <c r="K2">
        <v>1050</v>
      </c>
    </row>
    <row r="3" spans="1:19" x14ac:dyDescent="0.2">
      <c r="A3" t="s">
        <v>11</v>
      </c>
      <c r="B3" t="s">
        <v>10</v>
      </c>
      <c r="C3" t="s">
        <v>9</v>
      </c>
      <c r="D3" t="s">
        <v>25</v>
      </c>
      <c r="E3">
        <f>'Payout Function_Apple'!E3</f>
        <v>2.5</v>
      </c>
      <c r="G3" t="s">
        <v>15</v>
      </c>
      <c r="H3">
        <f>C1013</f>
        <v>2.2999999999999998</v>
      </c>
    </row>
    <row r="4" spans="1:19" x14ac:dyDescent="0.2">
      <c r="A4">
        <v>1</v>
      </c>
      <c r="B4">
        <f>1</f>
        <v>1</v>
      </c>
      <c r="C4">
        <f>ROUND((30)/(1+EXP(1*(-(B4/100)+12.2*(1+0.031)))),1)</f>
        <v>0</v>
      </c>
      <c r="K4" t="s">
        <v>8</v>
      </c>
      <c r="L4" t="s">
        <v>7</v>
      </c>
      <c r="R4" t="s">
        <v>6</v>
      </c>
      <c r="S4" t="s">
        <v>5</v>
      </c>
    </row>
    <row r="5" spans="1:19" x14ac:dyDescent="0.2">
      <c r="A5">
        <f t="shared" ref="A5:A68" si="0">A4+1</f>
        <v>2</v>
      </c>
      <c r="B5">
        <f>(B4)+(1)</f>
        <v>2</v>
      </c>
      <c r="C5">
        <f t="shared" ref="C5:C68" si="1">ROUND((30)/(1+EXP(1*(-(B5/100)+12.2*(1+0.031)))),1)</f>
        <v>0</v>
      </c>
      <c r="L5" t="s">
        <v>4</v>
      </c>
      <c r="S5" t="s">
        <v>3</v>
      </c>
    </row>
    <row r="6" spans="1:19" x14ac:dyDescent="0.2">
      <c r="A6">
        <f t="shared" si="0"/>
        <v>3</v>
      </c>
      <c r="B6">
        <f t="shared" ref="B6:B69" si="2">(B5)+(1)</f>
        <v>3</v>
      </c>
      <c r="C6">
        <f t="shared" si="1"/>
        <v>0</v>
      </c>
      <c r="L6" t="s">
        <v>2</v>
      </c>
    </row>
    <row r="7" spans="1:19" x14ac:dyDescent="0.2">
      <c r="A7">
        <f t="shared" si="0"/>
        <v>4</v>
      </c>
      <c r="B7">
        <f t="shared" si="2"/>
        <v>4</v>
      </c>
      <c r="C7">
        <f t="shared" si="1"/>
        <v>0</v>
      </c>
      <c r="S7" t="s">
        <v>1</v>
      </c>
    </row>
    <row r="8" spans="1:19" x14ac:dyDescent="0.2">
      <c r="A8">
        <f t="shared" si="0"/>
        <v>5</v>
      </c>
      <c r="B8">
        <f t="shared" si="2"/>
        <v>5</v>
      </c>
      <c r="C8">
        <f t="shared" si="1"/>
        <v>0</v>
      </c>
      <c r="S8" t="s">
        <v>0</v>
      </c>
    </row>
    <row r="9" spans="1:19" x14ac:dyDescent="0.2">
      <c r="A9">
        <f t="shared" si="0"/>
        <v>6</v>
      </c>
      <c r="B9">
        <f t="shared" si="2"/>
        <v>6</v>
      </c>
      <c r="C9">
        <f>ROUND((30)/(1+EXP(1*(-(B9/100)+12.2*(1+0.031)))),1)</f>
        <v>0</v>
      </c>
    </row>
    <row r="10" spans="1:19" x14ac:dyDescent="0.2">
      <c r="A10">
        <f t="shared" si="0"/>
        <v>7</v>
      </c>
      <c r="B10">
        <f t="shared" si="2"/>
        <v>7</v>
      </c>
      <c r="C10">
        <f>ROUND((30)/(1+EXP(1*(-(B10/100)+12.2*(1+0.031)))),1)</f>
        <v>0</v>
      </c>
    </row>
    <row r="11" spans="1:19" x14ac:dyDescent="0.2">
      <c r="A11">
        <f t="shared" si="0"/>
        <v>8</v>
      </c>
      <c r="B11">
        <f t="shared" si="2"/>
        <v>8</v>
      </c>
      <c r="C11">
        <f t="shared" si="1"/>
        <v>0</v>
      </c>
    </row>
    <row r="12" spans="1:19" x14ac:dyDescent="0.2">
      <c r="A12">
        <f t="shared" si="0"/>
        <v>9</v>
      </c>
      <c r="B12">
        <f t="shared" si="2"/>
        <v>9</v>
      </c>
      <c r="C12">
        <f t="shared" si="1"/>
        <v>0</v>
      </c>
    </row>
    <row r="13" spans="1:19" x14ac:dyDescent="0.2">
      <c r="A13">
        <f t="shared" si="0"/>
        <v>10</v>
      </c>
      <c r="B13">
        <f t="shared" si="2"/>
        <v>10</v>
      </c>
      <c r="C13">
        <f t="shared" si="1"/>
        <v>0</v>
      </c>
    </row>
    <row r="14" spans="1:19" x14ac:dyDescent="0.2">
      <c r="A14">
        <f t="shared" si="0"/>
        <v>11</v>
      </c>
      <c r="B14">
        <f t="shared" si="2"/>
        <v>11</v>
      </c>
      <c r="C14">
        <f t="shared" si="1"/>
        <v>0</v>
      </c>
    </row>
    <row r="15" spans="1:19" x14ac:dyDescent="0.2">
      <c r="A15">
        <f t="shared" si="0"/>
        <v>12</v>
      </c>
      <c r="B15">
        <f t="shared" si="2"/>
        <v>12</v>
      </c>
      <c r="C15">
        <f t="shared" si="1"/>
        <v>0</v>
      </c>
    </row>
    <row r="16" spans="1:19" x14ac:dyDescent="0.2">
      <c r="A16">
        <f t="shared" si="0"/>
        <v>13</v>
      </c>
      <c r="B16">
        <f t="shared" si="2"/>
        <v>13</v>
      </c>
      <c r="C16">
        <f t="shared" si="1"/>
        <v>0</v>
      </c>
    </row>
    <row r="17" spans="1:3" x14ac:dyDescent="0.2">
      <c r="A17">
        <f t="shared" si="0"/>
        <v>14</v>
      </c>
      <c r="B17">
        <f t="shared" si="2"/>
        <v>14</v>
      </c>
      <c r="C17">
        <f t="shared" si="1"/>
        <v>0</v>
      </c>
    </row>
    <row r="18" spans="1:3" x14ac:dyDescent="0.2">
      <c r="A18">
        <f t="shared" si="0"/>
        <v>15</v>
      </c>
      <c r="B18">
        <f t="shared" si="2"/>
        <v>15</v>
      </c>
      <c r="C18">
        <f t="shared" si="1"/>
        <v>0</v>
      </c>
    </row>
    <row r="19" spans="1:3" x14ac:dyDescent="0.2">
      <c r="A19">
        <f t="shared" si="0"/>
        <v>16</v>
      </c>
      <c r="B19">
        <f t="shared" si="2"/>
        <v>16</v>
      </c>
      <c r="C19">
        <f t="shared" si="1"/>
        <v>0</v>
      </c>
    </row>
    <row r="20" spans="1:3" x14ac:dyDescent="0.2">
      <c r="A20">
        <f t="shared" si="0"/>
        <v>17</v>
      </c>
      <c r="B20">
        <f t="shared" si="2"/>
        <v>17</v>
      </c>
      <c r="C20">
        <f t="shared" si="1"/>
        <v>0</v>
      </c>
    </row>
    <row r="21" spans="1:3" x14ac:dyDescent="0.2">
      <c r="A21">
        <f t="shared" si="0"/>
        <v>18</v>
      </c>
      <c r="B21">
        <f t="shared" si="2"/>
        <v>18</v>
      </c>
      <c r="C21">
        <f t="shared" si="1"/>
        <v>0</v>
      </c>
    </row>
    <row r="22" spans="1:3" x14ac:dyDescent="0.2">
      <c r="A22">
        <f t="shared" si="0"/>
        <v>19</v>
      </c>
      <c r="B22">
        <f t="shared" si="2"/>
        <v>19</v>
      </c>
      <c r="C22">
        <f t="shared" si="1"/>
        <v>0</v>
      </c>
    </row>
    <row r="23" spans="1:3" x14ac:dyDescent="0.2">
      <c r="A23">
        <f t="shared" si="0"/>
        <v>20</v>
      </c>
      <c r="B23">
        <f t="shared" si="2"/>
        <v>20</v>
      </c>
      <c r="C23">
        <f t="shared" si="1"/>
        <v>0</v>
      </c>
    </row>
    <row r="24" spans="1:3" x14ac:dyDescent="0.2">
      <c r="A24">
        <f t="shared" si="0"/>
        <v>21</v>
      </c>
      <c r="B24">
        <f t="shared" si="2"/>
        <v>21</v>
      </c>
      <c r="C24">
        <f t="shared" si="1"/>
        <v>0</v>
      </c>
    </row>
    <row r="25" spans="1:3" x14ac:dyDescent="0.2">
      <c r="A25">
        <f t="shared" si="0"/>
        <v>22</v>
      </c>
      <c r="B25">
        <f t="shared" si="2"/>
        <v>22</v>
      </c>
      <c r="C25">
        <f t="shared" si="1"/>
        <v>0</v>
      </c>
    </row>
    <row r="26" spans="1:3" x14ac:dyDescent="0.2">
      <c r="A26">
        <f t="shared" si="0"/>
        <v>23</v>
      </c>
      <c r="B26">
        <f t="shared" si="2"/>
        <v>23</v>
      </c>
      <c r="C26">
        <f t="shared" si="1"/>
        <v>0</v>
      </c>
    </row>
    <row r="27" spans="1:3" x14ac:dyDescent="0.2">
      <c r="A27">
        <f t="shared" si="0"/>
        <v>24</v>
      </c>
      <c r="B27">
        <f t="shared" si="2"/>
        <v>24</v>
      </c>
      <c r="C27">
        <f t="shared" si="1"/>
        <v>0</v>
      </c>
    </row>
    <row r="28" spans="1:3" x14ac:dyDescent="0.2">
      <c r="A28">
        <f t="shared" si="0"/>
        <v>25</v>
      </c>
      <c r="B28">
        <f t="shared" si="2"/>
        <v>25</v>
      </c>
      <c r="C28">
        <f t="shared" si="1"/>
        <v>0</v>
      </c>
    </row>
    <row r="29" spans="1:3" x14ac:dyDescent="0.2">
      <c r="A29">
        <f t="shared" si="0"/>
        <v>26</v>
      </c>
      <c r="B29">
        <f t="shared" si="2"/>
        <v>26</v>
      </c>
      <c r="C29">
        <f t="shared" si="1"/>
        <v>0</v>
      </c>
    </row>
    <row r="30" spans="1:3" x14ac:dyDescent="0.2">
      <c r="A30">
        <f t="shared" si="0"/>
        <v>27</v>
      </c>
      <c r="B30">
        <f t="shared" si="2"/>
        <v>27</v>
      </c>
      <c r="C30">
        <f t="shared" si="1"/>
        <v>0</v>
      </c>
    </row>
    <row r="31" spans="1:3" x14ac:dyDescent="0.2">
      <c r="A31">
        <f t="shared" si="0"/>
        <v>28</v>
      </c>
      <c r="B31">
        <f t="shared" si="2"/>
        <v>28</v>
      </c>
      <c r="C31">
        <f t="shared" si="1"/>
        <v>0</v>
      </c>
    </row>
    <row r="32" spans="1:3" x14ac:dyDescent="0.2">
      <c r="A32">
        <f t="shared" si="0"/>
        <v>29</v>
      </c>
      <c r="B32">
        <f t="shared" si="2"/>
        <v>29</v>
      </c>
      <c r="C32">
        <f t="shared" si="1"/>
        <v>0</v>
      </c>
    </row>
    <row r="33" spans="1:7" x14ac:dyDescent="0.2">
      <c r="A33">
        <f t="shared" si="0"/>
        <v>30</v>
      </c>
      <c r="B33">
        <f t="shared" si="2"/>
        <v>30</v>
      </c>
      <c r="C33">
        <f t="shared" si="1"/>
        <v>0</v>
      </c>
    </row>
    <row r="34" spans="1:7" x14ac:dyDescent="0.2">
      <c r="A34">
        <f t="shared" si="0"/>
        <v>31</v>
      </c>
      <c r="B34">
        <f t="shared" si="2"/>
        <v>31</v>
      </c>
      <c r="C34">
        <f t="shared" si="1"/>
        <v>0</v>
      </c>
    </row>
    <row r="35" spans="1:7" x14ac:dyDescent="0.2">
      <c r="A35">
        <f t="shared" si="0"/>
        <v>32</v>
      </c>
      <c r="B35">
        <f t="shared" si="2"/>
        <v>32</v>
      </c>
      <c r="C35">
        <f t="shared" si="1"/>
        <v>0</v>
      </c>
    </row>
    <row r="36" spans="1:7" x14ac:dyDescent="0.2">
      <c r="A36">
        <f t="shared" si="0"/>
        <v>33</v>
      </c>
      <c r="B36">
        <f t="shared" si="2"/>
        <v>33</v>
      </c>
      <c r="C36">
        <f t="shared" si="1"/>
        <v>0</v>
      </c>
      <c r="E36" t="s">
        <v>19</v>
      </c>
    </row>
    <row r="37" spans="1:7" x14ac:dyDescent="0.2">
      <c r="A37">
        <f t="shared" si="0"/>
        <v>34</v>
      </c>
      <c r="B37">
        <f t="shared" si="2"/>
        <v>34</v>
      </c>
      <c r="C37">
        <f t="shared" si="1"/>
        <v>0</v>
      </c>
      <c r="E37" t="s">
        <v>20</v>
      </c>
      <c r="F37" s="6">
        <f>C1223-C1213</f>
        <v>0.69999999999999929</v>
      </c>
      <c r="G37">
        <f>F37/$E$3</f>
        <v>0.27999999999999969</v>
      </c>
    </row>
    <row r="38" spans="1:7" x14ac:dyDescent="0.2">
      <c r="A38">
        <f t="shared" si="0"/>
        <v>35</v>
      </c>
      <c r="B38">
        <f t="shared" si="2"/>
        <v>35</v>
      </c>
      <c r="C38">
        <f t="shared" si="1"/>
        <v>0</v>
      </c>
      <c r="E38" t="s">
        <v>21</v>
      </c>
      <c r="F38" s="6">
        <f>C1223-C1153</f>
        <v>4.5999999999999996</v>
      </c>
      <c r="G38">
        <f t="shared" ref="G38:G40" si="3">F38/$E$3</f>
        <v>1.8399999999999999</v>
      </c>
    </row>
    <row r="39" spans="1:7" x14ac:dyDescent="0.2">
      <c r="A39">
        <f t="shared" si="0"/>
        <v>36</v>
      </c>
      <c r="B39">
        <f t="shared" si="2"/>
        <v>36</v>
      </c>
      <c r="C39">
        <f t="shared" si="1"/>
        <v>0</v>
      </c>
      <c r="E39" t="s">
        <v>22</v>
      </c>
      <c r="F39" s="6">
        <f>C1223-C1143</f>
        <v>5.0999999999999996</v>
      </c>
      <c r="G39">
        <f t="shared" si="3"/>
        <v>2.04</v>
      </c>
    </row>
    <row r="40" spans="1:7" x14ac:dyDescent="0.2">
      <c r="A40">
        <f t="shared" si="0"/>
        <v>37</v>
      </c>
      <c r="B40">
        <f t="shared" si="2"/>
        <v>37</v>
      </c>
      <c r="C40">
        <f t="shared" si="1"/>
        <v>0</v>
      </c>
      <c r="E40" t="s">
        <v>23</v>
      </c>
      <c r="F40" s="6">
        <f>C1223-C1123</f>
        <v>6.1999999999999993</v>
      </c>
      <c r="G40">
        <f t="shared" si="3"/>
        <v>2.4799999999999995</v>
      </c>
    </row>
    <row r="41" spans="1:7" x14ac:dyDescent="0.2">
      <c r="A41">
        <f t="shared" si="0"/>
        <v>38</v>
      </c>
      <c r="B41">
        <f t="shared" si="2"/>
        <v>38</v>
      </c>
      <c r="C41">
        <f t="shared" si="1"/>
        <v>0</v>
      </c>
      <c r="F41" s="6"/>
    </row>
    <row r="42" spans="1:7" x14ac:dyDescent="0.2">
      <c r="A42">
        <f t="shared" si="0"/>
        <v>39</v>
      </c>
      <c r="B42">
        <f t="shared" si="2"/>
        <v>39</v>
      </c>
      <c r="C42">
        <f t="shared" si="1"/>
        <v>0</v>
      </c>
    </row>
    <row r="43" spans="1:7" x14ac:dyDescent="0.2">
      <c r="A43">
        <f t="shared" si="0"/>
        <v>40</v>
      </c>
      <c r="B43">
        <f t="shared" si="2"/>
        <v>40</v>
      </c>
      <c r="C43">
        <f t="shared" si="1"/>
        <v>0</v>
      </c>
    </row>
    <row r="44" spans="1:7" x14ac:dyDescent="0.2">
      <c r="A44">
        <f t="shared" si="0"/>
        <v>41</v>
      </c>
      <c r="B44">
        <f t="shared" si="2"/>
        <v>41</v>
      </c>
      <c r="C44">
        <f t="shared" si="1"/>
        <v>0</v>
      </c>
    </row>
    <row r="45" spans="1:7" x14ac:dyDescent="0.2">
      <c r="A45">
        <f t="shared" si="0"/>
        <v>42</v>
      </c>
      <c r="B45">
        <f t="shared" si="2"/>
        <v>42</v>
      </c>
      <c r="C45">
        <f t="shared" si="1"/>
        <v>0</v>
      </c>
    </row>
    <row r="46" spans="1:7" x14ac:dyDescent="0.2">
      <c r="A46">
        <f t="shared" si="0"/>
        <v>43</v>
      </c>
      <c r="B46">
        <f t="shared" si="2"/>
        <v>43</v>
      </c>
      <c r="C46">
        <f t="shared" si="1"/>
        <v>0</v>
      </c>
    </row>
    <row r="47" spans="1:7" x14ac:dyDescent="0.2">
      <c r="A47">
        <f t="shared" si="0"/>
        <v>44</v>
      </c>
      <c r="B47">
        <f t="shared" si="2"/>
        <v>44</v>
      </c>
      <c r="C47">
        <f t="shared" si="1"/>
        <v>0</v>
      </c>
    </row>
    <row r="48" spans="1:7" x14ac:dyDescent="0.2">
      <c r="A48">
        <f t="shared" si="0"/>
        <v>45</v>
      </c>
      <c r="B48">
        <f t="shared" si="2"/>
        <v>45</v>
      </c>
      <c r="C48">
        <f t="shared" si="1"/>
        <v>0</v>
      </c>
    </row>
    <row r="49" spans="1:3" x14ac:dyDescent="0.2">
      <c r="A49">
        <f t="shared" si="0"/>
        <v>46</v>
      </c>
      <c r="B49">
        <f t="shared" si="2"/>
        <v>46</v>
      </c>
      <c r="C49">
        <f t="shared" si="1"/>
        <v>0</v>
      </c>
    </row>
    <row r="50" spans="1:3" x14ac:dyDescent="0.2">
      <c r="A50">
        <f t="shared" si="0"/>
        <v>47</v>
      </c>
      <c r="B50">
        <f t="shared" si="2"/>
        <v>47</v>
      </c>
      <c r="C50">
        <f t="shared" si="1"/>
        <v>0</v>
      </c>
    </row>
    <row r="51" spans="1:3" x14ac:dyDescent="0.2">
      <c r="A51">
        <f t="shared" si="0"/>
        <v>48</v>
      </c>
      <c r="B51">
        <f t="shared" si="2"/>
        <v>48</v>
      </c>
      <c r="C51">
        <f t="shared" si="1"/>
        <v>0</v>
      </c>
    </row>
    <row r="52" spans="1:3" x14ac:dyDescent="0.2">
      <c r="A52">
        <f t="shared" si="0"/>
        <v>49</v>
      </c>
      <c r="B52">
        <f t="shared" si="2"/>
        <v>49</v>
      </c>
      <c r="C52">
        <f t="shared" si="1"/>
        <v>0</v>
      </c>
    </row>
    <row r="53" spans="1:3" x14ac:dyDescent="0.2">
      <c r="A53">
        <f t="shared" si="0"/>
        <v>50</v>
      </c>
      <c r="B53">
        <f t="shared" si="2"/>
        <v>50</v>
      </c>
      <c r="C53">
        <f t="shared" si="1"/>
        <v>0</v>
      </c>
    </row>
    <row r="54" spans="1:3" x14ac:dyDescent="0.2">
      <c r="A54">
        <f t="shared" si="0"/>
        <v>51</v>
      </c>
      <c r="B54">
        <f t="shared" si="2"/>
        <v>51</v>
      </c>
      <c r="C54">
        <f t="shared" si="1"/>
        <v>0</v>
      </c>
    </row>
    <row r="55" spans="1:3" x14ac:dyDescent="0.2">
      <c r="A55">
        <f t="shared" si="0"/>
        <v>52</v>
      </c>
      <c r="B55">
        <f t="shared" si="2"/>
        <v>52</v>
      </c>
      <c r="C55">
        <f t="shared" si="1"/>
        <v>0</v>
      </c>
    </row>
    <row r="56" spans="1:3" x14ac:dyDescent="0.2">
      <c r="A56">
        <f t="shared" si="0"/>
        <v>53</v>
      </c>
      <c r="B56">
        <f t="shared" si="2"/>
        <v>53</v>
      </c>
      <c r="C56">
        <f t="shared" si="1"/>
        <v>0</v>
      </c>
    </row>
    <row r="57" spans="1:3" x14ac:dyDescent="0.2">
      <c r="A57">
        <f t="shared" si="0"/>
        <v>54</v>
      </c>
      <c r="B57">
        <f t="shared" si="2"/>
        <v>54</v>
      </c>
      <c r="C57">
        <f t="shared" si="1"/>
        <v>0</v>
      </c>
    </row>
    <row r="58" spans="1:3" x14ac:dyDescent="0.2">
      <c r="A58">
        <f t="shared" si="0"/>
        <v>55</v>
      </c>
      <c r="B58">
        <f t="shared" si="2"/>
        <v>55</v>
      </c>
      <c r="C58">
        <f t="shared" si="1"/>
        <v>0</v>
      </c>
    </row>
    <row r="59" spans="1:3" x14ac:dyDescent="0.2">
      <c r="A59">
        <f t="shared" si="0"/>
        <v>56</v>
      </c>
      <c r="B59">
        <f t="shared" si="2"/>
        <v>56</v>
      </c>
      <c r="C59">
        <f t="shared" si="1"/>
        <v>0</v>
      </c>
    </row>
    <row r="60" spans="1:3" x14ac:dyDescent="0.2">
      <c r="A60">
        <f t="shared" si="0"/>
        <v>57</v>
      </c>
      <c r="B60">
        <f t="shared" si="2"/>
        <v>57</v>
      </c>
      <c r="C60">
        <f t="shared" si="1"/>
        <v>0</v>
      </c>
    </row>
    <row r="61" spans="1:3" x14ac:dyDescent="0.2">
      <c r="A61">
        <f t="shared" si="0"/>
        <v>58</v>
      </c>
      <c r="B61">
        <f t="shared" si="2"/>
        <v>58</v>
      </c>
      <c r="C61">
        <f t="shared" si="1"/>
        <v>0</v>
      </c>
    </row>
    <row r="62" spans="1:3" x14ac:dyDescent="0.2">
      <c r="A62">
        <f t="shared" si="0"/>
        <v>59</v>
      </c>
      <c r="B62">
        <f t="shared" si="2"/>
        <v>59</v>
      </c>
      <c r="C62">
        <f t="shared" si="1"/>
        <v>0</v>
      </c>
    </row>
    <row r="63" spans="1:3" x14ac:dyDescent="0.2">
      <c r="A63">
        <f t="shared" si="0"/>
        <v>60</v>
      </c>
      <c r="B63">
        <f t="shared" si="2"/>
        <v>60</v>
      </c>
      <c r="C63">
        <f t="shared" si="1"/>
        <v>0</v>
      </c>
    </row>
    <row r="64" spans="1:3" x14ac:dyDescent="0.2">
      <c r="A64">
        <f t="shared" si="0"/>
        <v>61</v>
      </c>
      <c r="B64">
        <f t="shared" si="2"/>
        <v>61</v>
      </c>
      <c r="C64">
        <f t="shared" si="1"/>
        <v>0</v>
      </c>
    </row>
    <row r="65" spans="1:3" x14ac:dyDescent="0.2">
      <c r="A65">
        <f t="shared" si="0"/>
        <v>62</v>
      </c>
      <c r="B65">
        <f t="shared" si="2"/>
        <v>62</v>
      </c>
      <c r="C65">
        <f t="shared" si="1"/>
        <v>0</v>
      </c>
    </row>
    <row r="66" spans="1:3" x14ac:dyDescent="0.2">
      <c r="A66">
        <f t="shared" si="0"/>
        <v>63</v>
      </c>
      <c r="B66">
        <f t="shared" si="2"/>
        <v>63</v>
      </c>
      <c r="C66">
        <f t="shared" si="1"/>
        <v>0</v>
      </c>
    </row>
    <row r="67" spans="1:3" x14ac:dyDescent="0.2">
      <c r="A67">
        <f t="shared" si="0"/>
        <v>64</v>
      </c>
      <c r="B67">
        <f t="shared" si="2"/>
        <v>64</v>
      </c>
      <c r="C67">
        <f t="shared" si="1"/>
        <v>0</v>
      </c>
    </row>
    <row r="68" spans="1:3" x14ac:dyDescent="0.2">
      <c r="A68">
        <f t="shared" si="0"/>
        <v>65</v>
      </c>
      <c r="B68">
        <f t="shared" si="2"/>
        <v>65</v>
      </c>
      <c r="C68">
        <f t="shared" si="1"/>
        <v>0</v>
      </c>
    </row>
    <row r="69" spans="1:3" x14ac:dyDescent="0.2">
      <c r="A69">
        <f t="shared" ref="A69:A132" si="4">A68+1</f>
        <v>66</v>
      </c>
      <c r="B69">
        <f t="shared" si="2"/>
        <v>66</v>
      </c>
      <c r="C69">
        <f t="shared" ref="C69:C132" si="5">ROUND((30)/(1+EXP(1*(-(B69/100)+12.2*(1+0.031)))),1)</f>
        <v>0</v>
      </c>
    </row>
    <row r="70" spans="1:3" x14ac:dyDescent="0.2">
      <c r="A70">
        <f t="shared" si="4"/>
        <v>67</v>
      </c>
      <c r="B70">
        <f t="shared" ref="B70:B133" si="6">(B69)+(1)</f>
        <v>67</v>
      </c>
      <c r="C70">
        <f t="shared" si="5"/>
        <v>0</v>
      </c>
    </row>
    <row r="71" spans="1:3" x14ac:dyDescent="0.2">
      <c r="A71">
        <f t="shared" si="4"/>
        <v>68</v>
      </c>
      <c r="B71">
        <f t="shared" si="6"/>
        <v>68</v>
      </c>
      <c r="C71">
        <f t="shared" si="5"/>
        <v>0</v>
      </c>
    </row>
    <row r="72" spans="1:3" x14ac:dyDescent="0.2">
      <c r="A72">
        <f t="shared" si="4"/>
        <v>69</v>
      </c>
      <c r="B72">
        <f t="shared" si="6"/>
        <v>69</v>
      </c>
      <c r="C72">
        <f t="shared" si="5"/>
        <v>0</v>
      </c>
    </row>
    <row r="73" spans="1:3" x14ac:dyDescent="0.2">
      <c r="A73">
        <f t="shared" si="4"/>
        <v>70</v>
      </c>
      <c r="B73">
        <f t="shared" si="6"/>
        <v>70</v>
      </c>
      <c r="C73">
        <f t="shared" si="5"/>
        <v>0</v>
      </c>
    </row>
    <row r="74" spans="1:3" x14ac:dyDescent="0.2">
      <c r="A74">
        <f t="shared" si="4"/>
        <v>71</v>
      </c>
      <c r="B74">
        <f t="shared" si="6"/>
        <v>71</v>
      </c>
      <c r="C74">
        <f t="shared" si="5"/>
        <v>0</v>
      </c>
    </row>
    <row r="75" spans="1:3" x14ac:dyDescent="0.2">
      <c r="A75">
        <f t="shared" si="4"/>
        <v>72</v>
      </c>
      <c r="B75">
        <f t="shared" si="6"/>
        <v>72</v>
      </c>
      <c r="C75">
        <f t="shared" si="5"/>
        <v>0</v>
      </c>
    </row>
    <row r="76" spans="1:3" x14ac:dyDescent="0.2">
      <c r="A76">
        <f t="shared" si="4"/>
        <v>73</v>
      </c>
      <c r="B76">
        <f t="shared" si="6"/>
        <v>73</v>
      </c>
      <c r="C76">
        <f t="shared" si="5"/>
        <v>0</v>
      </c>
    </row>
    <row r="77" spans="1:3" x14ac:dyDescent="0.2">
      <c r="A77">
        <f t="shared" si="4"/>
        <v>74</v>
      </c>
      <c r="B77">
        <f t="shared" si="6"/>
        <v>74</v>
      </c>
      <c r="C77">
        <f t="shared" si="5"/>
        <v>0</v>
      </c>
    </row>
    <row r="78" spans="1:3" x14ac:dyDescent="0.2">
      <c r="A78">
        <f t="shared" si="4"/>
        <v>75</v>
      </c>
      <c r="B78">
        <f t="shared" si="6"/>
        <v>75</v>
      </c>
      <c r="C78">
        <f t="shared" si="5"/>
        <v>0</v>
      </c>
    </row>
    <row r="79" spans="1:3" x14ac:dyDescent="0.2">
      <c r="A79">
        <f t="shared" si="4"/>
        <v>76</v>
      </c>
      <c r="B79">
        <f t="shared" si="6"/>
        <v>76</v>
      </c>
      <c r="C79">
        <f t="shared" si="5"/>
        <v>0</v>
      </c>
    </row>
    <row r="80" spans="1:3" x14ac:dyDescent="0.2">
      <c r="A80">
        <f t="shared" si="4"/>
        <v>77</v>
      </c>
      <c r="B80">
        <f t="shared" si="6"/>
        <v>77</v>
      </c>
      <c r="C80">
        <f t="shared" si="5"/>
        <v>0</v>
      </c>
    </row>
    <row r="81" spans="1:3" x14ac:dyDescent="0.2">
      <c r="A81">
        <f t="shared" si="4"/>
        <v>78</v>
      </c>
      <c r="B81">
        <f t="shared" si="6"/>
        <v>78</v>
      </c>
      <c r="C81">
        <f t="shared" si="5"/>
        <v>0</v>
      </c>
    </row>
    <row r="82" spans="1:3" x14ac:dyDescent="0.2">
      <c r="A82">
        <f t="shared" si="4"/>
        <v>79</v>
      </c>
      <c r="B82">
        <f t="shared" si="6"/>
        <v>79</v>
      </c>
      <c r="C82">
        <f t="shared" si="5"/>
        <v>0</v>
      </c>
    </row>
    <row r="83" spans="1:3" x14ac:dyDescent="0.2">
      <c r="A83">
        <f t="shared" si="4"/>
        <v>80</v>
      </c>
      <c r="B83">
        <f t="shared" si="6"/>
        <v>80</v>
      </c>
      <c r="C83">
        <f t="shared" si="5"/>
        <v>0</v>
      </c>
    </row>
    <row r="84" spans="1:3" x14ac:dyDescent="0.2">
      <c r="A84">
        <f t="shared" si="4"/>
        <v>81</v>
      </c>
      <c r="B84">
        <f t="shared" si="6"/>
        <v>81</v>
      </c>
      <c r="C84">
        <f t="shared" si="5"/>
        <v>0</v>
      </c>
    </row>
    <row r="85" spans="1:3" x14ac:dyDescent="0.2">
      <c r="A85">
        <f t="shared" si="4"/>
        <v>82</v>
      </c>
      <c r="B85">
        <f t="shared" si="6"/>
        <v>82</v>
      </c>
      <c r="C85">
        <f t="shared" si="5"/>
        <v>0</v>
      </c>
    </row>
    <row r="86" spans="1:3" x14ac:dyDescent="0.2">
      <c r="A86">
        <f t="shared" si="4"/>
        <v>83</v>
      </c>
      <c r="B86">
        <f t="shared" si="6"/>
        <v>83</v>
      </c>
      <c r="C86">
        <f t="shared" si="5"/>
        <v>0</v>
      </c>
    </row>
    <row r="87" spans="1:3" x14ac:dyDescent="0.2">
      <c r="A87">
        <f t="shared" si="4"/>
        <v>84</v>
      </c>
      <c r="B87">
        <f t="shared" si="6"/>
        <v>84</v>
      </c>
      <c r="C87">
        <f t="shared" si="5"/>
        <v>0</v>
      </c>
    </row>
    <row r="88" spans="1:3" x14ac:dyDescent="0.2">
      <c r="A88">
        <f t="shared" si="4"/>
        <v>85</v>
      </c>
      <c r="B88">
        <f t="shared" si="6"/>
        <v>85</v>
      </c>
      <c r="C88">
        <f t="shared" si="5"/>
        <v>0</v>
      </c>
    </row>
    <row r="89" spans="1:3" x14ac:dyDescent="0.2">
      <c r="A89">
        <f t="shared" si="4"/>
        <v>86</v>
      </c>
      <c r="B89">
        <f t="shared" si="6"/>
        <v>86</v>
      </c>
      <c r="C89">
        <f t="shared" si="5"/>
        <v>0</v>
      </c>
    </row>
    <row r="90" spans="1:3" x14ac:dyDescent="0.2">
      <c r="A90">
        <f t="shared" si="4"/>
        <v>87</v>
      </c>
      <c r="B90">
        <f t="shared" si="6"/>
        <v>87</v>
      </c>
      <c r="C90">
        <f t="shared" si="5"/>
        <v>0</v>
      </c>
    </row>
    <row r="91" spans="1:3" x14ac:dyDescent="0.2">
      <c r="A91">
        <f t="shared" si="4"/>
        <v>88</v>
      </c>
      <c r="B91">
        <f t="shared" si="6"/>
        <v>88</v>
      </c>
      <c r="C91">
        <f t="shared" si="5"/>
        <v>0</v>
      </c>
    </row>
    <row r="92" spans="1:3" x14ac:dyDescent="0.2">
      <c r="A92">
        <f t="shared" si="4"/>
        <v>89</v>
      </c>
      <c r="B92">
        <f t="shared" si="6"/>
        <v>89</v>
      </c>
      <c r="C92">
        <f t="shared" si="5"/>
        <v>0</v>
      </c>
    </row>
    <row r="93" spans="1:3" x14ac:dyDescent="0.2">
      <c r="A93">
        <f t="shared" si="4"/>
        <v>90</v>
      </c>
      <c r="B93">
        <f t="shared" si="6"/>
        <v>90</v>
      </c>
      <c r="C93">
        <f t="shared" si="5"/>
        <v>0</v>
      </c>
    </row>
    <row r="94" spans="1:3" x14ac:dyDescent="0.2">
      <c r="A94">
        <f t="shared" si="4"/>
        <v>91</v>
      </c>
      <c r="B94">
        <f t="shared" si="6"/>
        <v>91</v>
      </c>
      <c r="C94">
        <f t="shared" si="5"/>
        <v>0</v>
      </c>
    </row>
    <row r="95" spans="1:3" x14ac:dyDescent="0.2">
      <c r="A95">
        <f t="shared" si="4"/>
        <v>92</v>
      </c>
      <c r="B95">
        <f t="shared" si="6"/>
        <v>92</v>
      </c>
      <c r="C95">
        <f t="shared" si="5"/>
        <v>0</v>
      </c>
    </row>
    <row r="96" spans="1:3" x14ac:dyDescent="0.2">
      <c r="A96">
        <f t="shared" si="4"/>
        <v>93</v>
      </c>
      <c r="B96">
        <f t="shared" si="6"/>
        <v>93</v>
      </c>
      <c r="C96">
        <f t="shared" si="5"/>
        <v>0</v>
      </c>
    </row>
    <row r="97" spans="1:3" x14ac:dyDescent="0.2">
      <c r="A97">
        <f t="shared" si="4"/>
        <v>94</v>
      </c>
      <c r="B97">
        <f t="shared" si="6"/>
        <v>94</v>
      </c>
      <c r="C97">
        <f t="shared" si="5"/>
        <v>0</v>
      </c>
    </row>
    <row r="98" spans="1:3" x14ac:dyDescent="0.2">
      <c r="A98">
        <f t="shared" si="4"/>
        <v>95</v>
      </c>
      <c r="B98">
        <f t="shared" si="6"/>
        <v>95</v>
      </c>
      <c r="C98">
        <f t="shared" si="5"/>
        <v>0</v>
      </c>
    </row>
    <row r="99" spans="1:3" x14ac:dyDescent="0.2">
      <c r="A99">
        <f t="shared" si="4"/>
        <v>96</v>
      </c>
      <c r="B99">
        <f t="shared" si="6"/>
        <v>96</v>
      </c>
      <c r="C99">
        <f t="shared" si="5"/>
        <v>0</v>
      </c>
    </row>
    <row r="100" spans="1:3" x14ac:dyDescent="0.2">
      <c r="A100">
        <f t="shared" si="4"/>
        <v>97</v>
      </c>
      <c r="B100">
        <f t="shared" si="6"/>
        <v>97</v>
      </c>
      <c r="C100">
        <f t="shared" si="5"/>
        <v>0</v>
      </c>
    </row>
    <row r="101" spans="1:3" x14ac:dyDescent="0.2">
      <c r="A101">
        <f t="shared" si="4"/>
        <v>98</v>
      </c>
      <c r="B101">
        <f t="shared" si="6"/>
        <v>98</v>
      </c>
      <c r="C101">
        <f t="shared" si="5"/>
        <v>0</v>
      </c>
    </row>
    <row r="102" spans="1:3" x14ac:dyDescent="0.2">
      <c r="A102">
        <f t="shared" si="4"/>
        <v>99</v>
      </c>
      <c r="B102">
        <f t="shared" si="6"/>
        <v>99</v>
      </c>
      <c r="C102">
        <f t="shared" si="5"/>
        <v>0</v>
      </c>
    </row>
    <row r="103" spans="1:3" x14ac:dyDescent="0.2">
      <c r="A103">
        <f t="shared" si="4"/>
        <v>100</v>
      </c>
      <c r="B103">
        <f t="shared" si="6"/>
        <v>100</v>
      </c>
      <c r="C103">
        <f t="shared" si="5"/>
        <v>0</v>
      </c>
    </row>
    <row r="104" spans="1:3" x14ac:dyDescent="0.2">
      <c r="A104">
        <f t="shared" si="4"/>
        <v>101</v>
      </c>
      <c r="B104">
        <f t="shared" si="6"/>
        <v>101</v>
      </c>
      <c r="C104">
        <f t="shared" si="5"/>
        <v>0</v>
      </c>
    </row>
    <row r="105" spans="1:3" x14ac:dyDescent="0.2">
      <c r="A105">
        <f t="shared" si="4"/>
        <v>102</v>
      </c>
      <c r="B105">
        <f t="shared" si="6"/>
        <v>102</v>
      </c>
      <c r="C105">
        <f t="shared" si="5"/>
        <v>0</v>
      </c>
    </row>
    <row r="106" spans="1:3" x14ac:dyDescent="0.2">
      <c r="A106">
        <f t="shared" si="4"/>
        <v>103</v>
      </c>
      <c r="B106">
        <f t="shared" si="6"/>
        <v>103</v>
      </c>
      <c r="C106">
        <f t="shared" si="5"/>
        <v>0</v>
      </c>
    </row>
    <row r="107" spans="1:3" x14ac:dyDescent="0.2">
      <c r="A107">
        <f t="shared" si="4"/>
        <v>104</v>
      </c>
      <c r="B107">
        <f t="shared" si="6"/>
        <v>104</v>
      </c>
      <c r="C107">
        <f t="shared" si="5"/>
        <v>0</v>
      </c>
    </row>
    <row r="108" spans="1:3" x14ac:dyDescent="0.2">
      <c r="A108">
        <f t="shared" si="4"/>
        <v>105</v>
      </c>
      <c r="B108">
        <f t="shared" si="6"/>
        <v>105</v>
      </c>
      <c r="C108">
        <f t="shared" si="5"/>
        <v>0</v>
      </c>
    </row>
    <row r="109" spans="1:3" x14ac:dyDescent="0.2">
      <c r="A109">
        <f t="shared" si="4"/>
        <v>106</v>
      </c>
      <c r="B109">
        <f t="shared" si="6"/>
        <v>106</v>
      </c>
      <c r="C109">
        <f t="shared" si="5"/>
        <v>0</v>
      </c>
    </row>
    <row r="110" spans="1:3" x14ac:dyDescent="0.2">
      <c r="A110">
        <f t="shared" si="4"/>
        <v>107</v>
      </c>
      <c r="B110">
        <f t="shared" si="6"/>
        <v>107</v>
      </c>
      <c r="C110">
        <f t="shared" si="5"/>
        <v>0</v>
      </c>
    </row>
    <row r="111" spans="1:3" x14ac:dyDescent="0.2">
      <c r="A111">
        <f t="shared" si="4"/>
        <v>108</v>
      </c>
      <c r="B111">
        <f t="shared" si="6"/>
        <v>108</v>
      </c>
      <c r="C111">
        <f t="shared" si="5"/>
        <v>0</v>
      </c>
    </row>
    <row r="112" spans="1:3" x14ac:dyDescent="0.2">
      <c r="A112">
        <f t="shared" si="4"/>
        <v>109</v>
      </c>
      <c r="B112">
        <f t="shared" si="6"/>
        <v>109</v>
      </c>
      <c r="C112">
        <f t="shared" si="5"/>
        <v>0</v>
      </c>
    </row>
    <row r="113" spans="1:3" x14ac:dyDescent="0.2">
      <c r="A113">
        <f t="shared" si="4"/>
        <v>110</v>
      </c>
      <c r="B113">
        <f t="shared" si="6"/>
        <v>110</v>
      </c>
      <c r="C113">
        <f t="shared" si="5"/>
        <v>0</v>
      </c>
    </row>
    <row r="114" spans="1:3" x14ac:dyDescent="0.2">
      <c r="A114">
        <f t="shared" si="4"/>
        <v>111</v>
      </c>
      <c r="B114">
        <f t="shared" si="6"/>
        <v>111</v>
      </c>
      <c r="C114">
        <f t="shared" si="5"/>
        <v>0</v>
      </c>
    </row>
    <row r="115" spans="1:3" x14ac:dyDescent="0.2">
      <c r="A115">
        <f t="shared" si="4"/>
        <v>112</v>
      </c>
      <c r="B115">
        <f t="shared" si="6"/>
        <v>112</v>
      </c>
      <c r="C115">
        <f t="shared" si="5"/>
        <v>0</v>
      </c>
    </row>
    <row r="116" spans="1:3" x14ac:dyDescent="0.2">
      <c r="A116">
        <f t="shared" si="4"/>
        <v>113</v>
      </c>
      <c r="B116">
        <f t="shared" si="6"/>
        <v>113</v>
      </c>
      <c r="C116">
        <f t="shared" si="5"/>
        <v>0</v>
      </c>
    </row>
    <row r="117" spans="1:3" x14ac:dyDescent="0.2">
      <c r="A117">
        <f t="shared" si="4"/>
        <v>114</v>
      </c>
      <c r="B117">
        <f t="shared" si="6"/>
        <v>114</v>
      </c>
      <c r="C117">
        <f t="shared" si="5"/>
        <v>0</v>
      </c>
    </row>
    <row r="118" spans="1:3" x14ac:dyDescent="0.2">
      <c r="A118">
        <f t="shared" si="4"/>
        <v>115</v>
      </c>
      <c r="B118">
        <f t="shared" si="6"/>
        <v>115</v>
      </c>
      <c r="C118">
        <f t="shared" si="5"/>
        <v>0</v>
      </c>
    </row>
    <row r="119" spans="1:3" x14ac:dyDescent="0.2">
      <c r="A119">
        <f t="shared" si="4"/>
        <v>116</v>
      </c>
      <c r="B119">
        <f t="shared" si="6"/>
        <v>116</v>
      </c>
      <c r="C119">
        <f t="shared" si="5"/>
        <v>0</v>
      </c>
    </row>
    <row r="120" spans="1:3" x14ac:dyDescent="0.2">
      <c r="A120">
        <f t="shared" si="4"/>
        <v>117</v>
      </c>
      <c r="B120">
        <f t="shared" si="6"/>
        <v>117</v>
      </c>
      <c r="C120">
        <f t="shared" si="5"/>
        <v>0</v>
      </c>
    </row>
    <row r="121" spans="1:3" x14ac:dyDescent="0.2">
      <c r="A121">
        <f t="shared" si="4"/>
        <v>118</v>
      </c>
      <c r="B121">
        <f t="shared" si="6"/>
        <v>118</v>
      </c>
      <c r="C121">
        <f t="shared" si="5"/>
        <v>0</v>
      </c>
    </row>
    <row r="122" spans="1:3" x14ac:dyDescent="0.2">
      <c r="A122">
        <f t="shared" si="4"/>
        <v>119</v>
      </c>
      <c r="B122">
        <f t="shared" si="6"/>
        <v>119</v>
      </c>
      <c r="C122">
        <f t="shared" si="5"/>
        <v>0</v>
      </c>
    </row>
    <row r="123" spans="1:3" x14ac:dyDescent="0.2">
      <c r="A123">
        <f t="shared" si="4"/>
        <v>120</v>
      </c>
      <c r="B123">
        <f t="shared" si="6"/>
        <v>120</v>
      </c>
      <c r="C123">
        <f t="shared" si="5"/>
        <v>0</v>
      </c>
    </row>
    <row r="124" spans="1:3" x14ac:dyDescent="0.2">
      <c r="A124">
        <f t="shared" si="4"/>
        <v>121</v>
      </c>
      <c r="B124">
        <f t="shared" si="6"/>
        <v>121</v>
      </c>
      <c r="C124">
        <f t="shared" si="5"/>
        <v>0</v>
      </c>
    </row>
    <row r="125" spans="1:3" x14ac:dyDescent="0.2">
      <c r="A125">
        <f t="shared" si="4"/>
        <v>122</v>
      </c>
      <c r="B125">
        <f t="shared" si="6"/>
        <v>122</v>
      </c>
      <c r="C125">
        <f t="shared" si="5"/>
        <v>0</v>
      </c>
    </row>
    <row r="126" spans="1:3" x14ac:dyDescent="0.2">
      <c r="A126">
        <f t="shared" si="4"/>
        <v>123</v>
      </c>
      <c r="B126">
        <f t="shared" si="6"/>
        <v>123</v>
      </c>
      <c r="C126">
        <f t="shared" si="5"/>
        <v>0</v>
      </c>
    </row>
    <row r="127" spans="1:3" x14ac:dyDescent="0.2">
      <c r="A127">
        <f t="shared" si="4"/>
        <v>124</v>
      </c>
      <c r="B127">
        <f t="shared" si="6"/>
        <v>124</v>
      </c>
      <c r="C127">
        <f t="shared" si="5"/>
        <v>0</v>
      </c>
    </row>
    <row r="128" spans="1:3" x14ac:dyDescent="0.2">
      <c r="A128">
        <f t="shared" si="4"/>
        <v>125</v>
      </c>
      <c r="B128">
        <f t="shared" si="6"/>
        <v>125</v>
      </c>
      <c r="C128">
        <f t="shared" si="5"/>
        <v>0</v>
      </c>
    </row>
    <row r="129" spans="1:3" x14ac:dyDescent="0.2">
      <c r="A129">
        <f t="shared" si="4"/>
        <v>126</v>
      </c>
      <c r="B129">
        <f t="shared" si="6"/>
        <v>126</v>
      </c>
      <c r="C129">
        <f t="shared" si="5"/>
        <v>0</v>
      </c>
    </row>
    <row r="130" spans="1:3" x14ac:dyDescent="0.2">
      <c r="A130">
        <f t="shared" si="4"/>
        <v>127</v>
      </c>
      <c r="B130">
        <f t="shared" si="6"/>
        <v>127</v>
      </c>
      <c r="C130">
        <f t="shared" si="5"/>
        <v>0</v>
      </c>
    </row>
    <row r="131" spans="1:3" x14ac:dyDescent="0.2">
      <c r="A131">
        <f t="shared" si="4"/>
        <v>128</v>
      </c>
      <c r="B131">
        <f t="shared" si="6"/>
        <v>128</v>
      </c>
      <c r="C131">
        <f t="shared" si="5"/>
        <v>0</v>
      </c>
    </row>
    <row r="132" spans="1:3" x14ac:dyDescent="0.2">
      <c r="A132">
        <f t="shared" si="4"/>
        <v>129</v>
      </c>
      <c r="B132">
        <f t="shared" si="6"/>
        <v>129</v>
      </c>
      <c r="C132">
        <f t="shared" si="5"/>
        <v>0</v>
      </c>
    </row>
    <row r="133" spans="1:3" x14ac:dyDescent="0.2">
      <c r="A133">
        <f t="shared" ref="A133:A196" si="7">A132+1</f>
        <v>130</v>
      </c>
      <c r="B133">
        <f t="shared" si="6"/>
        <v>130</v>
      </c>
      <c r="C133">
        <f t="shared" ref="C133:C196" si="8">ROUND((30)/(1+EXP(1*(-(B133/100)+12.2*(1+0.031)))),1)</f>
        <v>0</v>
      </c>
    </row>
    <row r="134" spans="1:3" x14ac:dyDescent="0.2">
      <c r="A134">
        <f t="shared" si="7"/>
        <v>131</v>
      </c>
      <c r="B134">
        <f t="shared" ref="B134:B197" si="9">(B133)+(1)</f>
        <v>131</v>
      </c>
      <c r="C134">
        <f t="shared" si="8"/>
        <v>0</v>
      </c>
    </row>
    <row r="135" spans="1:3" x14ac:dyDescent="0.2">
      <c r="A135">
        <f t="shared" si="7"/>
        <v>132</v>
      </c>
      <c r="B135">
        <f t="shared" si="9"/>
        <v>132</v>
      </c>
      <c r="C135">
        <f t="shared" si="8"/>
        <v>0</v>
      </c>
    </row>
    <row r="136" spans="1:3" x14ac:dyDescent="0.2">
      <c r="A136">
        <f t="shared" si="7"/>
        <v>133</v>
      </c>
      <c r="B136">
        <f t="shared" si="9"/>
        <v>133</v>
      </c>
      <c r="C136">
        <f t="shared" si="8"/>
        <v>0</v>
      </c>
    </row>
    <row r="137" spans="1:3" x14ac:dyDescent="0.2">
      <c r="A137">
        <f t="shared" si="7"/>
        <v>134</v>
      </c>
      <c r="B137">
        <f t="shared" si="9"/>
        <v>134</v>
      </c>
      <c r="C137">
        <f t="shared" si="8"/>
        <v>0</v>
      </c>
    </row>
    <row r="138" spans="1:3" x14ac:dyDescent="0.2">
      <c r="A138">
        <f t="shared" si="7"/>
        <v>135</v>
      </c>
      <c r="B138">
        <f t="shared" si="9"/>
        <v>135</v>
      </c>
      <c r="C138">
        <f t="shared" si="8"/>
        <v>0</v>
      </c>
    </row>
    <row r="139" spans="1:3" x14ac:dyDescent="0.2">
      <c r="A139">
        <f t="shared" si="7"/>
        <v>136</v>
      </c>
      <c r="B139">
        <f t="shared" si="9"/>
        <v>136</v>
      </c>
      <c r="C139">
        <f t="shared" si="8"/>
        <v>0</v>
      </c>
    </row>
    <row r="140" spans="1:3" x14ac:dyDescent="0.2">
      <c r="A140">
        <f t="shared" si="7"/>
        <v>137</v>
      </c>
      <c r="B140">
        <f t="shared" si="9"/>
        <v>137</v>
      </c>
      <c r="C140">
        <f t="shared" si="8"/>
        <v>0</v>
      </c>
    </row>
    <row r="141" spans="1:3" x14ac:dyDescent="0.2">
      <c r="A141">
        <f t="shared" si="7"/>
        <v>138</v>
      </c>
      <c r="B141">
        <f t="shared" si="9"/>
        <v>138</v>
      </c>
      <c r="C141">
        <f t="shared" si="8"/>
        <v>0</v>
      </c>
    </row>
    <row r="142" spans="1:3" x14ac:dyDescent="0.2">
      <c r="A142">
        <f t="shared" si="7"/>
        <v>139</v>
      </c>
      <c r="B142">
        <f t="shared" si="9"/>
        <v>139</v>
      </c>
      <c r="C142">
        <f t="shared" si="8"/>
        <v>0</v>
      </c>
    </row>
    <row r="143" spans="1:3" x14ac:dyDescent="0.2">
      <c r="A143">
        <f t="shared" si="7"/>
        <v>140</v>
      </c>
      <c r="B143">
        <f t="shared" si="9"/>
        <v>140</v>
      </c>
      <c r="C143">
        <f t="shared" si="8"/>
        <v>0</v>
      </c>
    </row>
    <row r="144" spans="1:3" x14ac:dyDescent="0.2">
      <c r="A144">
        <f t="shared" si="7"/>
        <v>141</v>
      </c>
      <c r="B144">
        <f t="shared" si="9"/>
        <v>141</v>
      </c>
      <c r="C144">
        <f t="shared" si="8"/>
        <v>0</v>
      </c>
    </row>
    <row r="145" spans="1:3" x14ac:dyDescent="0.2">
      <c r="A145">
        <f t="shared" si="7"/>
        <v>142</v>
      </c>
      <c r="B145">
        <f t="shared" si="9"/>
        <v>142</v>
      </c>
      <c r="C145">
        <f t="shared" si="8"/>
        <v>0</v>
      </c>
    </row>
    <row r="146" spans="1:3" x14ac:dyDescent="0.2">
      <c r="A146">
        <f t="shared" si="7"/>
        <v>143</v>
      </c>
      <c r="B146">
        <f t="shared" si="9"/>
        <v>143</v>
      </c>
      <c r="C146">
        <f t="shared" si="8"/>
        <v>0</v>
      </c>
    </row>
    <row r="147" spans="1:3" x14ac:dyDescent="0.2">
      <c r="A147">
        <f t="shared" si="7"/>
        <v>144</v>
      </c>
      <c r="B147">
        <f t="shared" si="9"/>
        <v>144</v>
      </c>
      <c r="C147">
        <f t="shared" si="8"/>
        <v>0</v>
      </c>
    </row>
    <row r="148" spans="1:3" x14ac:dyDescent="0.2">
      <c r="A148">
        <f t="shared" si="7"/>
        <v>145</v>
      </c>
      <c r="B148">
        <f t="shared" si="9"/>
        <v>145</v>
      </c>
      <c r="C148">
        <f t="shared" si="8"/>
        <v>0</v>
      </c>
    </row>
    <row r="149" spans="1:3" x14ac:dyDescent="0.2">
      <c r="A149">
        <f t="shared" si="7"/>
        <v>146</v>
      </c>
      <c r="B149">
        <f t="shared" si="9"/>
        <v>146</v>
      </c>
      <c r="C149">
        <f t="shared" si="8"/>
        <v>0</v>
      </c>
    </row>
    <row r="150" spans="1:3" x14ac:dyDescent="0.2">
      <c r="A150">
        <f t="shared" si="7"/>
        <v>147</v>
      </c>
      <c r="B150">
        <f t="shared" si="9"/>
        <v>147</v>
      </c>
      <c r="C150">
        <f t="shared" si="8"/>
        <v>0</v>
      </c>
    </row>
    <row r="151" spans="1:3" x14ac:dyDescent="0.2">
      <c r="A151">
        <f t="shared" si="7"/>
        <v>148</v>
      </c>
      <c r="B151">
        <f t="shared" si="9"/>
        <v>148</v>
      </c>
      <c r="C151">
        <f t="shared" si="8"/>
        <v>0</v>
      </c>
    </row>
    <row r="152" spans="1:3" x14ac:dyDescent="0.2">
      <c r="A152">
        <f t="shared" si="7"/>
        <v>149</v>
      </c>
      <c r="B152">
        <f t="shared" si="9"/>
        <v>149</v>
      </c>
      <c r="C152">
        <f t="shared" si="8"/>
        <v>0</v>
      </c>
    </row>
    <row r="153" spans="1:3" x14ac:dyDescent="0.2">
      <c r="A153">
        <f t="shared" si="7"/>
        <v>150</v>
      </c>
      <c r="B153">
        <f t="shared" si="9"/>
        <v>150</v>
      </c>
      <c r="C153">
        <f t="shared" si="8"/>
        <v>0</v>
      </c>
    </row>
    <row r="154" spans="1:3" x14ac:dyDescent="0.2">
      <c r="A154">
        <f t="shared" si="7"/>
        <v>151</v>
      </c>
      <c r="B154">
        <f t="shared" si="9"/>
        <v>151</v>
      </c>
      <c r="C154">
        <f t="shared" si="8"/>
        <v>0</v>
      </c>
    </row>
    <row r="155" spans="1:3" x14ac:dyDescent="0.2">
      <c r="A155">
        <f t="shared" si="7"/>
        <v>152</v>
      </c>
      <c r="B155">
        <f t="shared" si="9"/>
        <v>152</v>
      </c>
      <c r="C155">
        <f t="shared" si="8"/>
        <v>0</v>
      </c>
    </row>
    <row r="156" spans="1:3" x14ac:dyDescent="0.2">
      <c r="A156">
        <f t="shared" si="7"/>
        <v>153</v>
      </c>
      <c r="B156">
        <f t="shared" si="9"/>
        <v>153</v>
      </c>
      <c r="C156">
        <f t="shared" si="8"/>
        <v>0</v>
      </c>
    </row>
    <row r="157" spans="1:3" x14ac:dyDescent="0.2">
      <c r="A157">
        <f t="shared" si="7"/>
        <v>154</v>
      </c>
      <c r="B157">
        <f t="shared" si="9"/>
        <v>154</v>
      </c>
      <c r="C157">
        <f t="shared" si="8"/>
        <v>0</v>
      </c>
    </row>
    <row r="158" spans="1:3" x14ac:dyDescent="0.2">
      <c r="A158">
        <f t="shared" si="7"/>
        <v>155</v>
      </c>
      <c r="B158">
        <f t="shared" si="9"/>
        <v>155</v>
      </c>
      <c r="C158">
        <f t="shared" si="8"/>
        <v>0</v>
      </c>
    </row>
    <row r="159" spans="1:3" x14ac:dyDescent="0.2">
      <c r="A159">
        <f t="shared" si="7"/>
        <v>156</v>
      </c>
      <c r="B159">
        <f t="shared" si="9"/>
        <v>156</v>
      </c>
      <c r="C159">
        <f t="shared" si="8"/>
        <v>0</v>
      </c>
    </row>
    <row r="160" spans="1:3" x14ac:dyDescent="0.2">
      <c r="A160">
        <f t="shared" si="7"/>
        <v>157</v>
      </c>
      <c r="B160">
        <f t="shared" si="9"/>
        <v>157</v>
      </c>
      <c r="C160">
        <f t="shared" si="8"/>
        <v>0</v>
      </c>
    </row>
    <row r="161" spans="1:3" x14ac:dyDescent="0.2">
      <c r="A161">
        <f t="shared" si="7"/>
        <v>158</v>
      </c>
      <c r="B161">
        <f t="shared" si="9"/>
        <v>158</v>
      </c>
      <c r="C161">
        <f t="shared" si="8"/>
        <v>0</v>
      </c>
    </row>
    <row r="162" spans="1:3" x14ac:dyDescent="0.2">
      <c r="A162">
        <f t="shared" si="7"/>
        <v>159</v>
      </c>
      <c r="B162">
        <f t="shared" si="9"/>
        <v>159</v>
      </c>
      <c r="C162">
        <f t="shared" si="8"/>
        <v>0</v>
      </c>
    </row>
    <row r="163" spans="1:3" x14ac:dyDescent="0.2">
      <c r="A163">
        <f t="shared" si="7"/>
        <v>160</v>
      </c>
      <c r="B163">
        <f t="shared" si="9"/>
        <v>160</v>
      </c>
      <c r="C163">
        <f t="shared" si="8"/>
        <v>0</v>
      </c>
    </row>
    <row r="164" spans="1:3" x14ac:dyDescent="0.2">
      <c r="A164">
        <f t="shared" si="7"/>
        <v>161</v>
      </c>
      <c r="B164">
        <f t="shared" si="9"/>
        <v>161</v>
      </c>
      <c r="C164">
        <f t="shared" si="8"/>
        <v>0</v>
      </c>
    </row>
    <row r="165" spans="1:3" x14ac:dyDescent="0.2">
      <c r="A165">
        <f t="shared" si="7"/>
        <v>162</v>
      </c>
      <c r="B165">
        <f t="shared" si="9"/>
        <v>162</v>
      </c>
      <c r="C165">
        <f t="shared" si="8"/>
        <v>0</v>
      </c>
    </row>
    <row r="166" spans="1:3" x14ac:dyDescent="0.2">
      <c r="A166">
        <f t="shared" si="7"/>
        <v>163</v>
      </c>
      <c r="B166">
        <f t="shared" si="9"/>
        <v>163</v>
      </c>
      <c r="C166">
        <f t="shared" si="8"/>
        <v>0</v>
      </c>
    </row>
    <row r="167" spans="1:3" x14ac:dyDescent="0.2">
      <c r="A167">
        <f t="shared" si="7"/>
        <v>164</v>
      </c>
      <c r="B167">
        <f t="shared" si="9"/>
        <v>164</v>
      </c>
      <c r="C167">
        <f t="shared" si="8"/>
        <v>0</v>
      </c>
    </row>
    <row r="168" spans="1:3" x14ac:dyDescent="0.2">
      <c r="A168">
        <f t="shared" si="7"/>
        <v>165</v>
      </c>
      <c r="B168">
        <f t="shared" si="9"/>
        <v>165</v>
      </c>
      <c r="C168">
        <f t="shared" si="8"/>
        <v>0</v>
      </c>
    </row>
    <row r="169" spans="1:3" x14ac:dyDescent="0.2">
      <c r="A169">
        <f t="shared" si="7"/>
        <v>166</v>
      </c>
      <c r="B169">
        <f t="shared" si="9"/>
        <v>166</v>
      </c>
      <c r="C169">
        <f t="shared" si="8"/>
        <v>0</v>
      </c>
    </row>
    <row r="170" spans="1:3" x14ac:dyDescent="0.2">
      <c r="A170">
        <f t="shared" si="7"/>
        <v>167</v>
      </c>
      <c r="B170">
        <f t="shared" si="9"/>
        <v>167</v>
      </c>
      <c r="C170">
        <f t="shared" si="8"/>
        <v>0</v>
      </c>
    </row>
    <row r="171" spans="1:3" x14ac:dyDescent="0.2">
      <c r="A171">
        <f t="shared" si="7"/>
        <v>168</v>
      </c>
      <c r="B171">
        <f t="shared" si="9"/>
        <v>168</v>
      </c>
      <c r="C171">
        <f t="shared" si="8"/>
        <v>0</v>
      </c>
    </row>
    <row r="172" spans="1:3" x14ac:dyDescent="0.2">
      <c r="A172">
        <f t="shared" si="7"/>
        <v>169</v>
      </c>
      <c r="B172">
        <f t="shared" si="9"/>
        <v>169</v>
      </c>
      <c r="C172">
        <f t="shared" si="8"/>
        <v>0</v>
      </c>
    </row>
    <row r="173" spans="1:3" x14ac:dyDescent="0.2">
      <c r="A173">
        <f t="shared" si="7"/>
        <v>170</v>
      </c>
      <c r="B173">
        <f t="shared" si="9"/>
        <v>170</v>
      </c>
      <c r="C173">
        <f t="shared" si="8"/>
        <v>0</v>
      </c>
    </row>
    <row r="174" spans="1:3" x14ac:dyDescent="0.2">
      <c r="A174">
        <f t="shared" si="7"/>
        <v>171</v>
      </c>
      <c r="B174">
        <f t="shared" si="9"/>
        <v>171</v>
      </c>
      <c r="C174">
        <f t="shared" si="8"/>
        <v>0</v>
      </c>
    </row>
    <row r="175" spans="1:3" x14ac:dyDescent="0.2">
      <c r="A175">
        <f t="shared" si="7"/>
        <v>172</v>
      </c>
      <c r="B175">
        <f t="shared" si="9"/>
        <v>172</v>
      </c>
      <c r="C175">
        <f t="shared" si="8"/>
        <v>0</v>
      </c>
    </row>
    <row r="176" spans="1:3" x14ac:dyDescent="0.2">
      <c r="A176">
        <f t="shared" si="7"/>
        <v>173</v>
      </c>
      <c r="B176">
        <f t="shared" si="9"/>
        <v>173</v>
      </c>
      <c r="C176">
        <f t="shared" si="8"/>
        <v>0</v>
      </c>
    </row>
    <row r="177" spans="1:3" x14ac:dyDescent="0.2">
      <c r="A177">
        <f t="shared" si="7"/>
        <v>174</v>
      </c>
      <c r="B177">
        <f t="shared" si="9"/>
        <v>174</v>
      </c>
      <c r="C177">
        <f t="shared" si="8"/>
        <v>0</v>
      </c>
    </row>
    <row r="178" spans="1:3" x14ac:dyDescent="0.2">
      <c r="A178">
        <f t="shared" si="7"/>
        <v>175</v>
      </c>
      <c r="B178">
        <f t="shared" si="9"/>
        <v>175</v>
      </c>
      <c r="C178">
        <f t="shared" si="8"/>
        <v>0</v>
      </c>
    </row>
    <row r="179" spans="1:3" x14ac:dyDescent="0.2">
      <c r="A179">
        <f t="shared" si="7"/>
        <v>176</v>
      </c>
      <c r="B179">
        <f t="shared" si="9"/>
        <v>176</v>
      </c>
      <c r="C179">
        <f t="shared" si="8"/>
        <v>0</v>
      </c>
    </row>
    <row r="180" spans="1:3" x14ac:dyDescent="0.2">
      <c r="A180">
        <f t="shared" si="7"/>
        <v>177</v>
      </c>
      <c r="B180">
        <f t="shared" si="9"/>
        <v>177</v>
      </c>
      <c r="C180">
        <f t="shared" si="8"/>
        <v>0</v>
      </c>
    </row>
    <row r="181" spans="1:3" x14ac:dyDescent="0.2">
      <c r="A181">
        <f t="shared" si="7"/>
        <v>178</v>
      </c>
      <c r="B181">
        <f t="shared" si="9"/>
        <v>178</v>
      </c>
      <c r="C181">
        <f t="shared" si="8"/>
        <v>0</v>
      </c>
    </row>
    <row r="182" spans="1:3" x14ac:dyDescent="0.2">
      <c r="A182">
        <f t="shared" si="7"/>
        <v>179</v>
      </c>
      <c r="B182">
        <f t="shared" si="9"/>
        <v>179</v>
      </c>
      <c r="C182">
        <f t="shared" si="8"/>
        <v>0</v>
      </c>
    </row>
    <row r="183" spans="1:3" x14ac:dyDescent="0.2">
      <c r="A183">
        <f t="shared" si="7"/>
        <v>180</v>
      </c>
      <c r="B183">
        <f t="shared" si="9"/>
        <v>180</v>
      </c>
      <c r="C183">
        <f t="shared" si="8"/>
        <v>0</v>
      </c>
    </row>
    <row r="184" spans="1:3" x14ac:dyDescent="0.2">
      <c r="A184">
        <f t="shared" si="7"/>
        <v>181</v>
      </c>
      <c r="B184">
        <f t="shared" si="9"/>
        <v>181</v>
      </c>
      <c r="C184">
        <f t="shared" si="8"/>
        <v>0</v>
      </c>
    </row>
    <row r="185" spans="1:3" x14ac:dyDescent="0.2">
      <c r="A185">
        <f t="shared" si="7"/>
        <v>182</v>
      </c>
      <c r="B185">
        <f t="shared" si="9"/>
        <v>182</v>
      </c>
      <c r="C185">
        <f t="shared" si="8"/>
        <v>0</v>
      </c>
    </row>
    <row r="186" spans="1:3" x14ac:dyDescent="0.2">
      <c r="A186">
        <f t="shared" si="7"/>
        <v>183</v>
      </c>
      <c r="B186">
        <f t="shared" si="9"/>
        <v>183</v>
      </c>
      <c r="C186">
        <f t="shared" si="8"/>
        <v>0</v>
      </c>
    </row>
    <row r="187" spans="1:3" x14ac:dyDescent="0.2">
      <c r="A187">
        <f t="shared" si="7"/>
        <v>184</v>
      </c>
      <c r="B187">
        <f t="shared" si="9"/>
        <v>184</v>
      </c>
      <c r="C187">
        <f t="shared" si="8"/>
        <v>0</v>
      </c>
    </row>
    <row r="188" spans="1:3" x14ac:dyDescent="0.2">
      <c r="A188">
        <f t="shared" si="7"/>
        <v>185</v>
      </c>
      <c r="B188">
        <f t="shared" si="9"/>
        <v>185</v>
      </c>
      <c r="C188">
        <f t="shared" si="8"/>
        <v>0</v>
      </c>
    </row>
    <row r="189" spans="1:3" x14ac:dyDescent="0.2">
      <c r="A189">
        <f t="shared" si="7"/>
        <v>186</v>
      </c>
      <c r="B189">
        <f t="shared" si="9"/>
        <v>186</v>
      </c>
      <c r="C189">
        <f t="shared" si="8"/>
        <v>0</v>
      </c>
    </row>
    <row r="190" spans="1:3" x14ac:dyDescent="0.2">
      <c r="A190">
        <f t="shared" si="7"/>
        <v>187</v>
      </c>
      <c r="B190">
        <f t="shared" si="9"/>
        <v>187</v>
      </c>
      <c r="C190">
        <f t="shared" si="8"/>
        <v>0</v>
      </c>
    </row>
    <row r="191" spans="1:3" x14ac:dyDescent="0.2">
      <c r="A191">
        <f t="shared" si="7"/>
        <v>188</v>
      </c>
      <c r="B191">
        <f t="shared" si="9"/>
        <v>188</v>
      </c>
      <c r="C191">
        <f t="shared" si="8"/>
        <v>0</v>
      </c>
    </row>
    <row r="192" spans="1:3" x14ac:dyDescent="0.2">
      <c r="A192">
        <f t="shared" si="7"/>
        <v>189</v>
      </c>
      <c r="B192">
        <f t="shared" si="9"/>
        <v>189</v>
      </c>
      <c r="C192">
        <f t="shared" si="8"/>
        <v>0</v>
      </c>
    </row>
    <row r="193" spans="1:3" x14ac:dyDescent="0.2">
      <c r="A193">
        <f t="shared" si="7"/>
        <v>190</v>
      </c>
      <c r="B193">
        <f t="shared" si="9"/>
        <v>190</v>
      </c>
      <c r="C193">
        <f t="shared" si="8"/>
        <v>0</v>
      </c>
    </row>
    <row r="194" spans="1:3" x14ac:dyDescent="0.2">
      <c r="A194">
        <f t="shared" si="7"/>
        <v>191</v>
      </c>
      <c r="B194">
        <f t="shared" si="9"/>
        <v>191</v>
      </c>
      <c r="C194">
        <f t="shared" si="8"/>
        <v>0</v>
      </c>
    </row>
    <row r="195" spans="1:3" x14ac:dyDescent="0.2">
      <c r="A195">
        <f t="shared" si="7"/>
        <v>192</v>
      </c>
      <c r="B195">
        <f t="shared" si="9"/>
        <v>192</v>
      </c>
      <c r="C195">
        <f t="shared" si="8"/>
        <v>0</v>
      </c>
    </row>
    <row r="196" spans="1:3" x14ac:dyDescent="0.2">
      <c r="A196">
        <f t="shared" si="7"/>
        <v>193</v>
      </c>
      <c r="B196">
        <f t="shared" si="9"/>
        <v>193</v>
      </c>
      <c r="C196">
        <f t="shared" si="8"/>
        <v>0</v>
      </c>
    </row>
    <row r="197" spans="1:3" x14ac:dyDescent="0.2">
      <c r="A197">
        <f t="shared" ref="A197:A260" si="10">A196+1</f>
        <v>194</v>
      </c>
      <c r="B197">
        <f t="shared" si="9"/>
        <v>194</v>
      </c>
      <c r="C197">
        <f t="shared" ref="C197:C260" si="11">ROUND((30)/(1+EXP(1*(-(B197/100)+12.2*(1+0.031)))),1)</f>
        <v>0</v>
      </c>
    </row>
    <row r="198" spans="1:3" x14ac:dyDescent="0.2">
      <c r="A198">
        <f t="shared" si="10"/>
        <v>195</v>
      </c>
      <c r="B198">
        <f t="shared" ref="B198:B261" si="12">(B197)+(1)</f>
        <v>195</v>
      </c>
      <c r="C198">
        <f t="shared" si="11"/>
        <v>0</v>
      </c>
    </row>
    <row r="199" spans="1:3" x14ac:dyDescent="0.2">
      <c r="A199">
        <f t="shared" si="10"/>
        <v>196</v>
      </c>
      <c r="B199">
        <f t="shared" si="12"/>
        <v>196</v>
      </c>
      <c r="C199">
        <f t="shared" si="11"/>
        <v>0</v>
      </c>
    </row>
    <row r="200" spans="1:3" x14ac:dyDescent="0.2">
      <c r="A200">
        <f t="shared" si="10"/>
        <v>197</v>
      </c>
      <c r="B200">
        <f t="shared" si="12"/>
        <v>197</v>
      </c>
      <c r="C200">
        <f t="shared" si="11"/>
        <v>0</v>
      </c>
    </row>
    <row r="201" spans="1:3" x14ac:dyDescent="0.2">
      <c r="A201">
        <f t="shared" si="10"/>
        <v>198</v>
      </c>
      <c r="B201">
        <f t="shared" si="12"/>
        <v>198</v>
      </c>
      <c r="C201">
        <f t="shared" si="11"/>
        <v>0</v>
      </c>
    </row>
    <row r="202" spans="1:3" x14ac:dyDescent="0.2">
      <c r="A202">
        <f t="shared" si="10"/>
        <v>199</v>
      </c>
      <c r="B202">
        <f t="shared" si="12"/>
        <v>199</v>
      </c>
      <c r="C202">
        <f t="shared" si="11"/>
        <v>0</v>
      </c>
    </row>
    <row r="203" spans="1:3" x14ac:dyDescent="0.2">
      <c r="A203">
        <f t="shared" si="10"/>
        <v>200</v>
      </c>
      <c r="B203">
        <f t="shared" si="12"/>
        <v>200</v>
      </c>
      <c r="C203">
        <f t="shared" si="11"/>
        <v>0</v>
      </c>
    </row>
    <row r="204" spans="1:3" x14ac:dyDescent="0.2">
      <c r="A204">
        <f t="shared" si="10"/>
        <v>201</v>
      </c>
      <c r="B204">
        <f t="shared" si="12"/>
        <v>201</v>
      </c>
      <c r="C204">
        <f t="shared" si="11"/>
        <v>0</v>
      </c>
    </row>
    <row r="205" spans="1:3" x14ac:dyDescent="0.2">
      <c r="A205">
        <f t="shared" si="10"/>
        <v>202</v>
      </c>
      <c r="B205">
        <f t="shared" si="12"/>
        <v>202</v>
      </c>
      <c r="C205">
        <f t="shared" si="11"/>
        <v>0</v>
      </c>
    </row>
    <row r="206" spans="1:3" x14ac:dyDescent="0.2">
      <c r="A206">
        <f t="shared" si="10"/>
        <v>203</v>
      </c>
      <c r="B206">
        <f t="shared" si="12"/>
        <v>203</v>
      </c>
      <c r="C206">
        <f t="shared" si="11"/>
        <v>0</v>
      </c>
    </row>
    <row r="207" spans="1:3" x14ac:dyDescent="0.2">
      <c r="A207">
        <f t="shared" si="10"/>
        <v>204</v>
      </c>
      <c r="B207">
        <f t="shared" si="12"/>
        <v>204</v>
      </c>
      <c r="C207">
        <f t="shared" si="11"/>
        <v>0</v>
      </c>
    </row>
    <row r="208" spans="1:3" x14ac:dyDescent="0.2">
      <c r="A208">
        <f t="shared" si="10"/>
        <v>205</v>
      </c>
      <c r="B208">
        <f t="shared" si="12"/>
        <v>205</v>
      </c>
      <c r="C208">
        <f t="shared" si="11"/>
        <v>0</v>
      </c>
    </row>
    <row r="209" spans="1:3" x14ac:dyDescent="0.2">
      <c r="A209">
        <f t="shared" si="10"/>
        <v>206</v>
      </c>
      <c r="B209">
        <f t="shared" si="12"/>
        <v>206</v>
      </c>
      <c r="C209">
        <f t="shared" si="11"/>
        <v>0</v>
      </c>
    </row>
    <row r="210" spans="1:3" x14ac:dyDescent="0.2">
      <c r="A210">
        <f t="shared" si="10"/>
        <v>207</v>
      </c>
      <c r="B210">
        <f t="shared" si="12"/>
        <v>207</v>
      </c>
      <c r="C210">
        <f t="shared" si="11"/>
        <v>0</v>
      </c>
    </row>
    <row r="211" spans="1:3" x14ac:dyDescent="0.2">
      <c r="A211">
        <f t="shared" si="10"/>
        <v>208</v>
      </c>
      <c r="B211">
        <f t="shared" si="12"/>
        <v>208</v>
      </c>
      <c r="C211">
        <f t="shared" si="11"/>
        <v>0</v>
      </c>
    </row>
    <row r="212" spans="1:3" x14ac:dyDescent="0.2">
      <c r="A212">
        <f t="shared" si="10"/>
        <v>209</v>
      </c>
      <c r="B212">
        <f t="shared" si="12"/>
        <v>209</v>
      </c>
      <c r="C212">
        <f t="shared" si="11"/>
        <v>0</v>
      </c>
    </row>
    <row r="213" spans="1:3" x14ac:dyDescent="0.2">
      <c r="A213">
        <f t="shared" si="10"/>
        <v>210</v>
      </c>
      <c r="B213">
        <f t="shared" si="12"/>
        <v>210</v>
      </c>
      <c r="C213">
        <f t="shared" si="11"/>
        <v>0</v>
      </c>
    </row>
    <row r="214" spans="1:3" x14ac:dyDescent="0.2">
      <c r="A214">
        <f t="shared" si="10"/>
        <v>211</v>
      </c>
      <c r="B214">
        <f t="shared" si="12"/>
        <v>211</v>
      </c>
      <c r="C214">
        <f t="shared" si="11"/>
        <v>0</v>
      </c>
    </row>
    <row r="215" spans="1:3" x14ac:dyDescent="0.2">
      <c r="A215">
        <f t="shared" si="10"/>
        <v>212</v>
      </c>
      <c r="B215">
        <f t="shared" si="12"/>
        <v>212</v>
      </c>
      <c r="C215">
        <f t="shared" si="11"/>
        <v>0</v>
      </c>
    </row>
    <row r="216" spans="1:3" x14ac:dyDescent="0.2">
      <c r="A216">
        <f t="shared" si="10"/>
        <v>213</v>
      </c>
      <c r="B216">
        <f t="shared" si="12"/>
        <v>213</v>
      </c>
      <c r="C216">
        <f t="shared" si="11"/>
        <v>0</v>
      </c>
    </row>
    <row r="217" spans="1:3" x14ac:dyDescent="0.2">
      <c r="A217">
        <f t="shared" si="10"/>
        <v>214</v>
      </c>
      <c r="B217">
        <f t="shared" si="12"/>
        <v>214</v>
      </c>
      <c r="C217">
        <f t="shared" si="11"/>
        <v>0</v>
      </c>
    </row>
    <row r="218" spans="1:3" x14ac:dyDescent="0.2">
      <c r="A218">
        <f t="shared" si="10"/>
        <v>215</v>
      </c>
      <c r="B218">
        <f t="shared" si="12"/>
        <v>215</v>
      </c>
      <c r="C218">
        <f t="shared" si="11"/>
        <v>0</v>
      </c>
    </row>
    <row r="219" spans="1:3" x14ac:dyDescent="0.2">
      <c r="A219">
        <f t="shared" si="10"/>
        <v>216</v>
      </c>
      <c r="B219">
        <f t="shared" si="12"/>
        <v>216</v>
      </c>
      <c r="C219">
        <f t="shared" si="11"/>
        <v>0</v>
      </c>
    </row>
    <row r="220" spans="1:3" x14ac:dyDescent="0.2">
      <c r="A220">
        <f t="shared" si="10"/>
        <v>217</v>
      </c>
      <c r="B220">
        <f t="shared" si="12"/>
        <v>217</v>
      </c>
      <c r="C220">
        <f t="shared" si="11"/>
        <v>0</v>
      </c>
    </row>
    <row r="221" spans="1:3" x14ac:dyDescent="0.2">
      <c r="A221">
        <f t="shared" si="10"/>
        <v>218</v>
      </c>
      <c r="B221">
        <f t="shared" si="12"/>
        <v>218</v>
      </c>
      <c r="C221">
        <f t="shared" si="11"/>
        <v>0</v>
      </c>
    </row>
    <row r="222" spans="1:3" x14ac:dyDescent="0.2">
      <c r="A222">
        <f t="shared" si="10"/>
        <v>219</v>
      </c>
      <c r="B222">
        <f t="shared" si="12"/>
        <v>219</v>
      </c>
      <c r="C222">
        <f t="shared" si="11"/>
        <v>0</v>
      </c>
    </row>
    <row r="223" spans="1:3" x14ac:dyDescent="0.2">
      <c r="A223">
        <f t="shared" si="10"/>
        <v>220</v>
      </c>
      <c r="B223">
        <f t="shared" si="12"/>
        <v>220</v>
      </c>
      <c r="C223">
        <f t="shared" si="11"/>
        <v>0</v>
      </c>
    </row>
    <row r="224" spans="1:3" x14ac:dyDescent="0.2">
      <c r="A224">
        <f t="shared" si="10"/>
        <v>221</v>
      </c>
      <c r="B224">
        <f t="shared" si="12"/>
        <v>221</v>
      </c>
      <c r="C224">
        <f t="shared" si="11"/>
        <v>0</v>
      </c>
    </row>
    <row r="225" spans="1:3" x14ac:dyDescent="0.2">
      <c r="A225">
        <f t="shared" si="10"/>
        <v>222</v>
      </c>
      <c r="B225">
        <f t="shared" si="12"/>
        <v>222</v>
      </c>
      <c r="C225">
        <f t="shared" si="11"/>
        <v>0</v>
      </c>
    </row>
    <row r="226" spans="1:3" x14ac:dyDescent="0.2">
      <c r="A226">
        <f t="shared" si="10"/>
        <v>223</v>
      </c>
      <c r="B226">
        <f t="shared" si="12"/>
        <v>223</v>
      </c>
      <c r="C226">
        <f t="shared" si="11"/>
        <v>0</v>
      </c>
    </row>
    <row r="227" spans="1:3" x14ac:dyDescent="0.2">
      <c r="A227">
        <f t="shared" si="10"/>
        <v>224</v>
      </c>
      <c r="B227">
        <f t="shared" si="12"/>
        <v>224</v>
      </c>
      <c r="C227">
        <f t="shared" si="11"/>
        <v>0</v>
      </c>
    </row>
    <row r="228" spans="1:3" x14ac:dyDescent="0.2">
      <c r="A228">
        <f t="shared" si="10"/>
        <v>225</v>
      </c>
      <c r="B228">
        <f t="shared" si="12"/>
        <v>225</v>
      </c>
      <c r="C228">
        <f t="shared" si="11"/>
        <v>0</v>
      </c>
    </row>
    <row r="229" spans="1:3" x14ac:dyDescent="0.2">
      <c r="A229">
        <f t="shared" si="10"/>
        <v>226</v>
      </c>
      <c r="B229">
        <f t="shared" si="12"/>
        <v>226</v>
      </c>
      <c r="C229">
        <f t="shared" si="11"/>
        <v>0</v>
      </c>
    </row>
    <row r="230" spans="1:3" x14ac:dyDescent="0.2">
      <c r="A230">
        <f t="shared" si="10"/>
        <v>227</v>
      </c>
      <c r="B230">
        <f t="shared" si="12"/>
        <v>227</v>
      </c>
      <c r="C230">
        <f t="shared" si="11"/>
        <v>0</v>
      </c>
    </row>
    <row r="231" spans="1:3" x14ac:dyDescent="0.2">
      <c r="A231">
        <f t="shared" si="10"/>
        <v>228</v>
      </c>
      <c r="B231">
        <f t="shared" si="12"/>
        <v>228</v>
      </c>
      <c r="C231">
        <f t="shared" si="11"/>
        <v>0</v>
      </c>
    </row>
    <row r="232" spans="1:3" x14ac:dyDescent="0.2">
      <c r="A232">
        <f t="shared" si="10"/>
        <v>229</v>
      </c>
      <c r="B232">
        <f t="shared" si="12"/>
        <v>229</v>
      </c>
      <c r="C232">
        <f t="shared" si="11"/>
        <v>0</v>
      </c>
    </row>
    <row r="233" spans="1:3" x14ac:dyDescent="0.2">
      <c r="A233">
        <f t="shared" si="10"/>
        <v>230</v>
      </c>
      <c r="B233">
        <f t="shared" si="12"/>
        <v>230</v>
      </c>
      <c r="C233">
        <f t="shared" si="11"/>
        <v>0</v>
      </c>
    </row>
    <row r="234" spans="1:3" x14ac:dyDescent="0.2">
      <c r="A234">
        <f t="shared" si="10"/>
        <v>231</v>
      </c>
      <c r="B234">
        <f t="shared" si="12"/>
        <v>231</v>
      </c>
      <c r="C234">
        <f t="shared" si="11"/>
        <v>0</v>
      </c>
    </row>
    <row r="235" spans="1:3" x14ac:dyDescent="0.2">
      <c r="A235">
        <f t="shared" si="10"/>
        <v>232</v>
      </c>
      <c r="B235">
        <f t="shared" si="12"/>
        <v>232</v>
      </c>
      <c r="C235">
        <f t="shared" si="11"/>
        <v>0</v>
      </c>
    </row>
    <row r="236" spans="1:3" x14ac:dyDescent="0.2">
      <c r="A236">
        <f t="shared" si="10"/>
        <v>233</v>
      </c>
      <c r="B236">
        <f t="shared" si="12"/>
        <v>233</v>
      </c>
      <c r="C236">
        <f t="shared" si="11"/>
        <v>0</v>
      </c>
    </row>
    <row r="237" spans="1:3" x14ac:dyDescent="0.2">
      <c r="A237">
        <f t="shared" si="10"/>
        <v>234</v>
      </c>
      <c r="B237">
        <f t="shared" si="12"/>
        <v>234</v>
      </c>
      <c r="C237">
        <f t="shared" si="11"/>
        <v>0</v>
      </c>
    </row>
    <row r="238" spans="1:3" x14ac:dyDescent="0.2">
      <c r="A238">
        <f t="shared" si="10"/>
        <v>235</v>
      </c>
      <c r="B238">
        <f t="shared" si="12"/>
        <v>235</v>
      </c>
      <c r="C238">
        <f t="shared" si="11"/>
        <v>0</v>
      </c>
    </row>
    <row r="239" spans="1:3" x14ac:dyDescent="0.2">
      <c r="A239">
        <f t="shared" si="10"/>
        <v>236</v>
      </c>
      <c r="B239">
        <f t="shared" si="12"/>
        <v>236</v>
      </c>
      <c r="C239">
        <f t="shared" si="11"/>
        <v>0</v>
      </c>
    </row>
    <row r="240" spans="1:3" x14ac:dyDescent="0.2">
      <c r="A240">
        <f t="shared" si="10"/>
        <v>237</v>
      </c>
      <c r="B240">
        <f t="shared" si="12"/>
        <v>237</v>
      </c>
      <c r="C240">
        <f t="shared" si="11"/>
        <v>0</v>
      </c>
    </row>
    <row r="241" spans="1:3" x14ac:dyDescent="0.2">
      <c r="A241">
        <f t="shared" si="10"/>
        <v>238</v>
      </c>
      <c r="B241">
        <f t="shared" si="12"/>
        <v>238</v>
      </c>
      <c r="C241">
        <f t="shared" si="11"/>
        <v>0</v>
      </c>
    </row>
    <row r="242" spans="1:3" x14ac:dyDescent="0.2">
      <c r="A242">
        <f t="shared" si="10"/>
        <v>239</v>
      </c>
      <c r="B242">
        <f t="shared" si="12"/>
        <v>239</v>
      </c>
      <c r="C242">
        <f t="shared" si="11"/>
        <v>0</v>
      </c>
    </row>
    <row r="243" spans="1:3" x14ac:dyDescent="0.2">
      <c r="A243">
        <f t="shared" si="10"/>
        <v>240</v>
      </c>
      <c r="B243">
        <f t="shared" si="12"/>
        <v>240</v>
      </c>
      <c r="C243">
        <f t="shared" si="11"/>
        <v>0</v>
      </c>
    </row>
    <row r="244" spans="1:3" x14ac:dyDescent="0.2">
      <c r="A244">
        <f t="shared" si="10"/>
        <v>241</v>
      </c>
      <c r="B244">
        <f t="shared" si="12"/>
        <v>241</v>
      </c>
      <c r="C244">
        <f t="shared" si="11"/>
        <v>0</v>
      </c>
    </row>
    <row r="245" spans="1:3" x14ac:dyDescent="0.2">
      <c r="A245">
        <f t="shared" si="10"/>
        <v>242</v>
      </c>
      <c r="B245">
        <f t="shared" si="12"/>
        <v>242</v>
      </c>
      <c r="C245">
        <f t="shared" si="11"/>
        <v>0</v>
      </c>
    </row>
    <row r="246" spans="1:3" x14ac:dyDescent="0.2">
      <c r="A246">
        <f t="shared" si="10"/>
        <v>243</v>
      </c>
      <c r="B246">
        <f t="shared" si="12"/>
        <v>243</v>
      </c>
      <c r="C246">
        <f t="shared" si="11"/>
        <v>0</v>
      </c>
    </row>
    <row r="247" spans="1:3" x14ac:dyDescent="0.2">
      <c r="A247">
        <f t="shared" si="10"/>
        <v>244</v>
      </c>
      <c r="B247">
        <f t="shared" si="12"/>
        <v>244</v>
      </c>
      <c r="C247">
        <f t="shared" si="11"/>
        <v>0</v>
      </c>
    </row>
    <row r="248" spans="1:3" x14ac:dyDescent="0.2">
      <c r="A248">
        <f t="shared" si="10"/>
        <v>245</v>
      </c>
      <c r="B248">
        <f t="shared" si="12"/>
        <v>245</v>
      </c>
      <c r="C248">
        <f t="shared" si="11"/>
        <v>0</v>
      </c>
    </row>
    <row r="249" spans="1:3" x14ac:dyDescent="0.2">
      <c r="A249">
        <f t="shared" si="10"/>
        <v>246</v>
      </c>
      <c r="B249">
        <f t="shared" si="12"/>
        <v>246</v>
      </c>
      <c r="C249">
        <f t="shared" si="11"/>
        <v>0</v>
      </c>
    </row>
    <row r="250" spans="1:3" x14ac:dyDescent="0.2">
      <c r="A250">
        <f t="shared" si="10"/>
        <v>247</v>
      </c>
      <c r="B250">
        <f t="shared" si="12"/>
        <v>247</v>
      </c>
      <c r="C250">
        <f t="shared" si="11"/>
        <v>0</v>
      </c>
    </row>
    <row r="251" spans="1:3" x14ac:dyDescent="0.2">
      <c r="A251">
        <f t="shared" si="10"/>
        <v>248</v>
      </c>
      <c r="B251">
        <f t="shared" si="12"/>
        <v>248</v>
      </c>
      <c r="C251">
        <f t="shared" si="11"/>
        <v>0</v>
      </c>
    </row>
    <row r="252" spans="1:3" x14ac:dyDescent="0.2">
      <c r="A252">
        <f t="shared" si="10"/>
        <v>249</v>
      </c>
      <c r="B252">
        <f t="shared" si="12"/>
        <v>249</v>
      </c>
      <c r="C252">
        <f t="shared" si="11"/>
        <v>0</v>
      </c>
    </row>
    <row r="253" spans="1:3" x14ac:dyDescent="0.2">
      <c r="A253">
        <f t="shared" si="10"/>
        <v>250</v>
      </c>
      <c r="B253">
        <f t="shared" si="12"/>
        <v>250</v>
      </c>
      <c r="C253">
        <f t="shared" si="11"/>
        <v>0</v>
      </c>
    </row>
    <row r="254" spans="1:3" x14ac:dyDescent="0.2">
      <c r="A254">
        <f t="shared" si="10"/>
        <v>251</v>
      </c>
      <c r="B254">
        <f t="shared" si="12"/>
        <v>251</v>
      </c>
      <c r="C254">
        <f t="shared" si="11"/>
        <v>0</v>
      </c>
    </row>
    <row r="255" spans="1:3" x14ac:dyDescent="0.2">
      <c r="A255">
        <f t="shared" si="10"/>
        <v>252</v>
      </c>
      <c r="B255">
        <f t="shared" si="12"/>
        <v>252</v>
      </c>
      <c r="C255">
        <f t="shared" si="11"/>
        <v>0</v>
      </c>
    </row>
    <row r="256" spans="1:3" x14ac:dyDescent="0.2">
      <c r="A256">
        <f t="shared" si="10"/>
        <v>253</v>
      </c>
      <c r="B256">
        <f t="shared" si="12"/>
        <v>253</v>
      </c>
      <c r="C256">
        <f t="shared" si="11"/>
        <v>0</v>
      </c>
    </row>
    <row r="257" spans="1:3" x14ac:dyDescent="0.2">
      <c r="A257">
        <f t="shared" si="10"/>
        <v>254</v>
      </c>
      <c r="B257">
        <f t="shared" si="12"/>
        <v>254</v>
      </c>
      <c r="C257">
        <f t="shared" si="11"/>
        <v>0</v>
      </c>
    </row>
    <row r="258" spans="1:3" x14ac:dyDescent="0.2">
      <c r="A258">
        <f t="shared" si="10"/>
        <v>255</v>
      </c>
      <c r="B258">
        <f t="shared" si="12"/>
        <v>255</v>
      </c>
      <c r="C258">
        <f t="shared" si="11"/>
        <v>0</v>
      </c>
    </row>
    <row r="259" spans="1:3" x14ac:dyDescent="0.2">
      <c r="A259">
        <f t="shared" si="10"/>
        <v>256</v>
      </c>
      <c r="B259">
        <f t="shared" si="12"/>
        <v>256</v>
      </c>
      <c r="C259">
        <f t="shared" si="11"/>
        <v>0</v>
      </c>
    </row>
    <row r="260" spans="1:3" x14ac:dyDescent="0.2">
      <c r="A260">
        <f t="shared" si="10"/>
        <v>257</v>
      </c>
      <c r="B260">
        <f t="shared" si="12"/>
        <v>257</v>
      </c>
      <c r="C260">
        <f t="shared" si="11"/>
        <v>0</v>
      </c>
    </row>
    <row r="261" spans="1:3" x14ac:dyDescent="0.2">
      <c r="A261">
        <f t="shared" ref="A261:A324" si="13">A260+1</f>
        <v>258</v>
      </c>
      <c r="B261">
        <f t="shared" si="12"/>
        <v>258</v>
      </c>
      <c r="C261">
        <f t="shared" ref="C261:C324" si="14">ROUND((30)/(1+EXP(1*(-(B261/100)+12.2*(1+0.031)))),1)</f>
        <v>0</v>
      </c>
    </row>
    <row r="262" spans="1:3" x14ac:dyDescent="0.2">
      <c r="A262">
        <f t="shared" si="13"/>
        <v>259</v>
      </c>
      <c r="B262">
        <f t="shared" ref="B262:B325" si="15">(B261)+(1)</f>
        <v>259</v>
      </c>
      <c r="C262">
        <f t="shared" si="14"/>
        <v>0</v>
      </c>
    </row>
    <row r="263" spans="1:3" x14ac:dyDescent="0.2">
      <c r="A263">
        <f t="shared" si="13"/>
        <v>260</v>
      </c>
      <c r="B263">
        <f t="shared" si="15"/>
        <v>260</v>
      </c>
      <c r="C263">
        <f t="shared" si="14"/>
        <v>0</v>
      </c>
    </row>
    <row r="264" spans="1:3" x14ac:dyDescent="0.2">
      <c r="A264">
        <f t="shared" si="13"/>
        <v>261</v>
      </c>
      <c r="B264">
        <f t="shared" si="15"/>
        <v>261</v>
      </c>
      <c r="C264">
        <f t="shared" si="14"/>
        <v>0</v>
      </c>
    </row>
    <row r="265" spans="1:3" x14ac:dyDescent="0.2">
      <c r="A265">
        <f t="shared" si="13"/>
        <v>262</v>
      </c>
      <c r="B265">
        <f t="shared" si="15"/>
        <v>262</v>
      </c>
      <c r="C265">
        <f t="shared" si="14"/>
        <v>0</v>
      </c>
    </row>
    <row r="266" spans="1:3" x14ac:dyDescent="0.2">
      <c r="A266">
        <f t="shared" si="13"/>
        <v>263</v>
      </c>
      <c r="B266">
        <f t="shared" si="15"/>
        <v>263</v>
      </c>
      <c r="C266">
        <f t="shared" si="14"/>
        <v>0</v>
      </c>
    </row>
    <row r="267" spans="1:3" x14ac:dyDescent="0.2">
      <c r="A267">
        <f t="shared" si="13"/>
        <v>264</v>
      </c>
      <c r="B267">
        <f t="shared" si="15"/>
        <v>264</v>
      </c>
      <c r="C267">
        <f t="shared" si="14"/>
        <v>0</v>
      </c>
    </row>
    <row r="268" spans="1:3" x14ac:dyDescent="0.2">
      <c r="A268">
        <f t="shared" si="13"/>
        <v>265</v>
      </c>
      <c r="B268">
        <f t="shared" si="15"/>
        <v>265</v>
      </c>
      <c r="C268">
        <f t="shared" si="14"/>
        <v>0</v>
      </c>
    </row>
    <row r="269" spans="1:3" x14ac:dyDescent="0.2">
      <c r="A269">
        <f t="shared" si="13"/>
        <v>266</v>
      </c>
      <c r="B269">
        <f t="shared" si="15"/>
        <v>266</v>
      </c>
      <c r="C269">
        <f t="shared" si="14"/>
        <v>0</v>
      </c>
    </row>
    <row r="270" spans="1:3" x14ac:dyDescent="0.2">
      <c r="A270">
        <f t="shared" si="13"/>
        <v>267</v>
      </c>
      <c r="B270">
        <f t="shared" si="15"/>
        <v>267</v>
      </c>
      <c r="C270">
        <f t="shared" si="14"/>
        <v>0</v>
      </c>
    </row>
    <row r="271" spans="1:3" x14ac:dyDescent="0.2">
      <c r="A271">
        <f t="shared" si="13"/>
        <v>268</v>
      </c>
      <c r="B271">
        <f t="shared" si="15"/>
        <v>268</v>
      </c>
      <c r="C271">
        <f t="shared" si="14"/>
        <v>0</v>
      </c>
    </row>
    <row r="272" spans="1:3" x14ac:dyDescent="0.2">
      <c r="A272">
        <f t="shared" si="13"/>
        <v>269</v>
      </c>
      <c r="B272">
        <f t="shared" si="15"/>
        <v>269</v>
      </c>
      <c r="C272">
        <f t="shared" si="14"/>
        <v>0</v>
      </c>
    </row>
    <row r="273" spans="1:3" x14ac:dyDescent="0.2">
      <c r="A273">
        <f t="shared" si="13"/>
        <v>270</v>
      </c>
      <c r="B273">
        <f t="shared" si="15"/>
        <v>270</v>
      </c>
      <c r="C273">
        <f t="shared" si="14"/>
        <v>0</v>
      </c>
    </row>
    <row r="274" spans="1:3" x14ac:dyDescent="0.2">
      <c r="A274">
        <f t="shared" si="13"/>
        <v>271</v>
      </c>
      <c r="B274">
        <f t="shared" si="15"/>
        <v>271</v>
      </c>
      <c r="C274">
        <f t="shared" si="14"/>
        <v>0</v>
      </c>
    </row>
    <row r="275" spans="1:3" x14ac:dyDescent="0.2">
      <c r="A275">
        <f t="shared" si="13"/>
        <v>272</v>
      </c>
      <c r="B275">
        <f t="shared" si="15"/>
        <v>272</v>
      </c>
      <c r="C275">
        <f t="shared" si="14"/>
        <v>0</v>
      </c>
    </row>
    <row r="276" spans="1:3" x14ac:dyDescent="0.2">
      <c r="A276">
        <f t="shared" si="13"/>
        <v>273</v>
      </c>
      <c r="B276">
        <f t="shared" si="15"/>
        <v>273</v>
      </c>
      <c r="C276">
        <f t="shared" si="14"/>
        <v>0</v>
      </c>
    </row>
    <row r="277" spans="1:3" x14ac:dyDescent="0.2">
      <c r="A277">
        <f t="shared" si="13"/>
        <v>274</v>
      </c>
      <c r="B277">
        <f t="shared" si="15"/>
        <v>274</v>
      </c>
      <c r="C277">
        <f t="shared" si="14"/>
        <v>0</v>
      </c>
    </row>
    <row r="278" spans="1:3" x14ac:dyDescent="0.2">
      <c r="A278">
        <f t="shared" si="13"/>
        <v>275</v>
      </c>
      <c r="B278">
        <f t="shared" si="15"/>
        <v>275</v>
      </c>
      <c r="C278">
        <f t="shared" si="14"/>
        <v>0</v>
      </c>
    </row>
    <row r="279" spans="1:3" x14ac:dyDescent="0.2">
      <c r="A279">
        <f t="shared" si="13"/>
        <v>276</v>
      </c>
      <c r="B279">
        <f t="shared" si="15"/>
        <v>276</v>
      </c>
      <c r="C279">
        <f t="shared" si="14"/>
        <v>0</v>
      </c>
    </row>
    <row r="280" spans="1:3" x14ac:dyDescent="0.2">
      <c r="A280">
        <f t="shared" si="13"/>
        <v>277</v>
      </c>
      <c r="B280">
        <f t="shared" si="15"/>
        <v>277</v>
      </c>
      <c r="C280">
        <f t="shared" si="14"/>
        <v>0</v>
      </c>
    </row>
    <row r="281" spans="1:3" x14ac:dyDescent="0.2">
      <c r="A281">
        <f t="shared" si="13"/>
        <v>278</v>
      </c>
      <c r="B281">
        <f t="shared" si="15"/>
        <v>278</v>
      </c>
      <c r="C281">
        <f t="shared" si="14"/>
        <v>0</v>
      </c>
    </row>
    <row r="282" spans="1:3" x14ac:dyDescent="0.2">
      <c r="A282">
        <f t="shared" si="13"/>
        <v>279</v>
      </c>
      <c r="B282">
        <f t="shared" si="15"/>
        <v>279</v>
      </c>
      <c r="C282">
        <f t="shared" si="14"/>
        <v>0</v>
      </c>
    </row>
    <row r="283" spans="1:3" x14ac:dyDescent="0.2">
      <c r="A283">
        <f t="shared" si="13"/>
        <v>280</v>
      </c>
      <c r="B283">
        <f t="shared" si="15"/>
        <v>280</v>
      </c>
      <c r="C283">
        <f t="shared" si="14"/>
        <v>0</v>
      </c>
    </row>
    <row r="284" spans="1:3" x14ac:dyDescent="0.2">
      <c r="A284">
        <f t="shared" si="13"/>
        <v>281</v>
      </c>
      <c r="B284">
        <f t="shared" si="15"/>
        <v>281</v>
      </c>
      <c r="C284">
        <f t="shared" si="14"/>
        <v>0</v>
      </c>
    </row>
    <row r="285" spans="1:3" x14ac:dyDescent="0.2">
      <c r="A285">
        <f t="shared" si="13"/>
        <v>282</v>
      </c>
      <c r="B285">
        <f t="shared" si="15"/>
        <v>282</v>
      </c>
      <c r="C285">
        <f t="shared" si="14"/>
        <v>0</v>
      </c>
    </row>
    <row r="286" spans="1:3" x14ac:dyDescent="0.2">
      <c r="A286">
        <f t="shared" si="13"/>
        <v>283</v>
      </c>
      <c r="B286">
        <f t="shared" si="15"/>
        <v>283</v>
      </c>
      <c r="C286">
        <f t="shared" si="14"/>
        <v>0</v>
      </c>
    </row>
    <row r="287" spans="1:3" x14ac:dyDescent="0.2">
      <c r="A287">
        <f t="shared" si="13"/>
        <v>284</v>
      </c>
      <c r="B287">
        <f t="shared" si="15"/>
        <v>284</v>
      </c>
      <c r="C287">
        <f t="shared" si="14"/>
        <v>0</v>
      </c>
    </row>
    <row r="288" spans="1:3" x14ac:dyDescent="0.2">
      <c r="A288">
        <f t="shared" si="13"/>
        <v>285</v>
      </c>
      <c r="B288">
        <f t="shared" si="15"/>
        <v>285</v>
      </c>
      <c r="C288">
        <f t="shared" si="14"/>
        <v>0</v>
      </c>
    </row>
    <row r="289" spans="1:3" x14ac:dyDescent="0.2">
      <c r="A289">
        <f t="shared" si="13"/>
        <v>286</v>
      </c>
      <c r="B289">
        <f t="shared" si="15"/>
        <v>286</v>
      </c>
      <c r="C289">
        <f t="shared" si="14"/>
        <v>0</v>
      </c>
    </row>
    <row r="290" spans="1:3" x14ac:dyDescent="0.2">
      <c r="A290">
        <f t="shared" si="13"/>
        <v>287</v>
      </c>
      <c r="B290">
        <f t="shared" si="15"/>
        <v>287</v>
      </c>
      <c r="C290">
        <f t="shared" si="14"/>
        <v>0</v>
      </c>
    </row>
    <row r="291" spans="1:3" x14ac:dyDescent="0.2">
      <c r="A291">
        <f t="shared" si="13"/>
        <v>288</v>
      </c>
      <c r="B291">
        <f t="shared" si="15"/>
        <v>288</v>
      </c>
      <c r="C291">
        <f t="shared" si="14"/>
        <v>0</v>
      </c>
    </row>
    <row r="292" spans="1:3" x14ac:dyDescent="0.2">
      <c r="A292">
        <f t="shared" si="13"/>
        <v>289</v>
      </c>
      <c r="B292">
        <f t="shared" si="15"/>
        <v>289</v>
      </c>
      <c r="C292">
        <f t="shared" si="14"/>
        <v>0</v>
      </c>
    </row>
    <row r="293" spans="1:3" x14ac:dyDescent="0.2">
      <c r="A293">
        <f t="shared" si="13"/>
        <v>290</v>
      </c>
      <c r="B293">
        <f t="shared" si="15"/>
        <v>290</v>
      </c>
      <c r="C293">
        <f t="shared" si="14"/>
        <v>0</v>
      </c>
    </row>
    <row r="294" spans="1:3" x14ac:dyDescent="0.2">
      <c r="A294">
        <f t="shared" si="13"/>
        <v>291</v>
      </c>
      <c r="B294">
        <f t="shared" si="15"/>
        <v>291</v>
      </c>
      <c r="C294">
        <f t="shared" si="14"/>
        <v>0</v>
      </c>
    </row>
    <row r="295" spans="1:3" x14ac:dyDescent="0.2">
      <c r="A295">
        <f t="shared" si="13"/>
        <v>292</v>
      </c>
      <c r="B295">
        <f t="shared" si="15"/>
        <v>292</v>
      </c>
      <c r="C295">
        <f t="shared" si="14"/>
        <v>0</v>
      </c>
    </row>
    <row r="296" spans="1:3" x14ac:dyDescent="0.2">
      <c r="A296">
        <f t="shared" si="13"/>
        <v>293</v>
      </c>
      <c r="B296">
        <f t="shared" si="15"/>
        <v>293</v>
      </c>
      <c r="C296">
        <f t="shared" si="14"/>
        <v>0</v>
      </c>
    </row>
    <row r="297" spans="1:3" x14ac:dyDescent="0.2">
      <c r="A297">
        <f t="shared" si="13"/>
        <v>294</v>
      </c>
      <c r="B297">
        <f t="shared" si="15"/>
        <v>294</v>
      </c>
      <c r="C297">
        <f t="shared" si="14"/>
        <v>0</v>
      </c>
    </row>
    <row r="298" spans="1:3" x14ac:dyDescent="0.2">
      <c r="A298">
        <f t="shared" si="13"/>
        <v>295</v>
      </c>
      <c r="B298">
        <f t="shared" si="15"/>
        <v>295</v>
      </c>
      <c r="C298">
        <f t="shared" si="14"/>
        <v>0</v>
      </c>
    </row>
    <row r="299" spans="1:3" x14ac:dyDescent="0.2">
      <c r="A299">
        <f t="shared" si="13"/>
        <v>296</v>
      </c>
      <c r="B299">
        <f t="shared" si="15"/>
        <v>296</v>
      </c>
      <c r="C299">
        <f t="shared" si="14"/>
        <v>0</v>
      </c>
    </row>
    <row r="300" spans="1:3" x14ac:dyDescent="0.2">
      <c r="A300">
        <f t="shared" si="13"/>
        <v>297</v>
      </c>
      <c r="B300">
        <f t="shared" si="15"/>
        <v>297</v>
      </c>
      <c r="C300">
        <f t="shared" si="14"/>
        <v>0</v>
      </c>
    </row>
    <row r="301" spans="1:3" x14ac:dyDescent="0.2">
      <c r="A301">
        <f t="shared" si="13"/>
        <v>298</v>
      </c>
      <c r="B301">
        <f t="shared" si="15"/>
        <v>298</v>
      </c>
      <c r="C301">
        <f t="shared" si="14"/>
        <v>0</v>
      </c>
    </row>
    <row r="302" spans="1:3" x14ac:dyDescent="0.2">
      <c r="A302">
        <f t="shared" si="13"/>
        <v>299</v>
      </c>
      <c r="B302">
        <f t="shared" si="15"/>
        <v>299</v>
      </c>
      <c r="C302">
        <f t="shared" si="14"/>
        <v>0</v>
      </c>
    </row>
    <row r="303" spans="1:3" x14ac:dyDescent="0.2">
      <c r="A303">
        <f t="shared" si="13"/>
        <v>300</v>
      </c>
      <c r="B303">
        <f t="shared" si="15"/>
        <v>300</v>
      </c>
      <c r="C303">
        <f t="shared" si="14"/>
        <v>0</v>
      </c>
    </row>
    <row r="304" spans="1:3" x14ac:dyDescent="0.2">
      <c r="A304">
        <f t="shared" si="13"/>
        <v>301</v>
      </c>
      <c r="B304">
        <f t="shared" si="15"/>
        <v>301</v>
      </c>
      <c r="C304">
        <f t="shared" si="14"/>
        <v>0</v>
      </c>
    </row>
    <row r="305" spans="1:3" x14ac:dyDescent="0.2">
      <c r="A305">
        <f t="shared" si="13"/>
        <v>302</v>
      </c>
      <c r="B305">
        <f t="shared" si="15"/>
        <v>302</v>
      </c>
      <c r="C305">
        <f t="shared" si="14"/>
        <v>0</v>
      </c>
    </row>
    <row r="306" spans="1:3" x14ac:dyDescent="0.2">
      <c r="A306">
        <f t="shared" si="13"/>
        <v>303</v>
      </c>
      <c r="B306">
        <f t="shared" si="15"/>
        <v>303</v>
      </c>
      <c r="C306">
        <f t="shared" si="14"/>
        <v>0</v>
      </c>
    </row>
    <row r="307" spans="1:3" x14ac:dyDescent="0.2">
      <c r="A307">
        <f t="shared" si="13"/>
        <v>304</v>
      </c>
      <c r="B307">
        <f t="shared" si="15"/>
        <v>304</v>
      </c>
      <c r="C307">
        <f t="shared" si="14"/>
        <v>0</v>
      </c>
    </row>
    <row r="308" spans="1:3" x14ac:dyDescent="0.2">
      <c r="A308">
        <f t="shared" si="13"/>
        <v>305</v>
      </c>
      <c r="B308">
        <f t="shared" si="15"/>
        <v>305</v>
      </c>
      <c r="C308">
        <f t="shared" si="14"/>
        <v>0</v>
      </c>
    </row>
    <row r="309" spans="1:3" x14ac:dyDescent="0.2">
      <c r="A309">
        <f t="shared" si="13"/>
        <v>306</v>
      </c>
      <c r="B309">
        <f t="shared" si="15"/>
        <v>306</v>
      </c>
      <c r="C309">
        <f t="shared" si="14"/>
        <v>0</v>
      </c>
    </row>
    <row r="310" spans="1:3" x14ac:dyDescent="0.2">
      <c r="A310">
        <f t="shared" si="13"/>
        <v>307</v>
      </c>
      <c r="B310">
        <f t="shared" si="15"/>
        <v>307</v>
      </c>
      <c r="C310">
        <f t="shared" si="14"/>
        <v>0</v>
      </c>
    </row>
    <row r="311" spans="1:3" x14ac:dyDescent="0.2">
      <c r="A311">
        <f t="shared" si="13"/>
        <v>308</v>
      </c>
      <c r="B311">
        <f t="shared" si="15"/>
        <v>308</v>
      </c>
      <c r="C311">
        <f t="shared" si="14"/>
        <v>0</v>
      </c>
    </row>
    <row r="312" spans="1:3" x14ac:dyDescent="0.2">
      <c r="A312">
        <f t="shared" si="13"/>
        <v>309</v>
      </c>
      <c r="B312">
        <f t="shared" si="15"/>
        <v>309</v>
      </c>
      <c r="C312">
        <f t="shared" si="14"/>
        <v>0</v>
      </c>
    </row>
    <row r="313" spans="1:3" x14ac:dyDescent="0.2">
      <c r="A313">
        <f t="shared" si="13"/>
        <v>310</v>
      </c>
      <c r="B313">
        <f t="shared" si="15"/>
        <v>310</v>
      </c>
      <c r="C313">
        <f t="shared" si="14"/>
        <v>0</v>
      </c>
    </row>
    <row r="314" spans="1:3" x14ac:dyDescent="0.2">
      <c r="A314">
        <f t="shared" si="13"/>
        <v>311</v>
      </c>
      <c r="B314">
        <f t="shared" si="15"/>
        <v>311</v>
      </c>
      <c r="C314">
        <f t="shared" si="14"/>
        <v>0</v>
      </c>
    </row>
    <row r="315" spans="1:3" x14ac:dyDescent="0.2">
      <c r="A315">
        <f t="shared" si="13"/>
        <v>312</v>
      </c>
      <c r="B315">
        <f t="shared" si="15"/>
        <v>312</v>
      </c>
      <c r="C315">
        <f t="shared" si="14"/>
        <v>0</v>
      </c>
    </row>
    <row r="316" spans="1:3" x14ac:dyDescent="0.2">
      <c r="A316">
        <f t="shared" si="13"/>
        <v>313</v>
      </c>
      <c r="B316">
        <f t="shared" si="15"/>
        <v>313</v>
      </c>
      <c r="C316">
        <f t="shared" si="14"/>
        <v>0</v>
      </c>
    </row>
    <row r="317" spans="1:3" x14ac:dyDescent="0.2">
      <c r="A317">
        <f t="shared" si="13"/>
        <v>314</v>
      </c>
      <c r="B317">
        <f t="shared" si="15"/>
        <v>314</v>
      </c>
      <c r="C317">
        <f t="shared" si="14"/>
        <v>0</v>
      </c>
    </row>
    <row r="318" spans="1:3" x14ac:dyDescent="0.2">
      <c r="A318">
        <f t="shared" si="13"/>
        <v>315</v>
      </c>
      <c r="B318">
        <f t="shared" si="15"/>
        <v>315</v>
      </c>
      <c r="C318">
        <f t="shared" si="14"/>
        <v>0</v>
      </c>
    </row>
    <row r="319" spans="1:3" x14ac:dyDescent="0.2">
      <c r="A319">
        <f t="shared" si="13"/>
        <v>316</v>
      </c>
      <c r="B319">
        <f t="shared" si="15"/>
        <v>316</v>
      </c>
      <c r="C319">
        <f t="shared" si="14"/>
        <v>0</v>
      </c>
    </row>
    <row r="320" spans="1:3" x14ac:dyDescent="0.2">
      <c r="A320">
        <f t="shared" si="13"/>
        <v>317</v>
      </c>
      <c r="B320">
        <f t="shared" si="15"/>
        <v>317</v>
      </c>
      <c r="C320">
        <f t="shared" si="14"/>
        <v>0</v>
      </c>
    </row>
    <row r="321" spans="1:3" x14ac:dyDescent="0.2">
      <c r="A321">
        <f t="shared" si="13"/>
        <v>318</v>
      </c>
      <c r="B321">
        <f t="shared" si="15"/>
        <v>318</v>
      </c>
      <c r="C321">
        <f t="shared" si="14"/>
        <v>0</v>
      </c>
    </row>
    <row r="322" spans="1:3" x14ac:dyDescent="0.2">
      <c r="A322">
        <f t="shared" si="13"/>
        <v>319</v>
      </c>
      <c r="B322">
        <f t="shared" si="15"/>
        <v>319</v>
      </c>
      <c r="C322">
        <f t="shared" si="14"/>
        <v>0</v>
      </c>
    </row>
    <row r="323" spans="1:3" x14ac:dyDescent="0.2">
      <c r="A323">
        <f t="shared" si="13"/>
        <v>320</v>
      </c>
      <c r="B323">
        <f t="shared" si="15"/>
        <v>320</v>
      </c>
      <c r="C323">
        <f t="shared" si="14"/>
        <v>0</v>
      </c>
    </row>
    <row r="324" spans="1:3" x14ac:dyDescent="0.2">
      <c r="A324">
        <f t="shared" si="13"/>
        <v>321</v>
      </c>
      <c r="B324">
        <f t="shared" si="15"/>
        <v>321</v>
      </c>
      <c r="C324">
        <f t="shared" si="14"/>
        <v>0</v>
      </c>
    </row>
    <row r="325" spans="1:3" x14ac:dyDescent="0.2">
      <c r="A325">
        <f t="shared" ref="A325:A388" si="16">A324+1</f>
        <v>322</v>
      </c>
      <c r="B325">
        <f t="shared" si="15"/>
        <v>322</v>
      </c>
      <c r="C325">
        <f t="shared" ref="C325:C388" si="17">ROUND((30)/(1+EXP(1*(-(B325/100)+12.2*(1+0.031)))),1)</f>
        <v>0</v>
      </c>
    </row>
    <row r="326" spans="1:3" x14ac:dyDescent="0.2">
      <c r="A326">
        <f t="shared" si="16"/>
        <v>323</v>
      </c>
      <c r="B326">
        <f t="shared" ref="B326:B389" si="18">(B325)+(1)</f>
        <v>323</v>
      </c>
      <c r="C326">
        <f t="shared" si="17"/>
        <v>0</v>
      </c>
    </row>
    <row r="327" spans="1:3" x14ac:dyDescent="0.2">
      <c r="A327">
        <f t="shared" si="16"/>
        <v>324</v>
      </c>
      <c r="B327">
        <f t="shared" si="18"/>
        <v>324</v>
      </c>
      <c r="C327">
        <f t="shared" si="17"/>
        <v>0</v>
      </c>
    </row>
    <row r="328" spans="1:3" x14ac:dyDescent="0.2">
      <c r="A328">
        <f t="shared" si="16"/>
        <v>325</v>
      </c>
      <c r="B328">
        <f t="shared" si="18"/>
        <v>325</v>
      </c>
      <c r="C328">
        <f t="shared" si="17"/>
        <v>0</v>
      </c>
    </row>
    <row r="329" spans="1:3" x14ac:dyDescent="0.2">
      <c r="A329">
        <f t="shared" si="16"/>
        <v>326</v>
      </c>
      <c r="B329">
        <f t="shared" si="18"/>
        <v>326</v>
      </c>
      <c r="C329">
        <f t="shared" si="17"/>
        <v>0</v>
      </c>
    </row>
    <row r="330" spans="1:3" x14ac:dyDescent="0.2">
      <c r="A330">
        <f t="shared" si="16"/>
        <v>327</v>
      </c>
      <c r="B330">
        <f t="shared" si="18"/>
        <v>327</v>
      </c>
      <c r="C330">
        <f t="shared" si="17"/>
        <v>0</v>
      </c>
    </row>
    <row r="331" spans="1:3" x14ac:dyDescent="0.2">
      <c r="A331">
        <f t="shared" si="16"/>
        <v>328</v>
      </c>
      <c r="B331">
        <f t="shared" si="18"/>
        <v>328</v>
      </c>
      <c r="C331">
        <f t="shared" si="17"/>
        <v>0</v>
      </c>
    </row>
    <row r="332" spans="1:3" x14ac:dyDescent="0.2">
      <c r="A332">
        <f t="shared" si="16"/>
        <v>329</v>
      </c>
      <c r="B332">
        <f t="shared" si="18"/>
        <v>329</v>
      </c>
      <c r="C332">
        <f t="shared" si="17"/>
        <v>0</v>
      </c>
    </row>
    <row r="333" spans="1:3" x14ac:dyDescent="0.2">
      <c r="A333">
        <f t="shared" si="16"/>
        <v>330</v>
      </c>
      <c r="B333">
        <f t="shared" si="18"/>
        <v>330</v>
      </c>
      <c r="C333">
        <f t="shared" si="17"/>
        <v>0</v>
      </c>
    </row>
    <row r="334" spans="1:3" x14ac:dyDescent="0.2">
      <c r="A334">
        <f t="shared" si="16"/>
        <v>331</v>
      </c>
      <c r="B334">
        <f t="shared" si="18"/>
        <v>331</v>
      </c>
      <c r="C334">
        <f t="shared" si="17"/>
        <v>0</v>
      </c>
    </row>
    <row r="335" spans="1:3" x14ac:dyDescent="0.2">
      <c r="A335">
        <f t="shared" si="16"/>
        <v>332</v>
      </c>
      <c r="B335">
        <f t="shared" si="18"/>
        <v>332</v>
      </c>
      <c r="C335">
        <f t="shared" si="17"/>
        <v>0</v>
      </c>
    </row>
    <row r="336" spans="1:3" x14ac:dyDescent="0.2">
      <c r="A336">
        <f t="shared" si="16"/>
        <v>333</v>
      </c>
      <c r="B336">
        <f t="shared" si="18"/>
        <v>333</v>
      </c>
      <c r="C336">
        <f t="shared" si="17"/>
        <v>0</v>
      </c>
    </row>
    <row r="337" spans="1:3" x14ac:dyDescent="0.2">
      <c r="A337">
        <f t="shared" si="16"/>
        <v>334</v>
      </c>
      <c r="B337">
        <f t="shared" si="18"/>
        <v>334</v>
      </c>
      <c r="C337">
        <f t="shared" si="17"/>
        <v>0</v>
      </c>
    </row>
    <row r="338" spans="1:3" x14ac:dyDescent="0.2">
      <c r="A338">
        <f t="shared" si="16"/>
        <v>335</v>
      </c>
      <c r="B338">
        <f t="shared" si="18"/>
        <v>335</v>
      </c>
      <c r="C338">
        <f t="shared" si="17"/>
        <v>0</v>
      </c>
    </row>
    <row r="339" spans="1:3" x14ac:dyDescent="0.2">
      <c r="A339">
        <f t="shared" si="16"/>
        <v>336</v>
      </c>
      <c r="B339">
        <f t="shared" si="18"/>
        <v>336</v>
      </c>
      <c r="C339">
        <f t="shared" si="17"/>
        <v>0</v>
      </c>
    </row>
    <row r="340" spans="1:3" x14ac:dyDescent="0.2">
      <c r="A340">
        <f t="shared" si="16"/>
        <v>337</v>
      </c>
      <c r="B340">
        <f t="shared" si="18"/>
        <v>337</v>
      </c>
      <c r="C340">
        <f t="shared" si="17"/>
        <v>0</v>
      </c>
    </row>
    <row r="341" spans="1:3" x14ac:dyDescent="0.2">
      <c r="A341">
        <f t="shared" si="16"/>
        <v>338</v>
      </c>
      <c r="B341">
        <f t="shared" si="18"/>
        <v>338</v>
      </c>
      <c r="C341">
        <f t="shared" si="17"/>
        <v>0</v>
      </c>
    </row>
    <row r="342" spans="1:3" x14ac:dyDescent="0.2">
      <c r="A342">
        <f t="shared" si="16"/>
        <v>339</v>
      </c>
      <c r="B342">
        <f t="shared" si="18"/>
        <v>339</v>
      </c>
      <c r="C342">
        <f t="shared" si="17"/>
        <v>0</v>
      </c>
    </row>
    <row r="343" spans="1:3" x14ac:dyDescent="0.2">
      <c r="A343">
        <f t="shared" si="16"/>
        <v>340</v>
      </c>
      <c r="B343">
        <f t="shared" si="18"/>
        <v>340</v>
      </c>
      <c r="C343">
        <f t="shared" si="17"/>
        <v>0</v>
      </c>
    </row>
    <row r="344" spans="1:3" x14ac:dyDescent="0.2">
      <c r="A344">
        <f t="shared" si="16"/>
        <v>341</v>
      </c>
      <c r="B344">
        <f t="shared" si="18"/>
        <v>341</v>
      </c>
      <c r="C344">
        <f t="shared" si="17"/>
        <v>0</v>
      </c>
    </row>
    <row r="345" spans="1:3" x14ac:dyDescent="0.2">
      <c r="A345">
        <f t="shared" si="16"/>
        <v>342</v>
      </c>
      <c r="B345">
        <f t="shared" si="18"/>
        <v>342</v>
      </c>
      <c r="C345">
        <f t="shared" si="17"/>
        <v>0</v>
      </c>
    </row>
    <row r="346" spans="1:3" x14ac:dyDescent="0.2">
      <c r="A346">
        <f t="shared" si="16"/>
        <v>343</v>
      </c>
      <c r="B346">
        <f t="shared" si="18"/>
        <v>343</v>
      </c>
      <c r="C346">
        <f t="shared" si="17"/>
        <v>0</v>
      </c>
    </row>
    <row r="347" spans="1:3" x14ac:dyDescent="0.2">
      <c r="A347">
        <f t="shared" si="16"/>
        <v>344</v>
      </c>
      <c r="B347">
        <f t="shared" si="18"/>
        <v>344</v>
      </c>
      <c r="C347">
        <f t="shared" si="17"/>
        <v>0</v>
      </c>
    </row>
    <row r="348" spans="1:3" x14ac:dyDescent="0.2">
      <c r="A348">
        <f t="shared" si="16"/>
        <v>345</v>
      </c>
      <c r="B348">
        <f t="shared" si="18"/>
        <v>345</v>
      </c>
      <c r="C348">
        <f t="shared" si="17"/>
        <v>0</v>
      </c>
    </row>
    <row r="349" spans="1:3" x14ac:dyDescent="0.2">
      <c r="A349">
        <f t="shared" si="16"/>
        <v>346</v>
      </c>
      <c r="B349">
        <f t="shared" si="18"/>
        <v>346</v>
      </c>
      <c r="C349">
        <f t="shared" si="17"/>
        <v>0</v>
      </c>
    </row>
    <row r="350" spans="1:3" x14ac:dyDescent="0.2">
      <c r="A350">
        <f t="shared" si="16"/>
        <v>347</v>
      </c>
      <c r="B350">
        <f t="shared" si="18"/>
        <v>347</v>
      </c>
      <c r="C350">
        <f t="shared" si="17"/>
        <v>0</v>
      </c>
    </row>
    <row r="351" spans="1:3" x14ac:dyDescent="0.2">
      <c r="A351">
        <f t="shared" si="16"/>
        <v>348</v>
      </c>
      <c r="B351">
        <f t="shared" si="18"/>
        <v>348</v>
      </c>
      <c r="C351">
        <f t="shared" si="17"/>
        <v>0</v>
      </c>
    </row>
    <row r="352" spans="1:3" x14ac:dyDescent="0.2">
      <c r="A352">
        <f t="shared" si="16"/>
        <v>349</v>
      </c>
      <c r="B352">
        <f t="shared" si="18"/>
        <v>349</v>
      </c>
      <c r="C352">
        <f t="shared" si="17"/>
        <v>0</v>
      </c>
    </row>
    <row r="353" spans="1:3" x14ac:dyDescent="0.2">
      <c r="A353">
        <f t="shared" si="16"/>
        <v>350</v>
      </c>
      <c r="B353">
        <f t="shared" si="18"/>
        <v>350</v>
      </c>
      <c r="C353">
        <f t="shared" si="17"/>
        <v>0</v>
      </c>
    </row>
    <row r="354" spans="1:3" x14ac:dyDescent="0.2">
      <c r="A354">
        <f t="shared" si="16"/>
        <v>351</v>
      </c>
      <c r="B354">
        <f t="shared" si="18"/>
        <v>351</v>
      </c>
      <c r="C354">
        <f t="shared" si="17"/>
        <v>0</v>
      </c>
    </row>
    <row r="355" spans="1:3" x14ac:dyDescent="0.2">
      <c r="A355">
        <f t="shared" si="16"/>
        <v>352</v>
      </c>
      <c r="B355">
        <f t="shared" si="18"/>
        <v>352</v>
      </c>
      <c r="C355">
        <f t="shared" si="17"/>
        <v>0</v>
      </c>
    </row>
    <row r="356" spans="1:3" x14ac:dyDescent="0.2">
      <c r="A356">
        <f t="shared" si="16"/>
        <v>353</v>
      </c>
      <c r="B356">
        <f t="shared" si="18"/>
        <v>353</v>
      </c>
      <c r="C356">
        <f t="shared" si="17"/>
        <v>0</v>
      </c>
    </row>
    <row r="357" spans="1:3" x14ac:dyDescent="0.2">
      <c r="A357">
        <f t="shared" si="16"/>
        <v>354</v>
      </c>
      <c r="B357">
        <f t="shared" si="18"/>
        <v>354</v>
      </c>
      <c r="C357">
        <f t="shared" si="17"/>
        <v>0</v>
      </c>
    </row>
    <row r="358" spans="1:3" x14ac:dyDescent="0.2">
      <c r="A358">
        <f t="shared" si="16"/>
        <v>355</v>
      </c>
      <c r="B358">
        <f t="shared" si="18"/>
        <v>355</v>
      </c>
      <c r="C358">
        <f t="shared" si="17"/>
        <v>0</v>
      </c>
    </row>
    <row r="359" spans="1:3" x14ac:dyDescent="0.2">
      <c r="A359">
        <f t="shared" si="16"/>
        <v>356</v>
      </c>
      <c r="B359">
        <f t="shared" si="18"/>
        <v>356</v>
      </c>
      <c r="C359">
        <f t="shared" si="17"/>
        <v>0</v>
      </c>
    </row>
    <row r="360" spans="1:3" x14ac:dyDescent="0.2">
      <c r="A360">
        <f t="shared" si="16"/>
        <v>357</v>
      </c>
      <c r="B360">
        <f t="shared" si="18"/>
        <v>357</v>
      </c>
      <c r="C360">
        <f t="shared" si="17"/>
        <v>0</v>
      </c>
    </row>
    <row r="361" spans="1:3" x14ac:dyDescent="0.2">
      <c r="A361">
        <f t="shared" si="16"/>
        <v>358</v>
      </c>
      <c r="B361">
        <f t="shared" si="18"/>
        <v>358</v>
      </c>
      <c r="C361">
        <f t="shared" si="17"/>
        <v>0</v>
      </c>
    </row>
    <row r="362" spans="1:3" x14ac:dyDescent="0.2">
      <c r="A362">
        <f t="shared" si="16"/>
        <v>359</v>
      </c>
      <c r="B362">
        <f t="shared" si="18"/>
        <v>359</v>
      </c>
      <c r="C362">
        <f t="shared" si="17"/>
        <v>0</v>
      </c>
    </row>
    <row r="363" spans="1:3" x14ac:dyDescent="0.2">
      <c r="A363">
        <f t="shared" si="16"/>
        <v>360</v>
      </c>
      <c r="B363">
        <f t="shared" si="18"/>
        <v>360</v>
      </c>
      <c r="C363">
        <f t="shared" si="17"/>
        <v>0</v>
      </c>
    </row>
    <row r="364" spans="1:3" x14ac:dyDescent="0.2">
      <c r="A364">
        <f t="shared" si="16"/>
        <v>361</v>
      </c>
      <c r="B364">
        <f t="shared" si="18"/>
        <v>361</v>
      </c>
      <c r="C364">
        <f t="shared" si="17"/>
        <v>0</v>
      </c>
    </row>
    <row r="365" spans="1:3" x14ac:dyDescent="0.2">
      <c r="A365">
        <f t="shared" si="16"/>
        <v>362</v>
      </c>
      <c r="B365">
        <f t="shared" si="18"/>
        <v>362</v>
      </c>
      <c r="C365">
        <f t="shared" si="17"/>
        <v>0</v>
      </c>
    </row>
    <row r="366" spans="1:3" x14ac:dyDescent="0.2">
      <c r="A366">
        <f t="shared" si="16"/>
        <v>363</v>
      </c>
      <c r="B366">
        <f t="shared" si="18"/>
        <v>363</v>
      </c>
      <c r="C366">
        <f t="shared" si="17"/>
        <v>0</v>
      </c>
    </row>
    <row r="367" spans="1:3" x14ac:dyDescent="0.2">
      <c r="A367">
        <f t="shared" si="16"/>
        <v>364</v>
      </c>
      <c r="B367">
        <f t="shared" si="18"/>
        <v>364</v>
      </c>
      <c r="C367">
        <f t="shared" si="17"/>
        <v>0</v>
      </c>
    </row>
    <row r="368" spans="1:3" x14ac:dyDescent="0.2">
      <c r="A368">
        <f t="shared" si="16"/>
        <v>365</v>
      </c>
      <c r="B368">
        <f t="shared" si="18"/>
        <v>365</v>
      </c>
      <c r="C368">
        <f t="shared" si="17"/>
        <v>0</v>
      </c>
    </row>
    <row r="369" spans="1:3" x14ac:dyDescent="0.2">
      <c r="A369">
        <f t="shared" si="16"/>
        <v>366</v>
      </c>
      <c r="B369">
        <f t="shared" si="18"/>
        <v>366</v>
      </c>
      <c r="C369">
        <f t="shared" si="17"/>
        <v>0</v>
      </c>
    </row>
    <row r="370" spans="1:3" x14ac:dyDescent="0.2">
      <c r="A370">
        <f t="shared" si="16"/>
        <v>367</v>
      </c>
      <c r="B370">
        <f t="shared" si="18"/>
        <v>367</v>
      </c>
      <c r="C370">
        <f t="shared" si="17"/>
        <v>0</v>
      </c>
    </row>
    <row r="371" spans="1:3" x14ac:dyDescent="0.2">
      <c r="A371">
        <f t="shared" si="16"/>
        <v>368</v>
      </c>
      <c r="B371">
        <f t="shared" si="18"/>
        <v>368</v>
      </c>
      <c r="C371">
        <f t="shared" si="17"/>
        <v>0</v>
      </c>
    </row>
    <row r="372" spans="1:3" x14ac:dyDescent="0.2">
      <c r="A372">
        <f t="shared" si="16"/>
        <v>369</v>
      </c>
      <c r="B372">
        <f t="shared" si="18"/>
        <v>369</v>
      </c>
      <c r="C372">
        <f t="shared" si="17"/>
        <v>0</v>
      </c>
    </row>
    <row r="373" spans="1:3" x14ac:dyDescent="0.2">
      <c r="A373">
        <f t="shared" si="16"/>
        <v>370</v>
      </c>
      <c r="B373">
        <f t="shared" si="18"/>
        <v>370</v>
      </c>
      <c r="C373">
        <f t="shared" si="17"/>
        <v>0</v>
      </c>
    </row>
    <row r="374" spans="1:3" x14ac:dyDescent="0.2">
      <c r="A374">
        <f t="shared" si="16"/>
        <v>371</v>
      </c>
      <c r="B374">
        <f t="shared" si="18"/>
        <v>371</v>
      </c>
      <c r="C374">
        <f t="shared" si="17"/>
        <v>0</v>
      </c>
    </row>
    <row r="375" spans="1:3" x14ac:dyDescent="0.2">
      <c r="A375">
        <f t="shared" si="16"/>
        <v>372</v>
      </c>
      <c r="B375">
        <f t="shared" si="18"/>
        <v>372</v>
      </c>
      <c r="C375">
        <f t="shared" si="17"/>
        <v>0</v>
      </c>
    </row>
    <row r="376" spans="1:3" x14ac:dyDescent="0.2">
      <c r="A376">
        <f t="shared" si="16"/>
        <v>373</v>
      </c>
      <c r="B376">
        <f t="shared" si="18"/>
        <v>373</v>
      </c>
      <c r="C376">
        <f t="shared" si="17"/>
        <v>0</v>
      </c>
    </row>
    <row r="377" spans="1:3" x14ac:dyDescent="0.2">
      <c r="A377">
        <f t="shared" si="16"/>
        <v>374</v>
      </c>
      <c r="B377">
        <f t="shared" si="18"/>
        <v>374</v>
      </c>
      <c r="C377">
        <f t="shared" si="17"/>
        <v>0</v>
      </c>
    </row>
    <row r="378" spans="1:3" x14ac:dyDescent="0.2">
      <c r="A378">
        <f t="shared" si="16"/>
        <v>375</v>
      </c>
      <c r="B378">
        <f t="shared" si="18"/>
        <v>375</v>
      </c>
      <c r="C378">
        <f t="shared" si="17"/>
        <v>0</v>
      </c>
    </row>
    <row r="379" spans="1:3" x14ac:dyDescent="0.2">
      <c r="A379">
        <f t="shared" si="16"/>
        <v>376</v>
      </c>
      <c r="B379">
        <f t="shared" si="18"/>
        <v>376</v>
      </c>
      <c r="C379">
        <f t="shared" si="17"/>
        <v>0</v>
      </c>
    </row>
    <row r="380" spans="1:3" x14ac:dyDescent="0.2">
      <c r="A380">
        <f t="shared" si="16"/>
        <v>377</v>
      </c>
      <c r="B380">
        <f t="shared" si="18"/>
        <v>377</v>
      </c>
      <c r="C380">
        <f t="shared" si="17"/>
        <v>0</v>
      </c>
    </row>
    <row r="381" spans="1:3" x14ac:dyDescent="0.2">
      <c r="A381">
        <f t="shared" si="16"/>
        <v>378</v>
      </c>
      <c r="B381">
        <f t="shared" si="18"/>
        <v>378</v>
      </c>
      <c r="C381">
        <f t="shared" si="17"/>
        <v>0</v>
      </c>
    </row>
    <row r="382" spans="1:3" x14ac:dyDescent="0.2">
      <c r="A382">
        <f t="shared" si="16"/>
        <v>379</v>
      </c>
      <c r="B382">
        <f t="shared" si="18"/>
        <v>379</v>
      </c>
      <c r="C382">
        <f t="shared" si="17"/>
        <v>0</v>
      </c>
    </row>
    <row r="383" spans="1:3" x14ac:dyDescent="0.2">
      <c r="A383">
        <f t="shared" si="16"/>
        <v>380</v>
      </c>
      <c r="B383">
        <f t="shared" si="18"/>
        <v>380</v>
      </c>
      <c r="C383">
        <f t="shared" si="17"/>
        <v>0</v>
      </c>
    </row>
    <row r="384" spans="1:3" x14ac:dyDescent="0.2">
      <c r="A384">
        <f t="shared" si="16"/>
        <v>381</v>
      </c>
      <c r="B384">
        <f t="shared" si="18"/>
        <v>381</v>
      </c>
      <c r="C384">
        <f t="shared" si="17"/>
        <v>0</v>
      </c>
    </row>
    <row r="385" spans="1:3" x14ac:dyDescent="0.2">
      <c r="A385">
        <f t="shared" si="16"/>
        <v>382</v>
      </c>
      <c r="B385">
        <f t="shared" si="18"/>
        <v>382</v>
      </c>
      <c r="C385">
        <f t="shared" si="17"/>
        <v>0</v>
      </c>
    </row>
    <row r="386" spans="1:3" x14ac:dyDescent="0.2">
      <c r="A386">
        <f t="shared" si="16"/>
        <v>383</v>
      </c>
      <c r="B386">
        <f t="shared" si="18"/>
        <v>383</v>
      </c>
      <c r="C386">
        <f t="shared" si="17"/>
        <v>0</v>
      </c>
    </row>
    <row r="387" spans="1:3" x14ac:dyDescent="0.2">
      <c r="A387">
        <f t="shared" si="16"/>
        <v>384</v>
      </c>
      <c r="B387">
        <f t="shared" si="18"/>
        <v>384</v>
      </c>
      <c r="C387">
        <f t="shared" si="17"/>
        <v>0</v>
      </c>
    </row>
    <row r="388" spans="1:3" x14ac:dyDescent="0.2">
      <c r="A388">
        <f t="shared" si="16"/>
        <v>385</v>
      </c>
      <c r="B388">
        <f t="shared" si="18"/>
        <v>385</v>
      </c>
      <c r="C388">
        <f t="shared" si="17"/>
        <v>0</v>
      </c>
    </row>
    <row r="389" spans="1:3" x14ac:dyDescent="0.2">
      <c r="A389">
        <f t="shared" ref="A389:A452" si="19">A388+1</f>
        <v>386</v>
      </c>
      <c r="B389">
        <f t="shared" si="18"/>
        <v>386</v>
      </c>
      <c r="C389">
        <f t="shared" ref="C389:C452" si="20">ROUND((30)/(1+EXP(1*(-(B389/100)+12.2*(1+0.031)))),1)</f>
        <v>0</v>
      </c>
    </row>
    <row r="390" spans="1:3" x14ac:dyDescent="0.2">
      <c r="A390">
        <f t="shared" si="19"/>
        <v>387</v>
      </c>
      <c r="B390">
        <f t="shared" ref="B390:B453" si="21">(B389)+(1)</f>
        <v>387</v>
      </c>
      <c r="C390">
        <f t="shared" si="20"/>
        <v>0</v>
      </c>
    </row>
    <row r="391" spans="1:3" x14ac:dyDescent="0.2">
      <c r="A391">
        <f t="shared" si="19"/>
        <v>388</v>
      </c>
      <c r="B391">
        <f t="shared" si="21"/>
        <v>388</v>
      </c>
      <c r="C391">
        <f t="shared" si="20"/>
        <v>0</v>
      </c>
    </row>
    <row r="392" spans="1:3" x14ac:dyDescent="0.2">
      <c r="A392">
        <f t="shared" si="19"/>
        <v>389</v>
      </c>
      <c r="B392">
        <f t="shared" si="21"/>
        <v>389</v>
      </c>
      <c r="C392">
        <f t="shared" si="20"/>
        <v>0</v>
      </c>
    </row>
    <row r="393" spans="1:3" x14ac:dyDescent="0.2">
      <c r="A393">
        <f t="shared" si="19"/>
        <v>390</v>
      </c>
      <c r="B393">
        <f t="shared" si="21"/>
        <v>390</v>
      </c>
      <c r="C393">
        <f t="shared" si="20"/>
        <v>0</v>
      </c>
    </row>
    <row r="394" spans="1:3" x14ac:dyDescent="0.2">
      <c r="A394">
        <f t="shared" si="19"/>
        <v>391</v>
      </c>
      <c r="B394">
        <f t="shared" si="21"/>
        <v>391</v>
      </c>
      <c r="C394">
        <f t="shared" si="20"/>
        <v>0</v>
      </c>
    </row>
    <row r="395" spans="1:3" x14ac:dyDescent="0.2">
      <c r="A395">
        <f t="shared" si="19"/>
        <v>392</v>
      </c>
      <c r="B395">
        <f t="shared" si="21"/>
        <v>392</v>
      </c>
      <c r="C395">
        <f t="shared" si="20"/>
        <v>0</v>
      </c>
    </row>
    <row r="396" spans="1:3" x14ac:dyDescent="0.2">
      <c r="A396">
        <f t="shared" si="19"/>
        <v>393</v>
      </c>
      <c r="B396">
        <f t="shared" si="21"/>
        <v>393</v>
      </c>
      <c r="C396">
        <f t="shared" si="20"/>
        <v>0</v>
      </c>
    </row>
    <row r="397" spans="1:3" x14ac:dyDescent="0.2">
      <c r="A397">
        <f t="shared" si="19"/>
        <v>394</v>
      </c>
      <c r="B397">
        <f t="shared" si="21"/>
        <v>394</v>
      </c>
      <c r="C397">
        <f t="shared" si="20"/>
        <v>0</v>
      </c>
    </row>
    <row r="398" spans="1:3" x14ac:dyDescent="0.2">
      <c r="A398">
        <f t="shared" si="19"/>
        <v>395</v>
      </c>
      <c r="B398">
        <f t="shared" si="21"/>
        <v>395</v>
      </c>
      <c r="C398">
        <f t="shared" si="20"/>
        <v>0</v>
      </c>
    </row>
    <row r="399" spans="1:3" x14ac:dyDescent="0.2">
      <c r="A399">
        <f t="shared" si="19"/>
        <v>396</v>
      </c>
      <c r="B399">
        <f t="shared" si="21"/>
        <v>396</v>
      </c>
      <c r="C399">
        <f t="shared" si="20"/>
        <v>0</v>
      </c>
    </row>
    <row r="400" spans="1:3" x14ac:dyDescent="0.2">
      <c r="A400">
        <f t="shared" si="19"/>
        <v>397</v>
      </c>
      <c r="B400">
        <f t="shared" si="21"/>
        <v>397</v>
      </c>
      <c r="C400">
        <f t="shared" si="20"/>
        <v>0</v>
      </c>
    </row>
    <row r="401" spans="1:3" x14ac:dyDescent="0.2">
      <c r="A401">
        <f t="shared" si="19"/>
        <v>398</v>
      </c>
      <c r="B401">
        <f t="shared" si="21"/>
        <v>398</v>
      </c>
      <c r="C401">
        <f t="shared" si="20"/>
        <v>0</v>
      </c>
    </row>
    <row r="402" spans="1:3" x14ac:dyDescent="0.2">
      <c r="A402">
        <f t="shared" si="19"/>
        <v>399</v>
      </c>
      <c r="B402">
        <f t="shared" si="21"/>
        <v>399</v>
      </c>
      <c r="C402">
        <f t="shared" si="20"/>
        <v>0</v>
      </c>
    </row>
    <row r="403" spans="1:3" x14ac:dyDescent="0.2">
      <c r="A403">
        <f t="shared" si="19"/>
        <v>400</v>
      </c>
      <c r="B403">
        <f t="shared" si="21"/>
        <v>400</v>
      </c>
      <c r="C403">
        <f t="shared" si="20"/>
        <v>0</v>
      </c>
    </row>
    <row r="404" spans="1:3" x14ac:dyDescent="0.2">
      <c r="A404">
        <f t="shared" si="19"/>
        <v>401</v>
      </c>
      <c r="B404">
        <f t="shared" si="21"/>
        <v>401</v>
      </c>
      <c r="C404">
        <f t="shared" si="20"/>
        <v>0</v>
      </c>
    </row>
    <row r="405" spans="1:3" x14ac:dyDescent="0.2">
      <c r="A405">
        <f t="shared" si="19"/>
        <v>402</v>
      </c>
      <c r="B405">
        <f t="shared" si="21"/>
        <v>402</v>
      </c>
      <c r="C405">
        <f t="shared" si="20"/>
        <v>0</v>
      </c>
    </row>
    <row r="406" spans="1:3" x14ac:dyDescent="0.2">
      <c r="A406">
        <f t="shared" si="19"/>
        <v>403</v>
      </c>
      <c r="B406">
        <f t="shared" si="21"/>
        <v>403</v>
      </c>
      <c r="C406">
        <f t="shared" si="20"/>
        <v>0</v>
      </c>
    </row>
    <row r="407" spans="1:3" x14ac:dyDescent="0.2">
      <c r="A407">
        <f t="shared" si="19"/>
        <v>404</v>
      </c>
      <c r="B407">
        <f t="shared" si="21"/>
        <v>404</v>
      </c>
      <c r="C407">
        <f t="shared" si="20"/>
        <v>0</v>
      </c>
    </row>
    <row r="408" spans="1:3" x14ac:dyDescent="0.2">
      <c r="A408">
        <f t="shared" si="19"/>
        <v>405</v>
      </c>
      <c r="B408">
        <f t="shared" si="21"/>
        <v>405</v>
      </c>
      <c r="C408">
        <f t="shared" si="20"/>
        <v>0</v>
      </c>
    </row>
    <row r="409" spans="1:3" x14ac:dyDescent="0.2">
      <c r="A409">
        <f t="shared" si="19"/>
        <v>406</v>
      </c>
      <c r="B409">
        <f t="shared" si="21"/>
        <v>406</v>
      </c>
      <c r="C409">
        <f t="shared" si="20"/>
        <v>0</v>
      </c>
    </row>
    <row r="410" spans="1:3" x14ac:dyDescent="0.2">
      <c r="A410">
        <f t="shared" si="19"/>
        <v>407</v>
      </c>
      <c r="B410">
        <f t="shared" si="21"/>
        <v>407</v>
      </c>
      <c r="C410">
        <f t="shared" si="20"/>
        <v>0</v>
      </c>
    </row>
    <row r="411" spans="1:3" x14ac:dyDescent="0.2">
      <c r="A411">
        <f t="shared" si="19"/>
        <v>408</v>
      </c>
      <c r="B411">
        <f t="shared" si="21"/>
        <v>408</v>
      </c>
      <c r="C411">
        <f t="shared" si="20"/>
        <v>0</v>
      </c>
    </row>
    <row r="412" spans="1:3" x14ac:dyDescent="0.2">
      <c r="A412">
        <f t="shared" si="19"/>
        <v>409</v>
      </c>
      <c r="B412">
        <f t="shared" si="21"/>
        <v>409</v>
      </c>
      <c r="C412">
        <f t="shared" si="20"/>
        <v>0</v>
      </c>
    </row>
    <row r="413" spans="1:3" x14ac:dyDescent="0.2">
      <c r="A413">
        <f t="shared" si="19"/>
        <v>410</v>
      </c>
      <c r="B413">
        <f t="shared" si="21"/>
        <v>410</v>
      </c>
      <c r="C413">
        <f t="shared" si="20"/>
        <v>0</v>
      </c>
    </row>
    <row r="414" spans="1:3" x14ac:dyDescent="0.2">
      <c r="A414">
        <f t="shared" si="19"/>
        <v>411</v>
      </c>
      <c r="B414">
        <f t="shared" si="21"/>
        <v>411</v>
      </c>
      <c r="C414">
        <f t="shared" si="20"/>
        <v>0</v>
      </c>
    </row>
    <row r="415" spans="1:3" x14ac:dyDescent="0.2">
      <c r="A415">
        <f t="shared" si="19"/>
        <v>412</v>
      </c>
      <c r="B415">
        <f t="shared" si="21"/>
        <v>412</v>
      </c>
      <c r="C415">
        <f t="shared" si="20"/>
        <v>0</v>
      </c>
    </row>
    <row r="416" spans="1:3" x14ac:dyDescent="0.2">
      <c r="A416">
        <f t="shared" si="19"/>
        <v>413</v>
      </c>
      <c r="B416">
        <f t="shared" si="21"/>
        <v>413</v>
      </c>
      <c r="C416">
        <f t="shared" si="20"/>
        <v>0</v>
      </c>
    </row>
    <row r="417" spans="1:3" x14ac:dyDescent="0.2">
      <c r="A417">
        <f t="shared" si="19"/>
        <v>414</v>
      </c>
      <c r="B417">
        <f t="shared" si="21"/>
        <v>414</v>
      </c>
      <c r="C417">
        <f t="shared" si="20"/>
        <v>0</v>
      </c>
    </row>
    <row r="418" spans="1:3" x14ac:dyDescent="0.2">
      <c r="A418">
        <f t="shared" si="19"/>
        <v>415</v>
      </c>
      <c r="B418">
        <f t="shared" si="21"/>
        <v>415</v>
      </c>
      <c r="C418">
        <f t="shared" si="20"/>
        <v>0</v>
      </c>
    </row>
    <row r="419" spans="1:3" x14ac:dyDescent="0.2">
      <c r="A419">
        <f t="shared" si="19"/>
        <v>416</v>
      </c>
      <c r="B419">
        <f t="shared" si="21"/>
        <v>416</v>
      </c>
      <c r="C419">
        <f t="shared" si="20"/>
        <v>0</v>
      </c>
    </row>
    <row r="420" spans="1:3" x14ac:dyDescent="0.2">
      <c r="A420">
        <f t="shared" si="19"/>
        <v>417</v>
      </c>
      <c r="B420">
        <f t="shared" si="21"/>
        <v>417</v>
      </c>
      <c r="C420">
        <f t="shared" si="20"/>
        <v>0</v>
      </c>
    </row>
    <row r="421" spans="1:3" x14ac:dyDescent="0.2">
      <c r="A421">
        <f t="shared" si="19"/>
        <v>418</v>
      </c>
      <c r="B421">
        <f t="shared" si="21"/>
        <v>418</v>
      </c>
      <c r="C421">
        <f t="shared" si="20"/>
        <v>0</v>
      </c>
    </row>
    <row r="422" spans="1:3" x14ac:dyDescent="0.2">
      <c r="A422">
        <f t="shared" si="19"/>
        <v>419</v>
      </c>
      <c r="B422">
        <f t="shared" si="21"/>
        <v>419</v>
      </c>
      <c r="C422">
        <f t="shared" si="20"/>
        <v>0</v>
      </c>
    </row>
    <row r="423" spans="1:3" x14ac:dyDescent="0.2">
      <c r="A423">
        <f t="shared" si="19"/>
        <v>420</v>
      </c>
      <c r="B423">
        <f t="shared" si="21"/>
        <v>420</v>
      </c>
      <c r="C423">
        <f t="shared" si="20"/>
        <v>0</v>
      </c>
    </row>
    <row r="424" spans="1:3" x14ac:dyDescent="0.2">
      <c r="A424">
        <f t="shared" si="19"/>
        <v>421</v>
      </c>
      <c r="B424">
        <f t="shared" si="21"/>
        <v>421</v>
      </c>
      <c r="C424">
        <f t="shared" si="20"/>
        <v>0</v>
      </c>
    </row>
    <row r="425" spans="1:3" x14ac:dyDescent="0.2">
      <c r="A425">
        <f t="shared" si="19"/>
        <v>422</v>
      </c>
      <c r="B425">
        <f t="shared" si="21"/>
        <v>422</v>
      </c>
      <c r="C425">
        <f t="shared" si="20"/>
        <v>0</v>
      </c>
    </row>
    <row r="426" spans="1:3" x14ac:dyDescent="0.2">
      <c r="A426">
        <f t="shared" si="19"/>
        <v>423</v>
      </c>
      <c r="B426">
        <f t="shared" si="21"/>
        <v>423</v>
      </c>
      <c r="C426">
        <f t="shared" si="20"/>
        <v>0</v>
      </c>
    </row>
    <row r="427" spans="1:3" x14ac:dyDescent="0.2">
      <c r="A427">
        <f t="shared" si="19"/>
        <v>424</v>
      </c>
      <c r="B427">
        <f t="shared" si="21"/>
        <v>424</v>
      </c>
      <c r="C427">
        <f t="shared" si="20"/>
        <v>0</v>
      </c>
    </row>
    <row r="428" spans="1:3" x14ac:dyDescent="0.2">
      <c r="A428">
        <f t="shared" si="19"/>
        <v>425</v>
      </c>
      <c r="B428">
        <f t="shared" si="21"/>
        <v>425</v>
      </c>
      <c r="C428">
        <f t="shared" si="20"/>
        <v>0</v>
      </c>
    </row>
    <row r="429" spans="1:3" x14ac:dyDescent="0.2">
      <c r="A429">
        <f t="shared" si="19"/>
        <v>426</v>
      </c>
      <c r="B429">
        <f t="shared" si="21"/>
        <v>426</v>
      </c>
      <c r="C429">
        <f t="shared" si="20"/>
        <v>0</v>
      </c>
    </row>
    <row r="430" spans="1:3" x14ac:dyDescent="0.2">
      <c r="A430">
        <f t="shared" si="19"/>
        <v>427</v>
      </c>
      <c r="B430">
        <f t="shared" si="21"/>
        <v>427</v>
      </c>
      <c r="C430">
        <f t="shared" si="20"/>
        <v>0</v>
      </c>
    </row>
    <row r="431" spans="1:3" x14ac:dyDescent="0.2">
      <c r="A431">
        <f t="shared" si="19"/>
        <v>428</v>
      </c>
      <c r="B431">
        <f t="shared" si="21"/>
        <v>428</v>
      </c>
      <c r="C431">
        <f t="shared" si="20"/>
        <v>0</v>
      </c>
    </row>
    <row r="432" spans="1:3" x14ac:dyDescent="0.2">
      <c r="A432">
        <f t="shared" si="19"/>
        <v>429</v>
      </c>
      <c r="B432">
        <f t="shared" si="21"/>
        <v>429</v>
      </c>
      <c r="C432">
        <f t="shared" si="20"/>
        <v>0</v>
      </c>
    </row>
    <row r="433" spans="1:3" x14ac:dyDescent="0.2">
      <c r="A433">
        <f t="shared" si="19"/>
        <v>430</v>
      </c>
      <c r="B433">
        <f t="shared" si="21"/>
        <v>430</v>
      </c>
      <c r="C433">
        <f t="shared" si="20"/>
        <v>0</v>
      </c>
    </row>
    <row r="434" spans="1:3" x14ac:dyDescent="0.2">
      <c r="A434">
        <f t="shared" si="19"/>
        <v>431</v>
      </c>
      <c r="B434">
        <f t="shared" si="21"/>
        <v>431</v>
      </c>
      <c r="C434">
        <f t="shared" si="20"/>
        <v>0</v>
      </c>
    </row>
    <row r="435" spans="1:3" x14ac:dyDescent="0.2">
      <c r="A435">
        <f t="shared" si="19"/>
        <v>432</v>
      </c>
      <c r="B435">
        <f t="shared" si="21"/>
        <v>432</v>
      </c>
      <c r="C435">
        <f t="shared" si="20"/>
        <v>0</v>
      </c>
    </row>
    <row r="436" spans="1:3" x14ac:dyDescent="0.2">
      <c r="A436">
        <f t="shared" si="19"/>
        <v>433</v>
      </c>
      <c r="B436">
        <f t="shared" si="21"/>
        <v>433</v>
      </c>
      <c r="C436">
        <f t="shared" si="20"/>
        <v>0</v>
      </c>
    </row>
    <row r="437" spans="1:3" x14ac:dyDescent="0.2">
      <c r="A437">
        <f t="shared" si="19"/>
        <v>434</v>
      </c>
      <c r="B437">
        <f t="shared" si="21"/>
        <v>434</v>
      </c>
      <c r="C437">
        <f t="shared" si="20"/>
        <v>0</v>
      </c>
    </row>
    <row r="438" spans="1:3" x14ac:dyDescent="0.2">
      <c r="A438">
        <f t="shared" si="19"/>
        <v>435</v>
      </c>
      <c r="B438">
        <f t="shared" si="21"/>
        <v>435</v>
      </c>
      <c r="C438">
        <f t="shared" si="20"/>
        <v>0</v>
      </c>
    </row>
    <row r="439" spans="1:3" x14ac:dyDescent="0.2">
      <c r="A439">
        <f t="shared" si="19"/>
        <v>436</v>
      </c>
      <c r="B439">
        <f t="shared" si="21"/>
        <v>436</v>
      </c>
      <c r="C439">
        <f t="shared" si="20"/>
        <v>0</v>
      </c>
    </row>
    <row r="440" spans="1:3" x14ac:dyDescent="0.2">
      <c r="A440">
        <f t="shared" si="19"/>
        <v>437</v>
      </c>
      <c r="B440">
        <f t="shared" si="21"/>
        <v>437</v>
      </c>
      <c r="C440">
        <f t="shared" si="20"/>
        <v>0</v>
      </c>
    </row>
    <row r="441" spans="1:3" x14ac:dyDescent="0.2">
      <c r="A441">
        <f t="shared" si="19"/>
        <v>438</v>
      </c>
      <c r="B441">
        <f t="shared" si="21"/>
        <v>438</v>
      </c>
      <c r="C441">
        <f t="shared" si="20"/>
        <v>0</v>
      </c>
    </row>
    <row r="442" spans="1:3" x14ac:dyDescent="0.2">
      <c r="A442">
        <f t="shared" si="19"/>
        <v>439</v>
      </c>
      <c r="B442">
        <f t="shared" si="21"/>
        <v>439</v>
      </c>
      <c r="C442">
        <f t="shared" si="20"/>
        <v>0</v>
      </c>
    </row>
    <row r="443" spans="1:3" x14ac:dyDescent="0.2">
      <c r="A443">
        <f t="shared" si="19"/>
        <v>440</v>
      </c>
      <c r="B443">
        <f t="shared" si="21"/>
        <v>440</v>
      </c>
      <c r="C443">
        <f t="shared" si="20"/>
        <v>0</v>
      </c>
    </row>
    <row r="444" spans="1:3" x14ac:dyDescent="0.2">
      <c r="A444">
        <f t="shared" si="19"/>
        <v>441</v>
      </c>
      <c r="B444">
        <f t="shared" si="21"/>
        <v>441</v>
      </c>
      <c r="C444">
        <f t="shared" si="20"/>
        <v>0</v>
      </c>
    </row>
    <row r="445" spans="1:3" x14ac:dyDescent="0.2">
      <c r="A445">
        <f t="shared" si="19"/>
        <v>442</v>
      </c>
      <c r="B445">
        <f t="shared" si="21"/>
        <v>442</v>
      </c>
      <c r="C445">
        <f t="shared" si="20"/>
        <v>0</v>
      </c>
    </row>
    <row r="446" spans="1:3" x14ac:dyDescent="0.2">
      <c r="A446">
        <f t="shared" si="19"/>
        <v>443</v>
      </c>
      <c r="B446">
        <f t="shared" si="21"/>
        <v>443</v>
      </c>
      <c r="C446">
        <f t="shared" si="20"/>
        <v>0</v>
      </c>
    </row>
    <row r="447" spans="1:3" x14ac:dyDescent="0.2">
      <c r="A447">
        <f t="shared" si="19"/>
        <v>444</v>
      </c>
      <c r="B447">
        <f t="shared" si="21"/>
        <v>444</v>
      </c>
      <c r="C447">
        <f t="shared" si="20"/>
        <v>0</v>
      </c>
    </row>
    <row r="448" spans="1:3" x14ac:dyDescent="0.2">
      <c r="A448">
        <f t="shared" si="19"/>
        <v>445</v>
      </c>
      <c r="B448">
        <f t="shared" si="21"/>
        <v>445</v>
      </c>
      <c r="C448">
        <f t="shared" si="20"/>
        <v>0</v>
      </c>
    </row>
    <row r="449" spans="1:3" x14ac:dyDescent="0.2">
      <c r="A449">
        <f t="shared" si="19"/>
        <v>446</v>
      </c>
      <c r="B449">
        <f t="shared" si="21"/>
        <v>446</v>
      </c>
      <c r="C449">
        <f t="shared" si="20"/>
        <v>0</v>
      </c>
    </row>
    <row r="450" spans="1:3" x14ac:dyDescent="0.2">
      <c r="A450">
        <f t="shared" si="19"/>
        <v>447</v>
      </c>
      <c r="B450">
        <f t="shared" si="21"/>
        <v>447</v>
      </c>
      <c r="C450">
        <f t="shared" si="20"/>
        <v>0</v>
      </c>
    </row>
    <row r="451" spans="1:3" x14ac:dyDescent="0.2">
      <c r="A451">
        <f t="shared" si="19"/>
        <v>448</v>
      </c>
      <c r="B451">
        <f t="shared" si="21"/>
        <v>448</v>
      </c>
      <c r="C451">
        <f t="shared" si="20"/>
        <v>0</v>
      </c>
    </row>
    <row r="452" spans="1:3" x14ac:dyDescent="0.2">
      <c r="A452">
        <f t="shared" si="19"/>
        <v>449</v>
      </c>
      <c r="B452">
        <f t="shared" si="21"/>
        <v>449</v>
      </c>
      <c r="C452">
        <f t="shared" si="20"/>
        <v>0</v>
      </c>
    </row>
    <row r="453" spans="1:3" x14ac:dyDescent="0.2">
      <c r="A453">
        <f t="shared" ref="A453:A516" si="22">A452+1</f>
        <v>450</v>
      </c>
      <c r="B453">
        <f t="shared" si="21"/>
        <v>450</v>
      </c>
      <c r="C453">
        <f t="shared" ref="C453:C516" si="23">ROUND((30)/(1+EXP(1*(-(B453/100)+12.2*(1+0.031)))),1)</f>
        <v>0</v>
      </c>
    </row>
    <row r="454" spans="1:3" x14ac:dyDescent="0.2">
      <c r="A454">
        <f t="shared" si="22"/>
        <v>451</v>
      </c>
      <c r="B454">
        <f t="shared" ref="B454:B517" si="24">(B453)+(1)</f>
        <v>451</v>
      </c>
      <c r="C454">
        <f t="shared" si="23"/>
        <v>0</v>
      </c>
    </row>
    <row r="455" spans="1:3" x14ac:dyDescent="0.2">
      <c r="A455">
        <f t="shared" si="22"/>
        <v>452</v>
      </c>
      <c r="B455">
        <f t="shared" si="24"/>
        <v>452</v>
      </c>
      <c r="C455">
        <f t="shared" si="23"/>
        <v>0</v>
      </c>
    </row>
    <row r="456" spans="1:3" x14ac:dyDescent="0.2">
      <c r="A456">
        <f t="shared" si="22"/>
        <v>453</v>
      </c>
      <c r="B456">
        <f t="shared" si="24"/>
        <v>453</v>
      </c>
      <c r="C456">
        <f t="shared" si="23"/>
        <v>0</v>
      </c>
    </row>
    <row r="457" spans="1:3" x14ac:dyDescent="0.2">
      <c r="A457">
        <f t="shared" si="22"/>
        <v>454</v>
      </c>
      <c r="B457">
        <f t="shared" si="24"/>
        <v>454</v>
      </c>
      <c r="C457">
        <f t="shared" si="23"/>
        <v>0</v>
      </c>
    </row>
    <row r="458" spans="1:3" x14ac:dyDescent="0.2">
      <c r="A458">
        <f t="shared" si="22"/>
        <v>455</v>
      </c>
      <c r="B458">
        <f t="shared" si="24"/>
        <v>455</v>
      </c>
      <c r="C458">
        <f t="shared" si="23"/>
        <v>0</v>
      </c>
    </row>
    <row r="459" spans="1:3" x14ac:dyDescent="0.2">
      <c r="A459">
        <f t="shared" si="22"/>
        <v>456</v>
      </c>
      <c r="B459">
        <f t="shared" si="24"/>
        <v>456</v>
      </c>
      <c r="C459">
        <f t="shared" si="23"/>
        <v>0</v>
      </c>
    </row>
    <row r="460" spans="1:3" x14ac:dyDescent="0.2">
      <c r="A460">
        <f t="shared" si="22"/>
        <v>457</v>
      </c>
      <c r="B460">
        <f t="shared" si="24"/>
        <v>457</v>
      </c>
      <c r="C460">
        <f t="shared" si="23"/>
        <v>0</v>
      </c>
    </row>
    <row r="461" spans="1:3" x14ac:dyDescent="0.2">
      <c r="A461">
        <f t="shared" si="22"/>
        <v>458</v>
      </c>
      <c r="B461">
        <f t="shared" si="24"/>
        <v>458</v>
      </c>
      <c r="C461">
        <f t="shared" si="23"/>
        <v>0</v>
      </c>
    </row>
    <row r="462" spans="1:3" x14ac:dyDescent="0.2">
      <c r="A462">
        <f t="shared" si="22"/>
        <v>459</v>
      </c>
      <c r="B462">
        <f t="shared" si="24"/>
        <v>459</v>
      </c>
      <c r="C462">
        <f t="shared" si="23"/>
        <v>0</v>
      </c>
    </row>
    <row r="463" spans="1:3" x14ac:dyDescent="0.2">
      <c r="A463">
        <f t="shared" si="22"/>
        <v>460</v>
      </c>
      <c r="B463">
        <f t="shared" si="24"/>
        <v>460</v>
      </c>
      <c r="C463">
        <f t="shared" si="23"/>
        <v>0</v>
      </c>
    </row>
    <row r="464" spans="1:3" x14ac:dyDescent="0.2">
      <c r="A464">
        <f t="shared" si="22"/>
        <v>461</v>
      </c>
      <c r="B464">
        <f t="shared" si="24"/>
        <v>461</v>
      </c>
      <c r="C464">
        <f t="shared" si="23"/>
        <v>0</v>
      </c>
    </row>
    <row r="465" spans="1:3" x14ac:dyDescent="0.2">
      <c r="A465">
        <f t="shared" si="22"/>
        <v>462</v>
      </c>
      <c r="B465">
        <f t="shared" si="24"/>
        <v>462</v>
      </c>
      <c r="C465">
        <f t="shared" si="23"/>
        <v>0</v>
      </c>
    </row>
    <row r="466" spans="1:3" x14ac:dyDescent="0.2">
      <c r="A466">
        <f t="shared" si="22"/>
        <v>463</v>
      </c>
      <c r="B466">
        <f t="shared" si="24"/>
        <v>463</v>
      </c>
      <c r="C466">
        <f t="shared" si="23"/>
        <v>0</v>
      </c>
    </row>
    <row r="467" spans="1:3" x14ac:dyDescent="0.2">
      <c r="A467">
        <f t="shared" si="22"/>
        <v>464</v>
      </c>
      <c r="B467">
        <f t="shared" si="24"/>
        <v>464</v>
      </c>
      <c r="C467">
        <f t="shared" si="23"/>
        <v>0</v>
      </c>
    </row>
    <row r="468" spans="1:3" x14ac:dyDescent="0.2">
      <c r="A468">
        <f t="shared" si="22"/>
        <v>465</v>
      </c>
      <c r="B468">
        <f t="shared" si="24"/>
        <v>465</v>
      </c>
      <c r="C468">
        <f t="shared" si="23"/>
        <v>0</v>
      </c>
    </row>
    <row r="469" spans="1:3" x14ac:dyDescent="0.2">
      <c r="A469">
        <f t="shared" si="22"/>
        <v>466</v>
      </c>
      <c r="B469">
        <f t="shared" si="24"/>
        <v>466</v>
      </c>
      <c r="C469">
        <f t="shared" si="23"/>
        <v>0</v>
      </c>
    </row>
    <row r="470" spans="1:3" x14ac:dyDescent="0.2">
      <c r="A470">
        <f t="shared" si="22"/>
        <v>467</v>
      </c>
      <c r="B470">
        <f t="shared" si="24"/>
        <v>467</v>
      </c>
      <c r="C470">
        <f t="shared" si="23"/>
        <v>0</v>
      </c>
    </row>
    <row r="471" spans="1:3" x14ac:dyDescent="0.2">
      <c r="A471">
        <f t="shared" si="22"/>
        <v>468</v>
      </c>
      <c r="B471">
        <f t="shared" si="24"/>
        <v>468</v>
      </c>
      <c r="C471">
        <f t="shared" si="23"/>
        <v>0</v>
      </c>
    </row>
    <row r="472" spans="1:3" x14ac:dyDescent="0.2">
      <c r="A472">
        <f t="shared" si="22"/>
        <v>469</v>
      </c>
      <c r="B472">
        <f t="shared" si="24"/>
        <v>469</v>
      </c>
      <c r="C472">
        <f t="shared" si="23"/>
        <v>0</v>
      </c>
    </row>
    <row r="473" spans="1:3" x14ac:dyDescent="0.2">
      <c r="A473">
        <f t="shared" si="22"/>
        <v>470</v>
      </c>
      <c r="B473">
        <f t="shared" si="24"/>
        <v>470</v>
      </c>
      <c r="C473">
        <f t="shared" si="23"/>
        <v>0</v>
      </c>
    </row>
    <row r="474" spans="1:3" x14ac:dyDescent="0.2">
      <c r="A474">
        <f t="shared" si="22"/>
        <v>471</v>
      </c>
      <c r="B474">
        <f t="shared" si="24"/>
        <v>471</v>
      </c>
      <c r="C474">
        <f t="shared" si="23"/>
        <v>0</v>
      </c>
    </row>
    <row r="475" spans="1:3" x14ac:dyDescent="0.2">
      <c r="A475">
        <f t="shared" si="22"/>
        <v>472</v>
      </c>
      <c r="B475">
        <f t="shared" si="24"/>
        <v>472</v>
      </c>
      <c r="C475">
        <f t="shared" si="23"/>
        <v>0</v>
      </c>
    </row>
    <row r="476" spans="1:3" x14ac:dyDescent="0.2">
      <c r="A476">
        <f t="shared" si="22"/>
        <v>473</v>
      </c>
      <c r="B476">
        <f t="shared" si="24"/>
        <v>473</v>
      </c>
      <c r="C476">
        <f t="shared" si="23"/>
        <v>0</v>
      </c>
    </row>
    <row r="477" spans="1:3" x14ac:dyDescent="0.2">
      <c r="A477">
        <f t="shared" si="22"/>
        <v>474</v>
      </c>
      <c r="B477">
        <f t="shared" si="24"/>
        <v>474</v>
      </c>
      <c r="C477">
        <f t="shared" si="23"/>
        <v>0</v>
      </c>
    </row>
    <row r="478" spans="1:3" x14ac:dyDescent="0.2">
      <c r="A478">
        <f t="shared" si="22"/>
        <v>475</v>
      </c>
      <c r="B478">
        <f t="shared" si="24"/>
        <v>475</v>
      </c>
      <c r="C478">
        <f t="shared" si="23"/>
        <v>0</v>
      </c>
    </row>
    <row r="479" spans="1:3" x14ac:dyDescent="0.2">
      <c r="A479">
        <f t="shared" si="22"/>
        <v>476</v>
      </c>
      <c r="B479">
        <f t="shared" si="24"/>
        <v>476</v>
      </c>
      <c r="C479">
        <f t="shared" si="23"/>
        <v>0</v>
      </c>
    </row>
    <row r="480" spans="1:3" x14ac:dyDescent="0.2">
      <c r="A480">
        <f t="shared" si="22"/>
        <v>477</v>
      </c>
      <c r="B480">
        <f t="shared" si="24"/>
        <v>477</v>
      </c>
      <c r="C480">
        <f t="shared" si="23"/>
        <v>0</v>
      </c>
    </row>
    <row r="481" spans="1:3" x14ac:dyDescent="0.2">
      <c r="A481">
        <f t="shared" si="22"/>
        <v>478</v>
      </c>
      <c r="B481">
        <f t="shared" si="24"/>
        <v>478</v>
      </c>
      <c r="C481">
        <f t="shared" si="23"/>
        <v>0</v>
      </c>
    </row>
    <row r="482" spans="1:3" x14ac:dyDescent="0.2">
      <c r="A482">
        <f t="shared" si="22"/>
        <v>479</v>
      </c>
      <c r="B482">
        <f t="shared" si="24"/>
        <v>479</v>
      </c>
      <c r="C482">
        <f t="shared" si="23"/>
        <v>0</v>
      </c>
    </row>
    <row r="483" spans="1:3" x14ac:dyDescent="0.2">
      <c r="A483">
        <f t="shared" si="22"/>
        <v>480</v>
      </c>
      <c r="B483">
        <f t="shared" si="24"/>
        <v>480</v>
      </c>
      <c r="C483">
        <f t="shared" si="23"/>
        <v>0</v>
      </c>
    </row>
    <row r="484" spans="1:3" x14ac:dyDescent="0.2">
      <c r="A484">
        <f t="shared" si="22"/>
        <v>481</v>
      </c>
      <c r="B484">
        <f t="shared" si="24"/>
        <v>481</v>
      </c>
      <c r="C484">
        <f t="shared" si="23"/>
        <v>0</v>
      </c>
    </row>
    <row r="485" spans="1:3" x14ac:dyDescent="0.2">
      <c r="A485">
        <f t="shared" si="22"/>
        <v>482</v>
      </c>
      <c r="B485">
        <f t="shared" si="24"/>
        <v>482</v>
      </c>
      <c r="C485">
        <f t="shared" si="23"/>
        <v>0</v>
      </c>
    </row>
    <row r="486" spans="1:3" x14ac:dyDescent="0.2">
      <c r="A486">
        <f t="shared" si="22"/>
        <v>483</v>
      </c>
      <c r="B486">
        <f t="shared" si="24"/>
        <v>483</v>
      </c>
      <c r="C486">
        <f t="shared" si="23"/>
        <v>0</v>
      </c>
    </row>
    <row r="487" spans="1:3" x14ac:dyDescent="0.2">
      <c r="A487">
        <f t="shared" si="22"/>
        <v>484</v>
      </c>
      <c r="B487">
        <f t="shared" si="24"/>
        <v>484</v>
      </c>
      <c r="C487">
        <f t="shared" si="23"/>
        <v>0</v>
      </c>
    </row>
    <row r="488" spans="1:3" x14ac:dyDescent="0.2">
      <c r="A488">
        <f t="shared" si="22"/>
        <v>485</v>
      </c>
      <c r="B488">
        <f t="shared" si="24"/>
        <v>485</v>
      </c>
      <c r="C488">
        <f t="shared" si="23"/>
        <v>0</v>
      </c>
    </row>
    <row r="489" spans="1:3" x14ac:dyDescent="0.2">
      <c r="A489">
        <f t="shared" si="22"/>
        <v>486</v>
      </c>
      <c r="B489">
        <f t="shared" si="24"/>
        <v>486</v>
      </c>
      <c r="C489">
        <f t="shared" si="23"/>
        <v>0</v>
      </c>
    </row>
    <row r="490" spans="1:3" x14ac:dyDescent="0.2">
      <c r="A490">
        <f t="shared" si="22"/>
        <v>487</v>
      </c>
      <c r="B490">
        <f t="shared" si="24"/>
        <v>487</v>
      </c>
      <c r="C490">
        <f t="shared" si="23"/>
        <v>0</v>
      </c>
    </row>
    <row r="491" spans="1:3" x14ac:dyDescent="0.2">
      <c r="A491">
        <f t="shared" si="22"/>
        <v>488</v>
      </c>
      <c r="B491">
        <f t="shared" si="24"/>
        <v>488</v>
      </c>
      <c r="C491">
        <f t="shared" si="23"/>
        <v>0</v>
      </c>
    </row>
    <row r="492" spans="1:3" x14ac:dyDescent="0.2">
      <c r="A492">
        <f t="shared" si="22"/>
        <v>489</v>
      </c>
      <c r="B492">
        <f t="shared" si="24"/>
        <v>489</v>
      </c>
      <c r="C492">
        <f t="shared" si="23"/>
        <v>0</v>
      </c>
    </row>
    <row r="493" spans="1:3" x14ac:dyDescent="0.2">
      <c r="A493">
        <f t="shared" si="22"/>
        <v>490</v>
      </c>
      <c r="B493">
        <f t="shared" si="24"/>
        <v>490</v>
      </c>
      <c r="C493">
        <f t="shared" si="23"/>
        <v>0</v>
      </c>
    </row>
    <row r="494" spans="1:3" x14ac:dyDescent="0.2">
      <c r="A494">
        <f t="shared" si="22"/>
        <v>491</v>
      </c>
      <c r="B494">
        <f t="shared" si="24"/>
        <v>491</v>
      </c>
      <c r="C494">
        <f t="shared" si="23"/>
        <v>0</v>
      </c>
    </row>
    <row r="495" spans="1:3" x14ac:dyDescent="0.2">
      <c r="A495">
        <f t="shared" si="22"/>
        <v>492</v>
      </c>
      <c r="B495">
        <f t="shared" si="24"/>
        <v>492</v>
      </c>
      <c r="C495">
        <f t="shared" si="23"/>
        <v>0</v>
      </c>
    </row>
    <row r="496" spans="1:3" x14ac:dyDescent="0.2">
      <c r="A496">
        <f t="shared" si="22"/>
        <v>493</v>
      </c>
      <c r="B496">
        <f t="shared" si="24"/>
        <v>493</v>
      </c>
      <c r="C496">
        <f t="shared" si="23"/>
        <v>0</v>
      </c>
    </row>
    <row r="497" spans="1:3" x14ac:dyDescent="0.2">
      <c r="A497">
        <f t="shared" si="22"/>
        <v>494</v>
      </c>
      <c r="B497">
        <f t="shared" si="24"/>
        <v>494</v>
      </c>
      <c r="C497">
        <f t="shared" si="23"/>
        <v>0</v>
      </c>
    </row>
    <row r="498" spans="1:3" x14ac:dyDescent="0.2">
      <c r="A498">
        <f t="shared" si="22"/>
        <v>495</v>
      </c>
      <c r="B498">
        <f t="shared" si="24"/>
        <v>495</v>
      </c>
      <c r="C498">
        <f t="shared" si="23"/>
        <v>0</v>
      </c>
    </row>
    <row r="499" spans="1:3" x14ac:dyDescent="0.2">
      <c r="A499">
        <f t="shared" si="22"/>
        <v>496</v>
      </c>
      <c r="B499">
        <f t="shared" si="24"/>
        <v>496</v>
      </c>
      <c r="C499">
        <f t="shared" si="23"/>
        <v>0</v>
      </c>
    </row>
    <row r="500" spans="1:3" x14ac:dyDescent="0.2">
      <c r="A500">
        <f t="shared" si="22"/>
        <v>497</v>
      </c>
      <c r="B500">
        <f t="shared" si="24"/>
        <v>497</v>
      </c>
      <c r="C500">
        <f t="shared" si="23"/>
        <v>0</v>
      </c>
    </row>
    <row r="501" spans="1:3" x14ac:dyDescent="0.2">
      <c r="A501">
        <f t="shared" si="22"/>
        <v>498</v>
      </c>
      <c r="B501">
        <f t="shared" si="24"/>
        <v>498</v>
      </c>
      <c r="C501">
        <f t="shared" si="23"/>
        <v>0</v>
      </c>
    </row>
    <row r="502" spans="1:3" x14ac:dyDescent="0.2">
      <c r="A502">
        <f t="shared" si="22"/>
        <v>499</v>
      </c>
      <c r="B502">
        <f t="shared" si="24"/>
        <v>499</v>
      </c>
      <c r="C502">
        <f t="shared" si="23"/>
        <v>0</v>
      </c>
    </row>
    <row r="503" spans="1:3" x14ac:dyDescent="0.2">
      <c r="A503">
        <f t="shared" si="22"/>
        <v>500</v>
      </c>
      <c r="B503">
        <f t="shared" si="24"/>
        <v>500</v>
      </c>
      <c r="C503">
        <f t="shared" si="23"/>
        <v>0</v>
      </c>
    </row>
    <row r="504" spans="1:3" x14ac:dyDescent="0.2">
      <c r="A504">
        <f t="shared" si="22"/>
        <v>501</v>
      </c>
      <c r="B504">
        <f t="shared" si="24"/>
        <v>501</v>
      </c>
      <c r="C504">
        <f t="shared" si="23"/>
        <v>0</v>
      </c>
    </row>
    <row r="505" spans="1:3" x14ac:dyDescent="0.2">
      <c r="A505">
        <f t="shared" si="22"/>
        <v>502</v>
      </c>
      <c r="B505">
        <f t="shared" si="24"/>
        <v>502</v>
      </c>
      <c r="C505">
        <f t="shared" si="23"/>
        <v>0</v>
      </c>
    </row>
    <row r="506" spans="1:3" x14ac:dyDescent="0.2">
      <c r="A506">
        <f t="shared" si="22"/>
        <v>503</v>
      </c>
      <c r="B506">
        <f t="shared" si="24"/>
        <v>503</v>
      </c>
      <c r="C506">
        <f t="shared" si="23"/>
        <v>0</v>
      </c>
    </row>
    <row r="507" spans="1:3" x14ac:dyDescent="0.2">
      <c r="A507">
        <f t="shared" si="22"/>
        <v>504</v>
      </c>
      <c r="B507">
        <f t="shared" si="24"/>
        <v>504</v>
      </c>
      <c r="C507">
        <f t="shared" si="23"/>
        <v>0</v>
      </c>
    </row>
    <row r="508" spans="1:3" x14ac:dyDescent="0.2">
      <c r="A508">
        <f t="shared" si="22"/>
        <v>505</v>
      </c>
      <c r="B508">
        <f t="shared" si="24"/>
        <v>505</v>
      </c>
      <c r="C508">
        <f t="shared" si="23"/>
        <v>0</v>
      </c>
    </row>
    <row r="509" spans="1:3" x14ac:dyDescent="0.2">
      <c r="A509">
        <f t="shared" si="22"/>
        <v>506</v>
      </c>
      <c r="B509">
        <f t="shared" si="24"/>
        <v>506</v>
      </c>
      <c r="C509">
        <f t="shared" si="23"/>
        <v>0</v>
      </c>
    </row>
    <row r="510" spans="1:3" x14ac:dyDescent="0.2">
      <c r="A510">
        <f t="shared" si="22"/>
        <v>507</v>
      </c>
      <c r="B510">
        <f t="shared" si="24"/>
        <v>507</v>
      </c>
      <c r="C510">
        <f t="shared" si="23"/>
        <v>0</v>
      </c>
    </row>
    <row r="511" spans="1:3" x14ac:dyDescent="0.2">
      <c r="A511">
        <f t="shared" si="22"/>
        <v>508</v>
      </c>
      <c r="B511">
        <f t="shared" si="24"/>
        <v>508</v>
      </c>
      <c r="C511">
        <f t="shared" si="23"/>
        <v>0</v>
      </c>
    </row>
    <row r="512" spans="1:3" x14ac:dyDescent="0.2">
      <c r="A512">
        <f t="shared" si="22"/>
        <v>509</v>
      </c>
      <c r="B512">
        <f t="shared" si="24"/>
        <v>509</v>
      </c>
      <c r="C512">
        <f t="shared" si="23"/>
        <v>0</v>
      </c>
    </row>
    <row r="513" spans="1:3" x14ac:dyDescent="0.2">
      <c r="A513">
        <f t="shared" si="22"/>
        <v>510</v>
      </c>
      <c r="B513">
        <f t="shared" si="24"/>
        <v>510</v>
      </c>
      <c r="C513">
        <f t="shared" si="23"/>
        <v>0</v>
      </c>
    </row>
    <row r="514" spans="1:3" x14ac:dyDescent="0.2">
      <c r="A514">
        <f t="shared" si="22"/>
        <v>511</v>
      </c>
      <c r="B514">
        <f t="shared" si="24"/>
        <v>511</v>
      </c>
      <c r="C514">
        <f t="shared" si="23"/>
        <v>0</v>
      </c>
    </row>
    <row r="515" spans="1:3" x14ac:dyDescent="0.2">
      <c r="A515">
        <f t="shared" si="22"/>
        <v>512</v>
      </c>
      <c r="B515">
        <f t="shared" si="24"/>
        <v>512</v>
      </c>
      <c r="C515">
        <f t="shared" si="23"/>
        <v>0</v>
      </c>
    </row>
    <row r="516" spans="1:3" x14ac:dyDescent="0.2">
      <c r="A516">
        <f t="shared" si="22"/>
        <v>513</v>
      </c>
      <c r="B516">
        <f t="shared" si="24"/>
        <v>513</v>
      </c>
      <c r="C516">
        <f t="shared" si="23"/>
        <v>0</v>
      </c>
    </row>
    <row r="517" spans="1:3" x14ac:dyDescent="0.2">
      <c r="A517">
        <f t="shared" ref="A517:A580" si="25">A516+1</f>
        <v>514</v>
      </c>
      <c r="B517">
        <f t="shared" si="24"/>
        <v>514</v>
      </c>
      <c r="C517">
        <f t="shared" ref="C517:C580" si="26">ROUND((30)/(1+EXP(1*(-(B517/100)+12.2*(1+0.031)))),1)</f>
        <v>0</v>
      </c>
    </row>
    <row r="518" spans="1:3" x14ac:dyDescent="0.2">
      <c r="A518">
        <f t="shared" si="25"/>
        <v>515</v>
      </c>
      <c r="B518">
        <f t="shared" ref="B518:B581" si="27">(B517)+(1)</f>
        <v>515</v>
      </c>
      <c r="C518">
        <f t="shared" si="26"/>
        <v>0</v>
      </c>
    </row>
    <row r="519" spans="1:3" x14ac:dyDescent="0.2">
      <c r="A519">
        <f t="shared" si="25"/>
        <v>516</v>
      </c>
      <c r="B519">
        <f t="shared" si="27"/>
        <v>516</v>
      </c>
      <c r="C519">
        <f t="shared" si="26"/>
        <v>0</v>
      </c>
    </row>
    <row r="520" spans="1:3" x14ac:dyDescent="0.2">
      <c r="A520">
        <f t="shared" si="25"/>
        <v>517</v>
      </c>
      <c r="B520">
        <f t="shared" si="27"/>
        <v>517</v>
      </c>
      <c r="C520">
        <f t="shared" si="26"/>
        <v>0</v>
      </c>
    </row>
    <row r="521" spans="1:3" x14ac:dyDescent="0.2">
      <c r="A521">
        <f t="shared" si="25"/>
        <v>518</v>
      </c>
      <c r="B521">
        <f t="shared" si="27"/>
        <v>518</v>
      </c>
      <c r="C521">
        <f t="shared" si="26"/>
        <v>0</v>
      </c>
    </row>
    <row r="522" spans="1:3" x14ac:dyDescent="0.2">
      <c r="A522">
        <f t="shared" si="25"/>
        <v>519</v>
      </c>
      <c r="B522">
        <f t="shared" si="27"/>
        <v>519</v>
      </c>
      <c r="C522">
        <f t="shared" si="26"/>
        <v>0</v>
      </c>
    </row>
    <row r="523" spans="1:3" x14ac:dyDescent="0.2">
      <c r="A523">
        <f t="shared" si="25"/>
        <v>520</v>
      </c>
      <c r="B523">
        <f t="shared" si="27"/>
        <v>520</v>
      </c>
      <c r="C523">
        <f t="shared" si="26"/>
        <v>0</v>
      </c>
    </row>
    <row r="524" spans="1:3" x14ac:dyDescent="0.2">
      <c r="A524">
        <f t="shared" si="25"/>
        <v>521</v>
      </c>
      <c r="B524">
        <f t="shared" si="27"/>
        <v>521</v>
      </c>
      <c r="C524">
        <f t="shared" si="26"/>
        <v>0</v>
      </c>
    </row>
    <row r="525" spans="1:3" x14ac:dyDescent="0.2">
      <c r="A525">
        <f t="shared" si="25"/>
        <v>522</v>
      </c>
      <c r="B525">
        <f t="shared" si="27"/>
        <v>522</v>
      </c>
      <c r="C525">
        <f t="shared" si="26"/>
        <v>0</v>
      </c>
    </row>
    <row r="526" spans="1:3" x14ac:dyDescent="0.2">
      <c r="A526">
        <f t="shared" si="25"/>
        <v>523</v>
      </c>
      <c r="B526">
        <f t="shared" si="27"/>
        <v>523</v>
      </c>
      <c r="C526">
        <f t="shared" si="26"/>
        <v>0</v>
      </c>
    </row>
    <row r="527" spans="1:3" x14ac:dyDescent="0.2">
      <c r="A527">
        <f t="shared" si="25"/>
        <v>524</v>
      </c>
      <c r="B527">
        <f t="shared" si="27"/>
        <v>524</v>
      </c>
      <c r="C527">
        <f t="shared" si="26"/>
        <v>0</v>
      </c>
    </row>
    <row r="528" spans="1:3" x14ac:dyDescent="0.2">
      <c r="A528">
        <f t="shared" si="25"/>
        <v>525</v>
      </c>
      <c r="B528">
        <f t="shared" si="27"/>
        <v>525</v>
      </c>
      <c r="C528">
        <f t="shared" si="26"/>
        <v>0</v>
      </c>
    </row>
    <row r="529" spans="1:3" x14ac:dyDescent="0.2">
      <c r="A529">
        <f t="shared" si="25"/>
        <v>526</v>
      </c>
      <c r="B529">
        <f t="shared" si="27"/>
        <v>526</v>
      </c>
      <c r="C529">
        <f t="shared" si="26"/>
        <v>0</v>
      </c>
    </row>
    <row r="530" spans="1:3" x14ac:dyDescent="0.2">
      <c r="A530">
        <f t="shared" si="25"/>
        <v>527</v>
      </c>
      <c r="B530">
        <f t="shared" si="27"/>
        <v>527</v>
      </c>
      <c r="C530">
        <f t="shared" si="26"/>
        <v>0</v>
      </c>
    </row>
    <row r="531" spans="1:3" x14ac:dyDescent="0.2">
      <c r="A531">
        <f t="shared" si="25"/>
        <v>528</v>
      </c>
      <c r="B531">
        <f t="shared" si="27"/>
        <v>528</v>
      </c>
      <c r="C531">
        <f t="shared" si="26"/>
        <v>0</v>
      </c>
    </row>
    <row r="532" spans="1:3" x14ac:dyDescent="0.2">
      <c r="A532">
        <f t="shared" si="25"/>
        <v>529</v>
      </c>
      <c r="B532">
        <f t="shared" si="27"/>
        <v>529</v>
      </c>
      <c r="C532">
        <f t="shared" si="26"/>
        <v>0</v>
      </c>
    </row>
    <row r="533" spans="1:3" x14ac:dyDescent="0.2">
      <c r="A533">
        <f t="shared" si="25"/>
        <v>530</v>
      </c>
      <c r="B533">
        <f t="shared" si="27"/>
        <v>530</v>
      </c>
      <c r="C533">
        <f t="shared" si="26"/>
        <v>0</v>
      </c>
    </row>
    <row r="534" spans="1:3" x14ac:dyDescent="0.2">
      <c r="A534">
        <f t="shared" si="25"/>
        <v>531</v>
      </c>
      <c r="B534">
        <f t="shared" si="27"/>
        <v>531</v>
      </c>
      <c r="C534">
        <f t="shared" si="26"/>
        <v>0</v>
      </c>
    </row>
    <row r="535" spans="1:3" x14ac:dyDescent="0.2">
      <c r="A535">
        <f t="shared" si="25"/>
        <v>532</v>
      </c>
      <c r="B535">
        <f t="shared" si="27"/>
        <v>532</v>
      </c>
      <c r="C535">
        <f t="shared" si="26"/>
        <v>0</v>
      </c>
    </row>
    <row r="536" spans="1:3" x14ac:dyDescent="0.2">
      <c r="A536">
        <f t="shared" si="25"/>
        <v>533</v>
      </c>
      <c r="B536">
        <f t="shared" si="27"/>
        <v>533</v>
      </c>
      <c r="C536">
        <f t="shared" si="26"/>
        <v>0</v>
      </c>
    </row>
    <row r="537" spans="1:3" x14ac:dyDescent="0.2">
      <c r="A537">
        <f t="shared" si="25"/>
        <v>534</v>
      </c>
      <c r="B537">
        <f t="shared" si="27"/>
        <v>534</v>
      </c>
      <c r="C537">
        <f t="shared" si="26"/>
        <v>0</v>
      </c>
    </row>
    <row r="538" spans="1:3" x14ac:dyDescent="0.2">
      <c r="A538">
        <f t="shared" si="25"/>
        <v>535</v>
      </c>
      <c r="B538">
        <f t="shared" si="27"/>
        <v>535</v>
      </c>
      <c r="C538">
        <f t="shared" si="26"/>
        <v>0</v>
      </c>
    </row>
    <row r="539" spans="1:3" x14ac:dyDescent="0.2">
      <c r="A539">
        <f t="shared" si="25"/>
        <v>536</v>
      </c>
      <c r="B539">
        <f t="shared" si="27"/>
        <v>536</v>
      </c>
      <c r="C539">
        <f t="shared" si="26"/>
        <v>0</v>
      </c>
    </row>
    <row r="540" spans="1:3" x14ac:dyDescent="0.2">
      <c r="A540">
        <f t="shared" si="25"/>
        <v>537</v>
      </c>
      <c r="B540">
        <f t="shared" si="27"/>
        <v>537</v>
      </c>
      <c r="C540">
        <f t="shared" si="26"/>
        <v>0</v>
      </c>
    </row>
    <row r="541" spans="1:3" x14ac:dyDescent="0.2">
      <c r="A541">
        <f t="shared" si="25"/>
        <v>538</v>
      </c>
      <c r="B541">
        <f t="shared" si="27"/>
        <v>538</v>
      </c>
      <c r="C541">
        <f t="shared" si="26"/>
        <v>0</v>
      </c>
    </row>
    <row r="542" spans="1:3" x14ac:dyDescent="0.2">
      <c r="A542">
        <f t="shared" si="25"/>
        <v>539</v>
      </c>
      <c r="B542">
        <f t="shared" si="27"/>
        <v>539</v>
      </c>
      <c r="C542">
        <f t="shared" si="26"/>
        <v>0</v>
      </c>
    </row>
    <row r="543" spans="1:3" x14ac:dyDescent="0.2">
      <c r="A543">
        <f t="shared" si="25"/>
        <v>540</v>
      </c>
      <c r="B543">
        <f t="shared" si="27"/>
        <v>540</v>
      </c>
      <c r="C543">
        <f t="shared" si="26"/>
        <v>0</v>
      </c>
    </row>
    <row r="544" spans="1:3" x14ac:dyDescent="0.2">
      <c r="A544">
        <f t="shared" si="25"/>
        <v>541</v>
      </c>
      <c r="B544">
        <f t="shared" si="27"/>
        <v>541</v>
      </c>
      <c r="C544">
        <f t="shared" si="26"/>
        <v>0</v>
      </c>
    </row>
    <row r="545" spans="1:3" x14ac:dyDescent="0.2">
      <c r="A545">
        <f t="shared" si="25"/>
        <v>542</v>
      </c>
      <c r="B545">
        <f t="shared" si="27"/>
        <v>542</v>
      </c>
      <c r="C545">
        <f t="shared" si="26"/>
        <v>0</v>
      </c>
    </row>
    <row r="546" spans="1:3" x14ac:dyDescent="0.2">
      <c r="A546">
        <f t="shared" si="25"/>
        <v>543</v>
      </c>
      <c r="B546">
        <f t="shared" si="27"/>
        <v>543</v>
      </c>
      <c r="C546">
        <f t="shared" si="26"/>
        <v>0</v>
      </c>
    </row>
    <row r="547" spans="1:3" x14ac:dyDescent="0.2">
      <c r="A547">
        <f t="shared" si="25"/>
        <v>544</v>
      </c>
      <c r="B547">
        <f t="shared" si="27"/>
        <v>544</v>
      </c>
      <c r="C547">
        <f t="shared" si="26"/>
        <v>0</v>
      </c>
    </row>
    <row r="548" spans="1:3" x14ac:dyDescent="0.2">
      <c r="A548">
        <f t="shared" si="25"/>
        <v>545</v>
      </c>
      <c r="B548">
        <f t="shared" si="27"/>
        <v>545</v>
      </c>
      <c r="C548">
        <f t="shared" si="26"/>
        <v>0</v>
      </c>
    </row>
    <row r="549" spans="1:3" x14ac:dyDescent="0.2">
      <c r="A549">
        <f t="shared" si="25"/>
        <v>546</v>
      </c>
      <c r="B549">
        <f t="shared" si="27"/>
        <v>546</v>
      </c>
      <c r="C549">
        <f t="shared" si="26"/>
        <v>0</v>
      </c>
    </row>
    <row r="550" spans="1:3" x14ac:dyDescent="0.2">
      <c r="A550">
        <f t="shared" si="25"/>
        <v>547</v>
      </c>
      <c r="B550">
        <f t="shared" si="27"/>
        <v>547</v>
      </c>
      <c r="C550">
        <f t="shared" si="26"/>
        <v>0</v>
      </c>
    </row>
    <row r="551" spans="1:3" x14ac:dyDescent="0.2">
      <c r="A551">
        <f t="shared" si="25"/>
        <v>548</v>
      </c>
      <c r="B551">
        <f t="shared" si="27"/>
        <v>548</v>
      </c>
      <c r="C551">
        <f t="shared" si="26"/>
        <v>0</v>
      </c>
    </row>
    <row r="552" spans="1:3" x14ac:dyDescent="0.2">
      <c r="A552">
        <f t="shared" si="25"/>
        <v>549</v>
      </c>
      <c r="B552">
        <f t="shared" si="27"/>
        <v>549</v>
      </c>
      <c r="C552">
        <f t="shared" si="26"/>
        <v>0</v>
      </c>
    </row>
    <row r="553" spans="1:3" x14ac:dyDescent="0.2">
      <c r="A553">
        <f t="shared" si="25"/>
        <v>550</v>
      </c>
      <c r="B553">
        <f t="shared" si="27"/>
        <v>550</v>
      </c>
      <c r="C553">
        <f t="shared" si="26"/>
        <v>0</v>
      </c>
    </row>
    <row r="554" spans="1:3" x14ac:dyDescent="0.2">
      <c r="A554">
        <f t="shared" si="25"/>
        <v>551</v>
      </c>
      <c r="B554">
        <f t="shared" si="27"/>
        <v>551</v>
      </c>
      <c r="C554">
        <f t="shared" si="26"/>
        <v>0</v>
      </c>
    </row>
    <row r="555" spans="1:3" x14ac:dyDescent="0.2">
      <c r="A555">
        <f t="shared" si="25"/>
        <v>552</v>
      </c>
      <c r="B555">
        <f t="shared" si="27"/>
        <v>552</v>
      </c>
      <c r="C555">
        <f t="shared" si="26"/>
        <v>0</v>
      </c>
    </row>
    <row r="556" spans="1:3" x14ac:dyDescent="0.2">
      <c r="A556">
        <f t="shared" si="25"/>
        <v>553</v>
      </c>
      <c r="B556">
        <f t="shared" si="27"/>
        <v>553</v>
      </c>
      <c r="C556">
        <f t="shared" si="26"/>
        <v>0</v>
      </c>
    </row>
    <row r="557" spans="1:3" x14ac:dyDescent="0.2">
      <c r="A557">
        <f t="shared" si="25"/>
        <v>554</v>
      </c>
      <c r="B557">
        <f t="shared" si="27"/>
        <v>554</v>
      </c>
      <c r="C557">
        <f t="shared" si="26"/>
        <v>0</v>
      </c>
    </row>
    <row r="558" spans="1:3" x14ac:dyDescent="0.2">
      <c r="A558">
        <f t="shared" si="25"/>
        <v>555</v>
      </c>
      <c r="B558">
        <f t="shared" si="27"/>
        <v>555</v>
      </c>
      <c r="C558">
        <f t="shared" si="26"/>
        <v>0</v>
      </c>
    </row>
    <row r="559" spans="1:3" x14ac:dyDescent="0.2">
      <c r="A559">
        <f t="shared" si="25"/>
        <v>556</v>
      </c>
      <c r="B559">
        <f t="shared" si="27"/>
        <v>556</v>
      </c>
      <c r="C559">
        <f t="shared" si="26"/>
        <v>0</v>
      </c>
    </row>
    <row r="560" spans="1:3" x14ac:dyDescent="0.2">
      <c r="A560">
        <f t="shared" si="25"/>
        <v>557</v>
      </c>
      <c r="B560">
        <f t="shared" si="27"/>
        <v>557</v>
      </c>
      <c r="C560">
        <f t="shared" si="26"/>
        <v>0</v>
      </c>
    </row>
    <row r="561" spans="1:3" x14ac:dyDescent="0.2">
      <c r="A561">
        <f t="shared" si="25"/>
        <v>558</v>
      </c>
      <c r="B561">
        <f t="shared" si="27"/>
        <v>558</v>
      </c>
      <c r="C561">
        <f t="shared" si="26"/>
        <v>0</v>
      </c>
    </row>
    <row r="562" spans="1:3" x14ac:dyDescent="0.2">
      <c r="A562">
        <f t="shared" si="25"/>
        <v>559</v>
      </c>
      <c r="B562">
        <f t="shared" si="27"/>
        <v>559</v>
      </c>
      <c r="C562">
        <f t="shared" si="26"/>
        <v>0</v>
      </c>
    </row>
    <row r="563" spans="1:3" x14ac:dyDescent="0.2">
      <c r="A563">
        <f t="shared" si="25"/>
        <v>560</v>
      </c>
      <c r="B563">
        <f t="shared" si="27"/>
        <v>560</v>
      </c>
      <c r="C563">
        <f t="shared" si="26"/>
        <v>0</v>
      </c>
    </row>
    <row r="564" spans="1:3" x14ac:dyDescent="0.2">
      <c r="A564">
        <f t="shared" si="25"/>
        <v>561</v>
      </c>
      <c r="B564">
        <f t="shared" si="27"/>
        <v>561</v>
      </c>
      <c r="C564">
        <f t="shared" si="26"/>
        <v>0</v>
      </c>
    </row>
    <row r="565" spans="1:3" x14ac:dyDescent="0.2">
      <c r="A565">
        <f t="shared" si="25"/>
        <v>562</v>
      </c>
      <c r="B565">
        <f t="shared" si="27"/>
        <v>562</v>
      </c>
      <c r="C565">
        <f t="shared" si="26"/>
        <v>0</v>
      </c>
    </row>
    <row r="566" spans="1:3" x14ac:dyDescent="0.2">
      <c r="A566">
        <f t="shared" si="25"/>
        <v>563</v>
      </c>
      <c r="B566">
        <f t="shared" si="27"/>
        <v>563</v>
      </c>
      <c r="C566">
        <f t="shared" si="26"/>
        <v>0</v>
      </c>
    </row>
    <row r="567" spans="1:3" x14ac:dyDescent="0.2">
      <c r="A567">
        <f t="shared" si="25"/>
        <v>564</v>
      </c>
      <c r="B567">
        <f t="shared" si="27"/>
        <v>564</v>
      </c>
      <c r="C567">
        <f t="shared" si="26"/>
        <v>0</v>
      </c>
    </row>
    <row r="568" spans="1:3" x14ac:dyDescent="0.2">
      <c r="A568">
        <f t="shared" si="25"/>
        <v>565</v>
      </c>
      <c r="B568">
        <f t="shared" si="27"/>
        <v>565</v>
      </c>
      <c r="C568">
        <f t="shared" si="26"/>
        <v>0</v>
      </c>
    </row>
    <row r="569" spans="1:3" x14ac:dyDescent="0.2">
      <c r="A569">
        <f t="shared" si="25"/>
        <v>566</v>
      </c>
      <c r="B569">
        <f t="shared" si="27"/>
        <v>566</v>
      </c>
      <c r="C569">
        <f t="shared" si="26"/>
        <v>0</v>
      </c>
    </row>
    <row r="570" spans="1:3" x14ac:dyDescent="0.2">
      <c r="A570">
        <f t="shared" si="25"/>
        <v>567</v>
      </c>
      <c r="B570">
        <f t="shared" si="27"/>
        <v>567</v>
      </c>
      <c r="C570">
        <f t="shared" si="26"/>
        <v>0</v>
      </c>
    </row>
    <row r="571" spans="1:3" x14ac:dyDescent="0.2">
      <c r="A571">
        <f t="shared" si="25"/>
        <v>568</v>
      </c>
      <c r="B571">
        <f t="shared" si="27"/>
        <v>568</v>
      </c>
      <c r="C571">
        <f t="shared" si="26"/>
        <v>0</v>
      </c>
    </row>
    <row r="572" spans="1:3" x14ac:dyDescent="0.2">
      <c r="A572">
        <f t="shared" si="25"/>
        <v>569</v>
      </c>
      <c r="B572">
        <f t="shared" si="27"/>
        <v>569</v>
      </c>
      <c r="C572">
        <f t="shared" si="26"/>
        <v>0</v>
      </c>
    </row>
    <row r="573" spans="1:3" x14ac:dyDescent="0.2">
      <c r="A573">
        <f t="shared" si="25"/>
        <v>570</v>
      </c>
      <c r="B573">
        <f t="shared" si="27"/>
        <v>570</v>
      </c>
      <c r="C573">
        <f t="shared" si="26"/>
        <v>0</v>
      </c>
    </row>
    <row r="574" spans="1:3" x14ac:dyDescent="0.2">
      <c r="A574">
        <f t="shared" si="25"/>
        <v>571</v>
      </c>
      <c r="B574">
        <f t="shared" si="27"/>
        <v>571</v>
      </c>
      <c r="C574">
        <f t="shared" si="26"/>
        <v>0</v>
      </c>
    </row>
    <row r="575" spans="1:3" x14ac:dyDescent="0.2">
      <c r="A575">
        <f t="shared" si="25"/>
        <v>572</v>
      </c>
      <c r="B575">
        <f t="shared" si="27"/>
        <v>572</v>
      </c>
      <c r="C575">
        <f t="shared" si="26"/>
        <v>0</v>
      </c>
    </row>
    <row r="576" spans="1:3" x14ac:dyDescent="0.2">
      <c r="A576">
        <f t="shared" si="25"/>
        <v>573</v>
      </c>
      <c r="B576">
        <f t="shared" si="27"/>
        <v>573</v>
      </c>
      <c r="C576">
        <f t="shared" si="26"/>
        <v>0</v>
      </c>
    </row>
    <row r="577" spans="1:3" x14ac:dyDescent="0.2">
      <c r="A577">
        <f t="shared" si="25"/>
        <v>574</v>
      </c>
      <c r="B577">
        <f t="shared" si="27"/>
        <v>574</v>
      </c>
      <c r="C577">
        <f t="shared" si="26"/>
        <v>0</v>
      </c>
    </row>
    <row r="578" spans="1:3" x14ac:dyDescent="0.2">
      <c r="A578">
        <f t="shared" si="25"/>
        <v>575</v>
      </c>
      <c r="B578">
        <f t="shared" si="27"/>
        <v>575</v>
      </c>
      <c r="C578">
        <f t="shared" si="26"/>
        <v>0</v>
      </c>
    </row>
    <row r="579" spans="1:3" x14ac:dyDescent="0.2">
      <c r="A579">
        <f t="shared" si="25"/>
        <v>576</v>
      </c>
      <c r="B579">
        <f t="shared" si="27"/>
        <v>576</v>
      </c>
      <c r="C579">
        <f t="shared" si="26"/>
        <v>0</v>
      </c>
    </row>
    <row r="580" spans="1:3" x14ac:dyDescent="0.2">
      <c r="A580">
        <f t="shared" si="25"/>
        <v>577</v>
      </c>
      <c r="B580">
        <f t="shared" si="27"/>
        <v>577</v>
      </c>
      <c r="C580">
        <f t="shared" si="26"/>
        <v>0</v>
      </c>
    </row>
    <row r="581" spans="1:3" x14ac:dyDescent="0.2">
      <c r="A581">
        <f t="shared" ref="A581:A644" si="28">A580+1</f>
        <v>578</v>
      </c>
      <c r="B581">
        <f t="shared" si="27"/>
        <v>578</v>
      </c>
      <c r="C581">
        <f t="shared" ref="C581:C644" si="29">ROUND((30)/(1+EXP(1*(-(B581/100)+12.2*(1+0.031)))),1)</f>
        <v>0</v>
      </c>
    </row>
    <row r="582" spans="1:3" x14ac:dyDescent="0.2">
      <c r="A582">
        <f t="shared" si="28"/>
        <v>579</v>
      </c>
      <c r="B582">
        <f t="shared" ref="B582:B645" si="30">(B581)+(1)</f>
        <v>579</v>
      </c>
      <c r="C582">
        <f t="shared" si="29"/>
        <v>0</v>
      </c>
    </row>
    <row r="583" spans="1:3" x14ac:dyDescent="0.2">
      <c r="A583">
        <f t="shared" si="28"/>
        <v>580</v>
      </c>
      <c r="B583">
        <f t="shared" si="30"/>
        <v>580</v>
      </c>
      <c r="C583">
        <f t="shared" si="29"/>
        <v>0</v>
      </c>
    </row>
    <row r="584" spans="1:3" x14ac:dyDescent="0.2">
      <c r="A584">
        <f t="shared" si="28"/>
        <v>581</v>
      </c>
      <c r="B584">
        <f t="shared" si="30"/>
        <v>581</v>
      </c>
      <c r="C584">
        <f t="shared" si="29"/>
        <v>0</v>
      </c>
    </row>
    <row r="585" spans="1:3" x14ac:dyDescent="0.2">
      <c r="A585">
        <f t="shared" si="28"/>
        <v>582</v>
      </c>
      <c r="B585">
        <f t="shared" si="30"/>
        <v>582</v>
      </c>
      <c r="C585">
        <f t="shared" si="29"/>
        <v>0</v>
      </c>
    </row>
    <row r="586" spans="1:3" x14ac:dyDescent="0.2">
      <c r="A586">
        <f t="shared" si="28"/>
        <v>583</v>
      </c>
      <c r="B586">
        <f t="shared" si="30"/>
        <v>583</v>
      </c>
      <c r="C586">
        <f t="shared" si="29"/>
        <v>0</v>
      </c>
    </row>
    <row r="587" spans="1:3" x14ac:dyDescent="0.2">
      <c r="A587">
        <f t="shared" si="28"/>
        <v>584</v>
      </c>
      <c r="B587">
        <f t="shared" si="30"/>
        <v>584</v>
      </c>
      <c r="C587">
        <f t="shared" si="29"/>
        <v>0</v>
      </c>
    </row>
    <row r="588" spans="1:3" x14ac:dyDescent="0.2">
      <c r="A588">
        <f t="shared" si="28"/>
        <v>585</v>
      </c>
      <c r="B588">
        <f t="shared" si="30"/>
        <v>585</v>
      </c>
      <c r="C588">
        <f t="shared" si="29"/>
        <v>0</v>
      </c>
    </row>
    <row r="589" spans="1:3" x14ac:dyDescent="0.2">
      <c r="A589">
        <f t="shared" si="28"/>
        <v>586</v>
      </c>
      <c r="B589">
        <f t="shared" si="30"/>
        <v>586</v>
      </c>
      <c r="C589">
        <f t="shared" si="29"/>
        <v>0</v>
      </c>
    </row>
    <row r="590" spans="1:3" x14ac:dyDescent="0.2">
      <c r="A590">
        <f t="shared" si="28"/>
        <v>587</v>
      </c>
      <c r="B590">
        <f t="shared" si="30"/>
        <v>587</v>
      </c>
      <c r="C590">
        <f t="shared" si="29"/>
        <v>0</v>
      </c>
    </row>
    <row r="591" spans="1:3" x14ac:dyDescent="0.2">
      <c r="A591">
        <f t="shared" si="28"/>
        <v>588</v>
      </c>
      <c r="B591">
        <f t="shared" si="30"/>
        <v>588</v>
      </c>
      <c r="C591">
        <f t="shared" si="29"/>
        <v>0</v>
      </c>
    </row>
    <row r="592" spans="1:3" x14ac:dyDescent="0.2">
      <c r="A592">
        <f t="shared" si="28"/>
        <v>589</v>
      </c>
      <c r="B592">
        <f t="shared" si="30"/>
        <v>589</v>
      </c>
      <c r="C592">
        <f t="shared" si="29"/>
        <v>0</v>
      </c>
    </row>
    <row r="593" spans="1:3" x14ac:dyDescent="0.2">
      <c r="A593">
        <f t="shared" si="28"/>
        <v>590</v>
      </c>
      <c r="B593">
        <f t="shared" si="30"/>
        <v>590</v>
      </c>
      <c r="C593">
        <f t="shared" si="29"/>
        <v>0</v>
      </c>
    </row>
    <row r="594" spans="1:3" x14ac:dyDescent="0.2">
      <c r="A594">
        <f t="shared" si="28"/>
        <v>591</v>
      </c>
      <c r="B594">
        <f t="shared" si="30"/>
        <v>591</v>
      </c>
      <c r="C594">
        <f t="shared" si="29"/>
        <v>0</v>
      </c>
    </row>
    <row r="595" spans="1:3" x14ac:dyDescent="0.2">
      <c r="A595">
        <f t="shared" si="28"/>
        <v>592</v>
      </c>
      <c r="B595">
        <f t="shared" si="30"/>
        <v>592</v>
      </c>
      <c r="C595">
        <f t="shared" si="29"/>
        <v>0</v>
      </c>
    </row>
    <row r="596" spans="1:3" x14ac:dyDescent="0.2">
      <c r="A596">
        <f t="shared" si="28"/>
        <v>593</v>
      </c>
      <c r="B596">
        <f t="shared" si="30"/>
        <v>593</v>
      </c>
      <c r="C596">
        <f t="shared" si="29"/>
        <v>0</v>
      </c>
    </row>
    <row r="597" spans="1:3" x14ac:dyDescent="0.2">
      <c r="A597">
        <f t="shared" si="28"/>
        <v>594</v>
      </c>
      <c r="B597">
        <f t="shared" si="30"/>
        <v>594</v>
      </c>
      <c r="C597">
        <f t="shared" si="29"/>
        <v>0</v>
      </c>
    </row>
    <row r="598" spans="1:3" x14ac:dyDescent="0.2">
      <c r="A598">
        <f t="shared" si="28"/>
        <v>595</v>
      </c>
      <c r="B598">
        <f t="shared" si="30"/>
        <v>595</v>
      </c>
      <c r="C598">
        <f t="shared" si="29"/>
        <v>0</v>
      </c>
    </row>
    <row r="599" spans="1:3" x14ac:dyDescent="0.2">
      <c r="A599">
        <f t="shared" si="28"/>
        <v>596</v>
      </c>
      <c r="B599">
        <f t="shared" si="30"/>
        <v>596</v>
      </c>
      <c r="C599">
        <f t="shared" si="29"/>
        <v>0</v>
      </c>
    </row>
    <row r="600" spans="1:3" x14ac:dyDescent="0.2">
      <c r="A600">
        <f t="shared" si="28"/>
        <v>597</v>
      </c>
      <c r="B600">
        <f t="shared" si="30"/>
        <v>597</v>
      </c>
      <c r="C600">
        <f t="shared" si="29"/>
        <v>0</v>
      </c>
    </row>
    <row r="601" spans="1:3" x14ac:dyDescent="0.2">
      <c r="A601">
        <f t="shared" si="28"/>
        <v>598</v>
      </c>
      <c r="B601">
        <f t="shared" si="30"/>
        <v>598</v>
      </c>
      <c r="C601">
        <f t="shared" si="29"/>
        <v>0</v>
      </c>
    </row>
    <row r="602" spans="1:3" x14ac:dyDescent="0.2">
      <c r="A602">
        <f t="shared" si="28"/>
        <v>599</v>
      </c>
      <c r="B602">
        <f t="shared" si="30"/>
        <v>599</v>
      </c>
      <c r="C602">
        <f t="shared" si="29"/>
        <v>0</v>
      </c>
    </row>
    <row r="603" spans="1:3" x14ac:dyDescent="0.2">
      <c r="A603">
        <f t="shared" si="28"/>
        <v>600</v>
      </c>
      <c r="B603">
        <f t="shared" si="30"/>
        <v>600</v>
      </c>
      <c r="C603">
        <f t="shared" si="29"/>
        <v>0</v>
      </c>
    </row>
    <row r="604" spans="1:3" x14ac:dyDescent="0.2">
      <c r="A604">
        <f t="shared" si="28"/>
        <v>601</v>
      </c>
      <c r="B604">
        <f t="shared" si="30"/>
        <v>601</v>
      </c>
      <c r="C604">
        <f t="shared" si="29"/>
        <v>0</v>
      </c>
    </row>
    <row r="605" spans="1:3" x14ac:dyDescent="0.2">
      <c r="A605">
        <f t="shared" si="28"/>
        <v>602</v>
      </c>
      <c r="B605">
        <f t="shared" si="30"/>
        <v>602</v>
      </c>
      <c r="C605">
        <f t="shared" si="29"/>
        <v>0</v>
      </c>
    </row>
    <row r="606" spans="1:3" x14ac:dyDescent="0.2">
      <c r="A606">
        <f t="shared" si="28"/>
        <v>603</v>
      </c>
      <c r="B606">
        <f t="shared" si="30"/>
        <v>603</v>
      </c>
      <c r="C606">
        <f t="shared" si="29"/>
        <v>0</v>
      </c>
    </row>
    <row r="607" spans="1:3" x14ac:dyDescent="0.2">
      <c r="A607">
        <f t="shared" si="28"/>
        <v>604</v>
      </c>
      <c r="B607">
        <f t="shared" si="30"/>
        <v>604</v>
      </c>
      <c r="C607">
        <f t="shared" si="29"/>
        <v>0</v>
      </c>
    </row>
    <row r="608" spans="1:3" x14ac:dyDescent="0.2">
      <c r="A608">
        <f t="shared" si="28"/>
        <v>605</v>
      </c>
      <c r="B608">
        <f t="shared" si="30"/>
        <v>605</v>
      </c>
      <c r="C608">
        <f t="shared" si="29"/>
        <v>0</v>
      </c>
    </row>
    <row r="609" spans="1:3" x14ac:dyDescent="0.2">
      <c r="A609">
        <f t="shared" si="28"/>
        <v>606</v>
      </c>
      <c r="B609">
        <f t="shared" si="30"/>
        <v>606</v>
      </c>
      <c r="C609">
        <f t="shared" si="29"/>
        <v>0</v>
      </c>
    </row>
    <row r="610" spans="1:3" x14ac:dyDescent="0.2">
      <c r="A610">
        <f t="shared" si="28"/>
        <v>607</v>
      </c>
      <c r="B610">
        <f t="shared" si="30"/>
        <v>607</v>
      </c>
      <c r="C610">
        <f t="shared" si="29"/>
        <v>0</v>
      </c>
    </row>
    <row r="611" spans="1:3" x14ac:dyDescent="0.2">
      <c r="A611">
        <f t="shared" si="28"/>
        <v>608</v>
      </c>
      <c r="B611">
        <f t="shared" si="30"/>
        <v>608</v>
      </c>
      <c r="C611">
        <f t="shared" si="29"/>
        <v>0</v>
      </c>
    </row>
    <row r="612" spans="1:3" x14ac:dyDescent="0.2">
      <c r="A612">
        <f t="shared" si="28"/>
        <v>609</v>
      </c>
      <c r="B612">
        <f t="shared" si="30"/>
        <v>609</v>
      </c>
      <c r="C612">
        <f t="shared" si="29"/>
        <v>0</v>
      </c>
    </row>
    <row r="613" spans="1:3" x14ac:dyDescent="0.2">
      <c r="A613">
        <f t="shared" si="28"/>
        <v>610</v>
      </c>
      <c r="B613">
        <f t="shared" si="30"/>
        <v>610</v>
      </c>
      <c r="C613">
        <f t="shared" si="29"/>
        <v>0</v>
      </c>
    </row>
    <row r="614" spans="1:3" x14ac:dyDescent="0.2">
      <c r="A614">
        <f t="shared" si="28"/>
        <v>611</v>
      </c>
      <c r="B614">
        <f t="shared" si="30"/>
        <v>611</v>
      </c>
      <c r="C614">
        <f t="shared" si="29"/>
        <v>0</v>
      </c>
    </row>
    <row r="615" spans="1:3" x14ac:dyDescent="0.2">
      <c r="A615">
        <f t="shared" si="28"/>
        <v>612</v>
      </c>
      <c r="B615">
        <f t="shared" si="30"/>
        <v>612</v>
      </c>
      <c r="C615">
        <f t="shared" si="29"/>
        <v>0</v>
      </c>
    </row>
    <row r="616" spans="1:3" x14ac:dyDescent="0.2">
      <c r="A616">
        <f t="shared" si="28"/>
        <v>613</v>
      </c>
      <c r="B616">
        <f t="shared" si="30"/>
        <v>613</v>
      </c>
      <c r="C616">
        <f t="shared" si="29"/>
        <v>0</v>
      </c>
    </row>
    <row r="617" spans="1:3" x14ac:dyDescent="0.2">
      <c r="A617">
        <f t="shared" si="28"/>
        <v>614</v>
      </c>
      <c r="B617">
        <f t="shared" si="30"/>
        <v>614</v>
      </c>
      <c r="C617">
        <f t="shared" si="29"/>
        <v>0</v>
      </c>
    </row>
    <row r="618" spans="1:3" x14ac:dyDescent="0.2">
      <c r="A618">
        <f t="shared" si="28"/>
        <v>615</v>
      </c>
      <c r="B618">
        <f t="shared" si="30"/>
        <v>615</v>
      </c>
      <c r="C618">
        <f t="shared" si="29"/>
        <v>0</v>
      </c>
    </row>
    <row r="619" spans="1:3" x14ac:dyDescent="0.2">
      <c r="A619">
        <f t="shared" si="28"/>
        <v>616</v>
      </c>
      <c r="B619">
        <f t="shared" si="30"/>
        <v>616</v>
      </c>
      <c r="C619">
        <f t="shared" si="29"/>
        <v>0</v>
      </c>
    </row>
    <row r="620" spans="1:3" x14ac:dyDescent="0.2">
      <c r="A620">
        <f t="shared" si="28"/>
        <v>617</v>
      </c>
      <c r="B620">
        <f t="shared" si="30"/>
        <v>617</v>
      </c>
      <c r="C620">
        <f t="shared" si="29"/>
        <v>0</v>
      </c>
    </row>
    <row r="621" spans="1:3" x14ac:dyDescent="0.2">
      <c r="A621">
        <f t="shared" si="28"/>
        <v>618</v>
      </c>
      <c r="B621">
        <f t="shared" si="30"/>
        <v>618</v>
      </c>
      <c r="C621">
        <f t="shared" si="29"/>
        <v>0</v>
      </c>
    </row>
    <row r="622" spans="1:3" x14ac:dyDescent="0.2">
      <c r="A622">
        <f t="shared" si="28"/>
        <v>619</v>
      </c>
      <c r="B622">
        <f t="shared" si="30"/>
        <v>619</v>
      </c>
      <c r="C622">
        <f t="shared" si="29"/>
        <v>0.1</v>
      </c>
    </row>
    <row r="623" spans="1:3" x14ac:dyDescent="0.2">
      <c r="A623">
        <f t="shared" si="28"/>
        <v>620</v>
      </c>
      <c r="B623">
        <f t="shared" si="30"/>
        <v>620</v>
      </c>
      <c r="C623">
        <f t="shared" si="29"/>
        <v>0.1</v>
      </c>
    </row>
    <row r="624" spans="1:3" x14ac:dyDescent="0.2">
      <c r="A624">
        <f t="shared" si="28"/>
        <v>621</v>
      </c>
      <c r="B624">
        <f t="shared" si="30"/>
        <v>621</v>
      </c>
      <c r="C624">
        <f t="shared" si="29"/>
        <v>0.1</v>
      </c>
    </row>
    <row r="625" spans="1:3" x14ac:dyDescent="0.2">
      <c r="A625">
        <f t="shared" si="28"/>
        <v>622</v>
      </c>
      <c r="B625">
        <f t="shared" si="30"/>
        <v>622</v>
      </c>
      <c r="C625">
        <f t="shared" si="29"/>
        <v>0.1</v>
      </c>
    </row>
    <row r="626" spans="1:3" x14ac:dyDescent="0.2">
      <c r="A626">
        <f t="shared" si="28"/>
        <v>623</v>
      </c>
      <c r="B626">
        <f t="shared" si="30"/>
        <v>623</v>
      </c>
      <c r="C626">
        <f t="shared" si="29"/>
        <v>0.1</v>
      </c>
    </row>
    <row r="627" spans="1:3" x14ac:dyDescent="0.2">
      <c r="A627">
        <f t="shared" si="28"/>
        <v>624</v>
      </c>
      <c r="B627">
        <f t="shared" si="30"/>
        <v>624</v>
      </c>
      <c r="C627">
        <f t="shared" si="29"/>
        <v>0.1</v>
      </c>
    </row>
    <row r="628" spans="1:3" x14ac:dyDescent="0.2">
      <c r="A628">
        <f t="shared" si="28"/>
        <v>625</v>
      </c>
      <c r="B628">
        <f t="shared" si="30"/>
        <v>625</v>
      </c>
      <c r="C628">
        <f t="shared" si="29"/>
        <v>0.1</v>
      </c>
    </row>
    <row r="629" spans="1:3" x14ac:dyDescent="0.2">
      <c r="A629">
        <f t="shared" si="28"/>
        <v>626</v>
      </c>
      <c r="B629">
        <f t="shared" si="30"/>
        <v>626</v>
      </c>
      <c r="C629">
        <f t="shared" si="29"/>
        <v>0.1</v>
      </c>
    </row>
    <row r="630" spans="1:3" x14ac:dyDescent="0.2">
      <c r="A630">
        <f t="shared" si="28"/>
        <v>627</v>
      </c>
      <c r="B630">
        <f t="shared" si="30"/>
        <v>627</v>
      </c>
      <c r="C630">
        <f t="shared" si="29"/>
        <v>0.1</v>
      </c>
    </row>
    <row r="631" spans="1:3" x14ac:dyDescent="0.2">
      <c r="A631">
        <f t="shared" si="28"/>
        <v>628</v>
      </c>
      <c r="B631">
        <f t="shared" si="30"/>
        <v>628</v>
      </c>
      <c r="C631">
        <f t="shared" si="29"/>
        <v>0.1</v>
      </c>
    </row>
    <row r="632" spans="1:3" x14ac:dyDescent="0.2">
      <c r="A632">
        <f t="shared" si="28"/>
        <v>629</v>
      </c>
      <c r="B632">
        <f t="shared" si="30"/>
        <v>629</v>
      </c>
      <c r="C632">
        <f t="shared" si="29"/>
        <v>0.1</v>
      </c>
    </row>
    <row r="633" spans="1:3" x14ac:dyDescent="0.2">
      <c r="A633">
        <f t="shared" si="28"/>
        <v>630</v>
      </c>
      <c r="B633">
        <f t="shared" si="30"/>
        <v>630</v>
      </c>
      <c r="C633">
        <f t="shared" si="29"/>
        <v>0.1</v>
      </c>
    </row>
    <row r="634" spans="1:3" x14ac:dyDescent="0.2">
      <c r="A634">
        <f t="shared" si="28"/>
        <v>631</v>
      </c>
      <c r="B634">
        <f t="shared" si="30"/>
        <v>631</v>
      </c>
      <c r="C634">
        <f t="shared" si="29"/>
        <v>0.1</v>
      </c>
    </row>
    <row r="635" spans="1:3" x14ac:dyDescent="0.2">
      <c r="A635">
        <f t="shared" si="28"/>
        <v>632</v>
      </c>
      <c r="B635">
        <f t="shared" si="30"/>
        <v>632</v>
      </c>
      <c r="C635">
        <f t="shared" si="29"/>
        <v>0.1</v>
      </c>
    </row>
    <row r="636" spans="1:3" x14ac:dyDescent="0.2">
      <c r="A636">
        <f t="shared" si="28"/>
        <v>633</v>
      </c>
      <c r="B636">
        <f t="shared" si="30"/>
        <v>633</v>
      </c>
      <c r="C636">
        <f t="shared" si="29"/>
        <v>0.1</v>
      </c>
    </row>
    <row r="637" spans="1:3" x14ac:dyDescent="0.2">
      <c r="A637">
        <f t="shared" si="28"/>
        <v>634</v>
      </c>
      <c r="B637">
        <f t="shared" si="30"/>
        <v>634</v>
      </c>
      <c r="C637">
        <f t="shared" si="29"/>
        <v>0.1</v>
      </c>
    </row>
    <row r="638" spans="1:3" x14ac:dyDescent="0.2">
      <c r="A638">
        <f t="shared" si="28"/>
        <v>635</v>
      </c>
      <c r="B638">
        <f t="shared" si="30"/>
        <v>635</v>
      </c>
      <c r="C638">
        <f t="shared" si="29"/>
        <v>0.1</v>
      </c>
    </row>
    <row r="639" spans="1:3" x14ac:dyDescent="0.2">
      <c r="A639">
        <f t="shared" si="28"/>
        <v>636</v>
      </c>
      <c r="B639">
        <f t="shared" si="30"/>
        <v>636</v>
      </c>
      <c r="C639">
        <f t="shared" si="29"/>
        <v>0.1</v>
      </c>
    </row>
    <row r="640" spans="1:3" x14ac:dyDescent="0.2">
      <c r="A640">
        <f t="shared" si="28"/>
        <v>637</v>
      </c>
      <c r="B640">
        <f t="shared" si="30"/>
        <v>637</v>
      </c>
      <c r="C640">
        <f t="shared" si="29"/>
        <v>0.1</v>
      </c>
    </row>
    <row r="641" spans="1:3" x14ac:dyDescent="0.2">
      <c r="A641">
        <f t="shared" si="28"/>
        <v>638</v>
      </c>
      <c r="B641">
        <f t="shared" si="30"/>
        <v>638</v>
      </c>
      <c r="C641">
        <f t="shared" si="29"/>
        <v>0.1</v>
      </c>
    </row>
    <row r="642" spans="1:3" x14ac:dyDescent="0.2">
      <c r="A642">
        <f t="shared" si="28"/>
        <v>639</v>
      </c>
      <c r="B642">
        <f t="shared" si="30"/>
        <v>639</v>
      </c>
      <c r="C642">
        <f t="shared" si="29"/>
        <v>0.1</v>
      </c>
    </row>
    <row r="643" spans="1:3" x14ac:dyDescent="0.2">
      <c r="A643">
        <f t="shared" si="28"/>
        <v>640</v>
      </c>
      <c r="B643">
        <f t="shared" si="30"/>
        <v>640</v>
      </c>
      <c r="C643">
        <f t="shared" si="29"/>
        <v>0.1</v>
      </c>
    </row>
    <row r="644" spans="1:3" x14ac:dyDescent="0.2">
      <c r="A644">
        <f t="shared" si="28"/>
        <v>641</v>
      </c>
      <c r="B644">
        <f t="shared" si="30"/>
        <v>641</v>
      </c>
      <c r="C644">
        <f t="shared" si="29"/>
        <v>0.1</v>
      </c>
    </row>
    <row r="645" spans="1:3" x14ac:dyDescent="0.2">
      <c r="A645">
        <f t="shared" ref="A645:A708" si="31">A644+1</f>
        <v>642</v>
      </c>
      <c r="B645">
        <f t="shared" si="30"/>
        <v>642</v>
      </c>
      <c r="C645">
        <f t="shared" ref="C645:C708" si="32">ROUND((30)/(1+EXP(1*(-(B645/100)+12.2*(1+0.031)))),1)</f>
        <v>0.1</v>
      </c>
    </row>
    <row r="646" spans="1:3" x14ac:dyDescent="0.2">
      <c r="A646">
        <f t="shared" si="31"/>
        <v>643</v>
      </c>
      <c r="B646">
        <f t="shared" ref="B646:B709" si="33">(B645)+(1)</f>
        <v>643</v>
      </c>
      <c r="C646">
        <f t="shared" si="32"/>
        <v>0.1</v>
      </c>
    </row>
    <row r="647" spans="1:3" x14ac:dyDescent="0.2">
      <c r="A647">
        <f t="shared" si="31"/>
        <v>644</v>
      </c>
      <c r="B647">
        <f t="shared" si="33"/>
        <v>644</v>
      </c>
      <c r="C647">
        <f t="shared" si="32"/>
        <v>0.1</v>
      </c>
    </row>
    <row r="648" spans="1:3" x14ac:dyDescent="0.2">
      <c r="A648">
        <f t="shared" si="31"/>
        <v>645</v>
      </c>
      <c r="B648">
        <f t="shared" si="33"/>
        <v>645</v>
      </c>
      <c r="C648">
        <f t="shared" si="32"/>
        <v>0.1</v>
      </c>
    </row>
    <row r="649" spans="1:3" x14ac:dyDescent="0.2">
      <c r="A649">
        <f t="shared" si="31"/>
        <v>646</v>
      </c>
      <c r="B649">
        <f t="shared" si="33"/>
        <v>646</v>
      </c>
      <c r="C649">
        <f t="shared" si="32"/>
        <v>0.1</v>
      </c>
    </row>
    <row r="650" spans="1:3" x14ac:dyDescent="0.2">
      <c r="A650">
        <f t="shared" si="31"/>
        <v>647</v>
      </c>
      <c r="B650">
        <f t="shared" si="33"/>
        <v>647</v>
      </c>
      <c r="C650">
        <f t="shared" si="32"/>
        <v>0.1</v>
      </c>
    </row>
    <row r="651" spans="1:3" x14ac:dyDescent="0.2">
      <c r="A651">
        <f t="shared" si="31"/>
        <v>648</v>
      </c>
      <c r="B651">
        <f t="shared" si="33"/>
        <v>648</v>
      </c>
      <c r="C651">
        <f t="shared" si="32"/>
        <v>0.1</v>
      </c>
    </row>
    <row r="652" spans="1:3" x14ac:dyDescent="0.2">
      <c r="A652">
        <f t="shared" si="31"/>
        <v>649</v>
      </c>
      <c r="B652">
        <f t="shared" si="33"/>
        <v>649</v>
      </c>
      <c r="C652">
        <f t="shared" si="32"/>
        <v>0.1</v>
      </c>
    </row>
    <row r="653" spans="1:3" x14ac:dyDescent="0.2">
      <c r="A653">
        <f t="shared" si="31"/>
        <v>650</v>
      </c>
      <c r="B653">
        <f t="shared" si="33"/>
        <v>650</v>
      </c>
      <c r="C653">
        <f t="shared" si="32"/>
        <v>0.1</v>
      </c>
    </row>
    <row r="654" spans="1:3" x14ac:dyDescent="0.2">
      <c r="A654">
        <f t="shared" si="31"/>
        <v>651</v>
      </c>
      <c r="B654">
        <f t="shared" si="33"/>
        <v>651</v>
      </c>
      <c r="C654">
        <f t="shared" si="32"/>
        <v>0.1</v>
      </c>
    </row>
    <row r="655" spans="1:3" x14ac:dyDescent="0.2">
      <c r="A655">
        <f t="shared" si="31"/>
        <v>652</v>
      </c>
      <c r="B655">
        <f t="shared" si="33"/>
        <v>652</v>
      </c>
      <c r="C655">
        <f t="shared" si="32"/>
        <v>0.1</v>
      </c>
    </row>
    <row r="656" spans="1:3" x14ac:dyDescent="0.2">
      <c r="A656">
        <f t="shared" si="31"/>
        <v>653</v>
      </c>
      <c r="B656">
        <f t="shared" si="33"/>
        <v>653</v>
      </c>
      <c r="C656">
        <f t="shared" si="32"/>
        <v>0.1</v>
      </c>
    </row>
    <row r="657" spans="1:3" x14ac:dyDescent="0.2">
      <c r="A657">
        <f t="shared" si="31"/>
        <v>654</v>
      </c>
      <c r="B657">
        <f t="shared" si="33"/>
        <v>654</v>
      </c>
      <c r="C657">
        <f t="shared" si="32"/>
        <v>0.1</v>
      </c>
    </row>
    <row r="658" spans="1:3" x14ac:dyDescent="0.2">
      <c r="A658">
        <f t="shared" si="31"/>
        <v>655</v>
      </c>
      <c r="B658">
        <f t="shared" si="33"/>
        <v>655</v>
      </c>
      <c r="C658">
        <f t="shared" si="32"/>
        <v>0.1</v>
      </c>
    </row>
    <row r="659" spans="1:3" x14ac:dyDescent="0.2">
      <c r="A659">
        <f t="shared" si="31"/>
        <v>656</v>
      </c>
      <c r="B659">
        <f t="shared" si="33"/>
        <v>656</v>
      </c>
      <c r="C659">
        <f t="shared" si="32"/>
        <v>0.1</v>
      </c>
    </row>
    <row r="660" spans="1:3" x14ac:dyDescent="0.2">
      <c r="A660">
        <f t="shared" si="31"/>
        <v>657</v>
      </c>
      <c r="B660">
        <f t="shared" si="33"/>
        <v>657</v>
      </c>
      <c r="C660">
        <f t="shared" si="32"/>
        <v>0.1</v>
      </c>
    </row>
    <row r="661" spans="1:3" x14ac:dyDescent="0.2">
      <c r="A661">
        <f t="shared" si="31"/>
        <v>658</v>
      </c>
      <c r="B661">
        <f t="shared" si="33"/>
        <v>658</v>
      </c>
      <c r="C661">
        <f t="shared" si="32"/>
        <v>0.1</v>
      </c>
    </row>
    <row r="662" spans="1:3" x14ac:dyDescent="0.2">
      <c r="A662">
        <f t="shared" si="31"/>
        <v>659</v>
      </c>
      <c r="B662">
        <f t="shared" si="33"/>
        <v>659</v>
      </c>
      <c r="C662">
        <f t="shared" si="32"/>
        <v>0.1</v>
      </c>
    </row>
    <row r="663" spans="1:3" x14ac:dyDescent="0.2">
      <c r="A663">
        <f t="shared" si="31"/>
        <v>660</v>
      </c>
      <c r="B663">
        <f t="shared" si="33"/>
        <v>660</v>
      </c>
      <c r="C663">
        <f t="shared" si="32"/>
        <v>0.1</v>
      </c>
    </row>
    <row r="664" spans="1:3" x14ac:dyDescent="0.2">
      <c r="A664">
        <f t="shared" si="31"/>
        <v>661</v>
      </c>
      <c r="B664">
        <f t="shared" si="33"/>
        <v>661</v>
      </c>
      <c r="C664">
        <f t="shared" si="32"/>
        <v>0.1</v>
      </c>
    </row>
    <row r="665" spans="1:3" x14ac:dyDescent="0.2">
      <c r="A665">
        <f t="shared" si="31"/>
        <v>662</v>
      </c>
      <c r="B665">
        <f t="shared" si="33"/>
        <v>662</v>
      </c>
      <c r="C665">
        <f t="shared" si="32"/>
        <v>0.1</v>
      </c>
    </row>
    <row r="666" spans="1:3" x14ac:dyDescent="0.2">
      <c r="A666">
        <f t="shared" si="31"/>
        <v>663</v>
      </c>
      <c r="B666">
        <f t="shared" si="33"/>
        <v>663</v>
      </c>
      <c r="C666">
        <f t="shared" si="32"/>
        <v>0.1</v>
      </c>
    </row>
    <row r="667" spans="1:3" x14ac:dyDescent="0.2">
      <c r="A667">
        <f t="shared" si="31"/>
        <v>664</v>
      </c>
      <c r="B667">
        <f t="shared" si="33"/>
        <v>664</v>
      </c>
      <c r="C667">
        <f t="shared" si="32"/>
        <v>0.1</v>
      </c>
    </row>
    <row r="668" spans="1:3" x14ac:dyDescent="0.2">
      <c r="A668">
        <f t="shared" si="31"/>
        <v>665</v>
      </c>
      <c r="B668">
        <f t="shared" si="33"/>
        <v>665</v>
      </c>
      <c r="C668">
        <f t="shared" si="32"/>
        <v>0.1</v>
      </c>
    </row>
    <row r="669" spans="1:3" x14ac:dyDescent="0.2">
      <c r="A669">
        <f t="shared" si="31"/>
        <v>666</v>
      </c>
      <c r="B669">
        <f t="shared" si="33"/>
        <v>666</v>
      </c>
      <c r="C669">
        <f t="shared" si="32"/>
        <v>0.1</v>
      </c>
    </row>
    <row r="670" spans="1:3" x14ac:dyDescent="0.2">
      <c r="A670">
        <f t="shared" si="31"/>
        <v>667</v>
      </c>
      <c r="B670">
        <f t="shared" si="33"/>
        <v>667</v>
      </c>
      <c r="C670">
        <f t="shared" si="32"/>
        <v>0.1</v>
      </c>
    </row>
    <row r="671" spans="1:3" x14ac:dyDescent="0.2">
      <c r="A671">
        <f t="shared" si="31"/>
        <v>668</v>
      </c>
      <c r="B671">
        <f t="shared" si="33"/>
        <v>668</v>
      </c>
      <c r="C671">
        <f t="shared" si="32"/>
        <v>0.1</v>
      </c>
    </row>
    <row r="672" spans="1:3" x14ac:dyDescent="0.2">
      <c r="A672">
        <f t="shared" si="31"/>
        <v>669</v>
      </c>
      <c r="B672">
        <f t="shared" si="33"/>
        <v>669</v>
      </c>
      <c r="C672">
        <f t="shared" si="32"/>
        <v>0.1</v>
      </c>
    </row>
    <row r="673" spans="1:3" x14ac:dyDescent="0.2">
      <c r="A673">
        <f t="shared" si="31"/>
        <v>670</v>
      </c>
      <c r="B673">
        <f t="shared" si="33"/>
        <v>670</v>
      </c>
      <c r="C673">
        <f t="shared" si="32"/>
        <v>0.1</v>
      </c>
    </row>
    <row r="674" spans="1:3" x14ac:dyDescent="0.2">
      <c r="A674">
        <f t="shared" si="31"/>
        <v>671</v>
      </c>
      <c r="B674">
        <f t="shared" si="33"/>
        <v>671</v>
      </c>
      <c r="C674">
        <f t="shared" si="32"/>
        <v>0.1</v>
      </c>
    </row>
    <row r="675" spans="1:3" x14ac:dyDescent="0.2">
      <c r="A675">
        <f t="shared" si="31"/>
        <v>672</v>
      </c>
      <c r="B675">
        <f t="shared" si="33"/>
        <v>672</v>
      </c>
      <c r="C675">
        <f t="shared" si="32"/>
        <v>0.1</v>
      </c>
    </row>
    <row r="676" spans="1:3" x14ac:dyDescent="0.2">
      <c r="A676">
        <f t="shared" si="31"/>
        <v>673</v>
      </c>
      <c r="B676">
        <f t="shared" si="33"/>
        <v>673</v>
      </c>
      <c r="C676">
        <f t="shared" si="32"/>
        <v>0.1</v>
      </c>
    </row>
    <row r="677" spans="1:3" x14ac:dyDescent="0.2">
      <c r="A677">
        <f t="shared" si="31"/>
        <v>674</v>
      </c>
      <c r="B677">
        <f t="shared" si="33"/>
        <v>674</v>
      </c>
      <c r="C677">
        <f t="shared" si="32"/>
        <v>0.1</v>
      </c>
    </row>
    <row r="678" spans="1:3" x14ac:dyDescent="0.2">
      <c r="A678">
        <f t="shared" si="31"/>
        <v>675</v>
      </c>
      <c r="B678">
        <f t="shared" si="33"/>
        <v>675</v>
      </c>
      <c r="C678">
        <f t="shared" si="32"/>
        <v>0.1</v>
      </c>
    </row>
    <row r="679" spans="1:3" x14ac:dyDescent="0.2">
      <c r="A679">
        <f t="shared" si="31"/>
        <v>676</v>
      </c>
      <c r="B679">
        <f t="shared" si="33"/>
        <v>676</v>
      </c>
      <c r="C679">
        <f t="shared" si="32"/>
        <v>0.1</v>
      </c>
    </row>
    <row r="680" spans="1:3" x14ac:dyDescent="0.2">
      <c r="A680">
        <f t="shared" si="31"/>
        <v>677</v>
      </c>
      <c r="B680">
        <f t="shared" si="33"/>
        <v>677</v>
      </c>
      <c r="C680">
        <f t="shared" si="32"/>
        <v>0.1</v>
      </c>
    </row>
    <row r="681" spans="1:3" x14ac:dyDescent="0.2">
      <c r="A681">
        <f t="shared" si="31"/>
        <v>678</v>
      </c>
      <c r="B681">
        <f t="shared" si="33"/>
        <v>678</v>
      </c>
      <c r="C681">
        <f t="shared" si="32"/>
        <v>0.1</v>
      </c>
    </row>
    <row r="682" spans="1:3" x14ac:dyDescent="0.2">
      <c r="A682">
        <f t="shared" si="31"/>
        <v>679</v>
      </c>
      <c r="B682">
        <f t="shared" si="33"/>
        <v>679</v>
      </c>
      <c r="C682">
        <f t="shared" si="32"/>
        <v>0.1</v>
      </c>
    </row>
    <row r="683" spans="1:3" x14ac:dyDescent="0.2">
      <c r="A683">
        <f t="shared" si="31"/>
        <v>680</v>
      </c>
      <c r="B683">
        <f t="shared" si="33"/>
        <v>680</v>
      </c>
      <c r="C683">
        <f t="shared" si="32"/>
        <v>0.1</v>
      </c>
    </row>
    <row r="684" spans="1:3" x14ac:dyDescent="0.2">
      <c r="A684">
        <f t="shared" si="31"/>
        <v>681</v>
      </c>
      <c r="B684">
        <f t="shared" si="33"/>
        <v>681</v>
      </c>
      <c r="C684">
        <f t="shared" si="32"/>
        <v>0.1</v>
      </c>
    </row>
    <row r="685" spans="1:3" x14ac:dyDescent="0.2">
      <c r="A685">
        <f t="shared" si="31"/>
        <v>682</v>
      </c>
      <c r="B685">
        <f t="shared" si="33"/>
        <v>682</v>
      </c>
      <c r="C685">
        <f t="shared" si="32"/>
        <v>0.1</v>
      </c>
    </row>
    <row r="686" spans="1:3" x14ac:dyDescent="0.2">
      <c r="A686">
        <f t="shared" si="31"/>
        <v>683</v>
      </c>
      <c r="B686">
        <f t="shared" si="33"/>
        <v>683</v>
      </c>
      <c r="C686">
        <f t="shared" si="32"/>
        <v>0.1</v>
      </c>
    </row>
    <row r="687" spans="1:3" x14ac:dyDescent="0.2">
      <c r="A687">
        <f t="shared" si="31"/>
        <v>684</v>
      </c>
      <c r="B687">
        <f t="shared" si="33"/>
        <v>684</v>
      </c>
      <c r="C687">
        <f t="shared" si="32"/>
        <v>0.1</v>
      </c>
    </row>
    <row r="688" spans="1:3" x14ac:dyDescent="0.2">
      <c r="A688">
        <f t="shared" si="31"/>
        <v>685</v>
      </c>
      <c r="B688">
        <f t="shared" si="33"/>
        <v>685</v>
      </c>
      <c r="C688">
        <f t="shared" si="32"/>
        <v>0.1</v>
      </c>
    </row>
    <row r="689" spans="1:3" x14ac:dyDescent="0.2">
      <c r="A689">
        <f t="shared" si="31"/>
        <v>686</v>
      </c>
      <c r="B689">
        <f t="shared" si="33"/>
        <v>686</v>
      </c>
      <c r="C689">
        <f t="shared" si="32"/>
        <v>0.1</v>
      </c>
    </row>
    <row r="690" spans="1:3" x14ac:dyDescent="0.2">
      <c r="A690">
        <f t="shared" si="31"/>
        <v>687</v>
      </c>
      <c r="B690">
        <f t="shared" si="33"/>
        <v>687</v>
      </c>
      <c r="C690">
        <f t="shared" si="32"/>
        <v>0.1</v>
      </c>
    </row>
    <row r="691" spans="1:3" x14ac:dyDescent="0.2">
      <c r="A691">
        <f t="shared" si="31"/>
        <v>688</v>
      </c>
      <c r="B691">
        <f t="shared" si="33"/>
        <v>688</v>
      </c>
      <c r="C691">
        <f t="shared" si="32"/>
        <v>0.1</v>
      </c>
    </row>
    <row r="692" spans="1:3" x14ac:dyDescent="0.2">
      <c r="A692">
        <f t="shared" si="31"/>
        <v>689</v>
      </c>
      <c r="B692">
        <f t="shared" si="33"/>
        <v>689</v>
      </c>
      <c r="C692">
        <f t="shared" si="32"/>
        <v>0.1</v>
      </c>
    </row>
    <row r="693" spans="1:3" x14ac:dyDescent="0.2">
      <c r="A693">
        <f t="shared" si="31"/>
        <v>690</v>
      </c>
      <c r="B693">
        <f t="shared" si="33"/>
        <v>690</v>
      </c>
      <c r="C693">
        <f t="shared" si="32"/>
        <v>0.1</v>
      </c>
    </row>
    <row r="694" spans="1:3" x14ac:dyDescent="0.2">
      <c r="A694">
        <f t="shared" si="31"/>
        <v>691</v>
      </c>
      <c r="B694">
        <f t="shared" si="33"/>
        <v>691</v>
      </c>
      <c r="C694">
        <f t="shared" si="32"/>
        <v>0.1</v>
      </c>
    </row>
    <row r="695" spans="1:3" x14ac:dyDescent="0.2">
      <c r="A695">
        <f t="shared" si="31"/>
        <v>692</v>
      </c>
      <c r="B695">
        <f t="shared" si="33"/>
        <v>692</v>
      </c>
      <c r="C695">
        <f t="shared" si="32"/>
        <v>0.1</v>
      </c>
    </row>
    <row r="696" spans="1:3" x14ac:dyDescent="0.2">
      <c r="A696">
        <f t="shared" si="31"/>
        <v>693</v>
      </c>
      <c r="B696">
        <f t="shared" si="33"/>
        <v>693</v>
      </c>
      <c r="C696">
        <f t="shared" si="32"/>
        <v>0.1</v>
      </c>
    </row>
    <row r="697" spans="1:3" x14ac:dyDescent="0.2">
      <c r="A697">
        <f t="shared" si="31"/>
        <v>694</v>
      </c>
      <c r="B697">
        <f t="shared" si="33"/>
        <v>694</v>
      </c>
      <c r="C697">
        <f t="shared" si="32"/>
        <v>0.1</v>
      </c>
    </row>
    <row r="698" spans="1:3" x14ac:dyDescent="0.2">
      <c r="A698">
        <f t="shared" si="31"/>
        <v>695</v>
      </c>
      <c r="B698">
        <f t="shared" si="33"/>
        <v>695</v>
      </c>
      <c r="C698">
        <f t="shared" si="32"/>
        <v>0.1</v>
      </c>
    </row>
    <row r="699" spans="1:3" x14ac:dyDescent="0.2">
      <c r="A699">
        <f t="shared" si="31"/>
        <v>696</v>
      </c>
      <c r="B699">
        <f t="shared" si="33"/>
        <v>696</v>
      </c>
      <c r="C699">
        <f t="shared" si="32"/>
        <v>0.1</v>
      </c>
    </row>
    <row r="700" spans="1:3" x14ac:dyDescent="0.2">
      <c r="A700">
        <f t="shared" si="31"/>
        <v>697</v>
      </c>
      <c r="B700">
        <f t="shared" si="33"/>
        <v>697</v>
      </c>
      <c r="C700">
        <f t="shared" si="32"/>
        <v>0.1</v>
      </c>
    </row>
    <row r="701" spans="1:3" x14ac:dyDescent="0.2">
      <c r="A701">
        <f t="shared" si="31"/>
        <v>698</v>
      </c>
      <c r="B701">
        <f t="shared" si="33"/>
        <v>698</v>
      </c>
      <c r="C701">
        <f t="shared" si="32"/>
        <v>0.1</v>
      </c>
    </row>
    <row r="702" spans="1:3" x14ac:dyDescent="0.2">
      <c r="A702">
        <f t="shared" si="31"/>
        <v>699</v>
      </c>
      <c r="B702">
        <f t="shared" si="33"/>
        <v>699</v>
      </c>
      <c r="C702">
        <f t="shared" si="32"/>
        <v>0.1</v>
      </c>
    </row>
    <row r="703" spans="1:3" x14ac:dyDescent="0.2">
      <c r="A703">
        <f t="shared" si="31"/>
        <v>700</v>
      </c>
      <c r="B703">
        <f t="shared" si="33"/>
        <v>700</v>
      </c>
      <c r="C703">
        <f t="shared" si="32"/>
        <v>0.1</v>
      </c>
    </row>
    <row r="704" spans="1:3" x14ac:dyDescent="0.2">
      <c r="A704">
        <f t="shared" si="31"/>
        <v>701</v>
      </c>
      <c r="B704">
        <f t="shared" si="33"/>
        <v>701</v>
      </c>
      <c r="C704">
        <f t="shared" si="32"/>
        <v>0.1</v>
      </c>
    </row>
    <row r="705" spans="1:3" x14ac:dyDescent="0.2">
      <c r="A705">
        <f t="shared" si="31"/>
        <v>702</v>
      </c>
      <c r="B705">
        <f t="shared" si="33"/>
        <v>702</v>
      </c>
      <c r="C705">
        <f t="shared" si="32"/>
        <v>0.1</v>
      </c>
    </row>
    <row r="706" spans="1:3" x14ac:dyDescent="0.2">
      <c r="A706">
        <f t="shared" si="31"/>
        <v>703</v>
      </c>
      <c r="B706">
        <f t="shared" si="33"/>
        <v>703</v>
      </c>
      <c r="C706">
        <f t="shared" si="32"/>
        <v>0.1</v>
      </c>
    </row>
    <row r="707" spans="1:3" x14ac:dyDescent="0.2">
      <c r="A707">
        <f t="shared" si="31"/>
        <v>704</v>
      </c>
      <c r="B707">
        <f t="shared" si="33"/>
        <v>704</v>
      </c>
      <c r="C707">
        <f t="shared" si="32"/>
        <v>0.1</v>
      </c>
    </row>
    <row r="708" spans="1:3" x14ac:dyDescent="0.2">
      <c r="A708">
        <f t="shared" si="31"/>
        <v>705</v>
      </c>
      <c r="B708">
        <f t="shared" si="33"/>
        <v>705</v>
      </c>
      <c r="C708">
        <f t="shared" si="32"/>
        <v>0.1</v>
      </c>
    </row>
    <row r="709" spans="1:3" x14ac:dyDescent="0.2">
      <c r="A709">
        <f t="shared" ref="A709:A772" si="34">A708+1</f>
        <v>706</v>
      </c>
      <c r="B709">
        <f t="shared" si="33"/>
        <v>706</v>
      </c>
      <c r="C709">
        <f t="shared" ref="C709:C772" si="35">ROUND((30)/(1+EXP(1*(-(B709/100)+12.2*(1+0.031)))),1)</f>
        <v>0.1</v>
      </c>
    </row>
    <row r="710" spans="1:3" x14ac:dyDescent="0.2">
      <c r="A710">
        <f t="shared" si="34"/>
        <v>707</v>
      </c>
      <c r="B710">
        <f t="shared" ref="B710:B773" si="36">(B709)+(1)</f>
        <v>707</v>
      </c>
      <c r="C710">
        <f t="shared" si="35"/>
        <v>0.1</v>
      </c>
    </row>
    <row r="711" spans="1:3" x14ac:dyDescent="0.2">
      <c r="A711">
        <f t="shared" si="34"/>
        <v>708</v>
      </c>
      <c r="B711">
        <f t="shared" si="36"/>
        <v>708</v>
      </c>
      <c r="C711">
        <f t="shared" si="35"/>
        <v>0.1</v>
      </c>
    </row>
    <row r="712" spans="1:3" x14ac:dyDescent="0.2">
      <c r="A712">
        <f t="shared" si="34"/>
        <v>709</v>
      </c>
      <c r="B712">
        <f t="shared" si="36"/>
        <v>709</v>
      </c>
      <c r="C712">
        <f t="shared" si="35"/>
        <v>0.1</v>
      </c>
    </row>
    <row r="713" spans="1:3" x14ac:dyDescent="0.2">
      <c r="A713">
        <f t="shared" si="34"/>
        <v>710</v>
      </c>
      <c r="B713">
        <f t="shared" si="36"/>
        <v>710</v>
      </c>
      <c r="C713">
        <f t="shared" si="35"/>
        <v>0.1</v>
      </c>
    </row>
    <row r="714" spans="1:3" x14ac:dyDescent="0.2">
      <c r="A714">
        <f t="shared" si="34"/>
        <v>711</v>
      </c>
      <c r="B714">
        <f t="shared" si="36"/>
        <v>711</v>
      </c>
      <c r="C714">
        <f t="shared" si="35"/>
        <v>0.1</v>
      </c>
    </row>
    <row r="715" spans="1:3" x14ac:dyDescent="0.2">
      <c r="A715">
        <f t="shared" si="34"/>
        <v>712</v>
      </c>
      <c r="B715">
        <f t="shared" si="36"/>
        <v>712</v>
      </c>
      <c r="C715">
        <f t="shared" si="35"/>
        <v>0.1</v>
      </c>
    </row>
    <row r="716" spans="1:3" x14ac:dyDescent="0.2">
      <c r="A716">
        <f t="shared" si="34"/>
        <v>713</v>
      </c>
      <c r="B716">
        <f t="shared" si="36"/>
        <v>713</v>
      </c>
      <c r="C716">
        <f t="shared" si="35"/>
        <v>0.1</v>
      </c>
    </row>
    <row r="717" spans="1:3" x14ac:dyDescent="0.2">
      <c r="A717">
        <f t="shared" si="34"/>
        <v>714</v>
      </c>
      <c r="B717">
        <f t="shared" si="36"/>
        <v>714</v>
      </c>
      <c r="C717">
        <f t="shared" si="35"/>
        <v>0.1</v>
      </c>
    </row>
    <row r="718" spans="1:3" x14ac:dyDescent="0.2">
      <c r="A718">
        <f t="shared" si="34"/>
        <v>715</v>
      </c>
      <c r="B718">
        <f t="shared" si="36"/>
        <v>715</v>
      </c>
      <c r="C718">
        <f t="shared" si="35"/>
        <v>0.1</v>
      </c>
    </row>
    <row r="719" spans="1:3" x14ac:dyDescent="0.2">
      <c r="A719">
        <f t="shared" si="34"/>
        <v>716</v>
      </c>
      <c r="B719">
        <f t="shared" si="36"/>
        <v>716</v>
      </c>
      <c r="C719">
        <f t="shared" si="35"/>
        <v>0.1</v>
      </c>
    </row>
    <row r="720" spans="1:3" x14ac:dyDescent="0.2">
      <c r="A720">
        <f t="shared" si="34"/>
        <v>717</v>
      </c>
      <c r="B720">
        <f t="shared" si="36"/>
        <v>717</v>
      </c>
      <c r="C720">
        <f t="shared" si="35"/>
        <v>0.1</v>
      </c>
    </row>
    <row r="721" spans="1:3" x14ac:dyDescent="0.2">
      <c r="A721">
        <f t="shared" si="34"/>
        <v>718</v>
      </c>
      <c r="B721">
        <f t="shared" si="36"/>
        <v>718</v>
      </c>
      <c r="C721">
        <f t="shared" si="35"/>
        <v>0.1</v>
      </c>
    </row>
    <row r="722" spans="1:3" x14ac:dyDescent="0.2">
      <c r="A722">
        <f t="shared" si="34"/>
        <v>719</v>
      </c>
      <c r="B722">
        <f t="shared" si="36"/>
        <v>719</v>
      </c>
      <c r="C722">
        <f t="shared" si="35"/>
        <v>0.1</v>
      </c>
    </row>
    <row r="723" spans="1:3" x14ac:dyDescent="0.2">
      <c r="A723">
        <f t="shared" si="34"/>
        <v>720</v>
      </c>
      <c r="B723">
        <f t="shared" si="36"/>
        <v>720</v>
      </c>
      <c r="C723">
        <f t="shared" si="35"/>
        <v>0.1</v>
      </c>
    </row>
    <row r="724" spans="1:3" x14ac:dyDescent="0.2">
      <c r="A724">
        <f t="shared" si="34"/>
        <v>721</v>
      </c>
      <c r="B724">
        <f t="shared" si="36"/>
        <v>721</v>
      </c>
      <c r="C724">
        <f t="shared" si="35"/>
        <v>0.1</v>
      </c>
    </row>
    <row r="725" spans="1:3" x14ac:dyDescent="0.2">
      <c r="A725">
        <f t="shared" si="34"/>
        <v>722</v>
      </c>
      <c r="B725">
        <f t="shared" si="36"/>
        <v>722</v>
      </c>
      <c r="C725">
        <f t="shared" si="35"/>
        <v>0.1</v>
      </c>
    </row>
    <row r="726" spans="1:3" x14ac:dyDescent="0.2">
      <c r="A726">
        <f t="shared" si="34"/>
        <v>723</v>
      </c>
      <c r="B726">
        <f t="shared" si="36"/>
        <v>723</v>
      </c>
      <c r="C726">
        <f t="shared" si="35"/>
        <v>0.1</v>
      </c>
    </row>
    <row r="727" spans="1:3" x14ac:dyDescent="0.2">
      <c r="A727">
        <f t="shared" si="34"/>
        <v>724</v>
      </c>
      <c r="B727">
        <f t="shared" si="36"/>
        <v>724</v>
      </c>
      <c r="C727">
        <f t="shared" si="35"/>
        <v>0.1</v>
      </c>
    </row>
    <row r="728" spans="1:3" x14ac:dyDescent="0.2">
      <c r="A728">
        <f t="shared" si="34"/>
        <v>725</v>
      </c>
      <c r="B728">
        <f t="shared" si="36"/>
        <v>725</v>
      </c>
      <c r="C728">
        <f t="shared" si="35"/>
        <v>0.1</v>
      </c>
    </row>
    <row r="729" spans="1:3" x14ac:dyDescent="0.2">
      <c r="A729">
        <f t="shared" si="34"/>
        <v>726</v>
      </c>
      <c r="B729">
        <f t="shared" si="36"/>
        <v>726</v>
      </c>
      <c r="C729">
        <f t="shared" si="35"/>
        <v>0.1</v>
      </c>
    </row>
    <row r="730" spans="1:3" x14ac:dyDescent="0.2">
      <c r="A730">
        <f t="shared" si="34"/>
        <v>727</v>
      </c>
      <c r="B730">
        <f t="shared" si="36"/>
        <v>727</v>
      </c>
      <c r="C730">
        <f t="shared" si="35"/>
        <v>0.1</v>
      </c>
    </row>
    <row r="731" spans="1:3" x14ac:dyDescent="0.2">
      <c r="A731">
        <f t="shared" si="34"/>
        <v>728</v>
      </c>
      <c r="B731">
        <f t="shared" si="36"/>
        <v>728</v>
      </c>
      <c r="C731">
        <f t="shared" si="35"/>
        <v>0.1</v>
      </c>
    </row>
    <row r="732" spans="1:3" x14ac:dyDescent="0.2">
      <c r="A732">
        <f t="shared" si="34"/>
        <v>729</v>
      </c>
      <c r="B732">
        <f t="shared" si="36"/>
        <v>729</v>
      </c>
      <c r="C732">
        <f t="shared" si="35"/>
        <v>0.2</v>
      </c>
    </row>
    <row r="733" spans="1:3" x14ac:dyDescent="0.2">
      <c r="A733">
        <f t="shared" si="34"/>
        <v>730</v>
      </c>
      <c r="B733">
        <f t="shared" si="36"/>
        <v>730</v>
      </c>
      <c r="C733">
        <f t="shared" si="35"/>
        <v>0.2</v>
      </c>
    </row>
    <row r="734" spans="1:3" x14ac:dyDescent="0.2">
      <c r="A734">
        <f t="shared" si="34"/>
        <v>731</v>
      </c>
      <c r="B734">
        <f t="shared" si="36"/>
        <v>731</v>
      </c>
      <c r="C734">
        <f t="shared" si="35"/>
        <v>0.2</v>
      </c>
    </row>
    <row r="735" spans="1:3" x14ac:dyDescent="0.2">
      <c r="A735">
        <f t="shared" si="34"/>
        <v>732</v>
      </c>
      <c r="B735">
        <f t="shared" si="36"/>
        <v>732</v>
      </c>
      <c r="C735">
        <f t="shared" si="35"/>
        <v>0.2</v>
      </c>
    </row>
    <row r="736" spans="1:3" x14ac:dyDescent="0.2">
      <c r="A736">
        <f t="shared" si="34"/>
        <v>733</v>
      </c>
      <c r="B736">
        <f t="shared" si="36"/>
        <v>733</v>
      </c>
      <c r="C736">
        <f t="shared" si="35"/>
        <v>0.2</v>
      </c>
    </row>
    <row r="737" spans="1:3" x14ac:dyDescent="0.2">
      <c r="A737">
        <f t="shared" si="34"/>
        <v>734</v>
      </c>
      <c r="B737">
        <f t="shared" si="36"/>
        <v>734</v>
      </c>
      <c r="C737">
        <f t="shared" si="35"/>
        <v>0.2</v>
      </c>
    </row>
    <row r="738" spans="1:3" x14ac:dyDescent="0.2">
      <c r="A738">
        <f t="shared" si="34"/>
        <v>735</v>
      </c>
      <c r="B738">
        <f t="shared" si="36"/>
        <v>735</v>
      </c>
      <c r="C738">
        <f t="shared" si="35"/>
        <v>0.2</v>
      </c>
    </row>
    <row r="739" spans="1:3" x14ac:dyDescent="0.2">
      <c r="A739">
        <f t="shared" si="34"/>
        <v>736</v>
      </c>
      <c r="B739">
        <f t="shared" si="36"/>
        <v>736</v>
      </c>
      <c r="C739">
        <f t="shared" si="35"/>
        <v>0.2</v>
      </c>
    </row>
    <row r="740" spans="1:3" x14ac:dyDescent="0.2">
      <c r="A740">
        <f t="shared" si="34"/>
        <v>737</v>
      </c>
      <c r="B740">
        <f t="shared" si="36"/>
        <v>737</v>
      </c>
      <c r="C740">
        <f t="shared" si="35"/>
        <v>0.2</v>
      </c>
    </row>
    <row r="741" spans="1:3" x14ac:dyDescent="0.2">
      <c r="A741">
        <f t="shared" si="34"/>
        <v>738</v>
      </c>
      <c r="B741">
        <f t="shared" si="36"/>
        <v>738</v>
      </c>
      <c r="C741">
        <f t="shared" si="35"/>
        <v>0.2</v>
      </c>
    </row>
    <row r="742" spans="1:3" x14ac:dyDescent="0.2">
      <c r="A742">
        <f t="shared" si="34"/>
        <v>739</v>
      </c>
      <c r="B742">
        <f t="shared" si="36"/>
        <v>739</v>
      </c>
      <c r="C742">
        <f t="shared" si="35"/>
        <v>0.2</v>
      </c>
    </row>
    <row r="743" spans="1:3" x14ac:dyDescent="0.2">
      <c r="A743">
        <f t="shared" si="34"/>
        <v>740</v>
      </c>
      <c r="B743">
        <f t="shared" si="36"/>
        <v>740</v>
      </c>
      <c r="C743">
        <f t="shared" si="35"/>
        <v>0.2</v>
      </c>
    </row>
    <row r="744" spans="1:3" x14ac:dyDescent="0.2">
      <c r="A744">
        <f t="shared" si="34"/>
        <v>741</v>
      </c>
      <c r="B744">
        <f t="shared" si="36"/>
        <v>741</v>
      </c>
      <c r="C744">
        <f t="shared" si="35"/>
        <v>0.2</v>
      </c>
    </row>
    <row r="745" spans="1:3" x14ac:dyDescent="0.2">
      <c r="A745">
        <f t="shared" si="34"/>
        <v>742</v>
      </c>
      <c r="B745">
        <f t="shared" si="36"/>
        <v>742</v>
      </c>
      <c r="C745">
        <f t="shared" si="35"/>
        <v>0.2</v>
      </c>
    </row>
    <row r="746" spans="1:3" x14ac:dyDescent="0.2">
      <c r="A746">
        <f t="shared" si="34"/>
        <v>743</v>
      </c>
      <c r="B746">
        <f t="shared" si="36"/>
        <v>743</v>
      </c>
      <c r="C746">
        <f t="shared" si="35"/>
        <v>0.2</v>
      </c>
    </row>
    <row r="747" spans="1:3" x14ac:dyDescent="0.2">
      <c r="A747">
        <f t="shared" si="34"/>
        <v>744</v>
      </c>
      <c r="B747">
        <f t="shared" si="36"/>
        <v>744</v>
      </c>
      <c r="C747">
        <f t="shared" si="35"/>
        <v>0.2</v>
      </c>
    </row>
    <row r="748" spans="1:3" x14ac:dyDescent="0.2">
      <c r="A748">
        <f t="shared" si="34"/>
        <v>745</v>
      </c>
      <c r="B748">
        <f t="shared" si="36"/>
        <v>745</v>
      </c>
      <c r="C748">
        <f t="shared" si="35"/>
        <v>0.2</v>
      </c>
    </row>
    <row r="749" spans="1:3" x14ac:dyDescent="0.2">
      <c r="A749">
        <f t="shared" si="34"/>
        <v>746</v>
      </c>
      <c r="B749">
        <f t="shared" si="36"/>
        <v>746</v>
      </c>
      <c r="C749">
        <f t="shared" si="35"/>
        <v>0.2</v>
      </c>
    </row>
    <row r="750" spans="1:3" x14ac:dyDescent="0.2">
      <c r="A750">
        <f t="shared" si="34"/>
        <v>747</v>
      </c>
      <c r="B750">
        <f t="shared" si="36"/>
        <v>747</v>
      </c>
      <c r="C750">
        <f t="shared" si="35"/>
        <v>0.2</v>
      </c>
    </row>
    <row r="751" spans="1:3" x14ac:dyDescent="0.2">
      <c r="A751">
        <f t="shared" si="34"/>
        <v>748</v>
      </c>
      <c r="B751">
        <f t="shared" si="36"/>
        <v>748</v>
      </c>
      <c r="C751">
        <f t="shared" si="35"/>
        <v>0.2</v>
      </c>
    </row>
    <row r="752" spans="1:3" x14ac:dyDescent="0.2">
      <c r="A752">
        <f t="shared" si="34"/>
        <v>749</v>
      </c>
      <c r="B752">
        <f t="shared" si="36"/>
        <v>749</v>
      </c>
      <c r="C752">
        <f t="shared" si="35"/>
        <v>0.2</v>
      </c>
    </row>
    <row r="753" spans="1:3" x14ac:dyDescent="0.2">
      <c r="A753">
        <f t="shared" si="34"/>
        <v>750</v>
      </c>
      <c r="B753">
        <f t="shared" si="36"/>
        <v>750</v>
      </c>
      <c r="C753">
        <f t="shared" si="35"/>
        <v>0.2</v>
      </c>
    </row>
    <row r="754" spans="1:3" x14ac:dyDescent="0.2">
      <c r="A754">
        <f t="shared" si="34"/>
        <v>751</v>
      </c>
      <c r="B754">
        <f t="shared" si="36"/>
        <v>751</v>
      </c>
      <c r="C754">
        <f t="shared" si="35"/>
        <v>0.2</v>
      </c>
    </row>
    <row r="755" spans="1:3" x14ac:dyDescent="0.2">
      <c r="A755">
        <f t="shared" si="34"/>
        <v>752</v>
      </c>
      <c r="B755">
        <f t="shared" si="36"/>
        <v>752</v>
      </c>
      <c r="C755">
        <f t="shared" si="35"/>
        <v>0.2</v>
      </c>
    </row>
    <row r="756" spans="1:3" x14ac:dyDescent="0.2">
      <c r="A756">
        <f t="shared" si="34"/>
        <v>753</v>
      </c>
      <c r="B756">
        <f t="shared" si="36"/>
        <v>753</v>
      </c>
      <c r="C756">
        <f t="shared" si="35"/>
        <v>0.2</v>
      </c>
    </row>
    <row r="757" spans="1:3" x14ac:dyDescent="0.2">
      <c r="A757">
        <f t="shared" si="34"/>
        <v>754</v>
      </c>
      <c r="B757">
        <f t="shared" si="36"/>
        <v>754</v>
      </c>
      <c r="C757">
        <f t="shared" si="35"/>
        <v>0.2</v>
      </c>
    </row>
    <row r="758" spans="1:3" x14ac:dyDescent="0.2">
      <c r="A758">
        <f t="shared" si="34"/>
        <v>755</v>
      </c>
      <c r="B758">
        <f t="shared" si="36"/>
        <v>755</v>
      </c>
      <c r="C758">
        <f t="shared" si="35"/>
        <v>0.2</v>
      </c>
    </row>
    <row r="759" spans="1:3" x14ac:dyDescent="0.2">
      <c r="A759">
        <f t="shared" si="34"/>
        <v>756</v>
      </c>
      <c r="B759">
        <f t="shared" si="36"/>
        <v>756</v>
      </c>
      <c r="C759">
        <f t="shared" si="35"/>
        <v>0.2</v>
      </c>
    </row>
    <row r="760" spans="1:3" x14ac:dyDescent="0.2">
      <c r="A760">
        <f t="shared" si="34"/>
        <v>757</v>
      </c>
      <c r="B760">
        <f t="shared" si="36"/>
        <v>757</v>
      </c>
      <c r="C760">
        <f t="shared" si="35"/>
        <v>0.2</v>
      </c>
    </row>
    <row r="761" spans="1:3" x14ac:dyDescent="0.2">
      <c r="A761">
        <f t="shared" si="34"/>
        <v>758</v>
      </c>
      <c r="B761">
        <f t="shared" si="36"/>
        <v>758</v>
      </c>
      <c r="C761">
        <f t="shared" si="35"/>
        <v>0.2</v>
      </c>
    </row>
    <row r="762" spans="1:3" x14ac:dyDescent="0.2">
      <c r="A762">
        <f t="shared" si="34"/>
        <v>759</v>
      </c>
      <c r="B762">
        <f t="shared" si="36"/>
        <v>759</v>
      </c>
      <c r="C762">
        <f t="shared" si="35"/>
        <v>0.2</v>
      </c>
    </row>
    <row r="763" spans="1:3" x14ac:dyDescent="0.2">
      <c r="A763">
        <f t="shared" si="34"/>
        <v>760</v>
      </c>
      <c r="B763">
        <f t="shared" si="36"/>
        <v>760</v>
      </c>
      <c r="C763">
        <f t="shared" si="35"/>
        <v>0.2</v>
      </c>
    </row>
    <row r="764" spans="1:3" x14ac:dyDescent="0.2">
      <c r="A764">
        <f t="shared" si="34"/>
        <v>761</v>
      </c>
      <c r="B764">
        <f t="shared" si="36"/>
        <v>761</v>
      </c>
      <c r="C764">
        <f t="shared" si="35"/>
        <v>0.2</v>
      </c>
    </row>
    <row r="765" spans="1:3" x14ac:dyDescent="0.2">
      <c r="A765">
        <f t="shared" si="34"/>
        <v>762</v>
      </c>
      <c r="B765">
        <f t="shared" si="36"/>
        <v>762</v>
      </c>
      <c r="C765">
        <f t="shared" si="35"/>
        <v>0.2</v>
      </c>
    </row>
    <row r="766" spans="1:3" x14ac:dyDescent="0.2">
      <c r="A766">
        <f t="shared" si="34"/>
        <v>763</v>
      </c>
      <c r="B766">
        <f t="shared" si="36"/>
        <v>763</v>
      </c>
      <c r="C766">
        <f t="shared" si="35"/>
        <v>0.2</v>
      </c>
    </row>
    <row r="767" spans="1:3" x14ac:dyDescent="0.2">
      <c r="A767">
        <f t="shared" si="34"/>
        <v>764</v>
      </c>
      <c r="B767">
        <f t="shared" si="36"/>
        <v>764</v>
      </c>
      <c r="C767">
        <f t="shared" si="35"/>
        <v>0.2</v>
      </c>
    </row>
    <row r="768" spans="1:3" x14ac:dyDescent="0.2">
      <c r="A768">
        <f t="shared" si="34"/>
        <v>765</v>
      </c>
      <c r="B768">
        <f t="shared" si="36"/>
        <v>765</v>
      </c>
      <c r="C768">
        <f t="shared" si="35"/>
        <v>0.2</v>
      </c>
    </row>
    <row r="769" spans="1:3" x14ac:dyDescent="0.2">
      <c r="A769">
        <f t="shared" si="34"/>
        <v>766</v>
      </c>
      <c r="B769">
        <f t="shared" si="36"/>
        <v>766</v>
      </c>
      <c r="C769">
        <f t="shared" si="35"/>
        <v>0.2</v>
      </c>
    </row>
    <row r="770" spans="1:3" x14ac:dyDescent="0.2">
      <c r="A770">
        <f t="shared" si="34"/>
        <v>767</v>
      </c>
      <c r="B770">
        <f t="shared" si="36"/>
        <v>767</v>
      </c>
      <c r="C770">
        <f t="shared" si="35"/>
        <v>0.2</v>
      </c>
    </row>
    <row r="771" spans="1:3" x14ac:dyDescent="0.2">
      <c r="A771">
        <f t="shared" si="34"/>
        <v>768</v>
      </c>
      <c r="B771">
        <f t="shared" si="36"/>
        <v>768</v>
      </c>
      <c r="C771">
        <f t="shared" si="35"/>
        <v>0.2</v>
      </c>
    </row>
    <row r="772" spans="1:3" x14ac:dyDescent="0.2">
      <c r="A772">
        <f t="shared" si="34"/>
        <v>769</v>
      </c>
      <c r="B772">
        <f t="shared" si="36"/>
        <v>769</v>
      </c>
      <c r="C772">
        <f t="shared" si="35"/>
        <v>0.2</v>
      </c>
    </row>
    <row r="773" spans="1:3" x14ac:dyDescent="0.2">
      <c r="A773">
        <f t="shared" ref="A773:A836" si="37">A772+1</f>
        <v>770</v>
      </c>
      <c r="B773">
        <f t="shared" si="36"/>
        <v>770</v>
      </c>
      <c r="C773">
        <f t="shared" ref="C773:C836" si="38">ROUND((30)/(1+EXP(1*(-(B773/100)+12.2*(1+0.031)))),1)</f>
        <v>0.2</v>
      </c>
    </row>
    <row r="774" spans="1:3" x14ac:dyDescent="0.2">
      <c r="A774">
        <f t="shared" si="37"/>
        <v>771</v>
      </c>
      <c r="B774">
        <f t="shared" ref="B774:B837" si="39">(B773)+(1)</f>
        <v>771</v>
      </c>
      <c r="C774">
        <f t="shared" si="38"/>
        <v>0.2</v>
      </c>
    </row>
    <row r="775" spans="1:3" x14ac:dyDescent="0.2">
      <c r="A775">
        <f t="shared" si="37"/>
        <v>772</v>
      </c>
      <c r="B775">
        <f t="shared" si="39"/>
        <v>772</v>
      </c>
      <c r="C775">
        <f t="shared" si="38"/>
        <v>0.2</v>
      </c>
    </row>
    <row r="776" spans="1:3" x14ac:dyDescent="0.2">
      <c r="A776">
        <f t="shared" si="37"/>
        <v>773</v>
      </c>
      <c r="B776">
        <f t="shared" si="39"/>
        <v>773</v>
      </c>
      <c r="C776">
        <f t="shared" si="38"/>
        <v>0.2</v>
      </c>
    </row>
    <row r="777" spans="1:3" x14ac:dyDescent="0.2">
      <c r="A777">
        <f t="shared" si="37"/>
        <v>774</v>
      </c>
      <c r="B777">
        <f t="shared" si="39"/>
        <v>774</v>
      </c>
      <c r="C777">
        <f t="shared" si="38"/>
        <v>0.2</v>
      </c>
    </row>
    <row r="778" spans="1:3" x14ac:dyDescent="0.2">
      <c r="A778">
        <f t="shared" si="37"/>
        <v>775</v>
      </c>
      <c r="B778">
        <f t="shared" si="39"/>
        <v>775</v>
      </c>
      <c r="C778">
        <f t="shared" si="38"/>
        <v>0.2</v>
      </c>
    </row>
    <row r="779" spans="1:3" x14ac:dyDescent="0.2">
      <c r="A779">
        <f t="shared" si="37"/>
        <v>776</v>
      </c>
      <c r="B779">
        <f t="shared" si="39"/>
        <v>776</v>
      </c>
      <c r="C779">
        <f t="shared" si="38"/>
        <v>0.2</v>
      </c>
    </row>
    <row r="780" spans="1:3" x14ac:dyDescent="0.2">
      <c r="A780">
        <f t="shared" si="37"/>
        <v>777</v>
      </c>
      <c r="B780">
        <f t="shared" si="39"/>
        <v>777</v>
      </c>
      <c r="C780">
        <f t="shared" si="38"/>
        <v>0.2</v>
      </c>
    </row>
    <row r="781" spans="1:3" x14ac:dyDescent="0.2">
      <c r="A781">
        <f t="shared" si="37"/>
        <v>778</v>
      </c>
      <c r="B781">
        <f t="shared" si="39"/>
        <v>778</v>
      </c>
      <c r="C781">
        <f t="shared" si="38"/>
        <v>0.2</v>
      </c>
    </row>
    <row r="782" spans="1:3" x14ac:dyDescent="0.2">
      <c r="A782">
        <f t="shared" si="37"/>
        <v>779</v>
      </c>
      <c r="B782">
        <f t="shared" si="39"/>
        <v>779</v>
      </c>
      <c r="C782">
        <f t="shared" si="38"/>
        <v>0.2</v>
      </c>
    </row>
    <row r="783" spans="1:3" x14ac:dyDescent="0.2">
      <c r="A783">
        <f t="shared" si="37"/>
        <v>780</v>
      </c>
      <c r="B783">
        <f t="shared" si="39"/>
        <v>780</v>
      </c>
      <c r="C783">
        <f t="shared" si="38"/>
        <v>0.3</v>
      </c>
    </row>
    <row r="784" spans="1:3" x14ac:dyDescent="0.2">
      <c r="A784">
        <f t="shared" si="37"/>
        <v>781</v>
      </c>
      <c r="B784">
        <f t="shared" si="39"/>
        <v>781</v>
      </c>
      <c r="C784">
        <f t="shared" si="38"/>
        <v>0.3</v>
      </c>
    </row>
    <row r="785" spans="1:3" x14ac:dyDescent="0.2">
      <c r="A785">
        <f t="shared" si="37"/>
        <v>782</v>
      </c>
      <c r="B785">
        <f t="shared" si="39"/>
        <v>782</v>
      </c>
      <c r="C785">
        <f t="shared" si="38"/>
        <v>0.3</v>
      </c>
    </row>
    <row r="786" spans="1:3" x14ac:dyDescent="0.2">
      <c r="A786">
        <f t="shared" si="37"/>
        <v>783</v>
      </c>
      <c r="B786">
        <f t="shared" si="39"/>
        <v>783</v>
      </c>
      <c r="C786">
        <f t="shared" si="38"/>
        <v>0.3</v>
      </c>
    </row>
    <row r="787" spans="1:3" x14ac:dyDescent="0.2">
      <c r="A787">
        <f t="shared" si="37"/>
        <v>784</v>
      </c>
      <c r="B787">
        <f t="shared" si="39"/>
        <v>784</v>
      </c>
      <c r="C787">
        <f t="shared" si="38"/>
        <v>0.3</v>
      </c>
    </row>
    <row r="788" spans="1:3" x14ac:dyDescent="0.2">
      <c r="A788">
        <f t="shared" si="37"/>
        <v>785</v>
      </c>
      <c r="B788">
        <f t="shared" si="39"/>
        <v>785</v>
      </c>
      <c r="C788">
        <f t="shared" si="38"/>
        <v>0.3</v>
      </c>
    </row>
    <row r="789" spans="1:3" x14ac:dyDescent="0.2">
      <c r="A789">
        <f t="shared" si="37"/>
        <v>786</v>
      </c>
      <c r="B789">
        <f t="shared" si="39"/>
        <v>786</v>
      </c>
      <c r="C789">
        <f t="shared" si="38"/>
        <v>0.3</v>
      </c>
    </row>
    <row r="790" spans="1:3" x14ac:dyDescent="0.2">
      <c r="A790">
        <f t="shared" si="37"/>
        <v>787</v>
      </c>
      <c r="B790">
        <f t="shared" si="39"/>
        <v>787</v>
      </c>
      <c r="C790">
        <f t="shared" si="38"/>
        <v>0.3</v>
      </c>
    </row>
    <row r="791" spans="1:3" x14ac:dyDescent="0.2">
      <c r="A791">
        <f t="shared" si="37"/>
        <v>788</v>
      </c>
      <c r="B791">
        <f t="shared" si="39"/>
        <v>788</v>
      </c>
      <c r="C791">
        <f t="shared" si="38"/>
        <v>0.3</v>
      </c>
    </row>
    <row r="792" spans="1:3" x14ac:dyDescent="0.2">
      <c r="A792">
        <f t="shared" si="37"/>
        <v>789</v>
      </c>
      <c r="B792">
        <f t="shared" si="39"/>
        <v>789</v>
      </c>
      <c r="C792">
        <f t="shared" si="38"/>
        <v>0.3</v>
      </c>
    </row>
    <row r="793" spans="1:3" x14ac:dyDescent="0.2">
      <c r="A793">
        <f t="shared" si="37"/>
        <v>790</v>
      </c>
      <c r="B793">
        <f t="shared" si="39"/>
        <v>790</v>
      </c>
      <c r="C793">
        <f t="shared" si="38"/>
        <v>0.3</v>
      </c>
    </row>
    <row r="794" spans="1:3" x14ac:dyDescent="0.2">
      <c r="A794">
        <f t="shared" si="37"/>
        <v>791</v>
      </c>
      <c r="B794">
        <f t="shared" si="39"/>
        <v>791</v>
      </c>
      <c r="C794">
        <f t="shared" si="38"/>
        <v>0.3</v>
      </c>
    </row>
    <row r="795" spans="1:3" x14ac:dyDescent="0.2">
      <c r="A795">
        <f t="shared" si="37"/>
        <v>792</v>
      </c>
      <c r="B795">
        <f t="shared" si="39"/>
        <v>792</v>
      </c>
      <c r="C795">
        <f t="shared" si="38"/>
        <v>0.3</v>
      </c>
    </row>
    <row r="796" spans="1:3" x14ac:dyDescent="0.2">
      <c r="A796">
        <f t="shared" si="37"/>
        <v>793</v>
      </c>
      <c r="B796">
        <f t="shared" si="39"/>
        <v>793</v>
      </c>
      <c r="C796">
        <f t="shared" si="38"/>
        <v>0.3</v>
      </c>
    </row>
    <row r="797" spans="1:3" x14ac:dyDescent="0.2">
      <c r="A797">
        <f t="shared" si="37"/>
        <v>794</v>
      </c>
      <c r="B797">
        <f t="shared" si="39"/>
        <v>794</v>
      </c>
      <c r="C797">
        <f t="shared" si="38"/>
        <v>0.3</v>
      </c>
    </row>
    <row r="798" spans="1:3" x14ac:dyDescent="0.2">
      <c r="A798">
        <f t="shared" si="37"/>
        <v>795</v>
      </c>
      <c r="B798">
        <f t="shared" si="39"/>
        <v>795</v>
      </c>
      <c r="C798">
        <f t="shared" si="38"/>
        <v>0.3</v>
      </c>
    </row>
    <row r="799" spans="1:3" x14ac:dyDescent="0.2">
      <c r="A799">
        <f t="shared" si="37"/>
        <v>796</v>
      </c>
      <c r="B799">
        <f t="shared" si="39"/>
        <v>796</v>
      </c>
      <c r="C799">
        <f t="shared" si="38"/>
        <v>0.3</v>
      </c>
    </row>
    <row r="800" spans="1:3" x14ac:dyDescent="0.2">
      <c r="A800">
        <f t="shared" si="37"/>
        <v>797</v>
      </c>
      <c r="B800">
        <f t="shared" si="39"/>
        <v>797</v>
      </c>
      <c r="C800">
        <f t="shared" si="38"/>
        <v>0.3</v>
      </c>
    </row>
    <row r="801" spans="1:3" x14ac:dyDescent="0.2">
      <c r="A801">
        <f t="shared" si="37"/>
        <v>798</v>
      </c>
      <c r="B801">
        <f t="shared" si="39"/>
        <v>798</v>
      </c>
      <c r="C801">
        <f t="shared" si="38"/>
        <v>0.3</v>
      </c>
    </row>
    <row r="802" spans="1:3" x14ac:dyDescent="0.2">
      <c r="A802">
        <f t="shared" si="37"/>
        <v>799</v>
      </c>
      <c r="B802">
        <f t="shared" si="39"/>
        <v>799</v>
      </c>
      <c r="C802">
        <f t="shared" si="38"/>
        <v>0.3</v>
      </c>
    </row>
    <row r="803" spans="1:3" x14ac:dyDescent="0.2">
      <c r="A803">
        <f t="shared" si="37"/>
        <v>800</v>
      </c>
      <c r="B803">
        <f t="shared" si="39"/>
        <v>800</v>
      </c>
      <c r="C803">
        <f t="shared" si="38"/>
        <v>0.3</v>
      </c>
    </row>
    <row r="804" spans="1:3" x14ac:dyDescent="0.2">
      <c r="A804">
        <f t="shared" si="37"/>
        <v>801</v>
      </c>
      <c r="B804">
        <f t="shared" si="39"/>
        <v>801</v>
      </c>
      <c r="C804">
        <f t="shared" si="38"/>
        <v>0.3</v>
      </c>
    </row>
    <row r="805" spans="1:3" x14ac:dyDescent="0.2">
      <c r="A805">
        <f t="shared" si="37"/>
        <v>802</v>
      </c>
      <c r="B805">
        <f t="shared" si="39"/>
        <v>802</v>
      </c>
      <c r="C805">
        <f t="shared" si="38"/>
        <v>0.3</v>
      </c>
    </row>
    <row r="806" spans="1:3" x14ac:dyDescent="0.2">
      <c r="A806">
        <f t="shared" si="37"/>
        <v>803</v>
      </c>
      <c r="B806">
        <f t="shared" si="39"/>
        <v>803</v>
      </c>
      <c r="C806">
        <f t="shared" si="38"/>
        <v>0.3</v>
      </c>
    </row>
    <row r="807" spans="1:3" x14ac:dyDescent="0.2">
      <c r="A807">
        <f t="shared" si="37"/>
        <v>804</v>
      </c>
      <c r="B807">
        <f t="shared" si="39"/>
        <v>804</v>
      </c>
      <c r="C807">
        <f t="shared" si="38"/>
        <v>0.3</v>
      </c>
    </row>
    <row r="808" spans="1:3" x14ac:dyDescent="0.2">
      <c r="A808">
        <f t="shared" si="37"/>
        <v>805</v>
      </c>
      <c r="B808">
        <f t="shared" si="39"/>
        <v>805</v>
      </c>
      <c r="C808">
        <f t="shared" si="38"/>
        <v>0.3</v>
      </c>
    </row>
    <row r="809" spans="1:3" x14ac:dyDescent="0.2">
      <c r="A809">
        <f t="shared" si="37"/>
        <v>806</v>
      </c>
      <c r="B809">
        <f t="shared" si="39"/>
        <v>806</v>
      </c>
      <c r="C809">
        <f t="shared" si="38"/>
        <v>0.3</v>
      </c>
    </row>
    <row r="810" spans="1:3" x14ac:dyDescent="0.2">
      <c r="A810">
        <f t="shared" si="37"/>
        <v>807</v>
      </c>
      <c r="B810">
        <f t="shared" si="39"/>
        <v>807</v>
      </c>
      <c r="C810">
        <f t="shared" si="38"/>
        <v>0.3</v>
      </c>
    </row>
    <row r="811" spans="1:3" x14ac:dyDescent="0.2">
      <c r="A811">
        <f t="shared" si="37"/>
        <v>808</v>
      </c>
      <c r="B811">
        <f t="shared" si="39"/>
        <v>808</v>
      </c>
      <c r="C811">
        <f t="shared" si="38"/>
        <v>0.3</v>
      </c>
    </row>
    <row r="812" spans="1:3" x14ac:dyDescent="0.2">
      <c r="A812">
        <f t="shared" si="37"/>
        <v>809</v>
      </c>
      <c r="B812">
        <f t="shared" si="39"/>
        <v>809</v>
      </c>
      <c r="C812">
        <f t="shared" si="38"/>
        <v>0.3</v>
      </c>
    </row>
    <row r="813" spans="1:3" x14ac:dyDescent="0.2">
      <c r="A813">
        <f t="shared" si="37"/>
        <v>810</v>
      </c>
      <c r="B813">
        <f t="shared" si="39"/>
        <v>810</v>
      </c>
      <c r="C813">
        <f t="shared" si="38"/>
        <v>0.3</v>
      </c>
    </row>
    <row r="814" spans="1:3" x14ac:dyDescent="0.2">
      <c r="A814">
        <f t="shared" si="37"/>
        <v>811</v>
      </c>
      <c r="B814">
        <f t="shared" si="39"/>
        <v>811</v>
      </c>
      <c r="C814">
        <f t="shared" si="38"/>
        <v>0.3</v>
      </c>
    </row>
    <row r="815" spans="1:3" x14ac:dyDescent="0.2">
      <c r="A815">
        <f t="shared" si="37"/>
        <v>812</v>
      </c>
      <c r="B815">
        <f t="shared" si="39"/>
        <v>812</v>
      </c>
      <c r="C815">
        <f t="shared" si="38"/>
        <v>0.3</v>
      </c>
    </row>
    <row r="816" spans="1:3" x14ac:dyDescent="0.2">
      <c r="A816">
        <f t="shared" si="37"/>
        <v>813</v>
      </c>
      <c r="B816">
        <f t="shared" si="39"/>
        <v>813</v>
      </c>
      <c r="C816">
        <f t="shared" si="38"/>
        <v>0.3</v>
      </c>
    </row>
    <row r="817" spans="1:3" x14ac:dyDescent="0.2">
      <c r="A817">
        <f t="shared" si="37"/>
        <v>814</v>
      </c>
      <c r="B817">
        <f t="shared" si="39"/>
        <v>814</v>
      </c>
      <c r="C817">
        <f t="shared" si="38"/>
        <v>0.4</v>
      </c>
    </row>
    <row r="818" spans="1:3" x14ac:dyDescent="0.2">
      <c r="A818">
        <f t="shared" si="37"/>
        <v>815</v>
      </c>
      <c r="B818">
        <f t="shared" si="39"/>
        <v>815</v>
      </c>
      <c r="C818">
        <f t="shared" si="38"/>
        <v>0.4</v>
      </c>
    </row>
    <row r="819" spans="1:3" x14ac:dyDescent="0.2">
      <c r="A819">
        <f t="shared" si="37"/>
        <v>816</v>
      </c>
      <c r="B819">
        <f t="shared" si="39"/>
        <v>816</v>
      </c>
      <c r="C819">
        <f t="shared" si="38"/>
        <v>0.4</v>
      </c>
    </row>
    <row r="820" spans="1:3" x14ac:dyDescent="0.2">
      <c r="A820">
        <f t="shared" si="37"/>
        <v>817</v>
      </c>
      <c r="B820">
        <f t="shared" si="39"/>
        <v>817</v>
      </c>
      <c r="C820">
        <f t="shared" si="38"/>
        <v>0.4</v>
      </c>
    </row>
    <row r="821" spans="1:3" x14ac:dyDescent="0.2">
      <c r="A821">
        <f t="shared" si="37"/>
        <v>818</v>
      </c>
      <c r="B821">
        <f t="shared" si="39"/>
        <v>818</v>
      </c>
      <c r="C821">
        <f t="shared" si="38"/>
        <v>0.4</v>
      </c>
    </row>
    <row r="822" spans="1:3" x14ac:dyDescent="0.2">
      <c r="A822">
        <f t="shared" si="37"/>
        <v>819</v>
      </c>
      <c r="B822">
        <f t="shared" si="39"/>
        <v>819</v>
      </c>
      <c r="C822">
        <f t="shared" si="38"/>
        <v>0.4</v>
      </c>
    </row>
    <row r="823" spans="1:3" x14ac:dyDescent="0.2">
      <c r="A823">
        <f t="shared" si="37"/>
        <v>820</v>
      </c>
      <c r="B823">
        <f t="shared" si="39"/>
        <v>820</v>
      </c>
      <c r="C823">
        <f t="shared" si="38"/>
        <v>0.4</v>
      </c>
    </row>
    <row r="824" spans="1:3" x14ac:dyDescent="0.2">
      <c r="A824">
        <f t="shared" si="37"/>
        <v>821</v>
      </c>
      <c r="B824">
        <f t="shared" si="39"/>
        <v>821</v>
      </c>
      <c r="C824">
        <f t="shared" si="38"/>
        <v>0.4</v>
      </c>
    </row>
    <row r="825" spans="1:3" x14ac:dyDescent="0.2">
      <c r="A825">
        <f t="shared" si="37"/>
        <v>822</v>
      </c>
      <c r="B825">
        <f t="shared" si="39"/>
        <v>822</v>
      </c>
      <c r="C825">
        <f t="shared" si="38"/>
        <v>0.4</v>
      </c>
    </row>
    <row r="826" spans="1:3" x14ac:dyDescent="0.2">
      <c r="A826">
        <f t="shared" si="37"/>
        <v>823</v>
      </c>
      <c r="B826">
        <f t="shared" si="39"/>
        <v>823</v>
      </c>
      <c r="C826">
        <f t="shared" si="38"/>
        <v>0.4</v>
      </c>
    </row>
    <row r="827" spans="1:3" x14ac:dyDescent="0.2">
      <c r="A827">
        <f t="shared" si="37"/>
        <v>824</v>
      </c>
      <c r="B827">
        <f t="shared" si="39"/>
        <v>824</v>
      </c>
      <c r="C827">
        <f t="shared" si="38"/>
        <v>0.4</v>
      </c>
    </row>
    <row r="828" spans="1:3" x14ac:dyDescent="0.2">
      <c r="A828">
        <f t="shared" si="37"/>
        <v>825</v>
      </c>
      <c r="B828">
        <f t="shared" si="39"/>
        <v>825</v>
      </c>
      <c r="C828">
        <f t="shared" si="38"/>
        <v>0.4</v>
      </c>
    </row>
    <row r="829" spans="1:3" x14ac:dyDescent="0.2">
      <c r="A829">
        <f t="shared" si="37"/>
        <v>826</v>
      </c>
      <c r="B829">
        <f t="shared" si="39"/>
        <v>826</v>
      </c>
      <c r="C829">
        <f t="shared" si="38"/>
        <v>0.4</v>
      </c>
    </row>
    <row r="830" spans="1:3" x14ac:dyDescent="0.2">
      <c r="A830">
        <f t="shared" si="37"/>
        <v>827</v>
      </c>
      <c r="B830">
        <f t="shared" si="39"/>
        <v>827</v>
      </c>
      <c r="C830">
        <f t="shared" si="38"/>
        <v>0.4</v>
      </c>
    </row>
    <row r="831" spans="1:3" x14ac:dyDescent="0.2">
      <c r="A831">
        <f t="shared" si="37"/>
        <v>828</v>
      </c>
      <c r="B831">
        <f t="shared" si="39"/>
        <v>828</v>
      </c>
      <c r="C831">
        <f t="shared" si="38"/>
        <v>0.4</v>
      </c>
    </row>
    <row r="832" spans="1:3" x14ac:dyDescent="0.2">
      <c r="A832">
        <f t="shared" si="37"/>
        <v>829</v>
      </c>
      <c r="B832">
        <f t="shared" si="39"/>
        <v>829</v>
      </c>
      <c r="C832">
        <f t="shared" si="38"/>
        <v>0.4</v>
      </c>
    </row>
    <row r="833" spans="1:3" x14ac:dyDescent="0.2">
      <c r="A833">
        <f t="shared" si="37"/>
        <v>830</v>
      </c>
      <c r="B833">
        <f t="shared" si="39"/>
        <v>830</v>
      </c>
      <c r="C833">
        <f t="shared" si="38"/>
        <v>0.4</v>
      </c>
    </row>
    <row r="834" spans="1:3" x14ac:dyDescent="0.2">
      <c r="A834">
        <f t="shared" si="37"/>
        <v>831</v>
      </c>
      <c r="B834">
        <f t="shared" si="39"/>
        <v>831</v>
      </c>
      <c r="C834">
        <f t="shared" si="38"/>
        <v>0.4</v>
      </c>
    </row>
    <row r="835" spans="1:3" x14ac:dyDescent="0.2">
      <c r="A835">
        <f t="shared" si="37"/>
        <v>832</v>
      </c>
      <c r="B835">
        <f t="shared" si="39"/>
        <v>832</v>
      </c>
      <c r="C835">
        <f t="shared" si="38"/>
        <v>0.4</v>
      </c>
    </row>
    <row r="836" spans="1:3" x14ac:dyDescent="0.2">
      <c r="A836">
        <f t="shared" si="37"/>
        <v>833</v>
      </c>
      <c r="B836">
        <f t="shared" si="39"/>
        <v>833</v>
      </c>
      <c r="C836">
        <f t="shared" si="38"/>
        <v>0.4</v>
      </c>
    </row>
    <row r="837" spans="1:3" x14ac:dyDescent="0.2">
      <c r="A837">
        <f t="shared" ref="A837:A900" si="40">A836+1</f>
        <v>834</v>
      </c>
      <c r="B837">
        <f t="shared" si="39"/>
        <v>834</v>
      </c>
      <c r="C837">
        <f t="shared" ref="C837:C900" si="41">ROUND((30)/(1+EXP(1*(-(B837/100)+12.2*(1+0.031)))),1)</f>
        <v>0.4</v>
      </c>
    </row>
    <row r="838" spans="1:3" x14ac:dyDescent="0.2">
      <c r="A838">
        <f t="shared" si="40"/>
        <v>835</v>
      </c>
      <c r="B838">
        <f t="shared" ref="B838:B901" si="42">(B837)+(1)</f>
        <v>835</v>
      </c>
      <c r="C838">
        <f t="shared" si="41"/>
        <v>0.4</v>
      </c>
    </row>
    <row r="839" spans="1:3" x14ac:dyDescent="0.2">
      <c r="A839">
        <f t="shared" si="40"/>
        <v>836</v>
      </c>
      <c r="B839">
        <f t="shared" si="42"/>
        <v>836</v>
      </c>
      <c r="C839">
        <f t="shared" si="41"/>
        <v>0.4</v>
      </c>
    </row>
    <row r="840" spans="1:3" x14ac:dyDescent="0.2">
      <c r="A840">
        <f t="shared" si="40"/>
        <v>837</v>
      </c>
      <c r="B840">
        <f t="shared" si="42"/>
        <v>837</v>
      </c>
      <c r="C840">
        <f t="shared" si="41"/>
        <v>0.4</v>
      </c>
    </row>
    <row r="841" spans="1:3" x14ac:dyDescent="0.2">
      <c r="A841">
        <f t="shared" si="40"/>
        <v>838</v>
      </c>
      <c r="B841">
        <f t="shared" si="42"/>
        <v>838</v>
      </c>
      <c r="C841">
        <f t="shared" si="41"/>
        <v>0.4</v>
      </c>
    </row>
    <row r="842" spans="1:3" x14ac:dyDescent="0.2">
      <c r="A842">
        <f t="shared" si="40"/>
        <v>839</v>
      </c>
      <c r="B842">
        <f t="shared" si="42"/>
        <v>839</v>
      </c>
      <c r="C842">
        <f t="shared" si="41"/>
        <v>0.4</v>
      </c>
    </row>
    <row r="843" spans="1:3" x14ac:dyDescent="0.2">
      <c r="A843">
        <f t="shared" si="40"/>
        <v>840</v>
      </c>
      <c r="B843">
        <f t="shared" si="42"/>
        <v>840</v>
      </c>
      <c r="C843">
        <f t="shared" si="41"/>
        <v>0.5</v>
      </c>
    </row>
    <row r="844" spans="1:3" x14ac:dyDescent="0.2">
      <c r="A844">
        <f t="shared" si="40"/>
        <v>841</v>
      </c>
      <c r="B844">
        <f t="shared" si="42"/>
        <v>841</v>
      </c>
      <c r="C844">
        <f t="shared" si="41"/>
        <v>0.5</v>
      </c>
    </row>
    <row r="845" spans="1:3" x14ac:dyDescent="0.2">
      <c r="A845">
        <f t="shared" si="40"/>
        <v>842</v>
      </c>
      <c r="B845">
        <f t="shared" si="42"/>
        <v>842</v>
      </c>
      <c r="C845">
        <f t="shared" si="41"/>
        <v>0.5</v>
      </c>
    </row>
    <row r="846" spans="1:3" x14ac:dyDescent="0.2">
      <c r="A846">
        <f t="shared" si="40"/>
        <v>843</v>
      </c>
      <c r="B846">
        <f t="shared" si="42"/>
        <v>843</v>
      </c>
      <c r="C846">
        <f t="shared" si="41"/>
        <v>0.5</v>
      </c>
    </row>
    <row r="847" spans="1:3" x14ac:dyDescent="0.2">
      <c r="A847">
        <f t="shared" si="40"/>
        <v>844</v>
      </c>
      <c r="B847">
        <f t="shared" si="42"/>
        <v>844</v>
      </c>
      <c r="C847">
        <f t="shared" si="41"/>
        <v>0.5</v>
      </c>
    </row>
    <row r="848" spans="1:3" x14ac:dyDescent="0.2">
      <c r="A848">
        <f t="shared" si="40"/>
        <v>845</v>
      </c>
      <c r="B848">
        <f t="shared" si="42"/>
        <v>845</v>
      </c>
      <c r="C848">
        <f t="shared" si="41"/>
        <v>0.5</v>
      </c>
    </row>
    <row r="849" spans="1:3" x14ac:dyDescent="0.2">
      <c r="A849">
        <f t="shared" si="40"/>
        <v>846</v>
      </c>
      <c r="B849">
        <f t="shared" si="42"/>
        <v>846</v>
      </c>
      <c r="C849">
        <f t="shared" si="41"/>
        <v>0.5</v>
      </c>
    </row>
    <row r="850" spans="1:3" x14ac:dyDescent="0.2">
      <c r="A850">
        <f t="shared" si="40"/>
        <v>847</v>
      </c>
      <c r="B850">
        <f t="shared" si="42"/>
        <v>847</v>
      </c>
      <c r="C850">
        <f t="shared" si="41"/>
        <v>0.5</v>
      </c>
    </row>
    <row r="851" spans="1:3" x14ac:dyDescent="0.2">
      <c r="A851">
        <f t="shared" si="40"/>
        <v>848</v>
      </c>
      <c r="B851">
        <f t="shared" si="42"/>
        <v>848</v>
      </c>
      <c r="C851">
        <f t="shared" si="41"/>
        <v>0.5</v>
      </c>
    </row>
    <row r="852" spans="1:3" x14ac:dyDescent="0.2">
      <c r="A852">
        <f t="shared" si="40"/>
        <v>849</v>
      </c>
      <c r="B852">
        <f t="shared" si="42"/>
        <v>849</v>
      </c>
      <c r="C852">
        <f t="shared" si="41"/>
        <v>0.5</v>
      </c>
    </row>
    <row r="853" spans="1:3" x14ac:dyDescent="0.2">
      <c r="A853">
        <f t="shared" si="40"/>
        <v>850</v>
      </c>
      <c r="B853">
        <f t="shared" si="42"/>
        <v>850</v>
      </c>
      <c r="C853">
        <f t="shared" si="41"/>
        <v>0.5</v>
      </c>
    </row>
    <row r="854" spans="1:3" x14ac:dyDescent="0.2">
      <c r="A854">
        <f t="shared" si="40"/>
        <v>851</v>
      </c>
      <c r="B854">
        <f t="shared" si="42"/>
        <v>851</v>
      </c>
      <c r="C854">
        <f t="shared" si="41"/>
        <v>0.5</v>
      </c>
    </row>
    <row r="855" spans="1:3" x14ac:dyDescent="0.2">
      <c r="A855">
        <f t="shared" si="40"/>
        <v>852</v>
      </c>
      <c r="B855">
        <f t="shared" si="42"/>
        <v>852</v>
      </c>
      <c r="C855">
        <f t="shared" si="41"/>
        <v>0.5</v>
      </c>
    </row>
    <row r="856" spans="1:3" x14ac:dyDescent="0.2">
      <c r="A856">
        <f t="shared" si="40"/>
        <v>853</v>
      </c>
      <c r="B856">
        <f t="shared" si="42"/>
        <v>853</v>
      </c>
      <c r="C856">
        <f t="shared" si="41"/>
        <v>0.5</v>
      </c>
    </row>
    <row r="857" spans="1:3" x14ac:dyDescent="0.2">
      <c r="A857">
        <f t="shared" si="40"/>
        <v>854</v>
      </c>
      <c r="B857">
        <f t="shared" si="42"/>
        <v>854</v>
      </c>
      <c r="C857">
        <f t="shared" si="41"/>
        <v>0.5</v>
      </c>
    </row>
    <row r="858" spans="1:3" x14ac:dyDescent="0.2">
      <c r="A858">
        <f t="shared" si="40"/>
        <v>855</v>
      </c>
      <c r="B858">
        <f t="shared" si="42"/>
        <v>855</v>
      </c>
      <c r="C858">
        <f t="shared" si="41"/>
        <v>0.5</v>
      </c>
    </row>
    <row r="859" spans="1:3" x14ac:dyDescent="0.2">
      <c r="A859">
        <f t="shared" si="40"/>
        <v>856</v>
      </c>
      <c r="B859">
        <f t="shared" si="42"/>
        <v>856</v>
      </c>
      <c r="C859">
        <f t="shared" si="41"/>
        <v>0.5</v>
      </c>
    </row>
    <row r="860" spans="1:3" x14ac:dyDescent="0.2">
      <c r="A860">
        <f t="shared" si="40"/>
        <v>857</v>
      </c>
      <c r="B860">
        <f t="shared" si="42"/>
        <v>857</v>
      </c>
      <c r="C860">
        <f t="shared" si="41"/>
        <v>0.5</v>
      </c>
    </row>
    <row r="861" spans="1:3" x14ac:dyDescent="0.2">
      <c r="A861">
        <f t="shared" si="40"/>
        <v>858</v>
      </c>
      <c r="B861">
        <f t="shared" si="42"/>
        <v>858</v>
      </c>
      <c r="C861">
        <f t="shared" si="41"/>
        <v>0.5</v>
      </c>
    </row>
    <row r="862" spans="1:3" x14ac:dyDescent="0.2">
      <c r="A862">
        <f t="shared" si="40"/>
        <v>859</v>
      </c>
      <c r="B862">
        <f t="shared" si="42"/>
        <v>859</v>
      </c>
      <c r="C862">
        <f t="shared" si="41"/>
        <v>0.5</v>
      </c>
    </row>
    <row r="863" spans="1:3" x14ac:dyDescent="0.2">
      <c r="A863">
        <f t="shared" si="40"/>
        <v>860</v>
      </c>
      <c r="B863">
        <f t="shared" si="42"/>
        <v>860</v>
      </c>
      <c r="C863">
        <f t="shared" si="41"/>
        <v>0.6</v>
      </c>
    </row>
    <row r="864" spans="1:3" x14ac:dyDescent="0.2">
      <c r="A864">
        <f t="shared" si="40"/>
        <v>861</v>
      </c>
      <c r="B864">
        <f t="shared" si="42"/>
        <v>861</v>
      </c>
      <c r="C864">
        <f t="shared" si="41"/>
        <v>0.6</v>
      </c>
    </row>
    <row r="865" spans="1:3" x14ac:dyDescent="0.2">
      <c r="A865">
        <f t="shared" si="40"/>
        <v>862</v>
      </c>
      <c r="B865">
        <f t="shared" si="42"/>
        <v>862</v>
      </c>
      <c r="C865">
        <f t="shared" si="41"/>
        <v>0.6</v>
      </c>
    </row>
    <row r="866" spans="1:3" x14ac:dyDescent="0.2">
      <c r="A866">
        <f t="shared" si="40"/>
        <v>863</v>
      </c>
      <c r="B866">
        <f t="shared" si="42"/>
        <v>863</v>
      </c>
      <c r="C866">
        <f t="shared" si="41"/>
        <v>0.6</v>
      </c>
    </row>
    <row r="867" spans="1:3" x14ac:dyDescent="0.2">
      <c r="A867">
        <f t="shared" si="40"/>
        <v>864</v>
      </c>
      <c r="B867">
        <f t="shared" si="42"/>
        <v>864</v>
      </c>
      <c r="C867">
        <f t="shared" si="41"/>
        <v>0.6</v>
      </c>
    </row>
    <row r="868" spans="1:3" x14ac:dyDescent="0.2">
      <c r="A868">
        <f t="shared" si="40"/>
        <v>865</v>
      </c>
      <c r="B868">
        <f t="shared" si="42"/>
        <v>865</v>
      </c>
      <c r="C868">
        <f t="shared" si="41"/>
        <v>0.6</v>
      </c>
    </row>
    <row r="869" spans="1:3" x14ac:dyDescent="0.2">
      <c r="A869">
        <f t="shared" si="40"/>
        <v>866</v>
      </c>
      <c r="B869">
        <f t="shared" si="42"/>
        <v>866</v>
      </c>
      <c r="C869">
        <f t="shared" si="41"/>
        <v>0.6</v>
      </c>
    </row>
    <row r="870" spans="1:3" x14ac:dyDescent="0.2">
      <c r="A870">
        <f t="shared" si="40"/>
        <v>867</v>
      </c>
      <c r="B870">
        <f t="shared" si="42"/>
        <v>867</v>
      </c>
      <c r="C870">
        <f t="shared" si="41"/>
        <v>0.6</v>
      </c>
    </row>
    <row r="871" spans="1:3" x14ac:dyDescent="0.2">
      <c r="A871">
        <f t="shared" si="40"/>
        <v>868</v>
      </c>
      <c r="B871">
        <f t="shared" si="42"/>
        <v>868</v>
      </c>
      <c r="C871">
        <f t="shared" si="41"/>
        <v>0.6</v>
      </c>
    </row>
    <row r="872" spans="1:3" x14ac:dyDescent="0.2">
      <c r="A872">
        <f t="shared" si="40"/>
        <v>869</v>
      </c>
      <c r="B872">
        <f t="shared" si="42"/>
        <v>869</v>
      </c>
      <c r="C872">
        <f t="shared" si="41"/>
        <v>0.6</v>
      </c>
    </row>
    <row r="873" spans="1:3" x14ac:dyDescent="0.2">
      <c r="A873">
        <f t="shared" si="40"/>
        <v>870</v>
      </c>
      <c r="B873">
        <f t="shared" si="42"/>
        <v>870</v>
      </c>
      <c r="C873">
        <f t="shared" si="41"/>
        <v>0.6</v>
      </c>
    </row>
    <row r="874" spans="1:3" x14ac:dyDescent="0.2">
      <c r="A874">
        <f t="shared" si="40"/>
        <v>871</v>
      </c>
      <c r="B874">
        <f t="shared" si="42"/>
        <v>871</v>
      </c>
      <c r="C874">
        <f t="shared" si="41"/>
        <v>0.6</v>
      </c>
    </row>
    <row r="875" spans="1:3" x14ac:dyDescent="0.2">
      <c r="A875">
        <f t="shared" si="40"/>
        <v>872</v>
      </c>
      <c r="B875">
        <f t="shared" si="42"/>
        <v>872</v>
      </c>
      <c r="C875">
        <f t="shared" si="41"/>
        <v>0.6</v>
      </c>
    </row>
    <row r="876" spans="1:3" x14ac:dyDescent="0.2">
      <c r="A876">
        <f t="shared" si="40"/>
        <v>873</v>
      </c>
      <c r="B876">
        <f t="shared" si="42"/>
        <v>873</v>
      </c>
      <c r="C876">
        <f t="shared" si="41"/>
        <v>0.6</v>
      </c>
    </row>
    <row r="877" spans="1:3" x14ac:dyDescent="0.2">
      <c r="A877">
        <f t="shared" si="40"/>
        <v>874</v>
      </c>
      <c r="B877">
        <f t="shared" si="42"/>
        <v>874</v>
      </c>
      <c r="C877">
        <f t="shared" si="41"/>
        <v>0.6</v>
      </c>
    </row>
    <row r="878" spans="1:3" x14ac:dyDescent="0.2">
      <c r="A878">
        <f t="shared" si="40"/>
        <v>875</v>
      </c>
      <c r="B878">
        <f t="shared" si="42"/>
        <v>875</v>
      </c>
      <c r="C878">
        <f t="shared" si="41"/>
        <v>0.6</v>
      </c>
    </row>
    <row r="879" spans="1:3" x14ac:dyDescent="0.2">
      <c r="A879">
        <f t="shared" si="40"/>
        <v>876</v>
      </c>
      <c r="B879">
        <f t="shared" si="42"/>
        <v>876</v>
      </c>
      <c r="C879">
        <f t="shared" si="41"/>
        <v>0.6</v>
      </c>
    </row>
    <row r="880" spans="1:3" x14ac:dyDescent="0.2">
      <c r="A880">
        <f t="shared" si="40"/>
        <v>877</v>
      </c>
      <c r="B880">
        <f t="shared" si="42"/>
        <v>877</v>
      </c>
      <c r="C880">
        <f t="shared" si="41"/>
        <v>0.7</v>
      </c>
    </row>
    <row r="881" spans="1:3" x14ac:dyDescent="0.2">
      <c r="A881">
        <f t="shared" si="40"/>
        <v>878</v>
      </c>
      <c r="B881">
        <f t="shared" si="42"/>
        <v>878</v>
      </c>
      <c r="C881">
        <f t="shared" si="41"/>
        <v>0.7</v>
      </c>
    </row>
    <row r="882" spans="1:3" x14ac:dyDescent="0.2">
      <c r="A882">
        <f t="shared" si="40"/>
        <v>879</v>
      </c>
      <c r="B882">
        <f t="shared" si="42"/>
        <v>879</v>
      </c>
      <c r="C882">
        <f t="shared" si="41"/>
        <v>0.7</v>
      </c>
    </row>
    <row r="883" spans="1:3" x14ac:dyDescent="0.2">
      <c r="A883">
        <f t="shared" si="40"/>
        <v>880</v>
      </c>
      <c r="B883">
        <f t="shared" si="42"/>
        <v>880</v>
      </c>
      <c r="C883">
        <f t="shared" si="41"/>
        <v>0.7</v>
      </c>
    </row>
    <row r="884" spans="1:3" x14ac:dyDescent="0.2">
      <c r="A884">
        <f t="shared" si="40"/>
        <v>881</v>
      </c>
      <c r="B884">
        <f t="shared" si="42"/>
        <v>881</v>
      </c>
      <c r="C884">
        <f t="shared" si="41"/>
        <v>0.7</v>
      </c>
    </row>
    <row r="885" spans="1:3" x14ac:dyDescent="0.2">
      <c r="A885">
        <f t="shared" si="40"/>
        <v>882</v>
      </c>
      <c r="B885">
        <f t="shared" si="42"/>
        <v>882</v>
      </c>
      <c r="C885">
        <f t="shared" si="41"/>
        <v>0.7</v>
      </c>
    </row>
    <row r="886" spans="1:3" x14ac:dyDescent="0.2">
      <c r="A886">
        <f t="shared" si="40"/>
        <v>883</v>
      </c>
      <c r="B886">
        <f t="shared" si="42"/>
        <v>883</v>
      </c>
      <c r="C886">
        <f t="shared" si="41"/>
        <v>0.7</v>
      </c>
    </row>
    <row r="887" spans="1:3" x14ac:dyDescent="0.2">
      <c r="A887">
        <f t="shared" si="40"/>
        <v>884</v>
      </c>
      <c r="B887">
        <f t="shared" si="42"/>
        <v>884</v>
      </c>
      <c r="C887">
        <f t="shared" si="41"/>
        <v>0.7</v>
      </c>
    </row>
    <row r="888" spans="1:3" x14ac:dyDescent="0.2">
      <c r="A888">
        <f t="shared" si="40"/>
        <v>885</v>
      </c>
      <c r="B888">
        <f t="shared" si="42"/>
        <v>885</v>
      </c>
      <c r="C888">
        <f t="shared" si="41"/>
        <v>0.7</v>
      </c>
    </row>
    <row r="889" spans="1:3" x14ac:dyDescent="0.2">
      <c r="A889">
        <f t="shared" si="40"/>
        <v>886</v>
      </c>
      <c r="B889">
        <f t="shared" si="42"/>
        <v>886</v>
      </c>
      <c r="C889">
        <f t="shared" si="41"/>
        <v>0.7</v>
      </c>
    </row>
    <row r="890" spans="1:3" x14ac:dyDescent="0.2">
      <c r="A890">
        <f t="shared" si="40"/>
        <v>887</v>
      </c>
      <c r="B890">
        <f t="shared" si="42"/>
        <v>887</v>
      </c>
      <c r="C890">
        <f t="shared" si="41"/>
        <v>0.7</v>
      </c>
    </row>
    <row r="891" spans="1:3" x14ac:dyDescent="0.2">
      <c r="A891">
        <f t="shared" si="40"/>
        <v>888</v>
      </c>
      <c r="B891">
        <f t="shared" si="42"/>
        <v>888</v>
      </c>
      <c r="C891">
        <f t="shared" si="41"/>
        <v>0.7</v>
      </c>
    </row>
    <row r="892" spans="1:3" x14ac:dyDescent="0.2">
      <c r="A892">
        <f t="shared" si="40"/>
        <v>889</v>
      </c>
      <c r="B892">
        <f t="shared" si="42"/>
        <v>889</v>
      </c>
      <c r="C892">
        <f t="shared" si="41"/>
        <v>0.7</v>
      </c>
    </row>
    <row r="893" spans="1:3" x14ac:dyDescent="0.2">
      <c r="A893">
        <f t="shared" si="40"/>
        <v>890</v>
      </c>
      <c r="B893">
        <f t="shared" si="42"/>
        <v>890</v>
      </c>
      <c r="C893">
        <f t="shared" si="41"/>
        <v>0.7</v>
      </c>
    </row>
    <row r="894" spans="1:3" x14ac:dyDescent="0.2">
      <c r="A894">
        <f t="shared" si="40"/>
        <v>891</v>
      </c>
      <c r="B894">
        <f t="shared" si="42"/>
        <v>891</v>
      </c>
      <c r="C894">
        <f t="shared" si="41"/>
        <v>0.7</v>
      </c>
    </row>
    <row r="895" spans="1:3" x14ac:dyDescent="0.2">
      <c r="A895">
        <f t="shared" si="40"/>
        <v>892</v>
      </c>
      <c r="B895">
        <f t="shared" si="42"/>
        <v>892</v>
      </c>
      <c r="C895">
        <f t="shared" si="41"/>
        <v>0.8</v>
      </c>
    </row>
    <row r="896" spans="1:3" x14ac:dyDescent="0.2">
      <c r="A896">
        <f t="shared" si="40"/>
        <v>893</v>
      </c>
      <c r="B896">
        <f t="shared" si="42"/>
        <v>893</v>
      </c>
      <c r="C896">
        <f t="shared" si="41"/>
        <v>0.8</v>
      </c>
    </row>
    <row r="897" spans="1:3" x14ac:dyDescent="0.2">
      <c r="A897">
        <f t="shared" si="40"/>
        <v>894</v>
      </c>
      <c r="B897">
        <f t="shared" si="42"/>
        <v>894</v>
      </c>
      <c r="C897">
        <f t="shared" si="41"/>
        <v>0.8</v>
      </c>
    </row>
    <row r="898" spans="1:3" x14ac:dyDescent="0.2">
      <c r="A898">
        <f t="shared" si="40"/>
        <v>895</v>
      </c>
      <c r="B898">
        <f t="shared" si="42"/>
        <v>895</v>
      </c>
      <c r="C898">
        <f t="shared" si="41"/>
        <v>0.8</v>
      </c>
    </row>
    <row r="899" spans="1:3" x14ac:dyDescent="0.2">
      <c r="A899">
        <f t="shared" si="40"/>
        <v>896</v>
      </c>
      <c r="B899">
        <f t="shared" si="42"/>
        <v>896</v>
      </c>
      <c r="C899">
        <f t="shared" si="41"/>
        <v>0.8</v>
      </c>
    </row>
    <row r="900" spans="1:3" x14ac:dyDescent="0.2">
      <c r="A900">
        <f t="shared" si="40"/>
        <v>897</v>
      </c>
      <c r="B900">
        <f t="shared" si="42"/>
        <v>897</v>
      </c>
      <c r="C900">
        <f t="shared" si="41"/>
        <v>0.8</v>
      </c>
    </row>
    <row r="901" spans="1:3" x14ac:dyDescent="0.2">
      <c r="A901">
        <f t="shared" ref="A901:A964" si="43">A900+1</f>
        <v>898</v>
      </c>
      <c r="B901">
        <f t="shared" si="42"/>
        <v>898</v>
      </c>
      <c r="C901">
        <f t="shared" ref="C901:C964" si="44">ROUND((30)/(1+EXP(1*(-(B901/100)+12.2*(1+0.031)))),1)</f>
        <v>0.8</v>
      </c>
    </row>
    <row r="902" spans="1:3" x14ac:dyDescent="0.2">
      <c r="A902">
        <f t="shared" si="43"/>
        <v>899</v>
      </c>
      <c r="B902">
        <f t="shared" ref="B902:B965" si="45">(B901)+(1)</f>
        <v>899</v>
      </c>
      <c r="C902">
        <f t="shared" si="44"/>
        <v>0.8</v>
      </c>
    </row>
    <row r="903" spans="1:3" x14ac:dyDescent="0.2">
      <c r="A903">
        <f t="shared" si="43"/>
        <v>900</v>
      </c>
      <c r="B903">
        <f t="shared" si="45"/>
        <v>900</v>
      </c>
      <c r="C903">
        <f t="shared" si="44"/>
        <v>0.8</v>
      </c>
    </row>
    <row r="904" spans="1:3" x14ac:dyDescent="0.2">
      <c r="A904">
        <f t="shared" si="43"/>
        <v>901</v>
      </c>
      <c r="B904">
        <f t="shared" si="45"/>
        <v>901</v>
      </c>
      <c r="C904">
        <f t="shared" si="44"/>
        <v>0.8</v>
      </c>
    </row>
    <row r="905" spans="1:3" x14ac:dyDescent="0.2">
      <c r="A905">
        <f t="shared" si="43"/>
        <v>902</v>
      </c>
      <c r="B905">
        <f t="shared" si="45"/>
        <v>902</v>
      </c>
      <c r="C905">
        <f t="shared" si="44"/>
        <v>0.8</v>
      </c>
    </row>
    <row r="906" spans="1:3" x14ac:dyDescent="0.2">
      <c r="A906">
        <f t="shared" si="43"/>
        <v>903</v>
      </c>
      <c r="B906">
        <f t="shared" si="45"/>
        <v>903</v>
      </c>
      <c r="C906">
        <f t="shared" si="44"/>
        <v>0.8</v>
      </c>
    </row>
    <row r="907" spans="1:3" x14ac:dyDescent="0.2">
      <c r="A907">
        <f t="shared" si="43"/>
        <v>904</v>
      </c>
      <c r="B907">
        <f t="shared" si="45"/>
        <v>904</v>
      </c>
      <c r="C907">
        <f t="shared" si="44"/>
        <v>0.8</v>
      </c>
    </row>
    <row r="908" spans="1:3" x14ac:dyDescent="0.2">
      <c r="A908">
        <f t="shared" si="43"/>
        <v>905</v>
      </c>
      <c r="B908">
        <f t="shared" si="45"/>
        <v>905</v>
      </c>
      <c r="C908">
        <f t="shared" si="44"/>
        <v>0.9</v>
      </c>
    </row>
    <row r="909" spans="1:3" x14ac:dyDescent="0.2">
      <c r="A909">
        <f t="shared" si="43"/>
        <v>906</v>
      </c>
      <c r="B909">
        <f t="shared" si="45"/>
        <v>906</v>
      </c>
      <c r="C909">
        <f t="shared" si="44"/>
        <v>0.9</v>
      </c>
    </row>
    <row r="910" spans="1:3" x14ac:dyDescent="0.2">
      <c r="A910">
        <f t="shared" si="43"/>
        <v>907</v>
      </c>
      <c r="B910">
        <f t="shared" si="45"/>
        <v>907</v>
      </c>
      <c r="C910">
        <f t="shared" si="44"/>
        <v>0.9</v>
      </c>
    </row>
    <row r="911" spans="1:3" x14ac:dyDescent="0.2">
      <c r="A911">
        <f t="shared" si="43"/>
        <v>908</v>
      </c>
      <c r="B911">
        <f t="shared" si="45"/>
        <v>908</v>
      </c>
      <c r="C911">
        <f t="shared" si="44"/>
        <v>0.9</v>
      </c>
    </row>
    <row r="912" spans="1:3" x14ac:dyDescent="0.2">
      <c r="A912">
        <f t="shared" si="43"/>
        <v>909</v>
      </c>
      <c r="B912">
        <f t="shared" si="45"/>
        <v>909</v>
      </c>
      <c r="C912">
        <f t="shared" si="44"/>
        <v>0.9</v>
      </c>
    </row>
    <row r="913" spans="1:3" x14ac:dyDescent="0.2">
      <c r="A913">
        <f t="shared" si="43"/>
        <v>910</v>
      </c>
      <c r="B913">
        <f t="shared" si="45"/>
        <v>910</v>
      </c>
      <c r="C913">
        <f t="shared" si="44"/>
        <v>0.9</v>
      </c>
    </row>
    <row r="914" spans="1:3" x14ac:dyDescent="0.2">
      <c r="A914">
        <f t="shared" si="43"/>
        <v>911</v>
      </c>
      <c r="B914">
        <f t="shared" si="45"/>
        <v>911</v>
      </c>
      <c r="C914">
        <f t="shared" si="44"/>
        <v>0.9</v>
      </c>
    </row>
    <row r="915" spans="1:3" x14ac:dyDescent="0.2">
      <c r="A915">
        <f t="shared" si="43"/>
        <v>912</v>
      </c>
      <c r="B915">
        <f t="shared" si="45"/>
        <v>912</v>
      </c>
      <c r="C915">
        <f t="shared" si="44"/>
        <v>0.9</v>
      </c>
    </row>
    <row r="916" spans="1:3" x14ac:dyDescent="0.2">
      <c r="A916">
        <f t="shared" si="43"/>
        <v>913</v>
      </c>
      <c r="B916">
        <f t="shared" si="45"/>
        <v>913</v>
      </c>
      <c r="C916">
        <f t="shared" si="44"/>
        <v>0.9</v>
      </c>
    </row>
    <row r="917" spans="1:3" x14ac:dyDescent="0.2">
      <c r="A917">
        <f t="shared" si="43"/>
        <v>914</v>
      </c>
      <c r="B917">
        <f t="shared" si="45"/>
        <v>914</v>
      </c>
      <c r="C917">
        <f t="shared" si="44"/>
        <v>0.9</v>
      </c>
    </row>
    <row r="918" spans="1:3" x14ac:dyDescent="0.2">
      <c r="A918">
        <f t="shared" si="43"/>
        <v>915</v>
      </c>
      <c r="B918">
        <f t="shared" si="45"/>
        <v>915</v>
      </c>
      <c r="C918">
        <f t="shared" si="44"/>
        <v>0.9</v>
      </c>
    </row>
    <row r="919" spans="1:3" x14ac:dyDescent="0.2">
      <c r="A919">
        <f t="shared" si="43"/>
        <v>916</v>
      </c>
      <c r="B919">
        <f t="shared" si="45"/>
        <v>916</v>
      </c>
      <c r="C919">
        <f t="shared" si="44"/>
        <v>1</v>
      </c>
    </row>
    <row r="920" spans="1:3" x14ac:dyDescent="0.2">
      <c r="A920">
        <f t="shared" si="43"/>
        <v>917</v>
      </c>
      <c r="B920">
        <f t="shared" si="45"/>
        <v>917</v>
      </c>
      <c r="C920">
        <f t="shared" si="44"/>
        <v>1</v>
      </c>
    </row>
    <row r="921" spans="1:3" x14ac:dyDescent="0.2">
      <c r="A921">
        <f t="shared" si="43"/>
        <v>918</v>
      </c>
      <c r="B921">
        <f t="shared" si="45"/>
        <v>918</v>
      </c>
      <c r="C921">
        <f t="shared" si="44"/>
        <v>1</v>
      </c>
    </row>
    <row r="922" spans="1:3" x14ac:dyDescent="0.2">
      <c r="A922">
        <f t="shared" si="43"/>
        <v>919</v>
      </c>
      <c r="B922">
        <f t="shared" si="45"/>
        <v>919</v>
      </c>
      <c r="C922">
        <f t="shared" si="44"/>
        <v>1</v>
      </c>
    </row>
    <row r="923" spans="1:3" x14ac:dyDescent="0.2">
      <c r="A923">
        <f t="shared" si="43"/>
        <v>920</v>
      </c>
      <c r="B923">
        <f t="shared" si="45"/>
        <v>920</v>
      </c>
      <c r="C923">
        <f t="shared" si="44"/>
        <v>1</v>
      </c>
    </row>
    <row r="924" spans="1:3" x14ac:dyDescent="0.2">
      <c r="A924">
        <f t="shared" si="43"/>
        <v>921</v>
      </c>
      <c r="B924">
        <f t="shared" si="45"/>
        <v>921</v>
      </c>
      <c r="C924">
        <f t="shared" si="44"/>
        <v>1</v>
      </c>
    </row>
    <row r="925" spans="1:3" x14ac:dyDescent="0.2">
      <c r="A925">
        <f t="shared" si="43"/>
        <v>922</v>
      </c>
      <c r="B925">
        <f t="shared" si="45"/>
        <v>922</v>
      </c>
      <c r="C925">
        <f t="shared" si="44"/>
        <v>1</v>
      </c>
    </row>
    <row r="926" spans="1:3" x14ac:dyDescent="0.2">
      <c r="A926">
        <f t="shared" si="43"/>
        <v>923</v>
      </c>
      <c r="B926">
        <f t="shared" si="45"/>
        <v>923</v>
      </c>
      <c r="C926">
        <f t="shared" si="44"/>
        <v>1</v>
      </c>
    </row>
    <row r="927" spans="1:3" x14ac:dyDescent="0.2">
      <c r="A927">
        <f t="shared" si="43"/>
        <v>924</v>
      </c>
      <c r="B927">
        <f t="shared" si="45"/>
        <v>924</v>
      </c>
      <c r="C927">
        <f t="shared" si="44"/>
        <v>1</v>
      </c>
    </row>
    <row r="928" spans="1:3" x14ac:dyDescent="0.2">
      <c r="A928">
        <f t="shared" si="43"/>
        <v>925</v>
      </c>
      <c r="B928">
        <f t="shared" si="45"/>
        <v>925</v>
      </c>
      <c r="C928">
        <f t="shared" si="44"/>
        <v>1</v>
      </c>
    </row>
    <row r="929" spans="1:3" x14ac:dyDescent="0.2">
      <c r="A929">
        <f t="shared" si="43"/>
        <v>926</v>
      </c>
      <c r="B929">
        <f t="shared" si="45"/>
        <v>926</v>
      </c>
      <c r="C929">
        <f t="shared" si="44"/>
        <v>1</v>
      </c>
    </row>
    <row r="930" spans="1:3" x14ac:dyDescent="0.2">
      <c r="A930">
        <f t="shared" si="43"/>
        <v>927</v>
      </c>
      <c r="B930">
        <f t="shared" si="45"/>
        <v>927</v>
      </c>
      <c r="C930">
        <f t="shared" si="44"/>
        <v>1.1000000000000001</v>
      </c>
    </row>
    <row r="931" spans="1:3" x14ac:dyDescent="0.2">
      <c r="A931">
        <f t="shared" si="43"/>
        <v>928</v>
      </c>
      <c r="B931">
        <f t="shared" si="45"/>
        <v>928</v>
      </c>
      <c r="C931">
        <f t="shared" si="44"/>
        <v>1.1000000000000001</v>
      </c>
    </row>
    <row r="932" spans="1:3" x14ac:dyDescent="0.2">
      <c r="A932">
        <f t="shared" si="43"/>
        <v>929</v>
      </c>
      <c r="B932">
        <f t="shared" si="45"/>
        <v>929</v>
      </c>
      <c r="C932">
        <f t="shared" si="44"/>
        <v>1.1000000000000001</v>
      </c>
    </row>
    <row r="933" spans="1:3" x14ac:dyDescent="0.2">
      <c r="A933">
        <f t="shared" si="43"/>
        <v>930</v>
      </c>
      <c r="B933">
        <f t="shared" si="45"/>
        <v>930</v>
      </c>
      <c r="C933">
        <f t="shared" si="44"/>
        <v>1.1000000000000001</v>
      </c>
    </row>
    <row r="934" spans="1:3" x14ac:dyDescent="0.2">
      <c r="A934">
        <f t="shared" si="43"/>
        <v>931</v>
      </c>
      <c r="B934">
        <f t="shared" si="45"/>
        <v>931</v>
      </c>
      <c r="C934">
        <f t="shared" si="44"/>
        <v>1.1000000000000001</v>
      </c>
    </row>
    <row r="935" spans="1:3" x14ac:dyDescent="0.2">
      <c r="A935">
        <f t="shared" si="43"/>
        <v>932</v>
      </c>
      <c r="B935">
        <f t="shared" si="45"/>
        <v>932</v>
      </c>
      <c r="C935">
        <f t="shared" si="44"/>
        <v>1.1000000000000001</v>
      </c>
    </row>
    <row r="936" spans="1:3" x14ac:dyDescent="0.2">
      <c r="A936">
        <f t="shared" si="43"/>
        <v>933</v>
      </c>
      <c r="B936">
        <f t="shared" si="45"/>
        <v>933</v>
      </c>
      <c r="C936">
        <f t="shared" si="44"/>
        <v>1.1000000000000001</v>
      </c>
    </row>
    <row r="937" spans="1:3" x14ac:dyDescent="0.2">
      <c r="A937">
        <f t="shared" si="43"/>
        <v>934</v>
      </c>
      <c r="B937">
        <f t="shared" si="45"/>
        <v>934</v>
      </c>
      <c r="C937">
        <f t="shared" si="44"/>
        <v>1.1000000000000001</v>
      </c>
    </row>
    <row r="938" spans="1:3" x14ac:dyDescent="0.2">
      <c r="A938">
        <f t="shared" si="43"/>
        <v>935</v>
      </c>
      <c r="B938">
        <f t="shared" si="45"/>
        <v>935</v>
      </c>
      <c r="C938">
        <f t="shared" si="44"/>
        <v>1.1000000000000001</v>
      </c>
    </row>
    <row r="939" spans="1:3" x14ac:dyDescent="0.2">
      <c r="A939">
        <f t="shared" si="43"/>
        <v>936</v>
      </c>
      <c r="B939">
        <f t="shared" si="45"/>
        <v>936</v>
      </c>
      <c r="C939">
        <f t="shared" si="44"/>
        <v>1.2</v>
      </c>
    </row>
    <row r="940" spans="1:3" x14ac:dyDescent="0.2">
      <c r="A940">
        <f t="shared" si="43"/>
        <v>937</v>
      </c>
      <c r="B940">
        <f t="shared" si="45"/>
        <v>937</v>
      </c>
      <c r="C940">
        <f t="shared" si="44"/>
        <v>1.2</v>
      </c>
    </row>
    <row r="941" spans="1:3" x14ac:dyDescent="0.2">
      <c r="A941">
        <f t="shared" si="43"/>
        <v>938</v>
      </c>
      <c r="B941">
        <f t="shared" si="45"/>
        <v>938</v>
      </c>
      <c r="C941">
        <f t="shared" si="44"/>
        <v>1.2</v>
      </c>
    </row>
    <row r="942" spans="1:3" x14ac:dyDescent="0.2">
      <c r="A942">
        <f t="shared" si="43"/>
        <v>939</v>
      </c>
      <c r="B942">
        <f t="shared" si="45"/>
        <v>939</v>
      </c>
      <c r="C942">
        <f t="shared" si="44"/>
        <v>1.2</v>
      </c>
    </row>
    <row r="943" spans="1:3" x14ac:dyDescent="0.2">
      <c r="A943">
        <f t="shared" si="43"/>
        <v>940</v>
      </c>
      <c r="B943">
        <f t="shared" si="45"/>
        <v>940</v>
      </c>
      <c r="C943">
        <f t="shared" si="44"/>
        <v>1.2</v>
      </c>
    </row>
    <row r="944" spans="1:3" x14ac:dyDescent="0.2">
      <c r="A944">
        <f t="shared" si="43"/>
        <v>941</v>
      </c>
      <c r="B944">
        <f t="shared" si="45"/>
        <v>941</v>
      </c>
      <c r="C944">
        <f t="shared" si="44"/>
        <v>1.2</v>
      </c>
    </row>
    <row r="945" spans="1:3" x14ac:dyDescent="0.2">
      <c r="A945">
        <f t="shared" si="43"/>
        <v>942</v>
      </c>
      <c r="B945">
        <f t="shared" si="45"/>
        <v>942</v>
      </c>
      <c r="C945">
        <f t="shared" si="44"/>
        <v>1.2</v>
      </c>
    </row>
    <row r="946" spans="1:3" x14ac:dyDescent="0.2">
      <c r="A946">
        <f t="shared" si="43"/>
        <v>943</v>
      </c>
      <c r="B946">
        <f t="shared" si="45"/>
        <v>943</v>
      </c>
      <c r="C946">
        <f t="shared" si="44"/>
        <v>1.2</v>
      </c>
    </row>
    <row r="947" spans="1:3" x14ac:dyDescent="0.2">
      <c r="A947">
        <f t="shared" si="43"/>
        <v>944</v>
      </c>
      <c r="B947">
        <f t="shared" si="45"/>
        <v>944</v>
      </c>
      <c r="C947">
        <f t="shared" si="44"/>
        <v>1.2</v>
      </c>
    </row>
    <row r="948" spans="1:3" x14ac:dyDescent="0.2">
      <c r="A948">
        <f t="shared" si="43"/>
        <v>945</v>
      </c>
      <c r="B948">
        <f t="shared" si="45"/>
        <v>945</v>
      </c>
      <c r="C948">
        <f t="shared" si="44"/>
        <v>1.3</v>
      </c>
    </row>
    <row r="949" spans="1:3" x14ac:dyDescent="0.2">
      <c r="A949">
        <f t="shared" si="43"/>
        <v>946</v>
      </c>
      <c r="B949">
        <f t="shared" si="45"/>
        <v>946</v>
      </c>
      <c r="C949">
        <f t="shared" si="44"/>
        <v>1.3</v>
      </c>
    </row>
    <row r="950" spans="1:3" x14ac:dyDescent="0.2">
      <c r="A950">
        <f t="shared" si="43"/>
        <v>947</v>
      </c>
      <c r="B950">
        <f t="shared" si="45"/>
        <v>947</v>
      </c>
      <c r="C950">
        <f t="shared" si="44"/>
        <v>1.3</v>
      </c>
    </row>
    <row r="951" spans="1:3" x14ac:dyDescent="0.2">
      <c r="A951">
        <f t="shared" si="43"/>
        <v>948</v>
      </c>
      <c r="B951">
        <f t="shared" si="45"/>
        <v>948</v>
      </c>
      <c r="C951">
        <f t="shared" si="44"/>
        <v>1.3</v>
      </c>
    </row>
    <row r="952" spans="1:3" x14ac:dyDescent="0.2">
      <c r="A952">
        <f t="shared" si="43"/>
        <v>949</v>
      </c>
      <c r="B952">
        <f t="shared" si="45"/>
        <v>949</v>
      </c>
      <c r="C952">
        <f t="shared" si="44"/>
        <v>1.3</v>
      </c>
    </row>
    <row r="953" spans="1:3" x14ac:dyDescent="0.2">
      <c r="A953">
        <f t="shared" si="43"/>
        <v>950</v>
      </c>
      <c r="B953">
        <f t="shared" si="45"/>
        <v>950</v>
      </c>
      <c r="C953">
        <f t="shared" si="44"/>
        <v>1.3</v>
      </c>
    </row>
    <row r="954" spans="1:3" x14ac:dyDescent="0.2">
      <c r="A954">
        <f t="shared" si="43"/>
        <v>951</v>
      </c>
      <c r="B954">
        <f t="shared" si="45"/>
        <v>951</v>
      </c>
      <c r="C954">
        <f t="shared" si="44"/>
        <v>1.3</v>
      </c>
    </row>
    <row r="955" spans="1:3" x14ac:dyDescent="0.2">
      <c r="A955">
        <f t="shared" si="43"/>
        <v>952</v>
      </c>
      <c r="B955">
        <f t="shared" si="45"/>
        <v>952</v>
      </c>
      <c r="C955">
        <f t="shared" si="44"/>
        <v>1.3</v>
      </c>
    </row>
    <row r="956" spans="1:3" x14ac:dyDescent="0.2">
      <c r="A956">
        <f t="shared" si="43"/>
        <v>953</v>
      </c>
      <c r="B956">
        <f t="shared" si="45"/>
        <v>953</v>
      </c>
      <c r="C956">
        <f t="shared" si="44"/>
        <v>1.4</v>
      </c>
    </row>
    <row r="957" spans="1:3" x14ac:dyDescent="0.2">
      <c r="A957">
        <f t="shared" si="43"/>
        <v>954</v>
      </c>
      <c r="B957">
        <f t="shared" si="45"/>
        <v>954</v>
      </c>
      <c r="C957">
        <f t="shared" si="44"/>
        <v>1.4</v>
      </c>
    </row>
    <row r="958" spans="1:3" x14ac:dyDescent="0.2">
      <c r="A958">
        <f t="shared" si="43"/>
        <v>955</v>
      </c>
      <c r="B958">
        <f t="shared" si="45"/>
        <v>955</v>
      </c>
      <c r="C958">
        <f t="shared" si="44"/>
        <v>1.4</v>
      </c>
    </row>
    <row r="959" spans="1:3" x14ac:dyDescent="0.2">
      <c r="A959">
        <f t="shared" si="43"/>
        <v>956</v>
      </c>
      <c r="B959">
        <f t="shared" si="45"/>
        <v>956</v>
      </c>
      <c r="C959">
        <f t="shared" si="44"/>
        <v>1.4</v>
      </c>
    </row>
    <row r="960" spans="1:3" x14ac:dyDescent="0.2">
      <c r="A960">
        <f t="shared" si="43"/>
        <v>957</v>
      </c>
      <c r="B960">
        <f t="shared" si="45"/>
        <v>957</v>
      </c>
      <c r="C960">
        <f t="shared" si="44"/>
        <v>1.4</v>
      </c>
    </row>
    <row r="961" spans="1:3" x14ac:dyDescent="0.2">
      <c r="A961">
        <f t="shared" si="43"/>
        <v>958</v>
      </c>
      <c r="B961">
        <f t="shared" si="45"/>
        <v>958</v>
      </c>
      <c r="C961">
        <f t="shared" si="44"/>
        <v>1.4</v>
      </c>
    </row>
    <row r="962" spans="1:3" x14ac:dyDescent="0.2">
      <c r="A962">
        <f t="shared" si="43"/>
        <v>959</v>
      </c>
      <c r="B962">
        <f t="shared" si="45"/>
        <v>959</v>
      </c>
      <c r="C962">
        <f t="shared" si="44"/>
        <v>1.4</v>
      </c>
    </row>
    <row r="963" spans="1:3" x14ac:dyDescent="0.2">
      <c r="A963">
        <f t="shared" si="43"/>
        <v>960</v>
      </c>
      <c r="B963">
        <f t="shared" si="45"/>
        <v>960</v>
      </c>
      <c r="C963">
        <f t="shared" si="44"/>
        <v>1.5</v>
      </c>
    </row>
    <row r="964" spans="1:3" x14ac:dyDescent="0.2">
      <c r="A964">
        <f t="shared" si="43"/>
        <v>961</v>
      </c>
      <c r="B964">
        <f t="shared" si="45"/>
        <v>961</v>
      </c>
      <c r="C964">
        <f t="shared" si="44"/>
        <v>1.5</v>
      </c>
    </row>
    <row r="965" spans="1:3" x14ac:dyDescent="0.2">
      <c r="A965">
        <f t="shared" ref="A965:A1028" si="46">A964+1</f>
        <v>962</v>
      </c>
      <c r="B965">
        <f t="shared" si="45"/>
        <v>962</v>
      </c>
      <c r="C965">
        <f t="shared" ref="C965:C1028" si="47">ROUND((30)/(1+EXP(1*(-(B965/100)+12.2*(1+0.031)))),1)</f>
        <v>1.5</v>
      </c>
    </row>
    <row r="966" spans="1:3" x14ac:dyDescent="0.2">
      <c r="A966">
        <f t="shared" si="46"/>
        <v>963</v>
      </c>
      <c r="B966">
        <f t="shared" ref="B966:B1029" si="48">(B965)+(1)</f>
        <v>963</v>
      </c>
      <c r="C966">
        <f t="shared" si="47"/>
        <v>1.5</v>
      </c>
    </row>
    <row r="967" spans="1:3" x14ac:dyDescent="0.2">
      <c r="A967">
        <f t="shared" si="46"/>
        <v>964</v>
      </c>
      <c r="B967">
        <f t="shared" si="48"/>
        <v>964</v>
      </c>
      <c r="C967">
        <f t="shared" si="47"/>
        <v>1.5</v>
      </c>
    </row>
    <row r="968" spans="1:3" x14ac:dyDescent="0.2">
      <c r="A968">
        <f t="shared" si="46"/>
        <v>965</v>
      </c>
      <c r="B968">
        <f t="shared" si="48"/>
        <v>965</v>
      </c>
      <c r="C968">
        <f t="shared" si="47"/>
        <v>1.5</v>
      </c>
    </row>
    <row r="969" spans="1:3" x14ac:dyDescent="0.2">
      <c r="A969">
        <f t="shared" si="46"/>
        <v>966</v>
      </c>
      <c r="B969">
        <f t="shared" si="48"/>
        <v>966</v>
      </c>
      <c r="C969">
        <f t="shared" si="47"/>
        <v>1.5</v>
      </c>
    </row>
    <row r="970" spans="1:3" x14ac:dyDescent="0.2">
      <c r="A970">
        <f t="shared" si="46"/>
        <v>967</v>
      </c>
      <c r="B970">
        <f t="shared" si="48"/>
        <v>967</v>
      </c>
      <c r="C970">
        <f t="shared" si="47"/>
        <v>1.6</v>
      </c>
    </row>
    <row r="971" spans="1:3" x14ac:dyDescent="0.2">
      <c r="A971">
        <f t="shared" si="46"/>
        <v>968</v>
      </c>
      <c r="B971">
        <f t="shared" si="48"/>
        <v>968</v>
      </c>
      <c r="C971">
        <f t="shared" si="47"/>
        <v>1.6</v>
      </c>
    </row>
    <row r="972" spans="1:3" x14ac:dyDescent="0.2">
      <c r="A972">
        <f t="shared" si="46"/>
        <v>969</v>
      </c>
      <c r="B972">
        <f t="shared" si="48"/>
        <v>969</v>
      </c>
      <c r="C972">
        <f t="shared" si="47"/>
        <v>1.6</v>
      </c>
    </row>
    <row r="973" spans="1:3" x14ac:dyDescent="0.2">
      <c r="A973">
        <f t="shared" si="46"/>
        <v>970</v>
      </c>
      <c r="B973">
        <f t="shared" si="48"/>
        <v>970</v>
      </c>
      <c r="C973">
        <f t="shared" si="47"/>
        <v>1.6</v>
      </c>
    </row>
    <row r="974" spans="1:3" x14ac:dyDescent="0.2">
      <c r="A974">
        <f t="shared" si="46"/>
        <v>971</v>
      </c>
      <c r="B974">
        <f t="shared" si="48"/>
        <v>971</v>
      </c>
      <c r="C974">
        <f t="shared" si="47"/>
        <v>1.6</v>
      </c>
    </row>
    <row r="975" spans="1:3" x14ac:dyDescent="0.2">
      <c r="A975">
        <f t="shared" si="46"/>
        <v>972</v>
      </c>
      <c r="B975">
        <f t="shared" si="48"/>
        <v>972</v>
      </c>
      <c r="C975">
        <f t="shared" si="47"/>
        <v>1.6</v>
      </c>
    </row>
    <row r="976" spans="1:3" x14ac:dyDescent="0.2">
      <c r="A976">
        <f t="shared" si="46"/>
        <v>973</v>
      </c>
      <c r="B976">
        <f t="shared" si="48"/>
        <v>973</v>
      </c>
      <c r="C976">
        <f t="shared" si="47"/>
        <v>1.6</v>
      </c>
    </row>
    <row r="977" spans="1:3" x14ac:dyDescent="0.2">
      <c r="A977">
        <f t="shared" si="46"/>
        <v>974</v>
      </c>
      <c r="B977">
        <f t="shared" si="48"/>
        <v>974</v>
      </c>
      <c r="C977">
        <f t="shared" si="47"/>
        <v>1.7</v>
      </c>
    </row>
    <row r="978" spans="1:3" x14ac:dyDescent="0.2">
      <c r="A978">
        <f t="shared" si="46"/>
        <v>975</v>
      </c>
      <c r="B978">
        <f t="shared" si="48"/>
        <v>975</v>
      </c>
      <c r="C978">
        <f t="shared" si="47"/>
        <v>1.7</v>
      </c>
    </row>
    <row r="979" spans="1:3" x14ac:dyDescent="0.2">
      <c r="A979">
        <f t="shared" si="46"/>
        <v>976</v>
      </c>
      <c r="B979">
        <f t="shared" si="48"/>
        <v>976</v>
      </c>
      <c r="C979">
        <f t="shared" si="47"/>
        <v>1.7</v>
      </c>
    </row>
    <row r="980" spans="1:3" x14ac:dyDescent="0.2">
      <c r="A980">
        <f t="shared" si="46"/>
        <v>977</v>
      </c>
      <c r="B980">
        <f t="shared" si="48"/>
        <v>977</v>
      </c>
      <c r="C980">
        <f t="shared" si="47"/>
        <v>1.7</v>
      </c>
    </row>
    <row r="981" spans="1:3" x14ac:dyDescent="0.2">
      <c r="A981">
        <f t="shared" si="46"/>
        <v>978</v>
      </c>
      <c r="B981">
        <f t="shared" si="48"/>
        <v>978</v>
      </c>
      <c r="C981">
        <f t="shared" si="47"/>
        <v>1.7</v>
      </c>
    </row>
    <row r="982" spans="1:3" x14ac:dyDescent="0.2">
      <c r="A982">
        <f t="shared" si="46"/>
        <v>979</v>
      </c>
      <c r="B982">
        <f t="shared" si="48"/>
        <v>979</v>
      </c>
      <c r="C982">
        <f t="shared" si="47"/>
        <v>1.7</v>
      </c>
    </row>
    <row r="983" spans="1:3" x14ac:dyDescent="0.2">
      <c r="A983">
        <f t="shared" si="46"/>
        <v>980</v>
      </c>
      <c r="B983">
        <f t="shared" si="48"/>
        <v>980</v>
      </c>
      <c r="C983">
        <f t="shared" si="47"/>
        <v>1.8</v>
      </c>
    </row>
    <row r="984" spans="1:3" x14ac:dyDescent="0.2">
      <c r="A984">
        <f t="shared" si="46"/>
        <v>981</v>
      </c>
      <c r="B984">
        <f t="shared" si="48"/>
        <v>981</v>
      </c>
      <c r="C984">
        <f t="shared" si="47"/>
        <v>1.8</v>
      </c>
    </row>
    <row r="985" spans="1:3" x14ac:dyDescent="0.2">
      <c r="A985">
        <f t="shared" si="46"/>
        <v>982</v>
      </c>
      <c r="B985">
        <f t="shared" si="48"/>
        <v>982</v>
      </c>
      <c r="C985">
        <f t="shared" si="47"/>
        <v>1.8</v>
      </c>
    </row>
    <row r="986" spans="1:3" x14ac:dyDescent="0.2">
      <c r="A986">
        <f t="shared" si="46"/>
        <v>983</v>
      </c>
      <c r="B986">
        <f t="shared" si="48"/>
        <v>983</v>
      </c>
      <c r="C986">
        <f t="shared" si="47"/>
        <v>1.8</v>
      </c>
    </row>
    <row r="987" spans="1:3" x14ac:dyDescent="0.2">
      <c r="A987">
        <f t="shared" si="46"/>
        <v>984</v>
      </c>
      <c r="B987">
        <f t="shared" si="48"/>
        <v>984</v>
      </c>
      <c r="C987">
        <f t="shared" si="47"/>
        <v>1.8</v>
      </c>
    </row>
    <row r="988" spans="1:3" x14ac:dyDescent="0.2">
      <c r="A988">
        <f t="shared" si="46"/>
        <v>985</v>
      </c>
      <c r="B988">
        <f t="shared" si="48"/>
        <v>985</v>
      </c>
      <c r="C988">
        <f t="shared" si="47"/>
        <v>1.8</v>
      </c>
    </row>
    <row r="989" spans="1:3" x14ac:dyDescent="0.2">
      <c r="A989">
        <f t="shared" si="46"/>
        <v>986</v>
      </c>
      <c r="B989">
        <f t="shared" si="48"/>
        <v>986</v>
      </c>
      <c r="C989">
        <f t="shared" si="47"/>
        <v>1.9</v>
      </c>
    </row>
    <row r="990" spans="1:3" x14ac:dyDescent="0.2">
      <c r="A990">
        <f t="shared" si="46"/>
        <v>987</v>
      </c>
      <c r="B990">
        <f t="shared" si="48"/>
        <v>987</v>
      </c>
      <c r="C990">
        <f t="shared" si="47"/>
        <v>1.9</v>
      </c>
    </row>
    <row r="991" spans="1:3" x14ac:dyDescent="0.2">
      <c r="A991">
        <f t="shared" si="46"/>
        <v>988</v>
      </c>
      <c r="B991">
        <f t="shared" si="48"/>
        <v>988</v>
      </c>
      <c r="C991">
        <f t="shared" si="47"/>
        <v>1.9</v>
      </c>
    </row>
    <row r="992" spans="1:3" x14ac:dyDescent="0.2">
      <c r="A992">
        <f t="shared" si="46"/>
        <v>989</v>
      </c>
      <c r="B992">
        <f t="shared" si="48"/>
        <v>989</v>
      </c>
      <c r="C992">
        <f t="shared" si="47"/>
        <v>1.9</v>
      </c>
    </row>
    <row r="993" spans="1:3" x14ac:dyDescent="0.2">
      <c r="A993">
        <f t="shared" si="46"/>
        <v>990</v>
      </c>
      <c r="B993">
        <f t="shared" si="48"/>
        <v>990</v>
      </c>
      <c r="C993">
        <f t="shared" si="47"/>
        <v>1.9</v>
      </c>
    </row>
    <row r="994" spans="1:3" x14ac:dyDescent="0.2">
      <c r="A994">
        <f t="shared" si="46"/>
        <v>991</v>
      </c>
      <c r="B994">
        <f t="shared" si="48"/>
        <v>991</v>
      </c>
      <c r="C994">
        <f t="shared" si="47"/>
        <v>1.9</v>
      </c>
    </row>
    <row r="995" spans="1:3" x14ac:dyDescent="0.2">
      <c r="A995">
        <f t="shared" si="46"/>
        <v>992</v>
      </c>
      <c r="B995">
        <f t="shared" si="48"/>
        <v>992</v>
      </c>
      <c r="C995">
        <f t="shared" si="47"/>
        <v>2</v>
      </c>
    </row>
    <row r="996" spans="1:3" x14ac:dyDescent="0.2">
      <c r="A996">
        <f t="shared" si="46"/>
        <v>993</v>
      </c>
      <c r="B996">
        <f t="shared" si="48"/>
        <v>993</v>
      </c>
      <c r="C996">
        <f t="shared" si="47"/>
        <v>2</v>
      </c>
    </row>
    <row r="997" spans="1:3" x14ac:dyDescent="0.2">
      <c r="A997">
        <f t="shared" si="46"/>
        <v>994</v>
      </c>
      <c r="B997">
        <f t="shared" si="48"/>
        <v>994</v>
      </c>
      <c r="C997">
        <f t="shared" si="47"/>
        <v>2</v>
      </c>
    </row>
    <row r="998" spans="1:3" x14ac:dyDescent="0.2">
      <c r="A998">
        <f t="shared" si="46"/>
        <v>995</v>
      </c>
      <c r="B998">
        <f t="shared" si="48"/>
        <v>995</v>
      </c>
      <c r="C998">
        <f t="shared" si="47"/>
        <v>2</v>
      </c>
    </row>
    <row r="999" spans="1:3" x14ac:dyDescent="0.2">
      <c r="A999">
        <f t="shared" si="46"/>
        <v>996</v>
      </c>
      <c r="B999">
        <f t="shared" si="48"/>
        <v>996</v>
      </c>
      <c r="C999">
        <f t="shared" si="47"/>
        <v>2</v>
      </c>
    </row>
    <row r="1000" spans="1:3" x14ac:dyDescent="0.2">
      <c r="A1000">
        <f t="shared" si="46"/>
        <v>997</v>
      </c>
      <c r="B1000">
        <f t="shared" si="48"/>
        <v>997</v>
      </c>
      <c r="C1000">
        <f t="shared" si="47"/>
        <v>2.1</v>
      </c>
    </row>
    <row r="1001" spans="1:3" x14ac:dyDescent="0.2">
      <c r="A1001">
        <f t="shared" si="46"/>
        <v>998</v>
      </c>
      <c r="B1001">
        <f t="shared" si="48"/>
        <v>998</v>
      </c>
      <c r="C1001">
        <f t="shared" si="47"/>
        <v>2.1</v>
      </c>
    </row>
    <row r="1002" spans="1:3" x14ac:dyDescent="0.2">
      <c r="A1002">
        <f t="shared" si="46"/>
        <v>999</v>
      </c>
      <c r="B1002">
        <f t="shared" si="48"/>
        <v>999</v>
      </c>
      <c r="C1002">
        <f t="shared" si="47"/>
        <v>2.1</v>
      </c>
    </row>
    <row r="1003" spans="1:3" x14ac:dyDescent="0.2">
      <c r="A1003">
        <f t="shared" si="46"/>
        <v>1000</v>
      </c>
      <c r="B1003">
        <f t="shared" si="48"/>
        <v>1000</v>
      </c>
      <c r="C1003">
        <f t="shared" si="47"/>
        <v>2.1</v>
      </c>
    </row>
    <row r="1004" spans="1:3" x14ac:dyDescent="0.2">
      <c r="A1004">
        <f t="shared" si="46"/>
        <v>1001</v>
      </c>
      <c r="B1004">
        <f t="shared" si="48"/>
        <v>1001</v>
      </c>
      <c r="C1004">
        <f t="shared" si="47"/>
        <v>2.1</v>
      </c>
    </row>
    <row r="1005" spans="1:3" x14ac:dyDescent="0.2">
      <c r="A1005">
        <f t="shared" si="46"/>
        <v>1002</v>
      </c>
      <c r="B1005">
        <f t="shared" si="48"/>
        <v>1002</v>
      </c>
      <c r="C1005">
        <f t="shared" si="47"/>
        <v>2.2000000000000002</v>
      </c>
    </row>
    <row r="1006" spans="1:3" x14ac:dyDescent="0.2">
      <c r="A1006">
        <f t="shared" si="46"/>
        <v>1003</v>
      </c>
      <c r="B1006">
        <f t="shared" si="48"/>
        <v>1003</v>
      </c>
      <c r="C1006">
        <f t="shared" si="47"/>
        <v>2.2000000000000002</v>
      </c>
    </row>
    <row r="1007" spans="1:3" x14ac:dyDescent="0.2">
      <c r="A1007">
        <f t="shared" si="46"/>
        <v>1004</v>
      </c>
      <c r="B1007">
        <f t="shared" si="48"/>
        <v>1004</v>
      </c>
      <c r="C1007">
        <f t="shared" si="47"/>
        <v>2.2000000000000002</v>
      </c>
    </row>
    <row r="1008" spans="1:3" x14ac:dyDescent="0.2">
      <c r="A1008">
        <f t="shared" si="46"/>
        <v>1005</v>
      </c>
      <c r="B1008">
        <f t="shared" si="48"/>
        <v>1005</v>
      </c>
      <c r="C1008">
        <f t="shared" si="47"/>
        <v>2.2000000000000002</v>
      </c>
    </row>
    <row r="1009" spans="1:3" x14ac:dyDescent="0.2">
      <c r="A1009">
        <f t="shared" si="46"/>
        <v>1006</v>
      </c>
      <c r="B1009">
        <f t="shared" si="48"/>
        <v>1006</v>
      </c>
      <c r="C1009">
        <f t="shared" si="47"/>
        <v>2.2000000000000002</v>
      </c>
    </row>
    <row r="1010" spans="1:3" x14ac:dyDescent="0.2">
      <c r="A1010">
        <f t="shared" si="46"/>
        <v>1007</v>
      </c>
      <c r="B1010">
        <f t="shared" si="48"/>
        <v>1007</v>
      </c>
      <c r="C1010">
        <f t="shared" si="47"/>
        <v>2.2999999999999998</v>
      </c>
    </row>
    <row r="1011" spans="1:3" x14ac:dyDescent="0.2">
      <c r="A1011">
        <f t="shared" si="46"/>
        <v>1008</v>
      </c>
      <c r="B1011">
        <f t="shared" si="48"/>
        <v>1008</v>
      </c>
      <c r="C1011">
        <f t="shared" si="47"/>
        <v>2.2999999999999998</v>
      </c>
    </row>
    <row r="1012" spans="1:3" x14ac:dyDescent="0.2">
      <c r="A1012">
        <f t="shared" si="46"/>
        <v>1009</v>
      </c>
      <c r="B1012">
        <f t="shared" si="48"/>
        <v>1009</v>
      </c>
      <c r="C1012">
        <f t="shared" si="47"/>
        <v>2.2999999999999998</v>
      </c>
    </row>
    <row r="1013" spans="1:3" x14ac:dyDescent="0.2">
      <c r="A1013">
        <f t="shared" si="46"/>
        <v>1010</v>
      </c>
      <c r="B1013">
        <f t="shared" si="48"/>
        <v>1010</v>
      </c>
      <c r="C1013">
        <f t="shared" si="47"/>
        <v>2.2999999999999998</v>
      </c>
    </row>
    <row r="1014" spans="1:3" x14ac:dyDescent="0.2">
      <c r="A1014">
        <f t="shared" si="46"/>
        <v>1011</v>
      </c>
      <c r="B1014">
        <f t="shared" si="48"/>
        <v>1011</v>
      </c>
      <c r="C1014">
        <f t="shared" si="47"/>
        <v>2.2999999999999998</v>
      </c>
    </row>
    <row r="1015" spans="1:3" x14ac:dyDescent="0.2">
      <c r="A1015">
        <f t="shared" si="46"/>
        <v>1012</v>
      </c>
      <c r="B1015">
        <f t="shared" si="48"/>
        <v>1012</v>
      </c>
      <c r="C1015">
        <f t="shared" si="47"/>
        <v>2.4</v>
      </c>
    </row>
    <row r="1016" spans="1:3" x14ac:dyDescent="0.2">
      <c r="A1016">
        <f t="shared" si="46"/>
        <v>1013</v>
      </c>
      <c r="B1016">
        <f t="shared" si="48"/>
        <v>1013</v>
      </c>
      <c r="C1016">
        <f t="shared" si="47"/>
        <v>2.4</v>
      </c>
    </row>
    <row r="1017" spans="1:3" x14ac:dyDescent="0.2">
      <c r="A1017">
        <f t="shared" si="46"/>
        <v>1014</v>
      </c>
      <c r="B1017">
        <f t="shared" si="48"/>
        <v>1014</v>
      </c>
      <c r="C1017">
        <f t="shared" si="47"/>
        <v>2.4</v>
      </c>
    </row>
    <row r="1018" spans="1:3" x14ac:dyDescent="0.2">
      <c r="A1018">
        <f t="shared" si="46"/>
        <v>1015</v>
      </c>
      <c r="B1018">
        <f t="shared" si="48"/>
        <v>1015</v>
      </c>
      <c r="C1018">
        <f t="shared" si="47"/>
        <v>2.4</v>
      </c>
    </row>
    <row r="1019" spans="1:3" x14ac:dyDescent="0.2">
      <c r="A1019">
        <f t="shared" si="46"/>
        <v>1016</v>
      </c>
      <c r="B1019">
        <f t="shared" si="48"/>
        <v>1016</v>
      </c>
      <c r="C1019">
        <f t="shared" si="47"/>
        <v>2.5</v>
      </c>
    </row>
    <row r="1020" spans="1:3" x14ac:dyDescent="0.2">
      <c r="A1020">
        <f t="shared" si="46"/>
        <v>1017</v>
      </c>
      <c r="B1020">
        <f t="shared" si="48"/>
        <v>1017</v>
      </c>
      <c r="C1020">
        <f t="shared" si="47"/>
        <v>2.5</v>
      </c>
    </row>
    <row r="1021" spans="1:3" x14ac:dyDescent="0.2">
      <c r="A1021">
        <f t="shared" si="46"/>
        <v>1018</v>
      </c>
      <c r="B1021">
        <f t="shared" si="48"/>
        <v>1018</v>
      </c>
      <c r="C1021">
        <f t="shared" si="47"/>
        <v>2.5</v>
      </c>
    </row>
    <row r="1022" spans="1:3" x14ac:dyDescent="0.2">
      <c r="A1022">
        <f t="shared" si="46"/>
        <v>1019</v>
      </c>
      <c r="B1022">
        <f t="shared" si="48"/>
        <v>1019</v>
      </c>
      <c r="C1022">
        <f t="shared" si="47"/>
        <v>2.5</v>
      </c>
    </row>
    <row r="1023" spans="1:3" x14ac:dyDescent="0.2">
      <c r="A1023">
        <f t="shared" si="46"/>
        <v>1020</v>
      </c>
      <c r="B1023">
        <f t="shared" si="48"/>
        <v>1020</v>
      </c>
      <c r="C1023">
        <f t="shared" si="47"/>
        <v>2.5</v>
      </c>
    </row>
    <row r="1024" spans="1:3" x14ac:dyDescent="0.2">
      <c r="A1024">
        <f t="shared" si="46"/>
        <v>1021</v>
      </c>
      <c r="B1024">
        <f t="shared" si="48"/>
        <v>1021</v>
      </c>
      <c r="C1024">
        <f t="shared" si="47"/>
        <v>2.6</v>
      </c>
    </row>
    <row r="1025" spans="1:3" x14ac:dyDescent="0.2">
      <c r="A1025">
        <f t="shared" si="46"/>
        <v>1022</v>
      </c>
      <c r="B1025">
        <f t="shared" si="48"/>
        <v>1022</v>
      </c>
      <c r="C1025">
        <f t="shared" si="47"/>
        <v>2.6</v>
      </c>
    </row>
    <row r="1026" spans="1:3" x14ac:dyDescent="0.2">
      <c r="A1026">
        <f t="shared" si="46"/>
        <v>1023</v>
      </c>
      <c r="B1026">
        <f t="shared" si="48"/>
        <v>1023</v>
      </c>
      <c r="C1026">
        <f t="shared" si="47"/>
        <v>2.6</v>
      </c>
    </row>
    <row r="1027" spans="1:3" x14ac:dyDescent="0.2">
      <c r="A1027">
        <f t="shared" si="46"/>
        <v>1024</v>
      </c>
      <c r="B1027">
        <f t="shared" si="48"/>
        <v>1024</v>
      </c>
      <c r="C1027">
        <f t="shared" si="47"/>
        <v>2.6</v>
      </c>
    </row>
    <row r="1028" spans="1:3" x14ac:dyDescent="0.2">
      <c r="A1028">
        <f t="shared" si="46"/>
        <v>1025</v>
      </c>
      <c r="B1028">
        <f t="shared" si="48"/>
        <v>1025</v>
      </c>
      <c r="C1028">
        <f t="shared" si="47"/>
        <v>2.7</v>
      </c>
    </row>
    <row r="1029" spans="1:3" x14ac:dyDescent="0.2">
      <c r="A1029">
        <f t="shared" ref="A1029:A1092" si="49">A1028+1</f>
        <v>1026</v>
      </c>
      <c r="B1029">
        <f t="shared" si="48"/>
        <v>1026</v>
      </c>
      <c r="C1029">
        <f t="shared" ref="C1029:C1092" si="50">ROUND((30)/(1+EXP(1*(-(B1029/100)+12.2*(1+0.031)))),1)</f>
        <v>2.7</v>
      </c>
    </row>
    <row r="1030" spans="1:3" x14ac:dyDescent="0.2">
      <c r="A1030">
        <f t="shared" si="49"/>
        <v>1027</v>
      </c>
      <c r="B1030">
        <f t="shared" ref="B1030:B1093" si="51">(B1029)+(1)</f>
        <v>1027</v>
      </c>
      <c r="C1030">
        <f t="shared" si="50"/>
        <v>2.7</v>
      </c>
    </row>
    <row r="1031" spans="1:3" x14ac:dyDescent="0.2">
      <c r="A1031">
        <f t="shared" si="49"/>
        <v>1028</v>
      </c>
      <c r="B1031">
        <f t="shared" si="51"/>
        <v>1028</v>
      </c>
      <c r="C1031">
        <f t="shared" si="50"/>
        <v>2.7</v>
      </c>
    </row>
    <row r="1032" spans="1:3" x14ac:dyDescent="0.2">
      <c r="A1032">
        <f t="shared" si="49"/>
        <v>1029</v>
      </c>
      <c r="B1032">
        <f t="shared" si="51"/>
        <v>1029</v>
      </c>
      <c r="C1032">
        <f t="shared" si="50"/>
        <v>2.8</v>
      </c>
    </row>
    <row r="1033" spans="1:3" x14ac:dyDescent="0.2">
      <c r="A1033">
        <f t="shared" si="49"/>
        <v>1030</v>
      </c>
      <c r="B1033">
        <f t="shared" si="51"/>
        <v>1030</v>
      </c>
      <c r="C1033">
        <f t="shared" si="50"/>
        <v>2.8</v>
      </c>
    </row>
    <row r="1034" spans="1:3" x14ac:dyDescent="0.2">
      <c r="A1034">
        <f t="shared" si="49"/>
        <v>1031</v>
      </c>
      <c r="B1034">
        <f t="shared" si="51"/>
        <v>1031</v>
      </c>
      <c r="C1034">
        <f t="shared" si="50"/>
        <v>2.8</v>
      </c>
    </row>
    <row r="1035" spans="1:3" x14ac:dyDescent="0.2">
      <c r="A1035">
        <f t="shared" si="49"/>
        <v>1032</v>
      </c>
      <c r="B1035">
        <f t="shared" si="51"/>
        <v>1032</v>
      </c>
      <c r="C1035">
        <f t="shared" si="50"/>
        <v>2.8</v>
      </c>
    </row>
    <row r="1036" spans="1:3" x14ac:dyDescent="0.2">
      <c r="A1036">
        <f t="shared" si="49"/>
        <v>1033</v>
      </c>
      <c r="B1036">
        <f t="shared" si="51"/>
        <v>1033</v>
      </c>
      <c r="C1036">
        <f t="shared" si="50"/>
        <v>2.9</v>
      </c>
    </row>
    <row r="1037" spans="1:3" x14ac:dyDescent="0.2">
      <c r="A1037">
        <f t="shared" si="49"/>
        <v>1034</v>
      </c>
      <c r="B1037">
        <f t="shared" si="51"/>
        <v>1034</v>
      </c>
      <c r="C1037">
        <f t="shared" si="50"/>
        <v>2.9</v>
      </c>
    </row>
    <row r="1038" spans="1:3" x14ac:dyDescent="0.2">
      <c r="A1038">
        <f t="shared" si="49"/>
        <v>1035</v>
      </c>
      <c r="B1038">
        <f t="shared" si="51"/>
        <v>1035</v>
      </c>
      <c r="C1038">
        <f t="shared" si="50"/>
        <v>2.9</v>
      </c>
    </row>
    <row r="1039" spans="1:3" x14ac:dyDescent="0.2">
      <c r="A1039">
        <f t="shared" si="49"/>
        <v>1036</v>
      </c>
      <c r="B1039">
        <f t="shared" si="51"/>
        <v>1036</v>
      </c>
      <c r="C1039">
        <f t="shared" si="50"/>
        <v>2.9</v>
      </c>
    </row>
    <row r="1040" spans="1:3" x14ac:dyDescent="0.2">
      <c r="A1040">
        <f t="shared" si="49"/>
        <v>1037</v>
      </c>
      <c r="B1040">
        <f t="shared" si="51"/>
        <v>1037</v>
      </c>
      <c r="C1040">
        <f t="shared" si="50"/>
        <v>3</v>
      </c>
    </row>
    <row r="1041" spans="1:3" x14ac:dyDescent="0.2">
      <c r="A1041">
        <f t="shared" si="49"/>
        <v>1038</v>
      </c>
      <c r="B1041">
        <f t="shared" si="51"/>
        <v>1038</v>
      </c>
      <c r="C1041">
        <f t="shared" si="50"/>
        <v>3</v>
      </c>
    </row>
    <row r="1042" spans="1:3" x14ac:dyDescent="0.2">
      <c r="A1042">
        <f t="shared" si="49"/>
        <v>1039</v>
      </c>
      <c r="B1042">
        <f t="shared" si="51"/>
        <v>1039</v>
      </c>
      <c r="C1042">
        <f t="shared" si="50"/>
        <v>3</v>
      </c>
    </row>
    <row r="1043" spans="1:3" x14ac:dyDescent="0.2">
      <c r="A1043">
        <f t="shared" si="49"/>
        <v>1040</v>
      </c>
      <c r="B1043">
        <f t="shared" si="51"/>
        <v>1040</v>
      </c>
      <c r="C1043">
        <f t="shared" si="50"/>
        <v>3.1</v>
      </c>
    </row>
    <row r="1044" spans="1:3" x14ac:dyDescent="0.2">
      <c r="A1044">
        <f t="shared" si="49"/>
        <v>1041</v>
      </c>
      <c r="B1044">
        <f t="shared" si="51"/>
        <v>1041</v>
      </c>
      <c r="C1044">
        <f t="shared" si="50"/>
        <v>3.1</v>
      </c>
    </row>
    <row r="1045" spans="1:3" x14ac:dyDescent="0.2">
      <c r="A1045">
        <f t="shared" si="49"/>
        <v>1042</v>
      </c>
      <c r="B1045">
        <f t="shared" si="51"/>
        <v>1042</v>
      </c>
      <c r="C1045">
        <f t="shared" si="50"/>
        <v>3.1</v>
      </c>
    </row>
    <row r="1046" spans="1:3" x14ac:dyDescent="0.2">
      <c r="A1046">
        <f t="shared" si="49"/>
        <v>1043</v>
      </c>
      <c r="B1046">
        <f t="shared" si="51"/>
        <v>1043</v>
      </c>
      <c r="C1046">
        <f t="shared" si="50"/>
        <v>3.1</v>
      </c>
    </row>
    <row r="1047" spans="1:3" x14ac:dyDescent="0.2">
      <c r="A1047">
        <f t="shared" si="49"/>
        <v>1044</v>
      </c>
      <c r="B1047">
        <f t="shared" si="51"/>
        <v>1044</v>
      </c>
      <c r="C1047">
        <f t="shared" si="50"/>
        <v>3.2</v>
      </c>
    </row>
    <row r="1048" spans="1:3" x14ac:dyDescent="0.2">
      <c r="A1048">
        <f t="shared" si="49"/>
        <v>1045</v>
      </c>
      <c r="B1048">
        <f t="shared" si="51"/>
        <v>1045</v>
      </c>
      <c r="C1048">
        <f t="shared" si="50"/>
        <v>3.2</v>
      </c>
    </row>
    <row r="1049" spans="1:3" x14ac:dyDescent="0.2">
      <c r="A1049">
        <f t="shared" si="49"/>
        <v>1046</v>
      </c>
      <c r="B1049">
        <f t="shared" si="51"/>
        <v>1046</v>
      </c>
      <c r="C1049">
        <f t="shared" si="50"/>
        <v>3.2</v>
      </c>
    </row>
    <row r="1050" spans="1:3" x14ac:dyDescent="0.2">
      <c r="A1050">
        <f t="shared" si="49"/>
        <v>1047</v>
      </c>
      <c r="B1050">
        <f t="shared" si="51"/>
        <v>1047</v>
      </c>
      <c r="C1050">
        <f t="shared" si="50"/>
        <v>3.2</v>
      </c>
    </row>
    <row r="1051" spans="1:3" x14ac:dyDescent="0.2">
      <c r="A1051">
        <f t="shared" si="49"/>
        <v>1048</v>
      </c>
      <c r="B1051">
        <f t="shared" si="51"/>
        <v>1048</v>
      </c>
      <c r="C1051">
        <f t="shared" si="50"/>
        <v>3.3</v>
      </c>
    </row>
    <row r="1052" spans="1:3" x14ac:dyDescent="0.2">
      <c r="A1052">
        <f t="shared" si="49"/>
        <v>1049</v>
      </c>
      <c r="B1052">
        <f t="shared" si="51"/>
        <v>1049</v>
      </c>
      <c r="C1052">
        <f t="shared" si="50"/>
        <v>3.3</v>
      </c>
    </row>
    <row r="1053" spans="1:3" x14ac:dyDescent="0.2">
      <c r="A1053">
        <f t="shared" si="49"/>
        <v>1050</v>
      </c>
      <c r="B1053">
        <f t="shared" si="51"/>
        <v>1050</v>
      </c>
      <c r="C1053">
        <f t="shared" si="50"/>
        <v>3.3</v>
      </c>
    </row>
    <row r="1054" spans="1:3" x14ac:dyDescent="0.2">
      <c r="A1054">
        <f t="shared" si="49"/>
        <v>1051</v>
      </c>
      <c r="B1054">
        <f t="shared" si="51"/>
        <v>1051</v>
      </c>
      <c r="C1054">
        <f t="shared" si="50"/>
        <v>3.4</v>
      </c>
    </row>
    <row r="1055" spans="1:3" x14ac:dyDescent="0.2">
      <c r="A1055">
        <f t="shared" si="49"/>
        <v>1052</v>
      </c>
      <c r="B1055">
        <f t="shared" si="51"/>
        <v>1052</v>
      </c>
      <c r="C1055">
        <f t="shared" si="50"/>
        <v>3.4</v>
      </c>
    </row>
    <row r="1056" spans="1:3" x14ac:dyDescent="0.2">
      <c r="A1056">
        <f t="shared" si="49"/>
        <v>1053</v>
      </c>
      <c r="B1056">
        <f t="shared" si="51"/>
        <v>1053</v>
      </c>
      <c r="C1056">
        <f t="shared" si="50"/>
        <v>3.4</v>
      </c>
    </row>
    <row r="1057" spans="1:3" x14ac:dyDescent="0.2">
      <c r="A1057">
        <f t="shared" si="49"/>
        <v>1054</v>
      </c>
      <c r="B1057">
        <f t="shared" si="51"/>
        <v>1054</v>
      </c>
      <c r="C1057">
        <f t="shared" si="50"/>
        <v>3.5</v>
      </c>
    </row>
    <row r="1058" spans="1:3" x14ac:dyDescent="0.2">
      <c r="A1058">
        <f t="shared" si="49"/>
        <v>1055</v>
      </c>
      <c r="B1058">
        <f t="shared" si="51"/>
        <v>1055</v>
      </c>
      <c r="C1058">
        <f t="shared" si="50"/>
        <v>3.5</v>
      </c>
    </row>
    <row r="1059" spans="1:3" x14ac:dyDescent="0.2">
      <c r="A1059">
        <f t="shared" si="49"/>
        <v>1056</v>
      </c>
      <c r="B1059">
        <f t="shared" si="51"/>
        <v>1056</v>
      </c>
      <c r="C1059">
        <f t="shared" si="50"/>
        <v>3.5</v>
      </c>
    </row>
    <row r="1060" spans="1:3" x14ac:dyDescent="0.2">
      <c r="A1060">
        <f t="shared" si="49"/>
        <v>1057</v>
      </c>
      <c r="B1060">
        <f t="shared" si="51"/>
        <v>1057</v>
      </c>
      <c r="C1060">
        <f t="shared" si="50"/>
        <v>3.6</v>
      </c>
    </row>
    <row r="1061" spans="1:3" x14ac:dyDescent="0.2">
      <c r="A1061">
        <f t="shared" si="49"/>
        <v>1058</v>
      </c>
      <c r="B1061">
        <f t="shared" si="51"/>
        <v>1058</v>
      </c>
      <c r="C1061">
        <f t="shared" si="50"/>
        <v>3.6</v>
      </c>
    </row>
    <row r="1062" spans="1:3" x14ac:dyDescent="0.2">
      <c r="A1062">
        <f t="shared" si="49"/>
        <v>1059</v>
      </c>
      <c r="B1062">
        <f t="shared" si="51"/>
        <v>1059</v>
      </c>
      <c r="C1062">
        <f t="shared" si="50"/>
        <v>3.6</v>
      </c>
    </row>
    <row r="1063" spans="1:3" x14ac:dyDescent="0.2">
      <c r="A1063">
        <f t="shared" si="49"/>
        <v>1060</v>
      </c>
      <c r="B1063">
        <f t="shared" si="51"/>
        <v>1060</v>
      </c>
      <c r="C1063">
        <f t="shared" si="50"/>
        <v>3.6</v>
      </c>
    </row>
    <row r="1064" spans="1:3" x14ac:dyDescent="0.2">
      <c r="A1064">
        <f t="shared" si="49"/>
        <v>1061</v>
      </c>
      <c r="B1064">
        <f t="shared" si="51"/>
        <v>1061</v>
      </c>
      <c r="C1064">
        <f t="shared" si="50"/>
        <v>3.7</v>
      </c>
    </row>
    <row r="1065" spans="1:3" x14ac:dyDescent="0.2">
      <c r="A1065">
        <f t="shared" si="49"/>
        <v>1062</v>
      </c>
      <c r="B1065">
        <f t="shared" si="51"/>
        <v>1062</v>
      </c>
      <c r="C1065">
        <f t="shared" si="50"/>
        <v>3.7</v>
      </c>
    </row>
    <row r="1066" spans="1:3" x14ac:dyDescent="0.2">
      <c r="A1066">
        <f t="shared" si="49"/>
        <v>1063</v>
      </c>
      <c r="B1066">
        <f t="shared" si="51"/>
        <v>1063</v>
      </c>
      <c r="C1066">
        <f t="shared" si="50"/>
        <v>3.7</v>
      </c>
    </row>
    <row r="1067" spans="1:3" x14ac:dyDescent="0.2">
      <c r="A1067">
        <f t="shared" si="49"/>
        <v>1064</v>
      </c>
      <c r="B1067">
        <f t="shared" si="51"/>
        <v>1064</v>
      </c>
      <c r="C1067">
        <f t="shared" si="50"/>
        <v>3.8</v>
      </c>
    </row>
    <row r="1068" spans="1:3" x14ac:dyDescent="0.2">
      <c r="A1068">
        <f t="shared" si="49"/>
        <v>1065</v>
      </c>
      <c r="B1068">
        <f t="shared" si="51"/>
        <v>1065</v>
      </c>
      <c r="C1068">
        <f t="shared" si="50"/>
        <v>3.8</v>
      </c>
    </row>
    <row r="1069" spans="1:3" x14ac:dyDescent="0.2">
      <c r="A1069">
        <f t="shared" si="49"/>
        <v>1066</v>
      </c>
      <c r="B1069">
        <f t="shared" si="51"/>
        <v>1066</v>
      </c>
      <c r="C1069">
        <f t="shared" si="50"/>
        <v>3.8</v>
      </c>
    </row>
    <row r="1070" spans="1:3" x14ac:dyDescent="0.2">
      <c r="A1070">
        <f t="shared" si="49"/>
        <v>1067</v>
      </c>
      <c r="B1070">
        <f t="shared" si="51"/>
        <v>1067</v>
      </c>
      <c r="C1070">
        <f t="shared" si="50"/>
        <v>3.9</v>
      </c>
    </row>
    <row r="1071" spans="1:3" x14ac:dyDescent="0.2">
      <c r="A1071">
        <f t="shared" si="49"/>
        <v>1068</v>
      </c>
      <c r="B1071">
        <f t="shared" si="51"/>
        <v>1068</v>
      </c>
      <c r="C1071">
        <f t="shared" si="50"/>
        <v>3.9</v>
      </c>
    </row>
    <row r="1072" spans="1:3" x14ac:dyDescent="0.2">
      <c r="A1072">
        <f t="shared" si="49"/>
        <v>1069</v>
      </c>
      <c r="B1072">
        <f t="shared" si="51"/>
        <v>1069</v>
      </c>
      <c r="C1072">
        <f t="shared" si="50"/>
        <v>3.9</v>
      </c>
    </row>
    <row r="1073" spans="1:3" x14ac:dyDescent="0.2">
      <c r="A1073">
        <f t="shared" si="49"/>
        <v>1070</v>
      </c>
      <c r="B1073">
        <f t="shared" si="51"/>
        <v>1070</v>
      </c>
      <c r="C1073">
        <f t="shared" si="50"/>
        <v>4</v>
      </c>
    </row>
    <row r="1074" spans="1:3" x14ac:dyDescent="0.2">
      <c r="A1074">
        <f t="shared" si="49"/>
        <v>1071</v>
      </c>
      <c r="B1074">
        <f t="shared" si="51"/>
        <v>1071</v>
      </c>
      <c r="C1074">
        <f t="shared" si="50"/>
        <v>4</v>
      </c>
    </row>
    <row r="1075" spans="1:3" x14ac:dyDescent="0.2">
      <c r="A1075">
        <f t="shared" si="49"/>
        <v>1072</v>
      </c>
      <c r="B1075">
        <f t="shared" si="51"/>
        <v>1072</v>
      </c>
      <c r="C1075">
        <f t="shared" si="50"/>
        <v>4</v>
      </c>
    </row>
    <row r="1076" spans="1:3" x14ac:dyDescent="0.2">
      <c r="A1076">
        <f t="shared" si="49"/>
        <v>1073</v>
      </c>
      <c r="B1076">
        <f t="shared" si="51"/>
        <v>1073</v>
      </c>
      <c r="C1076">
        <f t="shared" si="50"/>
        <v>4.0999999999999996</v>
      </c>
    </row>
    <row r="1077" spans="1:3" x14ac:dyDescent="0.2">
      <c r="A1077">
        <f t="shared" si="49"/>
        <v>1074</v>
      </c>
      <c r="B1077">
        <f t="shared" si="51"/>
        <v>1074</v>
      </c>
      <c r="C1077">
        <f t="shared" si="50"/>
        <v>4.0999999999999996</v>
      </c>
    </row>
    <row r="1078" spans="1:3" x14ac:dyDescent="0.2">
      <c r="A1078">
        <f t="shared" si="49"/>
        <v>1075</v>
      </c>
      <c r="B1078">
        <f t="shared" si="51"/>
        <v>1075</v>
      </c>
      <c r="C1078">
        <f t="shared" si="50"/>
        <v>4.2</v>
      </c>
    </row>
    <row r="1079" spans="1:3" x14ac:dyDescent="0.2">
      <c r="A1079">
        <f t="shared" si="49"/>
        <v>1076</v>
      </c>
      <c r="B1079">
        <f t="shared" si="51"/>
        <v>1076</v>
      </c>
      <c r="C1079">
        <f t="shared" si="50"/>
        <v>4.2</v>
      </c>
    </row>
    <row r="1080" spans="1:3" x14ac:dyDescent="0.2">
      <c r="A1080">
        <f t="shared" si="49"/>
        <v>1077</v>
      </c>
      <c r="B1080">
        <f t="shared" si="51"/>
        <v>1077</v>
      </c>
      <c r="C1080">
        <f t="shared" si="50"/>
        <v>4.2</v>
      </c>
    </row>
    <row r="1081" spans="1:3" x14ac:dyDescent="0.2">
      <c r="A1081">
        <f t="shared" si="49"/>
        <v>1078</v>
      </c>
      <c r="B1081">
        <f t="shared" si="51"/>
        <v>1078</v>
      </c>
      <c r="C1081">
        <f t="shared" si="50"/>
        <v>4.3</v>
      </c>
    </row>
    <row r="1082" spans="1:3" x14ac:dyDescent="0.2">
      <c r="A1082">
        <f t="shared" si="49"/>
        <v>1079</v>
      </c>
      <c r="B1082">
        <f t="shared" si="51"/>
        <v>1079</v>
      </c>
      <c r="C1082">
        <f t="shared" si="50"/>
        <v>4.3</v>
      </c>
    </row>
    <row r="1083" spans="1:3" x14ac:dyDescent="0.2">
      <c r="A1083">
        <f t="shared" si="49"/>
        <v>1080</v>
      </c>
      <c r="B1083">
        <f t="shared" si="51"/>
        <v>1080</v>
      </c>
      <c r="C1083">
        <f t="shared" si="50"/>
        <v>4.3</v>
      </c>
    </row>
    <row r="1084" spans="1:3" x14ac:dyDescent="0.2">
      <c r="A1084">
        <f t="shared" si="49"/>
        <v>1081</v>
      </c>
      <c r="B1084">
        <f t="shared" si="51"/>
        <v>1081</v>
      </c>
      <c r="C1084">
        <f t="shared" si="50"/>
        <v>4.4000000000000004</v>
      </c>
    </row>
    <row r="1085" spans="1:3" x14ac:dyDescent="0.2">
      <c r="A1085">
        <f t="shared" si="49"/>
        <v>1082</v>
      </c>
      <c r="B1085">
        <f t="shared" si="51"/>
        <v>1082</v>
      </c>
      <c r="C1085">
        <f t="shared" si="50"/>
        <v>4.4000000000000004</v>
      </c>
    </row>
    <row r="1086" spans="1:3" x14ac:dyDescent="0.2">
      <c r="A1086">
        <f t="shared" si="49"/>
        <v>1083</v>
      </c>
      <c r="B1086">
        <f t="shared" si="51"/>
        <v>1083</v>
      </c>
      <c r="C1086">
        <f t="shared" si="50"/>
        <v>4.4000000000000004</v>
      </c>
    </row>
    <row r="1087" spans="1:3" x14ac:dyDescent="0.2">
      <c r="A1087">
        <f t="shared" si="49"/>
        <v>1084</v>
      </c>
      <c r="B1087">
        <f t="shared" si="51"/>
        <v>1084</v>
      </c>
      <c r="C1087">
        <f t="shared" si="50"/>
        <v>4.5</v>
      </c>
    </row>
    <row r="1088" spans="1:3" x14ac:dyDescent="0.2">
      <c r="A1088">
        <f t="shared" si="49"/>
        <v>1085</v>
      </c>
      <c r="B1088">
        <f t="shared" si="51"/>
        <v>1085</v>
      </c>
      <c r="C1088">
        <f t="shared" si="50"/>
        <v>4.5</v>
      </c>
    </row>
    <row r="1089" spans="1:3" x14ac:dyDescent="0.2">
      <c r="A1089">
        <f t="shared" si="49"/>
        <v>1086</v>
      </c>
      <c r="B1089">
        <f t="shared" si="51"/>
        <v>1086</v>
      </c>
      <c r="C1089">
        <f t="shared" si="50"/>
        <v>4.5999999999999996</v>
      </c>
    </row>
    <row r="1090" spans="1:3" x14ac:dyDescent="0.2">
      <c r="A1090">
        <f t="shared" si="49"/>
        <v>1087</v>
      </c>
      <c r="B1090">
        <f t="shared" si="51"/>
        <v>1087</v>
      </c>
      <c r="C1090">
        <f t="shared" si="50"/>
        <v>4.5999999999999996</v>
      </c>
    </row>
    <row r="1091" spans="1:3" x14ac:dyDescent="0.2">
      <c r="A1091">
        <f t="shared" si="49"/>
        <v>1088</v>
      </c>
      <c r="B1091">
        <f t="shared" si="51"/>
        <v>1088</v>
      </c>
      <c r="C1091">
        <f t="shared" si="50"/>
        <v>4.5999999999999996</v>
      </c>
    </row>
    <row r="1092" spans="1:3" x14ac:dyDescent="0.2">
      <c r="A1092">
        <f t="shared" si="49"/>
        <v>1089</v>
      </c>
      <c r="B1092">
        <f t="shared" si="51"/>
        <v>1089</v>
      </c>
      <c r="C1092">
        <f t="shared" si="50"/>
        <v>4.7</v>
      </c>
    </row>
    <row r="1093" spans="1:3" x14ac:dyDescent="0.2">
      <c r="A1093">
        <f t="shared" ref="A1093:A1156" si="52">A1092+1</f>
        <v>1090</v>
      </c>
      <c r="B1093">
        <f t="shared" si="51"/>
        <v>1090</v>
      </c>
      <c r="C1093">
        <f t="shared" ref="C1093:C1156" si="53">ROUND((30)/(1+EXP(1*(-(B1093/100)+12.2*(1+0.031)))),1)</f>
        <v>4.7</v>
      </c>
    </row>
    <row r="1094" spans="1:3" x14ac:dyDescent="0.2">
      <c r="A1094">
        <f t="shared" si="52"/>
        <v>1091</v>
      </c>
      <c r="B1094">
        <f t="shared" ref="B1094:B1157" si="54">(B1093)+(1)</f>
        <v>1091</v>
      </c>
      <c r="C1094">
        <f t="shared" si="53"/>
        <v>4.8</v>
      </c>
    </row>
    <row r="1095" spans="1:3" x14ac:dyDescent="0.2">
      <c r="A1095">
        <f t="shared" si="52"/>
        <v>1092</v>
      </c>
      <c r="B1095">
        <f t="shared" si="54"/>
        <v>1092</v>
      </c>
      <c r="C1095">
        <f t="shared" si="53"/>
        <v>4.8</v>
      </c>
    </row>
    <row r="1096" spans="1:3" x14ac:dyDescent="0.2">
      <c r="A1096">
        <f t="shared" si="52"/>
        <v>1093</v>
      </c>
      <c r="B1096">
        <f t="shared" si="54"/>
        <v>1093</v>
      </c>
      <c r="C1096">
        <f t="shared" si="53"/>
        <v>4.8</v>
      </c>
    </row>
    <row r="1097" spans="1:3" x14ac:dyDescent="0.2">
      <c r="A1097">
        <f t="shared" si="52"/>
        <v>1094</v>
      </c>
      <c r="B1097">
        <f t="shared" si="54"/>
        <v>1094</v>
      </c>
      <c r="C1097">
        <f t="shared" si="53"/>
        <v>4.9000000000000004</v>
      </c>
    </row>
    <row r="1098" spans="1:3" x14ac:dyDescent="0.2">
      <c r="A1098">
        <f t="shared" si="52"/>
        <v>1095</v>
      </c>
      <c r="B1098">
        <f t="shared" si="54"/>
        <v>1095</v>
      </c>
      <c r="C1098">
        <f t="shared" si="53"/>
        <v>4.9000000000000004</v>
      </c>
    </row>
    <row r="1099" spans="1:3" x14ac:dyDescent="0.2">
      <c r="A1099">
        <f t="shared" si="52"/>
        <v>1096</v>
      </c>
      <c r="B1099">
        <f t="shared" si="54"/>
        <v>1096</v>
      </c>
      <c r="C1099">
        <f t="shared" si="53"/>
        <v>5</v>
      </c>
    </row>
    <row r="1100" spans="1:3" x14ac:dyDescent="0.2">
      <c r="A1100">
        <f t="shared" si="52"/>
        <v>1097</v>
      </c>
      <c r="B1100">
        <f t="shared" si="54"/>
        <v>1097</v>
      </c>
      <c r="C1100">
        <f t="shared" si="53"/>
        <v>5</v>
      </c>
    </row>
    <row r="1101" spans="1:3" x14ac:dyDescent="0.2">
      <c r="A1101">
        <f t="shared" si="52"/>
        <v>1098</v>
      </c>
      <c r="B1101">
        <f t="shared" si="54"/>
        <v>1098</v>
      </c>
      <c r="C1101">
        <f t="shared" si="53"/>
        <v>5</v>
      </c>
    </row>
    <row r="1102" spans="1:3" x14ac:dyDescent="0.2">
      <c r="A1102">
        <f t="shared" si="52"/>
        <v>1099</v>
      </c>
      <c r="B1102">
        <f t="shared" si="54"/>
        <v>1099</v>
      </c>
      <c r="C1102">
        <f t="shared" si="53"/>
        <v>5.0999999999999996</v>
      </c>
    </row>
    <row r="1103" spans="1:3" x14ac:dyDescent="0.2">
      <c r="A1103">
        <f t="shared" si="52"/>
        <v>1100</v>
      </c>
      <c r="B1103">
        <f t="shared" si="54"/>
        <v>1100</v>
      </c>
      <c r="C1103">
        <f t="shared" si="53"/>
        <v>5.0999999999999996</v>
      </c>
    </row>
    <row r="1104" spans="1:3" x14ac:dyDescent="0.2">
      <c r="A1104">
        <f t="shared" si="52"/>
        <v>1101</v>
      </c>
      <c r="B1104">
        <f t="shared" si="54"/>
        <v>1101</v>
      </c>
      <c r="C1104">
        <f t="shared" si="53"/>
        <v>5.2</v>
      </c>
    </row>
    <row r="1105" spans="1:3" x14ac:dyDescent="0.2">
      <c r="A1105">
        <f t="shared" si="52"/>
        <v>1102</v>
      </c>
      <c r="B1105">
        <f t="shared" si="54"/>
        <v>1102</v>
      </c>
      <c r="C1105">
        <f t="shared" si="53"/>
        <v>5.2</v>
      </c>
    </row>
    <row r="1106" spans="1:3" x14ac:dyDescent="0.2">
      <c r="A1106">
        <f t="shared" si="52"/>
        <v>1103</v>
      </c>
      <c r="B1106">
        <f t="shared" si="54"/>
        <v>1103</v>
      </c>
      <c r="C1106">
        <f t="shared" si="53"/>
        <v>5.3</v>
      </c>
    </row>
    <row r="1107" spans="1:3" x14ac:dyDescent="0.2">
      <c r="A1107">
        <f t="shared" si="52"/>
        <v>1104</v>
      </c>
      <c r="B1107">
        <f t="shared" si="54"/>
        <v>1104</v>
      </c>
      <c r="C1107">
        <f t="shared" si="53"/>
        <v>5.3</v>
      </c>
    </row>
    <row r="1108" spans="1:3" x14ac:dyDescent="0.2">
      <c r="A1108">
        <f t="shared" si="52"/>
        <v>1105</v>
      </c>
      <c r="B1108">
        <f t="shared" si="54"/>
        <v>1105</v>
      </c>
      <c r="C1108">
        <f t="shared" si="53"/>
        <v>5.3</v>
      </c>
    </row>
    <row r="1109" spans="1:3" x14ac:dyDescent="0.2">
      <c r="A1109">
        <f t="shared" si="52"/>
        <v>1106</v>
      </c>
      <c r="B1109">
        <f t="shared" si="54"/>
        <v>1106</v>
      </c>
      <c r="C1109">
        <f t="shared" si="53"/>
        <v>5.4</v>
      </c>
    </row>
    <row r="1110" spans="1:3" x14ac:dyDescent="0.2">
      <c r="A1110">
        <f t="shared" si="52"/>
        <v>1107</v>
      </c>
      <c r="B1110">
        <f t="shared" si="54"/>
        <v>1107</v>
      </c>
      <c r="C1110">
        <f t="shared" si="53"/>
        <v>5.4</v>
      </c>
    </row>
    <row r="1111" spans="1:3" x14ac:dyDescent="0.2">
      <c r="A1111">
        <f t="shared" si="52"/>
        <v>1108</v>
      </c>
      <c r="B1111">
        <f t="shared" si="54"/>
        <v>1108</v>
      </c>
      <c r="C1111">
        <f t="shared" si="53"/>
        <v>5.5</v>
      </c>
    </row>
    <row r="1112" spans="1:3" x14ac:dyDescent="0.2">
      <c r="A1112">
        <f t="shared" si="52"/>
        <v>1109</v>
      </c>
      <c r="B1112">
        <f t="shared" si="54"/>
        <v>1109</v>
      </c>
      <c r="C1112">
        <f t="shared" si="53"/>
        <v>5.5</v>
      </c>
    </row>
    <row r="1113" spans="1:3" x14ac:dyDescent="0.2">
      <c r="A1113">
        <f t="shared" si="52"/>
        <v>1110</v>
      </c>
      <c r="B1113">
        <f t="shared" si="54"/>
        <v>1110</v>
      </c>
      <c r="C1113">
        <f t="shared" si="53"/>
        <v>5.6</v>
      </c>
    </row>
    <row r="1114" spans="1:3" x14ac:dyDescent="0.2">
      <c r="A1114">
        <f t="shared" si="52"/>
        <v>1111</v>
      </c>
      <c r="B1114">
        <f t="shared" si="54"/>
        <v>1111</v>
      </c>
      <c r="C1114">
        <f t="shared" si="53"/>
        <v>5.6</v>
      </c>
    </row>
    <row r="1115" spans="1:3" x14ac:dyDescent="0.2">
      <c r="A1115">
        <f t="shared" si="52"/>
        <v>1112</v>
      </c>
      <c r="B1115">
        <f t="shared" si="54"/>
        <v>1112</v>
      </c>
      <c r="C1115">
        <f t="shared" si="53"/>
        <v>5.7</v>
      </c>
    </row>
    <row r="1116" spans="1:3" x14ac:dyDescent="0.2">
      <c r="A1116">
        <f t="shared" si="52"/>
        <v>1113</v>
      </c>
      <c r="B1116">
        <f t="shared" si="54"/>
        <v>1113</v>
      </c>
      <c r="C1116">
        <f t="shared" si="53"/>
        <v>5.7</v>
      </c>
    </row>
    <row r="1117" spans="1:3" x14ac:dyDescent="0.2">
      <c r="A1117">
        <f t="shared" si="52"/>
        <v>1114</v>
      </c>
      <c r="B1117">
        <f t="shared" si="54"/>
        <v>1114</v>
      </c>
      <c r="C1117">
        <f t="shared" si="53"/>
        <v>5.8</v>
      </c>
    </row>
    <row r="1118" spans="1:3" x14ac:dyDescent="0.2">
      <c r="A1118">
        <f t="shared" si="52"/>
        <v>1115</v>
      </c>
      <c r="B1118">
        <f t="shared" si="54"/>
        <v>1115</v>
      </c>
      <c r="C1118">
        <f t="shared" si="53"/>
        <v>5.8</v>
      </c>
    </row>
    <row r="1119" spans="1:3" x14ac:dyDescent="0.2">
      <c r="A1119">
        <f t="shared" si="52"/>
        <v>1116</v>
      </c>
      <c r="B1119">
        <f t="shared" si="54"/>
        <v>1116</v>
      </c>
      <c r="C1119">
        <f t="shared" si="53"/>
        <v>5.8</v>
      </c>
    </row>
    <row r="1120" spans="1:3" x14ac:dyDescent="0.2">
      <c r="A1120">
        <f t="shared" si="52"/>
        <v>1117</v>
      </c>
      <c r="B1120">
        <f t="shared" si="54"/>
        <v>1117</v>
      </c>
      <c r="C1120">
        <f t="shared" si="53"/>
        <v>5.9</v>
      </c>
    </row>
    <row r="1121" spans="1:3" x14ac:dyDescent="0.2">
      <c r="A1121">
        <f t="shared" si="52"/>
        <v>1118</v>
      </c>
      <c r="B1121">
        <f t="shared" si="54"/>
        <v>1118</v>
      </c>
      <c r="C1121">
        <f t="shared" si="53"/>
        <v>5.9</v>
      </c>
    </row>
    <row r="1122" spans="1:3" x14ac:dyDescent="0.2">
      <c r="A1122">
        <f t="shared" si="52"/>
        <v>1119</v>
      </c>
      <c r="B1122">
        <f t="shared" si="54"/>
        <v>1119</v>
      </c>
      <c r="C1122">
        <f t="shared" si="53"/>
        <v>6</v>
      </c>
    </row>
    <row r="1123" spans="1:3" x14ac:dyDescent="0.2">
      <c r="A1123">
        <f t="shared" si="52"/>
        <v>1120</v>
      </c>
      <c r="B1123">
        <f t="shared" si="54"/>
        <v>1120</v>
      </c>
      <c r="C1123">
        <f t="shared" si="53"/>
        <v>6</v>
      </c>
    </row>
    <row r="1124" spans="1:3" x14ac:dyDescent="0.2">
      <c r="A1124">
        <f t="shared" si="52"/>
        <v>1121</v>
      </c>
      <c r="B1124">
        <f t="shared" si="54"/>
        <v>1121</v>
      </c>
      <c r="C1124">
        <f t="shared" si="53"/>
        <v>6.1</v>
      </c>
    </row>
    <row r="1125" spans="1:3" x14ac:dyDescent="0.2">
      <c r="A1125">
        <f t="shared" si="52"/>
        <v>1122</v>
      </c>
      <c r="B1125">
        <f t="shared" si="54"/>
        <v>1122</v>
      </c>
      <c r="C1125">
        <f t="shared" si="53"/>
        <v>6.1</v>
      </c>
    </row>
    <row r="1126" spans="1:3" x14ac:dyDescent="0.2">
      <c r="A1126">
        <f t="shared" si="52"/>
        <v>1123</v>
      </c>
      <c r="B1126">
        <f t="shared" si="54"/>
        <v>1123</v>
      </c>
      <c r="C1126">
        <f t="shared" si="53"/>
        <v>6.2</v>
      </c>
    </row>
    <row r="1127" spans="1:3" x14ac:dyDescent="0.2">
      <c r="A1127">
        <f t="shared" si="52"/>
        <v>1124</v>
      </c>
      <c r="B1127">
        <f t="shared" si="54"/>
        <v>1124</v>
      </c>
      <c r="C1127">
        <f t="shared" si="53"/>
        <v>6.2</v>
      </c>
    </row>
    <row r="1128" spans="1:3" x14ac:dyDescent="0.2">
      <c r="A1128">
        <f t="shared" si="52"/>
        <v>1125</v>
      </c>
      <c r="B1128">
        <f t="shared" si="54"/>
        <v>1125</v>
      </c>
      <c r="C1128">
        <f t="shared" si="53"/>
        <v>6.3</v>
      </c>
    </row>
    <row r="1129" spans="1:3" x14ac:dyDescent="0.2">
      <c r="A1129">
        <f t="shared" si="52"/>
        <v>1126</v>
      </c>
      <c r="B1129">
        <f t="shared" si="54"/>
        <v>1126</v>
      </c>
      <c r="C1129">
        <f t="shared" si="53"/>
        <v>6.3</v>
      </c>
    </row>
    <row r="1130" spans="1:3" x14ac:dyDescent="0.2">
      <c r="A1130">
        <f t="shared" si="52"/>
        <v>1127</v>
      </c>
      <c r="B1130">
        <f t="shared" si="54"/>
        <v>1127</v>
      </c>
      <c r="C1130">
        <f t="shared" si="53"/>
        <v>6.4</v>
      </c>
    </row>
    <row r="1131" spans="1:3" x14ac:dyDescent="0.2">
      <c r="A1131">
        <f t="shared" si="52"/>
        <v>1128</v>
      </c>
      <c r="B1131">
        <f t="shared" si="54"/>
        <v>1128</v>
      </c>
      <c r="C1131">
        <f t="shared" si="53"/>
        <v>6.4</v>
      </c>
    </row>
    <row r="1132" spans="1:3" x14ac:dyDescent="0.2">
      <c r="A1132">
        <f t="shared" si="52"/>
        <v>1129</v>
      </c>
      <c r="B1132">
        <f t="shared" si="54"/>
        <v>1129</v>
      </c>
      <c r="C1132">
        <f t="shared" si="53"/>
        <v>6.5</v>
      </c>
    </row>
    <row r="1133" spans="1:3" x14ac:dyDescent="0.2">
      <c r="A1133">
        <f t="shared" si="52"/>
        <v>1130</v>
      </c>
      <c r="B1133">
        <f t="shared" si="54"/>
        <v>1130</v>
      </c>
      <c r="C1133">
        <f t="shared" si="53"/>
        <v>6.5</v>
      </c>
    </row>
    <row r="1134" spans="1:3" x14ac:dyDescent="0.2">
      <c r="A1134">
        <f t="shared" si="52"/>
        <v>1131</v>
      </c>
      <c r="B1134">
        <f t="shared" si="54"/>
        <v>1131</v>
      </c>
      <c r="C1134">
        <f t="shared" si="53"/>
        <v>6.6</v>
      </c>
    </row>
    <row r="1135" spans="1:3" x14ac:dyDescent="0.2">
      <c r="A1135">
        <f t="shared" si="52"/>
        <v>1132</v>
      </c>
      <c r="B1135">
        <f t="shared" si="54"/>
        <v>1132</v>
      </c>
      <c r="C1135">
        <f t="shared" si="53"/>
        <v>6.6</v>
      </c>
    </row>
    <row r="1136" spans="1:3" x14ac:dyDescent="0.2">
      <c r="A1136">
        <f t="shared" si="52"/>
        <v>1133</v>
      </c>
      <c r="B1136">
        <f t="shared" si="54"/>
        <v>1133</v>
      </c>
      <c r="C1136">
        <f t="shared" si="53"/>
        <v>6.7</v>
      </c>
    </row>
    <row r="1137" spans="1:3" x14ac:dyDescent="0.2">
      <c r="A1137">
        <f t="shared" si="52"/>
        <v>1134</v>
      </c>
      <c r="B1137">
        <f t="shared" si="54"/>
        <v>1134</v>
      </c>
      <c r="C1137">
        <f t="shared" si="53"/>
        <v>6.7</v>
      </c>
    </row>
    <row r="1138" spans="1:3" x14ac:dyDescent="0.2">
      <c r="A1138">
        <f t="shared" si="52"/>
        <v>1135</v>
      </c>
      <c r="B1138">
        <f t="shared" si="54"/>
        <v>1135</v>
      </c>
      <c r="C1138">
        <f t="shared" si="53"/>
        <v>6.8</v>
      </c>
    </row>
    <row r="1139" spans="1:3" x14ac:dyDescent="0.2">
      <c r="A1139">
        <f t="shared" si="52"/>
        <v>1136</v>
      </c>
      <c r="B1139">
        <f t="shared" si="54"/>
        <v>1136</v>
      </c>
      <c r="C1139">
        <f t="shared" si="53"/>
        <v>6.8</v>
      </c>
    </row>
    <row r="1140" spans="1:3" x14ac:dyDescent="0.2">
      <c r="A1140">
        <f t="shared" si="52"/>
        <v>1137</v>
      </c>
      <c r="B1140">
        <f t="shared" si="54"/>
        <v>1137</v>
      </c>
      <c r="C1140">
        <f t="shared" si="53"/>
        <v>6.9</v>
      </c>
    </row>
    <row r="1141" spans="1:3" x14ac:dyDescent="0.2">
      <c r="A1141">
        <f t="shared" si="52"/>
        <v>1138</v>
      </c>
      <c r="B1141">
        <f t="shared" si="54"/>
        <v>1138</v>
      </c>
      <c r="C1141">
        <f t="shared" si="53"/>
        <v>7</v>
      </c>
    </row>
    <row r="1142" spans="1:3" x14ac:dyDescent="0.2">
      <c r="A1142">
        <f t="shared" si="52"/>
        <v>1139</v>
      </c>
      <c r="B1142">
        <f t="shared" si="54"/>
        <v>1139</v>
      </c>
      <c r="C1142">
        <f t="shared" si="53"/>
        <v>7</v>
      </c>
    </row>
    <row r="1143" spans="1:3" x14ac:dyDescent="0.2">
      <c r="A1143">
        <f t="shared" si="52"/>
        <v>1140</v>
      </c>
      <c r="B1143">
        <f t="shared" si="54"/>
        <v>1140</v>
      </c>
      <c r="C1143">
        <f t="shared" si="53"/>
        <v>7.1</v>
      </c>
    </row>
    <row r="1144" spans="1:3" x14ac:dyDescent="0.2">
      <c r="A1144">
        <f t="shared" si="52"/>
        <v>1141</v>
      </c>
      <c r="B1144">
        <f t="shared" si="54"/>
        <v>1141</v>
      </c>
      <c r="C1144">
        <f t="shared" si="53"/>
        <v>7.1</v>
      </c>
    </row>
    <row r="1145" spans="1:3" x14ac:dyDescent="0.2">
      <c r="A1145">
        <f t="shared" si="52"/>
        <v>1142</v>
      </c>
      <c r="B1145">
        <f t="shared" si="54"/>
        <v>1142</v>
      </c>
      <c r="C1145">
        <f t="shared" si="53"/>
        <v>7.2</v>
      </c>
    </row>
    <row r="1146" spans="1:3" x14ac:dyDescent="0.2">
      <c r="A1146">
        <f t="shared" si="52"/>
        <v>1143</v>
      </c>
      <c r="B1146">
        <f t="shared" si="54"/>
        <v>1143</v>
      </c>
      <c r="C1146">
        <f t="shared" si="53"/>
        <v>7.2</v>
      </c>
    </row>
    <row r="1147" spans="1:3" x14ac:dyDescent="0.2">
      <c r="A1147">
        <f t="shared" si="52"/>
        <v>1144</v>
      </c>
      <c r="B1147">
        <f t="shared" si="54"/>
        <v>1144</v>
      </c>
      <c r="C1147">
        <f t="shared" si="53"/>
        <v>7.3</v>
      </c>
    </row>
    <row r="1148" spans="1:3" x14ac:dyDescent="0.2">
      <c r="A1148">
        <f t="shared" si="52"/>
        <v>1145</v>
      </c>
      <c r="B1148">
        <f t="shared" si="54"/>
        <v>1145</v>
      </c>
      <c r="C1148">
        <f t="shared" si="53"/>
        <v>7.3</v>
      </c>
    </row>
    <row r="1149" spans="1:3" x14ac:dyDescent="0.2">
      <c r="A1149">
        <f t="shared" si="52"/>
        <v>1146</v>
      </c>
      <c r="B1149">
        <f t="shared" si="54"/>
        <v>1146</v>
      </c>
      <c r="C1149">
        <f t="shared" si="53"/>
        <v>7.4</v>
      </c>
    </row>
    <row r="1150" spans="1:3" x14ac:dyDescent="0.2">
      <c r="A1150">
        <f t="shared" si="52"/>
        <v>1147</v>
      </c>
      <c r="B1150">
        <f t="shared" si="54"/>
        <v>1147</v>
      </c>
      <c r="C1150">
        <f t="shared" si="53"/>
        <v>7.4</v>
      </c>
    </row>
    <row r="1151" spans="1:3" x14ac:dyDescent="0.2">
      <c r="A1151">
        <f t="shared" si="52"/>
        <v>1148</v>
      </c>
      <c r="B1151">
        <f t="shared" si="54"/>
        <v>1148</v>
      </c>
      <c r="C1151">
        <f t="shared" si="53"/>
        <v>7.5</v>
      </c>
    </row>
    <row r="1152" spans="1:3" x14ac:dyDescent="0.2">
      <c r="A1152">
        <f t="shared" si="52"/>
        <v>1149</v>
      </c>
      <c r="B1152">
        <f t="shared" si="54"/>
        <v>1149</v>
      </c>
      <c r="C1152">
        <f t="shared" si="53"/>
        <v>7.6</v>
      </c>
    </row>
    <row r="1153" spans="1:3" x14ac:dyDescent="0.2">
      <c r="A1153">
        <f t="shared" si="52"/>
        <v>1150</v>
      </c>
      <c r="B1153">
        <f t="shared" si="54"/>
        <v>1150</v>
      </c>
      <c r="C1153">
        <f t="shared" si="53"/>
        <v>7.6</v>
      </c>
    </row>
    <row r="1154" spans="1:3" x14ac:dyDescent="0.2">
      <c r="A1154">
        <f t="shared" si="52"/>
        <v>1151</v>
      </c>
      <c r="B1154">
        <f t="shared" si="54"/>
        <v>1151</v>
      </c>
      <c r="C1154">
        <f t="shared" si="53"/>
        <v>7.7</v>
      </c>
    </row>
    <row r="1155" spans="1:3" x14ac:dyDescent="0.2">
      <c r="A1155">
        <f t="shared" si="52"/>
        <v>1152</v>
      </c>
      <c r="B1155">
        <f t="shared" si="54"/>
        <v>1152</v>
      </c>
      <c r="C1155">
        <f t="shared" si="53"/>
        <v>7.7</v>
      </c>
    </row>
    <row r="1156" spans="1:3" x14ac:dyDescent="0.2">
      <c r="A1156">
        <f t="shared" si="52"/>
        <v>1153</v>
      </c>
      <c r="B1156">
        <f t="shared" si="54"/>
        <v>1153</v>
      </c>
      <c r="C1156">
        <f t="shared" si="53"/>
        <v>7.8</v>
      </c>
    </row>
    <row r="1157" spans="1:3" x14ac:dyDescent="0.2">
      <c r="A1157">
        <f t="shared" ref="A1157:A1220" si="55">A1156+1</f>
        <v>1154</v>
      </c>
      <c r="B1157">
        <f t="shared" si="54"/>
        <v>1154</v>
      </c>
      <c r="C1157">
        <f t="shared" ref="C1157:C1220" si="56">ROUND((30)/(1+EXP(1*(-(B1157/100)+12.2*(1+0.031)))),1)</f>
        <v>7.8</v>
      </c>
    </row>
    <row r="1158" spans="1:3" x14ac:dyDescent="0.2">
      <c r="A1158">
        <f t="shared" si="55"/>
        <v>1155</v>
      </c>
      <c r="B1158">
        <f t="shared" ref="B1158:B1221" si="57">(B1157)+(1)</f>
        <v>1155</v>
      </c>
      <c r="C1158">
        <f t="shared" si="56"/>
        <v>7.9</v>
      </c>
    </row>
    <row r="1159" spans="1:3" x14ac:dyDescent="0.2">
      <c r="A1159">
        <f t="shared" si="55"/>
        <v>1156</v>
      </c>
      <c r="B1159">
        <f t="shared" si="57"/>
        <v>1156</v>
      </c>
      <c r="C1159">
        <f t="shared" si="56"/>
        <v>8</v>
      </c>
    </row>
    <row r="1160" spans="1:3" x14ac:dyDescent="0.2">
      <c r="A1160">
        <f t="shared" si="55"/>
        <v>1157</v>
      </c>
      <c r="B1160">
        <f t="shared" si="57"/>
        <v>1157</v>
      </c>
      <c r="C1160">
        <f t="shared" si="56"/>
        <v>8</v>
      </c>
    </row>
    <row r="1161" spans="1:3" x14ac:dyDescent="0.2">
      <c r="A1161">
        <f t="shared" si="55"/>
        <v>1158</v>
      </c>
      <c r="B1161">
        <f t="shared" si="57"/>
        <v>1158</v>
      </c>
      <c r="C1161">
        <f t="shared" si="56"/>
        <v>8.1</v>
      </c>
    </row>
    <row r="1162" spans="1:3" x14ac:dyDescent="0.2">
      <c r="A1162">
        <f t="shared" si="55"/>
        <v>1159</v>
      </c>
      <c r="B1162">
        <f t="shared" si="57"/>
        <v>1159</v>
      </c>
      <c r="C1162">
        <f t="shared" si="56"/>
        <v>8.1</v>
      </c>
    </row>
    <row r="1163" spans="1:3" x14ac:dyDescent="0.2">
      <c r="A1163">
        <f t="shared" si="55"/>
        <v>1160</v>
      </c>
      <c r="B1163">
        <f t="shared" si="57"/>
        <v>1160</v>
      </c>
      <c r="C1163">
        <f t="shared" si="56"/>
        <v>8.1999999999999993</v>
      </c>
    </row>
    <row r="1164" spans="1:3" x14ac:dyDescent="0.2">
      <c r="A1164">
        <f t="shared" si="55"/>
        <v>1161</v>
      </c>
      <c r="B1164">
        <f t="shared" si="57"/>
        <v>1161</v>
      </c>
      <c r="C1164">
        <f t="shared" si="56"/>
        <v>8.3000000000000007</v>
      </c>
    </row>
    <row r="1165" spans="1:3" x14ac:dyDescent="0.2">
      <c r="A1165">
        <f t="shared" si="55"/>
        <v>1162</v>
      </c>
      <c r="B1165">
        <f t="shared" si="57"/>
        <v>1162</v>
      </c>
      <c r="C1165">
        <f t="shared" si="56"/>
        <v>8.3000000000000007</v>
      </c>
    </row>
    <row r="1166" spans="1:3" x14ac:dyDescent="0.2">
      <c r="A1166">
        <f t="shared" si="55"/>
        <v>1163</v>
      </c>
      <c r="B1166">
        <f t="shared" si="57"/>
        <v>1163</v>
      </c>
      <c r="C1166">
        <f t="shared" si="56"/>
        <v>8.4</v>
      </c>
    </row>
    <row r="1167" spans="1:3" x14ac:dyDescent="0.2">
      <c r="A1167">
        <f t="shared" si="55"/>
        <v>1164</v>
      </c>
      <c r="B1167">
        <f t="shared" si="57"/>
        <v>1164</v>
      </c>
      <c r="C1167">
        <f t="shared" si="56"/>
        <v>8.4</v>
      </c>
    </row>
    <row r="1168" spans="1:3" x14ac:dyDescent="0.2">
      <c r="A1168">
        <f t="shared" si="55"/>
        <v>1165</v>
      </c>
      <c r="B1168">
        <f t="shared" si="57"/>
        <v>1165</v>
      </c>
      <c r="C1168">
        <f t="shared" si="56"/>
        <v>8.5</v>
      </c>
    </row>
    <row r="1169" spans="1:3" x14ac:dyDescent="0.2">
      <c r="A1169">
        <f t="shared" si="55"/>
        <v>1166</v>
      </c>
      <c r="B1169">
        <f t="shared" si="57"/>
        <v>1166</v>
      </c>
      <c r="C1169">
        <f t="shared" si="56"/>
        <v>8.6</v>
      </c>
    </row>
    <row r="1170" spans="1:3" x14ac:dyDescent="0.2">
      <c r="A1170">
        <f t="shared" si="55"/>
        <v>1167</v>
      </c>
      <c r="B1170">
        <f t="shared" si="57"/>
        <v>1167</v>
      </c>
      <c r="C1170">
        <f t="shared" si="56"/>
        <v>8.6</v>
      </c>
    </row>
    <row r="1171" spans="1:3" x14ac:dyDescent="0.2">
      <c r="A1171">
        <f t="shared" si="55"/>
        <v>1168</v>
      </c>
      <c r="B1171">
        <f t="shared" si="57"/>
        <v>1168</v>
      </c>
      <c r="C1171">
        <f t="shared" si="56"/>
        <v>8.6999999999999993</v>
      </c>
    </row>
    <row r="1172" spans="1:3" x14ac:dyDescent="0.2">
      <c r="A1172">
        <f t="shared" si="55"/>
        <v>1169</v>
      </c>
      <c r="B1172">
        <f t="shared" si="57"/>
        <v>1169</v>
      </c>
      <c r="C1172">
        <f t="shared" si="56"/>
        <v>8.6999999999999993</v>
      </c>
    </row>
    <row r="1173" spans="1:3" x14ac:dyDescent="0.2">
      <c r="A1173">
        <f t="shared" si="55"/>
        <v>1170</v>
      </c>
      <c r="B1173">
        <f t="shared" si="57"/>
        <v>1170</v>
      </c>
      <c r="C1173">
        <f t="shared" si="56"/>
        <v>8.8000000000000007</v>
      </c>
    </row>
    <row r="1174" spans="1:3" x14ac:dyDescent="0.2">
      <c r="A1174">
        <f t="shared" si="55"/>
        <v>1171</v>
      </c>
      <c r="B1174">
        <f t="shared" si="57"/>
        <v>1171</v>
      </c>
      <c r="C1174">
        <f t="shared" si="56"/>
        <v>8.9</v>
      </c>
    </row>
    <row r="1175" spans="1:3" x14ac:dyDescent="0.2">
      <c r="A1175">
        <f t="shared" si="55"/>
        <v>1172</v>
      </c>
      <c r="B1175">
        <f t="shared" si="57"/>
        <v>1172</v>
      </c>
      <c r="C1175">
        <f t="shared" si="56"/>
        <v>8.9</v>
      </c>
    </row>
    <row r="1176" spans="1:3" x14ac:dyDescent="0.2">
      <c r="A1176">
        <f t="shared" si="55"/>
        <v>1173</v>
      </c>
      <c r="B1176">
        <f t="shared" si="57"/>
        <v>1173</v>
      </c>
      <c r="C1176">
        <f t="shared" si="56"/>
        <v>9</v>
      </c>
    </row>
    <row r="1177" spans="1:3" x14ac:dyDescent="0.2">
      <c r="A1177">
        <f t="shared" si="55"/>
        <v>1174</v>
      </c>
      <c r="B1177">
        <f t="shared" si="57"/>
        <v>1174</v>
      </c>
      <c r="C1177">
        <f t="shared" si="56"/>
        <v>9.1</v>
      </c>
    </row>
    <row r="1178" spans="1:3" x14ac:dyDescent="0.2">
      <c r="A1178">
        <f t="shared" si="55"/>
        <v>1175</v>
      </c>
      <c r="B1178">
        <f t="shared" si="57"/>
        <v>1175</v>
      </c>
      <c r="C1178">
        <f t="shared" si="56"/>
        <v>9.1</v>
      </c>
    </row>
    <row r="1179" spans="1:3" x14ac:dyDescent="0.2">
      <c r="A1179">
        <f t="shared" si="55"/>
        <v>1176</v>
      </c>
      <c r="B1179">
        <f t="shared" si="57"/>
        <v>1176</v>
      </c>
      <c r="C1179">
        <f t="shared" si="56"/>
        <v>9.1999999999999993</v>
      </c>
    </row>
    <row r="1180" spans="1:3" x14ac:dyDescent="0.2">
      <c r="A1180">
        <f t="shared" si="55"/>
        <v>1177</v>
      </c>
      <c r="B1180">
        <f t="shared" si="57"/>
        <v>1177</v>
      </c>
      <c r="C1180">
        <f t="shared" si="56"/>
        <v>9.1999999999999993</v>
      </c>
    </row>
    <row r="1181" spans="1:3" x14ac:dyDescent="0.2">
      <c r="A1181">
        <f t="shared" si="55"/>
        <v>1178</v>
      </c>
      <c r="B1181">
        <f t="shared" si="57"/>
        <v>1178</v>
      </c>
      <c r="C1181">
        <f t="shared" si="56"/>
        <v>9.3000000000000007</v>
      </c>
    </row>
    <row r="1182" spans="1:3" x14ac:dyDescent="0.2">
      <c r="A1182">
        <f t="shared" si="55"/>
        <v>1179</v>
      </c>
      <c r="B1182">
        <f t="shared" si="57"/>
        <v>1179</v>
      </c>
      <c r="C1182">
        <f t="shared" si="56"/>
        <v>9.4</v>
      </c>
    </row>
    <row r="1183" spans="1:3" x14ac:dyDescent="0.2">
      <c r="A1183">
        <f t="shared" si="55"/>
        <v>1180</v>
      </c>
      <c r="B1183">
        <f t="shared" si="57"/>
        <v>1180</v>
      </c>
      <c r="C1183">
        <f t="shared" si="56"/>
        <v>9.4</v>
      </c>
    </row>
    <row r="1184" spans="1:3" x14ac:dyDescent="0.2">
      <c r="A1184">
        <f t="shared" si="55"/>
        <v>1181</v>
      </c>
      <c r="B1184">
        <f t="shared" si="57"/>
        <v>1181</v>
      </c>
      <c r="C1184">
        <f t="shared" si="56"/>
        <v>9.5</v>
      </c>
    </row>
    <row r="1185" spans="1:3" x14ac:dyDescent="0.2">
      <c r="A1185">
        <f t="shared" si="55"/>
        <v>1182</v>
      </c>
      <c r="B1185">
        <f t="shared" si="57"/>
        <v>1182</v>
      </c>
      <c r="C1185">
        <f t="shared" si="56"/>
        <v>9.6</v>
      </c>
    </row>
    <row r="1186" spans="1:3" x14ac:dyDescent="0.2">
      <c r="A1186">
        <f t="shared" si="55"/>
        <v>1183</v>
      </c>
      <c r="B1186">
        <f t="shared" si="57"/>
        <v>1183</v>
      </c>
      <c r="C1186">
        <f t="shared" si="56"/>
        <v>9.6</v>
      </c>
    </row>
    <row r="1187" spans="1:3" x14ac:dyDescent="0.2">
      <c r="A1187">
        <f t="shared" si="55"/>
        <v>1184</v>
      </c>
      <c r="B1187">
        <f t="shared" si="57"/>
        <v>1184</v>
      </c>
      <c r="C1187">
        <f t="shared" si="56"/>
        <v>9.6999999999999993</v>
      </c>
    </row>
    <row r="1188" spans="1:3" x14ac:dyDescent="0.2">
      <c r="A1188">
        <f t="shared" si="55"/>
        <v>1185</v>
      </c>
      <c r="B1188">
        <f t="shared" si="57"/>
        <v>1185</v>
      </c>
      <c r="C1188">
        <f t="shared" si="56"/>
        <v>9.8000000000000007</v>
      </c>
    </row>
    <row r="1189" spans="1:3" x14ac:dyDescent="0.2">
      <c r="A1189">
        <f t="shared" si="55"/>
        <v>1186</v>
      </c>
      <c r="B1189">
        <f t="shared" si="57"/>
        <v>1186</v>
      </c>
      <c r="C1189">
        <f t="shared" si="56"/>
        <v>9.8000000000000007</v>
      </c>
    </row>
    <row r="1190" spans="1:3" x14ac:dyDescent="0.2">
      <c r="A1190">
        <f t="shared" si="55"/>
        <v>1187</v>
      </c>
      <c r="B1190">
        <f t="shared" si="57"/>
        <v>1187</v>
      </c>
      <c r="C1190">
        <f t="shared" si="56"/>
        <v>9.9</v>
      </c>
    </row>
    <row r="1191" spans="1:3" x14ac:dyDescent="0.2">
      <c r="A1191">
        <f t="shared" si="55"/>
        <v>1188</v>
      </c>
      <c r="B1191">
        <f t="shared" si="57"/>
        <v>1188</v>
      </c>
      <c r="C1191">
        <f t="shared" si="56"/>
        <v>10</v>
      </c>
    </row>
    <row r="1192" spans="1:3" x14ac:dyDescent="0.2">
      <c r="A1192">
        <f t="shared" si="55"/>
        <v>1189</v>
      </c>
      <c r="B1192">
        <f t="shared" si="57"/>
        <v>1189</v>
      </c>
      <c r="C1192">
        <f t="shared" si="56"/>
        <v>10</v>
      </c>
    </row>
    <row r="1193" spans="1:3" x14ac:dyDescent="0.2">
      <c r="A1193">
        <f t="shared" si="55"/>
        <v>1190</v>
      </c>
      <c r="B1193">
        <f t="shared" si="57"/>
        <v>1190</v>
      </c>
      <c r="C1193">
        <f t="shared" si="56"/>
        <v>10.1</v>
      </c>
    </row>
    <row r="1194" spans="1:3" x14ac:dyDescent="0.2">
      <c r="A1194">
        <f t="shared" si="55"/>
        <v>1191</v>
      </c>
      <c r="B1194">
        <f t="shared" si="57"/>
        <v>1191</v>
      </c>
      <c r="C1194">
        <f t="shared" si="56"/>
        <v>10.199999999999999</v>
      </c>
    </row>
    <row r="1195" spans="1:3" x14ac:dyDescent="0.2">
      <c r="A1195">
        <f t="shared" si="55"/>
        <v>1192</v>
      </c>
      <c r="B1195">
        <f t="shared" si="57"/>
        <v>1192</v>
      </c>
      <c r="C1195">
        <f t="shared" si="56"/>
        <v>10.199999999999999</v>
      </c>
    </row>
    <row r="1196" spans="1:3" x14ac:dyDescent="0.2">
      <c r="A1196">
        <f t="shared" si="55"/>
        <v>1193</v>
      </c>
      <c r="B1196">
        <f t="shared" si="57"/>
        <v>1193</v>
      </c>
      <c r="C1196">
        <f t="shared" si="56"/>
        <v>10.3</v>
      </c>
    </row>
    <row r="1197" spans="1:3" x14ac:dyDescent="0.2">
      <c r="A1197">
        <f t="shared" si="55"/>
        <v>1194</v>
      </c>
      <c r="B1197">
        <f t="shared" si="57"/>
        <v>1194</v>
      </c>
      <c r="C1197">
        <f t="shared" si="56"/>
        <v>10.4</v>
      </c>
    </row>
    <row r="1198" spans="1:3" x14ac:dyDescent="0.2">
      <c r="A1198">
        <f t="shared" si="55"/>
        <v>1195</v>
      </c>
      <c r="B1198">
        <f t="shared" si="57"/>
        <v>1195</v>
      </c>
      <c r="C1198">
        <f t="shared" si="56"/>
        <v>10.4</v>
      </c>
    </row>
    <row r="1199" spans="1:3" x14ac:dyDescent="0.2">
      <c r="A1199">
        <f t="shared" si="55"/>
        <v>1196</v>
      </c>
      <c r="B1199">
        <f t="shared" si="57"/>
        <v>1196</v>
      </c>
      <c r="C1199">
        <f t="shared" si="56"/>
        <v>10.5</v>
      </c>
    </row>
    <row r="1200" spans="1:3" x14ac:dyDescent="0.2">
      <c r="A1200">
        <f t="shared" si="55"/>
        <v>1197</v>
      </c>
      <c r="B1200">
        <f t="shared" si="57"/>
        <v>1197</v>
      </c>
      <c r="C1200">
        <f t="shared" si="56"/>
        <v>10.6</v>
      </c>
    </row>
    <row r="1201" spans="1:4" x14ac:dyDescent="0.2">
      <c r="A1201">
        <f t="shared" si="55"/>
        <v>1198</v>
      </c>
      <c r="B1201">
        <f t="shared" si="57"/>
        <v>1198</v>
      </c>
      <c r="C1201">
        <f t="shared" si="56"/>
        <v>10.6</v>
      </c>
    </row>
    <row r="1202" spans="1:4" x14ac:dyDescent="0.2">
      <c r="A1202">
        <f t="shared" si="55"/>
        <v>1199</v>
      </c>
      <c r="B1202">
        <f t="shared" si="57"/>
        <v>1199</v>
      </c>
      <c r="C1202">
        <f t="shared" si="56"/>
        <v>10.7</v>
      </c>
    </row>
    <row r="1203" spans="1:4" x14ac:dyDescent="0.2">
      <c r="A1203">
        <f t="shared" si="55"/>
        <v>1200</v>
      </c>
      <c r="B1203">
        <f t="shared" si="57"/>
        <v>1200</v>
      </c>
      <c r="C1203">
        <f t="shared" si="56"/>
        <v>10.8</v>
      </c>
    </row>
    <row r="1204" spans="1:4" x14ac:dyDescent="0.2">
      <c r="A1204">
        <f t="shared" si="55"/>
        <v>1201</v>
      </c>
      <c r="B1204">
        <f t="shared" si="57"/>
        <v>1201</v>
      </c>
      <c r="C1204">
        <f t="shared" si="56"/>
        <v>10.8</v>
      </c>
      <c r="D1204" s="1"/>
    </row>
    <row r="1205" spans="1:4" x14ac:dyDescent="0.2">
      <c r="A1205">
        <f t="shared" si="55"/>
        <v>1202</v>
      </c>
      <c r="B1205">
        <f t="shared" si="57"/>
        <v>1202</v>
      </c>
      <c r="C1205">
        <f t="shared" si="56"/>
        <v>10.9</v>
      </c>
      <c r="D1205" s="1"/>
    </row>
    <row r="1206" spans="1:4" x14ac:dyDescent="0.2">
      <c r="A1206">
        <f t="shared" si="55"/>
        <v>1203</v>
      </c>
      <c r="B1206">
        <f t="shared" si="57"/>
        <v>1203</v>
      </c>
      <c r="C1206">
        <f t="shared" si="56"/>
        <v>11</v>
      </c>
      <c r="D1206" s="1"/>
    </row>
    <row r="1207" spans="1:4" x14ac:dyDescent="0.2">
      <c r="A1207">
        <f t="shared" si="55"/>
        <v>1204</v>
      </c>
      <c r="B1207">
        <f t="shared" si="57"/>
        <v>1204</v>
      </c>
      <c r="C1207">
        <f t="shared" si="56"/>
        <v>11.1</v>
      </c>
      <c r="D1207" s="1"/>
    </row>
    <row r="1208" spans="1:4" x14ac:dyDescent="0.2">
      <c r="A1208">
        <f t="shared" si="55"/>
        <v>1205</v>
      </c>
      <c r="B1208">
        <f t="shared" si="57"/>
        <v>1205</v>
      </c>
      <c r="C1208">
        <f t="shared" si="56"/>
        <v>11.1</v>
      </c>
      <c r="D1208" s="1"/>
    </row>
    <row r="1209" spans="1:4" x14ac:dyDescent="0.2">
      <c r="A1209">
        <f t="shared" si="55"/>
        <v>1206</v>
      </c>
      <c r="B1209">
        <f t="shared" si="57"/>
        <v>1206</v>
      </c>
      <c r="C1209">
        <f t="shared" si="56"/>
        <v>11.2</v>
      </c>
      <c r="D1209" s="1"/>
    </row>
    <row r="1210" spans="1:4" x14ac:dyDescent="0.2">
      <c r="A1210">
        <f t="shared" si="55"/>
        <v>1207</v>
      </c>
      <c r="B1210">
        <f t="shared" si="57"/>
        <v>1207</v>
      </c>
      <c r="C1210">
        <f t="shared" si="56"/>
        <v>11.3</v>
      </c>
      <c r="D1210" s="1"/>
    </row>
    <row r="1211" spans="1:4" x14ac:dyDescent="0.2">
      <c r="A1211">
        <f t="shared" si="55"/>
        <v>1208</v>
      </c>
      <c r="B1211">
        <f t="shared" si="57"/>
        <v>1208</v>
      </c>
      <c r="C1211">
        <f t="shared" si="56"/>
        <v>11.3</v>
      </c>
      <c r="D1211" s="1"/>
    </row>
    <row r="1212" spans="1:4" x14ac:dyDescent="0.2">
      <c r="A1212">
        <f t="shared" si="55"/>
        <v>1209</v>
      </c>
      <c r="B1212">
        <f t="shared" si="57"/>
        <v>1209</v>
      </c>
      <c r="C1212">
        <f t="shared" si="56"/>
        <v>11.4</v>
      </c>
      <c r="D1212" s="1"/>
    </row>
    <row r="1213" spans="1:4" x14ac:dyDescent="0.2">
      <c r="A1213">
        <f t="shared" si="55"/>
        <v>1210</v>
      </c>
      <c r="B1213">
        <f t="shared" si="57"/>
        <v>1210</v>
      </c>
      <c r="C1213">
        <f t="shared" si="56"/>
        <v>11.5</v>
      </c>
      <c r="D1213" s="1"/>
    </row>
    <row r="1214" spans="1:4" x14ac:dyDescent="0.2">
      <c r="A1214">
        <f t="shared" si="55"/>
        <v>1211</v>
      </c>
      <c r="B1214">
        <f t="shared" si="57"/>
        <v>1211</v>
      </c>
      <c r="C1214">
        <f t="shared" si="56"/>
        <v>11.6</v>
      </c>
      <c r="D1214" s="1"/>
    </row>
    <row r="1215" spans="1:4" x14ac:dyDescent="0.2">
      <c r="A1215">
        <f t="shared" si="55"/>
        <v>1212</v>
      </c>
      <c r="B1215">
        <f t="shared" si="57"/>
        <v>1212</v>
      </c>
      <c r="C1215">
        <f t="shared" si="56"/>
        <v>11.6</v>
      </c>
      <c r="D1215" s="1"/>
    </row>
    <row r="1216" spans="1:4" x14ac:dyDescent="0.2">
      <c r="A1216">
        <f t="shared" si="55"/>
        <v>1213</v>
      </c>
      <c r="B1216">
        <f t="shared" si="57"/>
        <v>1213</v>
      </c>
      <c r="C1216">
        <f t="shared" si="56"/>
        <v>11.7</v>
      </c>
      <c r="D1216" s="1"/>
    </row>
    <row r="1217" spans="1:4" x14ac:dyDescent="0.2">
      <c r="A1217">
        <f t="shared" si="55"/>
        <v>1214</v>
      </c>
      <c r="B1217">
        <f t="shared" si="57"/>
        <v>1214</v>
      </c>
      <c r="C1217">
        <f t="shared" si="56"/>
        <v>11.8</v>
      </c>
      <c r="D1217" s="1"/>
    </row>
    <row r="1218" spans="1:4" x14ac:dyDescent="0.2">
      <c r="A1218">
        <f t="shared" si="55"/>
        <v>1215</v>
      </c>
      <c r="B1218">
        <f t="shared" si="57"/>
        <v>1215</v>
      </c>
      <c r="C1218">
        <f t="shared" si="56"/>
        <v>11.8</v>
      </c>
      <c r="D1218" s="1"/>
    </row>
    <row r="1219" spans="1:4" x14ac:dyDescent="0.2">
      <c r="A1219">
        <f t="shared" si="55"/>
        <v>1216</v>
      </c>
      <c r="B1219">
        <f t="shared" si="57"/>
        <v>1216</v>
      </c>
      <c r="C1219">
        <f t="shared" si="56"/>
        <v>11.9</v>
      </c>
      <c r="D1219" s="1"/>
    </row>
    <row r="1220" spans="1:4" x14ac:dyDescent="0.2">
      <c r="A1220">
        <f t="shared" si="55"/>
        <v>1217</v>
      </c>
      <c r="B1220">
        <f t="shared" si="57"/>
        <v>1217</v>
      </c>
      <c r="C1220">
        <f t="shared" si="56"/>
        <v>12</v>
      </c>
      <c r="D1220" s="1"/>
    </row>
    <row r="1221" spans="1:4" x14ac:dyDescent="0.2">
      <c r="A1221">
        <f t="shared" ref="A1221:A1284" si="58">A1220+1</f>
        <v>1218</v>
      </c>
      <c r="B1221">
        <f t="shared" si="57"/>
        <v>1218</v>
      </c>
      <c r="C1221">
        <f t="shared" ref="C1221:C1284" si="59">ROUND((30)/(1+EXP(1*(-(B1221/100)+12.2*(1+0.031)))),1)</f>
        <v>12.1</v>
      </c>
      <c r="D1221" s="1"/>
    </row>
    <row r="1222" spans="1:4" x14ac:dyDescent="0.2">
      <c r="A1222">
        <f t="shared" si="58"/>
        <v>1219</v>
      </c>
      <c r="B1222">
        <f t="shared" ref="B1222:B1285" si="60">(B1221)+(1)</f>
        <v>1219</v>
      </c>
      <c r="C1222">
        <f t="shared" si="59"/>
        <v>12.1</v>
      </c>
      <c r="D1222" s="1"/>
    </row>
    <row r="1223" spans="1:4" ht="16" thickBot="1" x14ac:dyDescent="0.25">
      <c r="A1223">
        <f t="shared" si="58"/>
        <v>1220</v>
      </c>
      <c r="B1223">
        <f t="shared" si="60"/>
        <v>1220</v>
      </c>
      <c r="C1223">
        <f t="shared" si="59"/>
        <v>12.2</v>
      </c>
      <c r="D1223" s="1"/>
    </row>
    <row r="1224" spans="1:4" ht="16" thickBot="1" x14ac:dyDescent="0.25">
      <c r="A1224">
        <f t="shared" si="58"/>
        <v>1221</v>
      </c>
      <c r="B1224">
        <f t="shared" si="60"/>
        <v>1221</v>
      </c>
      <c r="C1224">
        <f t="shared" si="59"/>
        <v>12.3</v>
      </c>
      <c r="D1224" s="3"/>
    </row>
    <row r="1225" spans="1:4" x14ac:dyDescent="0.2">
      <c r="A1225">
        <f t="shared" si="58"/>
        <v>1222</v>
      </c>
      <c r="B1225">
        <f t="shared" si="60"/>
        <v>1222</v>
      </c>
      <c r="C1225">
        <f t="shared" si="59"/>
        <v>12.3</v>
      </c>
    </row>
    <row r="1226" spans="1:4" x14ac:dyDescent="0.2">
      <c r="A1226">
        <f t="shared" si="58"/>
        <v>1223</v>
      </c>
      <c r="B1226">
        <f t="shared" si="60"/>
        <v>1223</v>
      </c>
      <c r="C1226">
        <f t="shared" si="59"/>
        <v>12.4</v>
      </c>
    </row>
    <row r="1227" spans="1:4" x14ac:dyDescent="0.2">
      <c r="A1227">
        <f t="shared" si="58"/>
        <v>1224</v>
      </c>
      <c r="B1227">
        <f t="shared" si="60"/>
        <v>1224</v>
      </c>
      <c r="C1227">
        <f t="shared" si="59"/>
        <v>12.5</v>
      </c>
    </row>
    <row r="1228" spans="1:4" x14ac:dyDescent="0.2">
      <c r="A1228">
        <f t="shared" si="58"/>
        <v>1225</v>
      </c>
      <c r="B1228">
        <f t="shared" si="60"/>
        <v>1225</v>
      </c>
      <c r="C1228">
        <f t="shared" si="59"/>
        <v>12.6</v>
      </c>
    </row>
    <row r="1229" spans="1:4" x14ac:dyDescent="0.2">
      <c r="A1229">
        <f t="shared" si="58"/>
        <v>1226</v>
      </c>
      <c r="B1229">
        <f t="shared" si="60"/>
        <v>1226</v>
      </c>
      <c r="C1229">
        <f t="shared" si="59"/>
        <v>12.6</v>
      </c>
    </row>
    <row r="1230" spans="1:4" x14ac:dyDescent="0.2">
      <c r="A1230">
        <f t="shared" si="58"/>
        <v>1227</v>
      </c>
      <c r="B1230">
        <f t="shared" si="60"/>
        <v>1227</v>
      </c>
      <c r="C1230">
        <f t="shared" si="59"/>
        <v>12.7</v>
      </c>
    </row>
    <row r="1231" spans="1:4" x14ac:dyDescent="0.2">
      <c r="A1231">
        <f t="shared" si="58"/>
        <v>1228</v>
      </c>
      <c r="B1231">
        <f t="shared" si="60"/>
        <v>1228</v>
      </c>
      <c r="C1231">
        <f t="shared" si="59"/>
        <v>12.8</v>
      </c>
    </row>
    <row r="1232" spans="1:4" x14ac:dyDescent="0.2">
      <c r="A1232">
        <f t="shared" si="58"/>
        <v>1229</v>
      </c>
      <c r="B1232">
        <f t="shared" si="60"/>
        <v>1229</v>
      </c>
      <c r="C1232">
        <f t="shared" si="59"/>
        <v>12.9</v>
      </c>
    </row>
    <row r="1233" spans="1:3" x14ac:dyDescent="0.2">
      <c r="A1233">
        <f t="shared" si="58"/>
        <v>1230</v>
      </c>
      <c r="B1233">
        <f t="shared" si="60"/>
        <v>1230</v>
      </c>
      <c r="C1233">
        <f t="shared" si="59"/>
        <v>12.9</v>
      </c>
    </row>
    <row r="1234" spans="1:3" x14ac:dyDescent="0.2">
      <c r="A1234">
        <f t="shared" si="58"/>
        <v>1231</v>
      </c>
      <c r="B1234">
        <f t="shared" si="60"/>
        <v>1231</v>
      </c>
      <c r="C1234">
        <f t="shared" si="59"/>
        <v>13</v>
      </c>
    </row>
    <row r="1235" spans="1:3" x14ac:dyDescent="0.2">
      <c r="A1235">
        <f t="shared" si="58"/>
        <v>1232</v>
      </c>
      <c r="B1235">
        <f t="shared" si="60"/>
        <v>1232</v>
      </c>
      <c r="C1235">
        <f t="shared" si="59"/>
        <v>13.1</v>
      </c>
    </row>
    <row r="1236" spans="1:3" x14ac:dyDescent="0.2">
      <c r="A1236">
        <f t="shared" si="58"/>
        <v>1233</v>
      </c>
      <c r="B1236">
        <f t="shared" si="60"/>
        <v>1233</v>
      </c>
      <c r="C1236">
        <f t="shared" si="59"/>
        <v>13.1</v>
      </c>
    </row>
    <row r="1237" spans="1:3" x14ac:dyDescent="0.2">
      <c r="A1237">
        <f t="shared" si="58"/>
        <v>1234</v>
      </c>
      <c r="B1237">
        <f t="shared" si="60"/>
        <v>1234</v>
      </c>
      <c r="C1237">
        <f t="shared" si="59"/>
        <v>13.2</v>
      </c>
    </row>
    <row r="1238" spans="1:3" x14ac:dyDescent="0.2">
      <c r="A1238">
        <f t="shared" si="58"/>
        <v>1235</v>
      </c>
      <c r="B1238">
        <f t="shared" si="60"/>
        <v>1235</v>
      </c>
      <c r="C1238">
        <f t="shared" si="59"/>
        <v>13.3</v>
      </c>
    </row>
    <row r="1239" spans="1:3" x14ac:dyDescent="0.2">
      <c r="A1239">
        <f t="shared" si="58"/>
        <v>1236</v>
      </c>
      <c r="B1239">
        <f t="shared" si="60"/>
        <v>1236</v>
      </c>
      <c r="C1239">
        <f t="shared" si="59"/>
        <v>13.4</v>
      </c>
    </row>
    <row r="1240" spans="1:3" x14ac:dyDescent="0.2">
      <c r="A1240">
        <f t="shared" si="58"/>
        <v>1237</v>
      </c>
      <c r="B1240">
        <f t="shared" si="60"/>
        <v>1237</v>
      </c>
      <c r="C1240">
        <f t="shared" si="59"/>
        <v>13.4</v>
      </c>
    </row>
    <row r="1241" spans="1:3" x14ac:dyDescent="0.2">
      <c r="A1241">
        <f t="shared" si="58"/>
        <v>1238</v>
      </c>
      <c r="B1241">
        <f t="shared" si="60"/>
        <v>1238</v>
      </c>
      <c r="C1241">
        <f t="shared" si="59"/>
        <v>13.5</v>
      </c>
    </row>
    <row r="1242" spans="1:3" x14ac:dyDescent="0.2">
      <c r="A1242">
        <f t="shared" si="58"/>
        <v>1239</v>
      </c>
      <c r="B1242">
        <f t="shared" si="60"/>
        <v>1239</v>
      </c>
      <c r="C1242">
        <f t="shared" si="59"/>
        <v>13.6</v>
      </c>
    </row>
    <row r="1243" spans="1:3" x14ac:dyDescent="0.2">
      <c r="A1243">
        <f t="shared" si="58"/>
        <v>1240</v>
      </c>
      <c r="B1243">
        <f t="shared" si="60"/>
        <v>1240</v>
      </c>
      <c r="C1243">
        <f t="shared" si="59"/>
        <v>13.7</v>
      </c>
    </row>
    <row r="1244" spans="1:3" x14ac:dyDescent="0.2">
      <c r="A1244">
        <f t="shared" si="58"/>
        <v>1241</v>
      </c>
      <c r="B1244">
        <f t="shared" si="60"/>
        <v>1241</v>
      </c>
      <c r="C1244">
        <f t="shared" si="59"/>
        <v>13.7</v>
      </c>
    </row>
    <row r="1245" spans="1:3" x14ac:dyDescent="0.2">
      <c r="A1245">
        <f t="shared" si="58"/>
        <v>1242</v>
      </c>
      <c r="B1245">
        <f t="shared" si="60"/>
        <v>1242</v>
      </c>
      <c r="C1245">
        <f t="shared" si="59"/>
        <v>13.8</v>
      </c>
    </row>
    <row r="1246" spans="1:3" x14ac:dyDescent="0.2">
      <c r="A1246">
        <f t="shared" si="58"/>
        <v>1243</v>
      </c>
      <c r="B1246">
        <f t="shared" si="60"/>
        <v>1243</v>
      </c>
      <c r="C1246">
        <f t="shared" si="59"/>
        <v>13.9</v>
      </c>
    </row>
    <row r="1247" spans="1:3" x14ac:dyDescent="0.2">
      <c r="A1247">
        <f t="shared" si="58"/>
        <v>1244</v>
      </c>
      <c r="B1247">
        <f t="shared" si="60"/>
        <v>1244</v>
      </c>
      <c r="C1247">
        <f t="shared" si="59"/>
        <v>14</v>
      </c>
    </row>
    <row r="1248" spans="1:3" x14ac:dyDescent="0.2">
      <c r="A1248">
        <f t="shared" si="58"/>
        <v>1245</v>
      </c>
      <c r="B1248">
        <f t="shared" si="60"/>
        <v>1245</v>
      </c>
      <c r="C1248">
        <f t="shared" si="59"/>
        <v>14</v>
      </c>
    </row>
    <row r="1249" spans="1:3" x14ac:dyDescent="0.2">
      <c r="A1249">
        <f t="shared" si="58"/>
        <v>1246</v>
      </c>
      <c r="B1249">
        <f t="shared" si="60"/>
        <v>1246</v>
      </c>
      <c r="C1249">
        <f t="shared" si="59"/>
        <v>14.1</v>
      </c>
    </row>
    <row r="1250" spans="1:3" x14ac:dyDescent="0.2">
      <c r="A1250">
        <f t="shared" si="58"/>
        <v>1247</v>
      </c>
      <c r="B1250">
        <f t="shared" si="60"/>
        <v>1247</v>
      </c>
      <c r="C1250">
        <f t="shared" si="59"/>
        <v>14.2</v>
      </c>
    </row>
    <row r="1251" spans="1:3" x14ac:dyDescent="0.2">
      <c r="A1251">
        <f t="shared" si="58"/>
        <v>1248</v>
      </c>
      <c r="B1251">
        <f t="shared" si="60"/>
        <v>1248</v>
      </c>
      <c r="C1251">
        <f t="shared" si="59"/>
        <v>14.3</v>
      </c>
    </row>
    <row r="1252" spans="1:3" x14ac:dyDescent="0.2">
      <c r="A1252">
        <f t="shared" si="58"/>
        <v>1249</v>
      </c>
      <c r="B1252">
        <f t="shared" si="60"/>
        <v>1249</v>
      </c>
      <c r="C1252">
        <f t="shared" si="59"/>
        <v>14.3</v>
      </c>
    </row>
    <row r="1253" spans="1:3" x14ac:dyDescent="0.2">
      <c r="A1253">
        <f t="shared" si="58"/>
        <v>1250</v>
      </c>
      <c r="B1253">
        <f t="shared" si="60"/>
        <v>1250</v>
      </c>
      <c r="C1253">
        <f t="shared" si="59"/>
        <v>14.4</v>
      </c>
    </row>
    <row r="1254" spans="1:3" x14ac:dyDescent="0.2">
      <c r="A1254">
        <f t="shared" si="58"/>
        <v>1251</v>
      </c>
      <c r="B1254">
        <f t="shared" si="60"/>
        <v>1251</v>
      </c>
      <c r="C1254">
        <f t="shared" si="59"/>
        <v>14.5</v>
      </c>
    </row>
    <row r="1255" spans="1:3" x14ac:dyDescent="0.2">
      <c r="A1255">
        <f t="shared" si="58"/>
        <v>1252</v>
      </c>
      <c r="B1255">
        <f t="shared" si="60"/>
        <v>1252</v>
      </c>
      <c r="C1255">
        <f t="shared" si="59"/>
        <v>14.6</v>
      </c>
    </row>
    <row r="1256" spans="1:3" x14ac:dyDescent="0.2">
      <c r="A1256">
        <f t="shared" si="58"/>
        <v>1253</v>
      </c>
      <c r="B1256">
        <f t="shared" si="60"/>
        <v>1253</v>
      </c>
      <c r="C1256">
        <f t="shared" si="59"/>
        <v>14.6</v>
      </c>
    </row>
    <row r="1257" spans="1:3" x14ac:dyDescent="0.2">
      <c r="A1257">
        <f t="shared" si="58"/>
        <v>1254</v>
      </c>
      <c r="B1257">
        <f t="shared" si="60"/>
        <v>1254</v>
      </c>
      <c r="C1257">
        <f t="shared" si="59"/>
        <v>14.7</v>
      </c>
    </row>
    <row r="1258" spans="1:3" x14ac:dyDescent="0.2">
      <c r="A1258">
        <f t="shared" si="58"/>
        <v>1255</v>
      </c>
      <c r="B1258">
        <f t="shared" si="60"/>
        <v>1255</v>
      </c>
      <c r="C1258">
        <f t="shared" si="59"/>
        <v>14.8</v>
      </c>
    </row>
    <row r="1259" spans="1:3" x14ac:dyDescent="0.2">
      <c r="A1259">
        <f t="shared" si="58"/>
        <v>1256</v>
      </c>
      <c r="B1259">
        <f t="shared" si="60"/>
        <v>1256</v>
      </c>
      <c r="C1259">
        <f t="shared" si="59"/>
        <v>14.9</v>
      </c>
    </row>
    <row r="1260" spans="1:3" x14ac:dyDescent="0.2">
      <c r="A1260">
        <f t="shared" si="58"/>
        <v>1257</v>
      </c>
      <c r="B1260">
        <f t="shared" si="60"/>
        <v>1257</v>
      </c>
      <c r="C1260">
        <f t="shared" si="59"/>
        <v>14.9</v>
      </c>
    </row>
    <row r="1261" spans="1:3" x14ac:dyDescent="0.2">
      <c r="A1261">
        <f t="shared" si="58"/>
        <v>1258</v>
      </c>
      <c r="B1261">
        <f t="shared" si="60"/>
        <v>1258</v>
      </c>
      <c r="C1261">
        <f t="shared" si="59"/>
        <v>15</v>
      </c>
    </row>
    <row r="1262" spans="1:3" x14ac:dyDescent="0.2">
      <c r="A1262">
        <f t="shared" si="58"/>
        <v>1259</v>
      </c>
      <c r="B1262">
        <f t="shared" si="60"/>
        <v>1259</v>
      </c>
      <c r="C1262">
        <f t="shared" si="59"/>
        <v>15.1</v>
      </c>
    </row>
    <row r="1263" spans="1:3" x14ac:dyDescent="0.2">
      <c r="A1263">
        <f t="shared" si="58"/>
        <v>1260</v>
      </c>
      <c r="B1263">
        <f t="shared" si="60"/>
        <v>1260</v>
      </c>
      <c r="C1263">
        <f t="shared" si="59"/>
        <v>15.2</v>
      </c>
    </row>
    <row r="1264" spans="1:3" x14ac:dyDescent="0.2">
      <c r="A1264">
        <f t="shared" si="58"/>
        <v>1261</v>
      </c>
      <c r="B1264">
        <f t="shared" si="60"/>
        <v>1261</v>
      </c>
      <c r="C1264">
        <f t="shared" si="59"/>
        <v>15.2</v>
      </c>
    </row>
    <row r="1265" spans="1:4" x14ac:dyDescent="0.2">
      <c r="A1265">
        <f t="shared" si="58"/>
        <v>1262</v>
      </c>
      <c r="B1265">
        <f t="shared" si="60"/>
        <v>1262</v>
      </c>
      <c r="C1265">
        <f t="shared" si="59"/>
        <v>15.3</v>
      </c>
    </row>
    <row r="1266" spans="1:4" x14ac:dyDescent="0.2">
      <c r="A1266">
        <f t="shared" si="58"/>
        <v>1263</v>
      </c>
      <c r="B1266">
        <f t="shared" si="60"/>
        <v>1263</v>
      </c>
      <c r="C1266">
        <f t="shared" si="59"/>
        <v>15.4</v>
      </c>
    </row>
    <row r="1267" spans="1:4" x14ac:dyDescent="0.2">
      <c r="A1267">
        <f t="shared" si="58"/>
        <v>1264</v>
      </c>
      <c r="B1267">
        <f t="shared" si="60"/>
        <v>1264</v>
      </c>
      <c r="C1267">
        <f t="shared" si="59"/>
        <v>15.5</v>
      </c>
    </row>
    <row r="1268" spans="1:4" x14ac:dyDescent="0.2">
      <c r="A1268">
        <f t="shared" si="58"/>
        <v>1265</v>
      </c>
      <c r="B1268">
        <f t="shared" si="60"/>
        <v>1265</v>
      </c>
      <c r="C1268">
        <f>ROUND((30)/(1+EXP(1*(-(B1268/100)+12.2*(1+0.031)))),1)</f>
        <v>15.5</v>
      </c>
    </row>
    <row r="1269" spans="1:4" x14ac:dyDescent="0.2">
      <c r="A1269">
        <f t="shared" si="58"/>
        <v>1266</v>
      </c>
      <c r="B1269">
        <f t="shared" si="60"/>
        <v>1266</v>
      </c>
      <c r="C1269">
        <f t="shared" si="59"/>
        <v>15.6</v>
      </c>
    </row>
    <row r="1270" spans="1:4" x14ac:dyDescent="0.2">
      <c r="A1270">
        <f t="shared" si="58"/>
        <v>1267</v>
      </c>
      <c r="B1270">
        <f t="shared" si="60"/>
        <v>1267</v>
      </c>
      <c r="C1270">
        <f t="shared" si="59"/>
        <v>15.7</v>
      </c>
    </row>
    <row r="1271" spans="1:4" x14ac:dyDescent="0.2">
      <c r="A1271">
        <f t="shared" si="58"/>
        <v>1268</v>
      </c>
      <c r="B1271">
        <f t="shared" si="60"/>
        <v>1268</v>
      </c>
      <c r="C1271">
        <f t="shared" si="59"/>
        <v>15.8</v>
      </c>
    </row>
    <row r="1272" spans="1:4" ht="16" thickBot="1" x14ac:dyDescent="0.25">
      <c r="A1272">
        <f t="shared" si="58"/>
        <v>1269</v>
      </c>
      <c r="B1272">
        <f t="shared" si="60"/>
        <v>1269</v>
      </c>
      <c r="C1272">
        <f t="shared" si="59"/>
        <v>15.8</v>
      </c>
    </row>
    <row r="1273" spans="1:4" ht="16" thickBot="1" x14ac:dyDescent="0.25">
      <c r="A1273">
        <f t="shared" si="58"/>
        <v>1270</v>
      </c>
      <c r="B1273">
        <f t="shared" si="60"/>
        <v>1270</v>
      </c>
      <c r="C1273">
        <f t="shared" si="59"/>
        <v>15.9</v>
      </c>
      <c r="D1273" s="2"/>
    </row>
    <row r="1274" spans="1:4" x14ac:dyDescent="0.2">
      <c r="A1274">
        <f t="shared" si="58"/>
        <v>1271</v>
      </c>
      <c r="B1274">
        <f t="shared" si="60"/>
        <v>1271</v>
      </c>
      <c r="C1274">
        <f t="shared" si="59"/>
        <v>16</v>
      </c>
    </row>
    <row r="1275" spans="1:4" x14ac:dyDescent="0.2">
      <c r="A1275">
        <f t="shared" si="58"/>
        <v>1272</v>
      </c>
      <c r="B1275">
        <f t="shared" si="60"/>
        <v>1272</v>
      </c>
      <c r="C1275">
        <f t="shared" si="59"/>
        <v>16.100000000000001</v>
      </c>
    </row>
    <row r="1276" spans="1:4" x14ac:dyDescent="0.2">
      <c r="A1276">
        <f t="shared" si="58"/>
        <v>1273</v>
      </c>
      <c r="B1276">
        <f t="shared" si="60"/>
        <v>1273</v>
      </c>
      <c r="C1276">
        <f t="shared" si="59"/>
        <v>16.100000000000001</v>
      </c>
    </row>
    <row r="1277" spans="1:4" x14ac:dyDescent="0.2">
      <c r="A1277">
        <f t="shared" si="58"/>
        <v>1274</v>
      </c>
      <c r="B1277">
        <f t="shared" si="60"/>
        <v>1274</v>
      </c>
      <c r="C1277">
        <f t="shared" si="59"/>
        <v>16.2</v>
      </c>
    </row>
    <row r="1278" spans="1:4" x14ac:dyDescent="0.2">
      <c r="A1278">
        <f t="shared" si="58"/>
        <v>1275</v>
      </c>
      <c r="B1278">
        <f t="shared" si="60"/>
        <v>1275</v>
      </c>
      <c r="C1278">
        <f t="shared" si="59"/>
        <v>16.3</v>
      </c>
    </row>
    <row r="1279" spans="1:4" x14ac:dyDescent="0.2">
      <c r="A1279">
        <f t="shared" si="58"/>
        <v>1276</v>
      </c>
      <c r="B1279">
        <f t="shared" si="60"/>
        <v>1276</v>
      </c>
      <c r="C1279">
        <f t="shared" si="59"/>
        <v>16.399999999999999</v>
      </c>
    </row>
    <row r="1280" spans="1:4" x14ac:dyDescent="0.2">
      <c r="A1280">
        <f t="shared" si="58"/>
        <v>1277</v>
      </c>
      <c r="B1280">
        <f t="shared" si="60"/>
        <v>1277</v>
      </c>
      <c r="C1280">
        <f t="shared" si="59"/>
        <v>16.399999999999999</v>
      </c>
    </row>
    <row r="1281" spans="1:3" x14ac:dyDescent="0.2">
      <c r="A1281">
        <f t="shared" si="58"/>
        <v>1278</v>
      </c>
      <c r="B1281">
        <f t="shared" si="60"/>
        <v>1278</v>
      </c>
      <c r="C1281">
        <f t="shared" si="59"/>
        <v>16.5</v>
      </c>
    </row>
    <row r="1282" spans="1:3" x14ac:dyDescent="0.2">
      <c r="A1282">
        <f t="shared" si="58"/>
        <v>1279</v>
      </c>
      <c r="B1282">
        <f t="shared" si="60"/>
        <v>1279</v>
      </c>
      <c r="C1282">
        <f t="shared" si="59"/>
        <v>16.600000000000001</v>
      </c>
    </row>
    <row r="1283" spans="1:3" x14ac:dyDescent="0.2">
      <c r="A1283">
        <f t="shared" si="58"/>
        <v>1280</v>
      </c>
      <c r="B1283">
        <f t="shared" si="60"/>
        <v>1280</v>
      </c>
      <c r="C1283">
        <f t="shared" si="59"/>
        <v>16.7</v>
      </c>
    </row>
    <row r="1284" spans="1:3" x14ac:dyDescent="0.2">
      <c r="A1284">
        <f t="shared" si="58"/>
        <v>1281</v>
      </c>
      <c r="B1284">
        <f t="shared" si="60"/>
        <v>1281</v>
      </c>
      <c r="C1284">
        <f t="shared" si="59"/>
        <v>16.7</v>
      </c>
    </row>
    <row r="1285" spans="1:3" x14ac:dyDescent="0.2">
      <c r="A1285">
        <f t="shared" ref="A1285:A1348" si="61">A1284+1</f>
        <v>1282</v>
      </c>
      <c r="B1285">
        <f t="shared" si="60"/>
        <v>1282</v>
      </c>
      <c r="C1285">
        <f t="shared" ref="C1285:C1348" si="62">ROUND((30)/(1+EXP(1*(-(B1285/100)+12.2*(1+0.031)))),1)</f>
        <v>16.8</v>
      </c>
    </row>
    <row r="1286" spans="1:3" x14ac:dyDescent="0.2">
      <c r="A1286">
        <f t="shared" si="61"/>
        <v>1283</v>
      </c>
      <c r="B1286">
        <f t="shared" ref="B1286:B1349" si="63">(B1285)+(1)</f>
        <v>1283</v>
      </c>
      <c r="C1286">
        <f t="shared" si="62"/>
        <v>16.899999999999999</v>
      </c>
    </row>
    <row r="1287" spans="1:3" x14ac:dyDescent="0.2">
      <c r="A1287">
        <f t="shared" si="61"/>
        <v>1284</v>
      </c>
      <c r="B1287">
        <f t="shared" si="63"/>
        <v>1284</v>
      </c>
      <c r="C1287">
        <f t="shared" si="62"/>
        <v>17</v>
      </c>
    </row>
    <row r="1288" spans="1:3" x14ac:dyDescent="0.2">
      <c r="A1288">
        <f t="shared" si="61"/>
        <v>1285</v>
      </c>
      <c r="B1288">
        <f t="shared" si="63"/>
        <v>1285</v>
      </c>
      <c r="C1288">
        <f t="shared" si="62"/>
        <v>17</v>
      </c>
    </row>
    <row r="1289" spans="1:3" x14ac:dyDescent="0.2">
      <c r="A1289">
        <f t="shared" si="61"/>
        <v>1286</v>
      </c>
      <c r="B1289">
        <f t="shared" si="63"/>
        <v>1286</v>
      </c>
      <c r="C1289">
        <f t="shared" si="62"/>
        <v>17.100000000000001</v>
      </c>
    </row>
    <row r="1290" spans="1:3" x14ac:dyDescent="0.2">
      <c r="A1290">
        <f t="shared" si="61"/>
        <v>1287</v>
      </c>
      <c r="B1290">
        <f t="shared" si="63"/>
        <v>1287</v>
      </c>
      <c r="C1290">
        <f t="shared" si="62"/>
        <v>17.2</v>
      </c>
    </row>
    <row r="1291" spans="1:3" x14ac:dyDescent="0.2">
      <c r="A1291">
        <f t="shared" si="61"/>
        <v>1288</v>
      </c>
      <c r="B1291">
        <f t="shared" si="63"/>
        <v>1288</v>
      </c>
      <c r="C1291">
        <f t="shared" si="62"/>
        <v>17.2</v>
      </c>
    </row>
    <row r="1292" spans="1:3" x14ac:dyDescent="0.2">
      <c r="A1292">
        <f t="shared" si="61"/>
        <v>1289</v>
      </c>
      <c r="B1292">
        <f t="shared" si="63"/>
        <v>1289</v>
      </c>
      <c r="C1292">
        <f t="shared" si="62"/>
        <v>17.3</v>
      </c>
    </row>
    <row r="1293" spans="1:3" x14ac:dyDescent="0.2">
      <c r="A1293">
        <f t="shared" si="61"/>
        <v>1290</v>
      </c>
      <c r="B1293">
        <f t="shared" si="63"/>
        <v>1290</v>
      </c>
      <c r="C1293">
        <f t="shared" si="62"/>
        <v>17.399999999999999</v>
      </c>
    </row>
    <row r="1294" spans="1:3" x14ac:dyDescent="0.2">
      <c r="A1294">
        <f t="shared" si="61"/>
        <v>1291</v>
      </c>
      <c r="B1294">
        <f t="shared" si="63"/>
        <v>1291</v>
      </c>
      <c r="C1294">
        <f t="shared" si="62"/>
        <v>17.5</v>
      </c>
    </row>
    <row r="1295" spans="1:3" x14ac:dyDescent="0.2">
      <c r="A1295">
        <f t="shared" si="61"/>
        <v>1292</v>
      </c>
      <c r="B1295">
        <f t="shared" si="63"/>
        <v>1292</v>
      </c>
      <c r="C1295">
        <f t="shared" si="62"/>
        <v>17.5</v>
      </c>
    </row>
    <row r="1296" spans="1:3" x14ac:dyDescent="0.2">
      <c r="A1296">
        <f t="shared" si="61"/>
        <v>1293</v>
      </c>
      <c r="B1296">
        <f t="shared" si="63"/>
        <v>1293</v>
      </c>
      <c r="C1296">
        <f t="shared" si="62"/>
        <v>17.600000000000001</v>
      </c>
    </row>
    <row r="1297" spans="1:3" x14ac:dyDescent="0.2">
      <c r="A1297">
        <f t="shared" si="61"/>
        <v>1294</v>
      </c>
      <c r="B1297">
        <f t="shared" si="63"/>
        <v>1294</v>
      </c>
      <c r="C1297">
        <f t="shared" si="62"/>
        <v>17.7</v>
      </c>
    </row>
    <row r="1298" spans="1:3" x14ac:dyDescent="0.2">
      <c r="A1298">
        <f t="shared" si="61"/>
        <v>1295</v>
      </c>
      <c r="B1298">
        <f t="shared" si="63"/>
        <v>1295</v>
      </c>
      <c r="C1298">
        <f t="shared" si="62"/>
        <v>17.8</v>
      </c>
    </row>
    <row r="1299" spans="1:3" x14ac:dyDescent="0.2">
      <c r="A1299">
        <f t="shared" si="61"/>
        <v>1296</v>
      </c>
      <c r="B1299">
        <f t="shared" si="63"/>
        <v>1296</v>
      </c>
      <c r="C1299">
        <f t="shared" si="62"/>
        <v>17.8</v>
      </c>
    </row>
    <row r="1300" spans="1:3" x14ac:dyDescent="0.2">
      <c r="A1300">
        <f t="shared" si="61"/>
        <v>1297</v>
      </c>
      <c r="B1300">
        <f t="shared" si="63"/>
        <v>1297</v>
      </c>
      <c r="C1300">
        <f t="shared" si="62"/>
        <v>17.899999999999999</v>
      </c>
    </row>
    <row r="1301" spans="1:3" x14ac:dyDescent="0.2">
      <c r="A1301">
        <f t="shared" si="61"/>
        <v>1298</v>
      </c>
      <c r="B1301">
        <f t="shared" si="63"/>
        <v>1298</v>
      </c>
      <c r="C1301">
        <f t="shared" si="62"/>
        <v>18</v>
      </c>
    </row>
    <row r="1302" spans="1:3" x14ac:dyDescent="0.2">
      <c r="A1302">
        <f t="shared" si="61"/>
        <v>1299</v>
      </c>
      <c r="B1302">
        <f t="shared" si="63"/>
        <v>1299</v>
      </c>
      <c r="C1302">
        <f t="shared" si="62"/>
        <v>18</v>
      </c>
    </row>
    <row r="1303" spans="1:3" x14ac:dyDescent="0.2">
      <c r="A1303">
        <f t="shared" si="61"/>
        <v>1300</v>
      </c>
      <c r="B1303">
        <f t="shared" si="63"/>
        <v>1300</v>
      </c>
      <c r="C1303">
        <f t="shared" si="62"/>
        <v>18.100000000000001</v>
      </c>
    </row>
    <row r="1304" spans="1:3" x14ac:dyDescent="0.2">
      <c r="A1304">
        <f t="shared" si="61"/>
        <v>1301</v>
      </c>
      <c r="B1304">
        <f t="shared" si="63"/>
        <v>1301</v>
      </c>
      <c r="C1304">
        <f t="shared" si="62"/>
        <v>18.2</v>
      </c>
    </row>
    <row r="1305" spans="1:3" x14ac:dyDescent="0.2">
      <c r="A1305">
        <f t="shared" si="61"/>
        <v>1302</v>
      </c>
      <c r="B1305">
        <f t="shared" si="63"/>
        <v>1302</v>
      </c>
      <c r="C1305">
        <f t="shared" si="62"/>
        <v>18.3</v>
      </c>
    </row>
    <row r="1306" spans="1:3" x14ac:dyDescent="0.2">
      <c r="A1306">
        <f t="shared" si="61"/>
        <v>1303</v>
      </c>
      <c r="B1306">
        <f t="shared" si="63"/>
        <v>1303</v>
      </c>
      <c r="C1306">
        <f t="shared" si="62"/>
        <v>18.3</v>
      </c>
    </row>
    <row r="1307" spans="1:3" x14ac:dyDescent="0.2">
      <c r="A1307">
        <f t="shared" si="61"/>
        <v>1304</v>
      </c>
      <c r="B1307">
        <f t="shared" si="63"/>
        <v>1304</v>
      </c>
      <c r="C1307">
        <f t="shared" si="62"/>
        <v>18.399999999999999</v>
      </c>
    </row>
    <row r="1308" spans="1:3" x14ac:dyDescent="0.2">
      <c r="A1308">
        <f t="shared" si="61"/>
        <v>1305</v>
      </c>
      <c r="B1308">
        <f t="shared" si="63"/>
        <v>1305</v>
      </c>
      <c r="C1308">
        <f t="shared" si="62"/>
        <v>18.5</v>
      </c>
    </row>
    <row r="1309" spans="1:3" x14ac:dyDescent="0.2">
      <c r="A1309">
        <f t="shared" si="61"/>
        <v>1306</v>
      </c>
      <c r="B1309">
        <f t="shared" si="63"/>
        <v>1306</v>
      </c>
      <c r="C1309">
        <f t="shared" si="62"/>
        <v>18.5</v>
      </c>
    </row>
    <row r="1310" spans="1:3" x14ac:dyDescent="0.2">
      <c r="A1310">
        <f t="shared" si="61"/>
        <v>1307</v>
      </c>
      <c r="B1310">
        <f t="shared" si="63"/>
        <v>1307</v>
      </c>
      <c r="C1310">
        <f t="shared" si="62"/>
        <v>18.600000000000001</v>
      </c>
    </row>
    <row r="1311" spans="1:3" x14ac:dyDescent="0.2">
      <c r="A1311">
        <f t="shared" si="61"/>
        <v>1308</v>
      </c>
      <c r="B1311">
        <f t="shared" si="63"/>
        <v>1308</v>
      </c>
      <c r="C1311">
        <f t="shared" si="62"/>
        <v>18.7</v>
      </c>
    </row>
    <row r="1312" spans="1:3" x14ac:dyDescent="0.2">
      <c r="A1312">
        <f t="shared" si="61"/>
        <v>1309</v>
      </c>
      <c r="B1312">
        <f t="shared" si="63"/>
        <v>1309</v>
      </c>
      <c r="C1312">
        <f t="shared" si="62"/>
        <v>18.8</v>
      </c>
    </row>
    <row r="1313" spans="1:3" x14ac:dyDescent="0.2">
      <c r="A1313">
        <f t="shared" si="61"/>
        <v>1310</v>
      </c>
      <c r="B1313">
        <f t="shared" si="63"/>
        <v>1310</v>
      </c>
      <c r="C1313">
        <f t="shared" si="62"/>
        <v>18.8</v>
      </c>
    </row>
    <row r="1314" spans="1:3" x14ac:dyDescent="0.2">
      <c r="A1314">
        <f t="shared" si="61"/>
        <v>1311</v>
      </c>
      <c r="B1314">
        <f t="shared" si="63"/>
        <v>1311</v>
      </c>
      <c r="C1314">
        <f t="shared" si="62"/>
        <v>18.899999999999999</v>
      </c>
    </row>
    <row r="1315" spans="1:3" x14ac:dyDescent="0.2">
      <c r="A1315">
        <f t="shared" si="61"/>
        <v>1312</v>
      </c>
      <c r="B1315">
        <f t="shared" si="63"/>
        <v>1312</v>
      </c>
      <c r="C1315">
        <f t="shared" si="62"/>
        <v>19</v>
      </c>
    </row>
    <row r="1316" spans="1:3" x14ac:dyDescent="0.2">
      <c r="A1316">
        <f t="shared" si="61"/>
        <v>1313</v>
      </c>
      <c r="B1316">
        <f t="shared" si="63"/>
        <v>1313</v>
      </c>
      <c r="C1316">
        <f t="shared" si="62"/>
        <v>19</v>
      </c>
    </row>
    <row r="1317" spans="1:3" x14ac:dyDescent="0.2">
      <c r="A1317">
        <f t="shared" si="61"/>
        <v>1314</v>
      </c>
      <c r="B1317">
        <f t="shared" si="63"/>
        <v>1314</v>
      </c>
      <c r="C1317">
        <f t="shared" si="62"/>
        <v>19.100000000000001</v>
      </c>
    </row>
    <row r="1318" spans="1:3" x14ac:dyDescent="0.2">
      <c r="A1318">
        <f t="shared" si="61"/>
        <v>1315</v>
      </c>
      <c r="B1318">
        <f t="shared" si="63"/>
        <v>1315</v>
      </c>
      <c r="C1318">
        <f t="shared" si="62"/>
        <v>19.2</v>
      </c>
    </row>
    <row r="1319" spans="1:3" x14ac:dyDescent="0.2">
      <c r="A1319">
        <f t="shared" si="61"/>
        <v>1316</v>
      </c>
      <c r="B1319">
        <f t="shared" si="63"/>
        <v>1316</v>
      </c>
      <c r="C1319">
        <f t="shared" si="62"/>
        <v>19.2</v>
      </c>
    </row>
    <row r="1320" spans="1:3" x14ac:dyDescent="0.2">
      <c r="A1320">
        <f t="shared" si="61"/>
        <v>1317</v>
      </c>
      <c r="B1320">
        <f t="shared" si="63"/>
        <v>1317</v>
      </c>
      <c r="C1320">
        <f t="shared" si="62"/>
        <v>19.3</v>
      </c>
    </row>
    <row r="1321" spans="1:3" x14ac:dyDescent="0.2">
      <c r="A1321">
        <f t="shared" si="61"/>
        <v>1318</v>
      </c>
      <c r="B1321">
        <f t="shared" si="63"/>
        <v>1318</v>
      </c>
      <c r="C1321">
        <f t="shared" si="62"/>
        <v>19.399999999999999</v>
      </c>
    </row>
    <row r="1322" spans="1:3" x14ac:dyDescent="0.2">
      <c r="A1322">
        <f t="shared" si="61"/>
        <v>1319</v>
      </c>
      <c r="B1322">
        <f t="shared" si="63"/>
        <v>1319</v>
      </c>
      <c r="C1322">
        <f t="shared" si="62"/>
        <v>19.5</v>
      </c>
    </row>
    <row r="1323" spans="1:3" x14ac:dyDescent="0.2">
      <c r="A1323">
        <f t="shared" si="61"/>
        <v>1320</v>
      </c>
      <c r="B1323">
        <f t="shared" si="63"/>
        <v>1320</v>
      </c>
      <c r="C1323">
        <f t="shared" si="62"/>
        <v>19.5</v>
      </c>
    </row>
    <row r="1324" spans="1:3" x14ac:dyDescent="0.2">
      <c r="A1324">
        <f t="shared" si="61"/>
        <v>1321</v>
      </c>
      <c r="B1324">
        <f t="shared" si="63"/>
        <v>1321</v>
      </c>
      <c r="C1324">
        <f t="shared" si="62"/>
        <v>19.600000000000001</v>
      </c>
    </row>
    <row r="1325" spans="1:3" x14ac:dyDescent="0.2">
      <c r="A1325">
        <f t="shared" si="61"/>
        <v>1322</v>
      </c>
      <c r="B1325">
        <f t="shared" si="63"/>
        <v>1322</v>
      </c>
      <c r="C1325">
        <f t="shared" si="62"/>
        <v>19.7</v>
      </c>
    </row>
    <row r="1326" spans="1:3" x14ac:dyDescent="0.2">
      <c r="A1326">
        <f t="shared" si="61"/>
        <v>1323</v>
      </c>
      <c r="B1326">
        <f t="shared" si="63"/>
        <v>1323</v>
      </c>
      <c r="C1326">
        <f t="shared" si="62"/>
        <v>19.7</v>
      </c>
    </row>
    <row r="1327" spans="1:3" x14ac:dyDescent="0.2">
      <c r="A1327">
        <f t="shared" si="61"/>
        <v>1324</v>
      </c>
      <c r="B1327">
        <f t="shared" si="63"/>
        <v>1324</v>
      </c>
      <c r="C1327">
        <f t="shared" si="62"/>
        <v>19.8</v>
      </c>
    </row>
    <row r="1328" spans="1:3" x14ac:dyDescent="0.2">
      <c r="A1328">
        <f t="shared" si="61"/>
        <v>1325</v>
      </c>
      <c r="B1328">
        <f t="shared" si="63"/>
        <v>1325</v>
      </c>
      <c r="C1328">
        <f t="shared" si="62"/>
        <v>19.899999999999999</v>
      </c>
    </row>
    <row r="1329" spans="1:3" x14ac:dyDescent="0.2">
      <c r="A1329">
        <f t="shared" si="61"/>
        <v>1326</v>
      </c>
      <c r="B1329">
        <f t="shared" si="63"/>
        <v>1326</v>
      </c>
      <c r="C1329">
        <f t="shared" si="62"/>
        <v>19.899999999999999</v>
      </c>
    </row>
    <row r="1330" spans="1:3" x14ac:dyDescent="0.2">
      <c r="A1330">
        <f t="shared" si="61"/>
        <v>1327</v>
      </c>
      <c r="B1330">
        <f t="shared" si="63"/>
        <v>1327</v>
      </c>
      <c r="C1330">
        <f t="shared" si="62"/>
        <v>20</v>
      </c>
    </row>
    <row r="1331" spans="1:3" x14ac:dyDescent="0.2">
      <c r="A1331">
        <f t="shared" si="61"/>
        <v>1328</v>
      </c>
      <c r="B1331">
        <f t="shared" si="63"/>
        <v>1328</v>
      </c>
      <c r="C1331">
        <f t="shared" si="62"/>
        <v>20.100000000000001</v>
      </c>
    </row>
    <row r="1332" spans="1:3" x14ac:dyDescent="0.2">
      <c r="A1332">
        <f t="shared" si="61"/>
        <v>1329</v>
      </c>
      <c r="B1332">
        <f t="shared" si="63"/>
        <v>1329</v>
      </c>
      <c r="C1332">
        <f t="shared" si="62"/>
        <v>20.100000000000001</v>
      </c>
    </row>
    <row r="1333" spans="1:3" x14ac:dyDescent="0.2">
      <c r="A1333">
        <f t="shared" si="61"/>
        <v>1330</v>
      </c>
      <c r="B1333">
        <f t="shared" si="63"/>
        <v>1330</v>
      </c>
      <c r="C1333">
        <f t="shared" si="62"/>
        <v>20.2</v>
      </c>
    </row>
    <row r="1334" spans="1:3" x14ac:dyDescent="0.2">
      <c r="A1334">
        <f t="shared" si="61"/>
        <v>1331</v>
      </c>
      <c r="B1334">
        <f t="shared" si="63"/>
        <v>1331</v>
      </c>
      <c r="C1334">
        <f t="shared" si="62"/>
        <v>20.3</v>
      </c>
    </row>
    <row r="1335" spans="1:3" x14ac:dyDescent="0.2">
      <c r="A1335">
        <f t="shared" si="61"/>
        <v>1332</v>
      </c>
      <c r="B1335">
        <f t="shared" si="63"/>
        <v>1332</v>
      </c>
      <c r="C1335">
        <f t="shared" si="62"/>
        <v>20.3</v>
      </c>
    </row>
    <row r="1336" spans="1:3" x14ac:dyDescent="0.2">
      <c r="A1336">
        <f t="shared" si="61"/>
        <v>1333</v>
      </c>
      <c r="B1336">
        <f t="shared" si="63"/>
        <v>1333</v>
      </c>
      <c r="C1336">
        <f t="shared" si="62"/>
        <v>20.399999999999999</v>
      </c>
    </row>
    <row r="1337" spans="1:3" x14ac:dyDescent="0.2">
      <c r="A1337">
        <f t="shared" si="61"/>
        <v>1334</v>
      </c>
      <c r="B1337">
        <f t="shared" si="63"/>
        <v>1334</v>
      </c>
      <c r="C1337">
        <f t="shared" si="62"/>
        <v>20.5</v>
      </c>
    </row>
    <row r="1338" spans="1:3" x14ac:dyDescent="0.2">
      <c r="A1338">
        <f t="shared" si="61"/>
        <v>1335</v>
      </c>
      <c r="B1338">
        <f t="shared" si="63"/>
        <v>1335</v>
      </c>
      <c r="C1338">
        <f t="shared" si="62"/>
        <v>20.5</v>
      </c>
    </row>
    <row r="1339" spans="1:3" x14ac:dyDescent="0.2">
      <c r="A1339">
        <f t="shared" si="61"/>
        <v>1336</v>
      </c>
      <c r="B1339">
        <f t="shared" si="63"/>
        <v>1336</v>
      </c>
      <c r="C1339">
        <f t="shared" si="62"/>
        <v>20.6</v>
      </c>
    </row>
    <row r="1340" spans="1:3" x14ac:dyDescent="0.2">
      <c r="A1340">
        <f t="shared" si="61"/>
        <v>1337</v>
      </c>
      <c r="B1340">
        <f t="shared" si="63"/>
        <v>1337</v>
      </c>
      <c r="C1340">
        <f t="shared" si="62"/>
        <v>20.6</v>
      </c>
    </row>
    <row r="1341" spans="1:3" x14ac:dyDescent="0.2">
      <c r="A1341">
        <f t="shared" si="61"/>
        <v>1338</v>
      </c>
      <c r="B1341">
        <f t="shared" si="63"/>
        <v>1338</v>
      </c>
      <c r="C1341">
        <f t="shared" si="62"/>
        <v>20.7</v>
      </c>
    </row>
    <row r="1342" spans="1:3" x14ac:dyDescent="0.2">
      <c r="A1342">
        <f t="shared" si="61"/>
        <v>1339</v>
      </c>
      <c r="B1342">
        <f t="shared" si="63"/>
        <v>1339</v>
      </c>
      <c r="C1342">
        <f t="shared" si="62"/>
        <v>20.8</v>
      </c>
    </row>
    <row r="1343" spans="1:3" x14ac:dyDescent="0.2">
      <c r="A1343">
        <f t="shared" si="61"/>
        <v>1340</v>
      </c>
      <c r="B1343">
        <f t="shared" si="63"/>
        <v>1340</v>
      </c>
      <c r="C1343">
        <f t="shared" si="62"/>
        <v>20.8</v>
      </c>
    </row>
    <row r="1344" spans="1:3" x14ac:dyDescent="0.2">
      <c r="A1344">
        <f t="shared" si="61"/>
        <v>1341</v>
      </c>
      <c r="B1344">
        <f t="shared" si="63"/>
        <v>1341</v>
      </c>
      <c r="C1344">
        <f t="shared" si="62"/>
        <v>20.9</v>
      </c>
    </row>
    <row r="1345" spans="1:3" x14ac:dyDescent="0.2">
      <c r="A1345">
        <f t="shared" si="61"/>
        <v>1342</v>
      </c>
      <c r="B1345">
        <f t="shared" si="63"/>
        <v>1342</v>
      </c>
      <c r="C1345">
        <f t="shared" si="62"/>
        <v>21</v>
      </c>
    </row>
    <row r="1346" spans="1:3" x14ac:dyDescent="0.2">
      <c r="A1346">
        <f t="shared" si="61"/>
        <v>1343</v>
      </c>
      <c r="B1346">
        <f t="shared" si="63"/>
        <v>1343</v>
      </c>
      <c r="C1346">
        <f t="shared" si="62"/>
        <v>21</v>
      </c>
    </row>
    <row r="1347" spans="1:3" x14ac:dyDescent="0.2">
      <c r="A1347">
        <f t="shared" si="61"/>
        <v>1344</v>
      </c>
      <c r="B1347">
        <f t="shared" si="63"/>
        <v>1344</v>
      </c>
      <c r="C1347">
        <f t="shared" si="62"/>
        <v>21.1</v>
      </c>
    </row>
    <row r="1348" spans="1:3" x14ac:dyDescent="0.2">
      <c r="A1348">
        <f t="shared" si="61"/>
        <v>1345</v>
      </c>
      <c r="B1348">
        <f t="shared" si="63"/>
        <v>1345</v>
      </c>
      <c r="C1348">
        <f t="shared" si="62"/>
        <v>21.2</v>
      </c>
    </row>
    <row r="1349" spans="1:3" x14ac:dyDescent="0.2">
      <c r="A1349">
        <f t="shared" ref="A1349:A1412" si="64">A1348+1</f>
        <v>1346</v>
      </c>
      <c r="B1349">
        <f t="shared" si="63"/>
        <v>1346</v>
      </c>
      <c r="C1349">
        <f t="shared" ref="C1349:C1412" si="65">ROUND((30)/(1+EXP(1*(-(B1349/100)+12.2*(1+0.031)))),1)</f>
        <v>21.2</v>
      </c>
    </row>
    <row r="1350" spans="1:3" x14ac:dyDescent="0.2">
      <c r="A1350">
        <f t="shared" si="64"/>
        <v>1347</v>
      </c>
      <c r="B1350">
        <f t="shared" ref="B1350:B1413" si="66">(B1349)+(1)</f>
        <v>1347</v>
      </c>
      <c r="C1350">
        <f t="shared" si="65"/>
        <v>21.3</v>
      </c>
    </row>
    <row r="1351" spans="1:3" x14ac:dyDescent="0.2">
      <c r="A1351">
        <f t="shared" si="64"/>
        <v>1348</v>
      </c>
      <c r="B1351">
        <f t="shared" si="66"/>
        <v>1348</v>
      </c>
      <c r="C1351">
        <f t="shared" si="65"/>
        <v>21.3</v>
      </c>
    </row>
    <row r="1352" spans="1:3" x14ac:dyDescent="0.2">
      <c r="A1352">
        <f t="shared" si="64"/>
        <v>1349</v>
      </c>
      <c r="B1352">
        <f t="shared" si="66"/>
        <v>1349</v>
      </c>
      <c r="C1352">
        <f t="shared" si="65"/>
        <v>21.4</v>
      </c>
    </row>
    <row r="1353" spans="1:3" x14ac:dyDescent="0.2">
      <c r="A1353">
        <f t="shared" si="64"/>
        <v>1350</v>
      </c>
      <c r="B1353">
        <f t="shared" si="66"/>
        <v>1350</v>
      </c>
      <c r="C1353">
        <f t="shared" si="65"/>
        <v>21.5</v>
      </c>
    </row>
    <row r="1354" spans="1:3" x14ac:dyDescent="0.2">
      <c r="A1354">
        <f t="shared" si="64"/>
        <v>1351</v>
      </c>
      <c r="B1354">
        <f t="shared" si="66"/>
        <v>1351</v>
      </c>
      <c r="C1354">
        <f t="shared" si="65"/>
        <v>21.5</v>
      </c>
    </row>
    <row r="1355" spans="1:3" x14ac:dyDescent="0.2">
      <c r="A1355">
        <f t="shared" si="64"/>
        <v>1352</v>
      </c>
      <c r="B1355">
        <f t="shared" si="66"/>
        <v>1352</v>
      </c>
      <c r="C1355">
        <f t="shared" si="65"/>
        <v>21.6</v>
      </c>
    </row>
    <row r="1356" spans="1:3" x14ac:dyDescent="0.2">
      <c r="A1356">
        <f t="shared" si="64"/>
        <v>1353</v>
      </c>
      <c r="B1356">
        <f t="shared" si="66"/>
        <v>1353</v>
      </c>
      <c r="C1356">
        <f t="shared" si="65"/>
        <v>21.6</v>
      </c>
    </row>
    <row r="1357" spans="1:3" x14ac:dyDescent="0.2">
      <c r="A1357">
        <f t="shared" si="64"/>
        <v>1354</v>
      </c>
      <c r="B1357">
        <f t="shared" si="66"/>
        <v>1354</v>
      </c>
      <c r="C1357">
        <f t="shared" si="65"/>
        <v>21.7</v>
      </c>
    </row>
    <row r="1358" spans="1:3" x14ac:dyDescent="0.2">
      <c r="A1358">
        <f t="shared" si="64"/>
        <v>1355</v>
      </c>
      <c r="B1358">
        <f t="shared" si="66"/>
        <v>1355</v>
      </c>
      <c r="C1358">
        <f t="shared" si="65"/>
        <v>21.8</v>
      </c>
    </row>
    <row r="1359" spans="1:3" x14ac:dyDescent="0.2">
      <c r="A1359">
        <f t="shared" si="64"/>
        <v>1356</v>
      </c>
      <c r="B1359">
        <f t="shared" si="66"/>
        <v>1356</v>
      </c>
      <c r="C1359">
        <f t="shared" si="65"/>
        <v>21.8</v>
      </c>
    </row>
    <row r="1360" spans="1:3" x14ac:dyDescent="0.2">
      <c r="A1360">
        <f t="shared" si="64"/>
        <v>1357</v>
      </c>
      <c r="B1360">
        <f t="shared" si="66"/>
        <v>1357</v>
      </c>
      <c r="C1360">
        <f t="shared" si="65"/>
        <v>21.9</v>
      </c>
    </row>
    <row r="1361" spans="1:3" x14ac:dyDescent="0.2">
      <c r="A1361">
        <f t="shared" si="64"/>
        <v>1358</v>
      </c>
      <c r="B1361">
        <f t="shared" si="66"/>
        <v>1358</v>
      </c>
      <c r="C1361">
        <f t="shared" si="65"/>
        <v>21.9</v>
      </c>
    </row>
    <row r="1362" spans="1:3" x14ac:dyDescent="0.2">
      <c r="A1362">
        <f t="shared" si="64"/>
        <v>1359</v>
      </c>
      <c r="B1362">
        <f t="shared" si="66"/>
        <v>1359</v>
      </c>
      <c r="C1362">
        <f t="shared" si="65"/>
        <v>22</v>
      </c>
    </row>
    <row r="1363" spans="1:3" x14ac:dyDescent="0.2">
      <c r="A1363">
        <f t="shared" si="64"/>
        <v>1360</v>
      </c>
      <c r="B1363">
        <f t="shared" si="66"/>
        <v>1360</v>
      </c>
      <c r="C1363">
        <f t="shared" si="65"/>
        <v>22.1</v>
      </c>
    </row>
    <row r="1364" spans="1:3" x14ac:dyDescent="0.2">
      <c r="A1364">
        <f t="shared" si="64"/>
        <v>1361</v>
      </c>
      <c r="B1364">
        <f t="shared" si="66"/>
        <v>1361</v>
      </c>
      <c r="C1364">
        <f t="shared" si="65"/>
        <v>22.1</v>
      </c>
    </row>
    <row r="1365" spans="1:3" x14ac:dyDescent="0.2">
      <c r="A1365">
        <f t="shared" si="64"/>
        <v>1362</v>
      </c>
      <c r="B1365">
        <f t="shared" si="66"/>
        <v>1362</v>
      </c>
      <c r="C1365">
        <f t="shared" si="65"/>
        <v>22.2</v>
      </c>
    </row>
    <row r="1366" spans="1:3" x14ac:dyDescent="0.2">
      <c r="A1366">
        <f t="shared" si="64"/>
        <v>1363</v>
      </c>
      <c r="B1366">
        <f t="shared" si="66"/>
        <v>1363</v>
      </c>
      <c r="C1366">
        <f t="shared" si="65"/>
        <v>22.2</v>
      </c>
    </row>
    <row r="1367" spans="1:3" x14ac:dyDescent="0.2">
      <c r="A1367">
        <f t="shared" si="64"/>
        <v>1364</v>
      </c>
      <c r="B1367">
        <f t="shared" si="66"/>
        <v>1364</v>
      </c>
      <c r="C1367">
        <f t="shared" si="65"/>
        <v>22.3</v>
      </c>
    </row>
    <row r="1368" spans="1:3" x14ac:dyDescent="0.2">
      <c r="A1368">
        <f t="shared" si="64"/>
        <v>1365</v>
      </c>
      <c r="B1368">
        <f t="shared" si="66"/>
        <v>1365</v>
      </c>
      <c r="C1368">
        <f t="shared" si="65"/>
        <v>22.3</v>
      </c>
    </row>
    <row r="1369" spans="1:3" x14ac:dyDescent="0.2">
      <c r="A1369">
        <f t="shared" si="64"/>
        <v>1366</v>
      </c>
      <c r="B1369">
        <f t="shared" si="66"/>
        <v>1366</v>
      </c>
      <c r="C1369">
        <f t="shared" si="65"/>
        <v>22.4</v>
      </c>
    </row>
    <row r="1370" spans="1:3" x14ac:dyDescent="0.2">
      <c r="A1370">
        <f t="shared" si="64"/>
        <v>1367</v>
      </c>
      <c r="B1370">
        <f t="shared" si="66"/>
        <v>1367</v>
      </c>
      <c r="C1370">
        <f t="shared" si="65"/>
        <v>22.5</v>
      </c>
    </row>
    <row r="1371" spans="1:3" x14ac:dyDescent="0.2">
      <c r="A1371">
        <f t="shared" si="64"/>
        <v>1368</v>
      </c>
      <c r="B1371">
        <f t="shared" si="66"/>
        <v>1368</v>
      </c>
      <c r="C1371">
        <f t="shared" si="65"/>
        <v>22.5</v>
      </c>
    </row>
    <row r="1372" spans="1:3" x14ac:dyDescent="0.2">
      <c r="A1372">
        <f t="shared" si="64"/>
        <v>1369</v>
      </c>
      <c r="B1372">
        <f t="shared" si="66"/>
        <v>1369</v>
      </c>
      <c r="C1372">
        <f t="shared" si="65"/>
        <v>22.6</v>
      </c>
    </row>
    <row r="1373" spans="1:3" x14ac:dyDescent="0.2">
      <c r="A1373">
        <f t="shared" si="64"/>
        <v>1370</v>
      </c>
      <c r="B1373">
        <f t="shared" si="66"/>
        <v>1370</v>
      </c>
      <c r="C1373">
        <f t="shared" si="65"/>
        <v>22.6</v>
      </c>
    </row>
    <row r="1374" spans="1:3" x14ac:dyDescent="0.2">
      <c r="A1374">
        <f t="shared" si="64"/>
        <v>1371</v>
      </c>
      <c r="B1374">
        <f t="shared" si="66"/>
        <v>1371</v>
      </c>
      <c r="C1374">
        <f t="shared" si="65"/>
        <v>22.7</v>
      </c>
    </row>
    <row r="1375" spans="1:3" x14ac:dyDescent="0.2">
      <c r="A1375">
        <f t="shared" si="64"/>
        <v>1372</v>
      </c>
      <c r="B1375">
        <f t="shared" si="66"/>
        <v>1372</v>
      </c>
      <c r="C1375">
        <f t="shared" si="65"/>
        <v>22.7</v>
      </c>
    </row>
    <row r="1376" spans="1:3" x14ac:dyDescent="0.2">
      <c r="A1376">
        <f t="shared" si="64"/>
        <v>1373</v>
      </c>
      <c r="B1376">
        <f t="shared" si="66"/>
        <v>1373</v>
      </c>
      <c r="C1376">
        <f t="shared" si="65"/>
        <v>22.8</v>
      </c>
    </row>
    <row r="1377" spans="1:3" x14ac:dyDescent="0.2">
      <c r="A1377">
        <f t="shared" si="64"/>
        <v>1374</v>
      </c>
      <c r="B1377">
        <f t="shared" si="66"/>
        <v>1374</v>
      </c>
      <c r="C1377">
        <f t="shared" si="65"/>
        <v>22.8</v>
      </c>
    </row>
    <row r="1378" spans="1:3" x14ac:dyDescent="0.2">
      <c r="A1378">
        <f t="shared" si="64"/>
        <v>1375</v>
      </c>
      <c r="B1378">
        <f t="shared" si="66"/>
        <v>1375</v>
      </c>
      <c r="C1378">
        <f t="shared" si="65"/>
        <v>22.9</v>
      </c>
    </row>
    <row r="1379" spans="1:3" x14ac:dyDescent="0.2">
      <c r="A1379">
        <f t="shared" si="64"/>
        <v>1376</v>
      </c>
      <c r="B1379">
        <f t="shared" si="66"/>
        <v>1376</v>
      </c>
      <c r="C1379">
        <f t="shared" si="65"/>
        <v>23</v>
      </c>
    </row>
    <row r="1380" spans="1:3" x14ac:dyDescent="0.2">
      <c r="A1380">
        <f t="shared" si="64"/>
        <v>1377</v>
      </c>
      <c r="B1380">
        <f t="shared" si="66"/>
        <v>1377</v>
      </c>
      <c r="C1380">
        <f t="shared" si="65"/>
        <v>23</v>
      </c>
    </row>
    <row r="1381" spans="1:3" x14ac:dyDescent="0.2">
      <c r="A1381">
        <f t="shared" si="64"/>
        <v>1378</v>
      </c>
      <c r="B1381">
        <f t="shared" si="66"/>
        <v>1378</v>
      </c>
      <c r="C1381">
        <f t="shared" si="65"/>
        <v>23.1</v>
      </c>
    </row>
    <row r="1382" spans="1:3" x14ac:dyDescent="0.2">
      <c r="A1382">
        <f t="shared" si="64"/>
        <v>1379</v>
      </c>
      <c r="B1382">
        <f t="shared" si="66"/>
        <v>1379</v>
      </c>
      <c r="C1382">
        <f t="shared" si="65"/>
        <v>23.1</v>
      </c>
    </row>
    <row r="1383" spans="1:3" x14ac:dyDescent="0.2">
      <c r="A1383">
        <f t="shared" si="64"/>
        <v>1380</v>
      </c>
      <c r="B1383">
        <f t="shared" si="66"/>
        <v>1380</v>
      </c>
      <c r="C1383">
        <f t="shared" si="65"/>
        <v>23.2</v>
      </c>
    </row>
    <row r="1384" spans="1:3" x14ac:dyDescent="0.2">
      <c r="A1384">
        <f t="shared" si="64"/>
        <v>1381</v>
      </c>
      <c r="B1384">
        <f t="shared" si="66"/>
        <v>1381</v>
      </c>
      <c r="C1384">
        <f t="shared" si="65"/>
        <v>23.2</v>
      </c>
    </row>
    <row r="1385" spans="1:3" x14ac:dyDescent="0.2">
      <c r="A1385">
        <f t="shared" si="64"/>
        <v>1382</v>
      </c>
      <c r="B1385">
        <f t="shared" si="66"/>
        <v>1382</v>
      </c>
      <c r="C1385">
        <f t="shared" si="65"/>
        <v>23.3</v>
      </c>
    </row>
    <row r="1386" spans="1:3" x14ac:dyDescent="0.2">
      <c r="A1386">
        <f t="shared" si="64"/>
        <v>1383</v>
      </c>
      <c r="B1386">
        <f t="shared" si="66"/>
        <v>1383</v>
      </c>
      <c r="C1386">
        <f t="shared" si="65"/>
        <v>23.3</v>
      </c>
    </row>
    <row r="1387" spans="1:3" x14ac:dyDescent="0.2">
      <c r="A1387">
        <f t="shared" si="64"/>
        <v>1384</v>
      </c>
      <c r="B1387">
        <f t="shared" si="66"/>
        <v>1384</v>
      </c>
      <c r="C1387">
        <f t="shared" si="65"/>
        <v>23.4</v>
      </c>
    </row>
    <row r="1388" spans="1:3" x14ac:dyDescent="0.2">
      <c r="A1388">
        <f t="shared" si="64"/>
        <v>1385</v>
      </c>
      <c r="B1388">
        <f t="shared" si="66"/>
        <v>1385</v>
      </c>
      <c r="C1388">
        <f t="shared" si="65"/>
        <v>23.4</v>
      </c>
    </row>
    <row r="1389" spans="1:3" x14ac:dyDescent="0.2">
      <c r="A1389">
        <f t="shared" si="64"/>
        <v>1386</v>
      </c>
      <c r="B1389">
        <f t="shared" si="66"/>
        <v>1386</v>
      </c>
      <c r="C1389">
        <f t="shared" si="65"/>
        <v>23.5</v>
      </c>
    </row>
    <row r="1390" spans="1:3" x14ac:dyDescent="0.2">
      <c r="A1390">
        <f t="shared" si="64"/>
        <v>1387</v>
      </c>
      <c r="B1390">
        <f t="shared" si="66"/>
        <v>1387</v>
      </c>
      <c r="C1390">
        <f t="shared" si="65"/>
        <v>23.5</v>
      </c>
    </row>
    <row r="1391" spans="1:3" x14ac:dyDescent="0.2">
      <c r="A1391">
        <f t="shared" si="64"/>
        <v>1388</v>
      </c>
      <c r="B1391">
        <f t="shared" si="66"/>
        <v>1388</v>
      </c>
      <c r="C1391">
        <f t="shared" si="65"/>
        <v>23.6</v>
      </c>
    </row>
    <row r="1392" spans="1:3" x14ac:dyDescent="0.2">
      <c r="A1392">
        <f t="shared" si="64"/>
        <v>1389</v>
      </c>
      <c r="B1392">
        <f t="shared" si="66"/>
        <v>1389</v>
      </c>
      <c r="C1392">
        <f t="shared" si="65"/>
        <v>23.6</v>
      </c>
    </row>
    <row r="1393" spans="1:3" x14ac:dyDescent="0.2">
      <c r="A1393">
        <f t="shared" si="64"/>
        <v>1390</v>
      </c>
      <c r="B1393">
        <f t="shared" si="66"/>
        <v>1390</v>
      </c>
      <c r="C1393">
        <f t="shared" si="65"/>
        <v>23.7</v>
      </c>
    </row>
    <row r="1394" spans="1:3" x14ac:dyDescent="0.2">
      <c r="A1394">
        <f t="shared" si="64"/>
        <v>1391</v>
      </c>
      <c r="B1394">
        <f t="shared" si="66"/>
        <v>1391</v>
      </c>
      <c r="C1394">
        <f t="shared" si="65"/>
        <v>23.7</v>
      </c>
    </row>
    <row r="1395" spans="1:3" x14ac:dyDescent="0.2">
      <c r="A1395">
        <f t="shared" si="64"/>
        <v>1392</v>
      </c>
      <c r="B1395">
        <f t="shared" si="66"/>
        <v>1392</v>
      </c>
      <c r="C1395">
        <f t="shared" si="65"/>
        <v>23.8</v>
      </c>
    </row>
    <row r="1396" spans="1:3" x14ac:dyDescent="0.2">
      <c r="A1396">
        <f t="shared" si="64"/>
        <v>1393</v>
      </c>
      <c r="B1396">
        <f t="shared" si="66"/>
        <v>1393</v>
      </c>
      <c r="C1396">
        <f t="shared" si="65"/>
        <v>23.8</v>
      </c>
    </row>
    <row r="1397" spans="1:3" x14ac:dyDescent="0.2">
      <c r="A1397">
        <f t="shared" si="64"/>
        <v>1394</v>
      </c>
      <c r="B1397">
        <f t="shared" si="66"/>
        <v>1394</v>
      </c>
      <c r="C1397">
        <f t="shared" si="65"/>
        <v>23.9</v>
      </c>
    </row>
    <row r="1398" spans="1:3" x14ac:dyDescent="0.2">
      <c r="A1398">
        <f t="shared" si="64"/>
        <v>1395</v>
      </c>
      <c r="B1398">
        <f t="shared" si="66"/>
        <v>1395</v>
      </c>
      <c r="C1398">
        <f t="shared" si="65"/>
        <v>23.9</v>
      </c>
    </row>
    <row r="1399" spans="1:3" x14ac:dyDescent="0.2">
      <c r="A1399">
        <f t="shared" si="64"/>
        <v>1396</v>
      </c>
      <c r="B1399">
        <f t="shared" si="66"/>
        <v>1396</v>
      </c>
      <c r="C1399">
        <f t="shared" si="65"/>
        <v>24</v>
      </c>
    </row>
    <row r="1400" spans="1:3" x14ac:dyDescent="0.2">
      <c r="A1400">
        <f t="shared" si="64"/>
        <v>1397</v>
      </c>
      <c r="B1400">
        <f t="shared" si="66"/>
        <v>1397</v>
      </c>
      <c r="C1400">
        <f t="shared" si="65"/>
        <v>24</v>
      </c>
    </row>
    <row r="1401" spans="1:3" x14ac:dyDescent="0.2">
      <c r="A1401">
        <f t="shared" si="64"/>
        <v>1398</v>
      </c>
      <c r="B1401">
        <f t="shared" si="66"/>
        <v>1398</v>
      </c>
      <c r="C1401">
        <f t="shared" si="65"/>
        <v>24.1</v>
      </c>
    </row>
    <row r="1402" spans="1:3" x14ac:dyDescent="0.2">
      <c r="A1402">
        <f t="shared" si="64"/>
        <v>1399</v>
      </c>
      <c r="B1402">
        <f t="shared" si="66"/>
        <v>1399</v>
      </c>
      <c r="C1402">
        <f t="shared" si="65"/>
        <v>24.1</v>
      </c>
    </row>
    <row r="1403" spans="1:3" x14ac:dyDescent="0.2">
      <c r="A1403">
        <f t="shared" si="64"/>
        <v>1400</v>
      </c>
      <c r="B1403">
        <f t="shared" si="66"/>
        <v>1400</v>
      </c>
      <c r="C1403">
        <f t="shared" si="65"/>
        <v>24.2</v>
      </c>
    </row>
    <row r="1404" spans="1:3" x14ac:dyDescent="0.2">
      <c r="A1404">
        <f t="shared" si="64"/>
        <v>1401</v>
      </c>
      <c r="B1404">
        <f t="shared" si="66"/>
        <v>1401</v>
      </c>
      <c r="C1404">
        <f t="shared" si="65"/>
        <v>24.2</v>
      </c>
    </row>
    <row r="1405" spans="1:3" x14ac:dyDescent="0.2">
      <c r="A1405">
        <f t="shared" si="64"/>
        <v>1402</v>
      </c>
      <c r="B1405">
        <f t="shared" si="66"/>
        <v>1402</v>
      </c>
      <c r="C1405">
        <f t="shared" si="65"/>
        <v>24.3</v>
      </c>
    </row>
    <row r="1406" spans="1:3" x14ac:dyDescent="0.2">
      <c r="A1406">
        <f t="shared" si="64"/>
        <v>1403</v>
      </c>
      <c r="B1406">
        <f t="shared" si="66"/>
        <v>1403</v>
      </c>
      <c r="C1406">
        <f t="shared" si="65"/>
        <v>24.3</v>
      </c>
    </row>
    <row r="1407" spans="1:3" x14ac:dyDescent="0.2">
      <c r="A1407">
        <f t="shared" si="64"/>
        <v>1404</v>
      </c>
      <c r="B1407">
        <f t="shared" si="66"/>
        <v>1404</v>
      </c>
      <c r="C1407">
        <f t="shared" si="65"/>
        <v>24.4</v>
      </c>
    </row>
    <row r="1408" spans="1:3" x14ac:dyDescent="0.2">
      <c r="A1408">
        <f t="shared" si="64"/>
        <v>1405</v>
      </c>
      <c r="B1408">
        <f t="shared" si="66"/>
        <v>1405</v>
      </c>
      <c r="C1408">
        <f t="shared" si="65"/>
        <v>24.4</v>
      </c>
    </row>
    <row r="1409" spans="1:3" x14ac:dyDescent="0.2">
      <c r="A1409">
        <f t="shared" si="64"/>
        <v>1406</v>
      </c>
      <c r="B1409">
        <f t="shared" si="66"/>
        <v>1406</v>
      </c>
      <c r="C1409">
        <f t="shared" si="65"/>
        <v>24.4</v>
      </c>
    </row>
    <row r="1410" spans="1:3" x14ac:dyDescent="0.2">
      <c r="A1410">
        <f t="shared" si="64"/>
        <v>1407</v>
      </c>
      <c r="B1410">
        <f t="shared" si="66"/>
        <v>1407</v>
      </c>
      <c r="C1410">
        <f t="shared" si="65"/>
        <v>24.5</v>
      </c>
    </row>
    <row r="1411" spans="1:3" x14ac:dyDescent="0.2">
      <c r="A1411">
        <f t="shared" si="64"/>
        <v>1408</v>
      </c>
      <c r="B1411">
        <f t="shared" si="66"/>
        <v>1408</v>
      </c>
      <c r="C1411">
        <f t="shared" si="65"/>
        <v>24.5</v>
      </c>
    </row>
    <row r="1412" spans="1:3" x14ac:dyDescent="0.2">
      <c r="A1412">
        <f t="shared" si="64"/>
        <v>1409</v>
      </c>
      <c r="B1412">
        <f t="shared" si="66"/>
        <v>1409</v>
      </c>
      <c r="C1412">
        <f t="shared" si="65"/>
        <v>24.6</v>
      </c>
    </row>
    <row r="1413" spans="1:3" x14ac:dyDescent="0.2">
      <c r="A1413">
        <f t="shared" ref="A1413:A1476" si="67">A1412+1</f>
        <v>1410</v>
      </c>
      <c r="B1413">
        <f t="shared" si="66"/>
        <v>1410</v>
      </c>
      <c r="C1413">
        <f t="shared" ref="C1413:C1476" si="68">ROUND((30)/(1+EXP(1*(-(B1413/100)+12.2*(1+0.031)))),1)</f>
        <v>24.6</v>
      </c>
    </row>
    <row r="1414" spans="1:3" x14ac:dyDescent="0.2">
      <c r="A1414">
        <f t="shared" si="67"/>
        <v>1411</v>
      </c>
      <c r="B1414">
        <f t="shared" ref="B1414:B1477" si="69">(B1413)+(1)</f>
        <v>1411</v>
      </c>
      <c r="C1414">
        <f t="shared" si="68"/>
        <v>24.7</v>
      </c>
    </row>
    <row r="1415" spans="1:3" x14ac:dyDescent="0.2">
      <c r="A1415">
        <f t="shared" si="67"/>
        <v>1412</v>
      </c>
      <c r="B1415">
        <f t="shared" si="69"/>
        <v>1412</v>
      </c>
      <c r="C1415">
        <f t="shared" si="68"/>
        <v>24.7</v>
      </c>
    </row>
    <row r="1416" spans="1:3" x14ac:dyDescent="0.2">
      <c r="A1416">
        <f t="shared" si="67"/>
        <v>1413</v>
      </c>
      <c r="B1416">
        <f t="shared" si="69"/>
        <v>1413</v>
      </c>
      <c r="C1416">
        <f t="shared" si="68"/>
        <v>24.8</v>
      </c>
    </row>
    <row r="1417" spans="1:3" x14ac:dyDescent="0.2">
      <c r="A1417">
        <f t="shared" si="67"/>
        <v>1414</v>
      </c>
      <c r="B1417">
        <f t="shared" si="69"/>
        <v>1414</v>
      </c>
      <c r="C1417">
        <f t="shared" si="68"/>
        <v>24.8</v>
      </c>
    </row>
    <row r="1418" spans="1:3" x14ac:dyDescent="0.2">
      <c r="A1418">
        <f t="shared" si="67"/>
        <v>1415</v>
      </c>
      <c r="B1418">
        <f t="shared" si="69"/>
        <v>1415</v>
      </c>
      <c r="C1418">
        <f t="shared" si="68"/>
        <v>24.8</v>
      </c>
    </row>
    <row r="1419" spans="1:3" x14ac:dyDescent="0.2">
      <c r="A1419">
        <f t="shared" si="67"/>
        <v>1416</v>
      </c>
      <c r="B1419">
        <f t="shared" si="69"/>
        <v>1416</v>
      </c>
      <c r="C1419">
        <f t="shared" si="68"/>
        <v>24.9</v>
      </c>
    </row>
    <row r="1420" spans="1:3" x14ac:dyDescent="0.2">
      <c r="A1420">
        <f t="shared" si="67"/>
        <v>1417</v>
      </c>
      <c r="B1420">
        <f t="shared" si="69"/>
        <v>1417</v>
      </c>
      <c r="C1420">
        <f t="shared" si="68"/>
        <v>24.9</v>
      </c>
    </row>
    <row r="1421" spans="1:3" x14ac:dyDescent="0.2">
      <c r="A1421">
        <f t="shared" si="67"/>
        <v>1418</v>
      </c>
      <c r="B1421">
        <f t="shared" si="69"/>
        <v>1418</v>
      </c>
      <c r="C1421">
        <f t="shared" si="68"/>
        <v>25</v>
      </c>
    </row>
    <row r="1422" spans="1:3" x14ac:dyDescent="0.2">
      <c r="A1422">
        <f t="shared" si="67"/>
        <v>1419</v>
      </c>
      <c r="B1422">
        <f t="shared" si="69"/>
        <v>1419</v>
      </c>
      <c r="C1422">
        <f t="shared" si="68"/>
        <v>25</v>
      </c>
    </row>
    <row r="1423" spans="1:3" x14ac:dyDescent="0.2">
      <c r="A1423">
        <f t="shared" si="67"/>
        <v>1420</v>
      </c>
      <c r="B1423">
        <f t="shared" si="69"/>
        <v>1420</v>
      </c>
      <c r="C1423">
        <f t="shared" si="68"/>
        <v>25.1</v>
      </c>
    </row>
    <row r="1424" spans="1:3" x14ac:dyDescent="0.2">
      <c r="A1424">
        <f t="shared" si="67"/>
        <v>1421</v>
      </c>
      <c r="B1424">
        <f t="shared" si="69"/>
        <v>1421</v>
      </c>
      <c r="C1424">
        <f t="shared" si="68"/>
        <v>25.1</v>
      </c>
    </row>
    <row r="1425" spans="1:3" x14ac:dyDescent="0.2">
      <c r="A1425">
        <f t="shared" si="67"/>
        <v>1422</v>
      </c>
      <c r="B1425">
        <f t="shared" si="69"/>
        <v>1422</v>
      </c>
      <c r="C1425">
        <f t="shared" si="68"/>
        <v>25.1</v>
      </c>
    </row>
    <row r="1426" spans="1:3" x14ac:dyDescent="0.2">
      <c r="A1426">
        <f t="shared" si="67"/>
        <v>1423</v>
      </c>
      <c r="B1426">
        <f t="shared" si="69"/>
        <v>1423</v>
      </c>
      <c r="C1426">
        <f t="shared" si="68"/>
        <v>25.2</v>
      </c>
    </row>
    <row r="1427" spans="1:3" x14ac:dyDescent="0.2">
      <c r="A1427">
        <f t="shared" si="67"/>
        <v>1424</v>
      </c>
      <c r="B1427">
        <f t="shared" si="69"/>
        <v>1424</v>
      </c>
      <c r="C1427">
        <f t="shared" si="68"/>
        <v>25.2</v>
      </c>
    </row>
    <row r="1428" spans="1:3" x14ac:dyDescent="0.2">
      <c r="A1428">
        <f t="shared" si="67"/>
        <v>1425</v>
      </c>
      <c r="B1428">
        <f t="shared" si="69"/>
        <v>1425</v>
      </c>
      <c r="C1428">
        <f t="shared" si="68"/>
        <v>25.3</v>
      </c>
    </row>
    <row r="1429" spans="1:3" x14ac:dyDescent="0.2">
      <c r="A1429">
        <f t="shared" si="67"/>
        <v>1426</v>
      </c>
      <c r="B1429">
        <f t="shared" si="69"/>
        <v>1426</v>
      </c>
      <c r="C1429">
        <f t="shared" si="68"/>
        <v>25.3</v>
      </c>
    </row>
    <row r="1430" spans="1:3" x14ac:dyDescent="0.2">
      <c r="A1430">
        <f t="shared" si="67"/>
        <v>1427</v>
      </c>
      <c r="B1430">
        <f t="shared" si="69"/>
        <v>1427</v>
      </c>
      <c r="C1430">
        <f t="shared" si="68"/>
        <v>25.3</v>
      </c>
    </row>
    <row r="1431" spans="1:3" x14ac:dyDescent="0.2">
      <c r="A1431">
        <f t="shared" si="67"/>
        <v>1428</v>
      </c>
      <c r="B1431">
        <f t="shared" si="69"/>
        <v>1428</v>
      </c>
      <c r="C1431">
        <f t="shared" si="68"/>
        <v>25.4</v>
      </c>
    </row>
    <row r="1432" spans="1:3" x14ac:dyDescent="0.2">
      <c r="A1432">
        <f t="shared" si="67"/>
        <v>1429</v>
      </c>
      <c r="B1432">
        <f t="shared" si="69"/>
        <v>1429</v>
      </c>
      <c r="C1432">
        <f t="shared" si="68"/>
        <v>25.4</v>
      </c>
    </row>
    <row r="1433" spans="1:3" x14ac:dyDescent="0.2">
      <c r="A1433">
        <f t="shared" si="67"/>
        <v>1430</v>
      </c>
      <c r="B1433">
        <f t="shared" si="69"/>
        <v>1430</v>
      </c>
      <c r="C1433">
        <f t="shared" si="68"/>
        <v>25.5</v>
      </c>
    </row>
    <row r="1434" spans="1:3" x14ac:dyDescent="0.2">
      <c r="A1434">
        <f t="shared" si="67"/>
        <v>1431</v>
      </c>
      <c r="B1434">
        <f t="shared" si="69"/>
        <v>1431</v>
      </c>
      <c r="C1434">
        <f t="shared" si="68"/>
        <v>25.5</v>
      </c>
    </row>
    <row r="1435" spans="1:3" x14ac:dyDescent="0.2">
      <c r="A1435">
        <f t="shared" si="67"/>
        <v>1432</v>
      </c>
      <c r="B1435">
        <f t="shared" si="69"/>
        <v>1432</v>
      </c>
      <c r="C1435">
        <f t="shared" si="68"/>
        <v>25.5</v>
      </c>
    </row>
    <row r="1436" spans="1:3" x14ac:dyDescent="0.2">
      <c r="A1436">
        <f t="shared" si="67"/>
        <v>1433</v>
      </c>
      <c r="B1436">
        <f t="shared" si="69"/>
        <v>1433</v>
      </c>
      <c r="C1436">
        <f t="shared" si="68"/>
        <v>25.6</v>
      </c>
    </row>
    <row r="1437" spans="1:3" x14ac:dyDescent="0.2">
      <c r="A1437">
        <f t="shared" si="67"/>
        <v>1434</v>
      </c>
      <c r="B1437">
        <f t="shared" si="69"/>
        <v>1434</v>
      </c>
      <c r="C1437">
        <f t="shared" si="68"/>
        <v>25.6</v>
      </c>
    </row>
    <row r="1438" spans="1:3" x14ac:dyDescent="0.2">
      <c r="A1438">
        <f t="shared" si="67"/>
        <v>1435</v>
      </c>
      <c r="B1438">
        <f t="shared" si="69"/>
        <v>1435</v>
      </c>
      <c r="C1438">
        <f t="shared" si="68"/>
        <v>25.6</v>
      </c>
    </row>
    <row r="1439" spans="1:3" x14ac:dyDescent="0.2">
      <c r="A1439">
        <f t="shared" si="67"/>
        <v>1436</v>
      </c>
      <c r="B1439">
        <f t="shared" si="69"/>
        <v>1436</v>
      </c>
      <c r="C1439">
        <f t="shared" si="68"/>
        <v>25.7</v>
      </c>
    </row>
    <row r="1440" spans="1:3" x14ac:dyDescent="0.2">
      <c r="A1440">
        <f t="shared" si="67"/>
        <v>1437</v>
      </c>
      <c r="B1440">
        <f t="shared" si="69"/>
        <v>1437</v>
      </c>
      <c r="C1440">
        <f t="shared" si="68"/>
        <v>25.7</v>
      </c>
    </row>
    <row r="1441" spans="1:3" x14ac:dyDescent="0.2">
      <c r="A1441">
        <f t="shared" si="67"/>
        <v>1438</v>
      </c>
      <c r="B1441">
        <f t="shared" si="69"/>
        <v>1438</v>
      </c>
      <c r="C1441">
        <f t="shared" si="68"/>
        <v>25.8</v>
      </c>
    </row>
    <row r="1442" spans="1:3" x14ac:dyDescent="0.2">
      <c r="A1442">
        <f t="shared" si="67"/>
        <v>1439</v>
      </c>
      <c r="B1442">
        <f t="shared" si="69"/>
        <v>1439</v>
      </c>
      <c r="C1442">
        <f t="shared" si="68"/>
        <v>25.8</v>
      </c>
    </row>
    <row r="1443" spans="1:3" x14ac:dyDescent="0.2">
      <c r="A1443">
        <f t="shared" si="67"/>
        <v>1440</v>
      </c>
      <c r="B1443">
        <f t="shared" si="69"/>
        <v>1440</v>
      </c>
      <c r="C1443">
        <f t="shared" si="68"/>
        <v>25.8</v>
      </c>
    </row>
    <row r="1444" spans="1:3" x14ac:dyDescent="0.2">
      <c r="A1444">
        <f t="shared" si="67"/>
        <v>1441</v>
      </c>
      <c r="B1444">
        <f t="shared" si="69"/>
        <v>1441</v>
      </c>
      <c r="C1444">
        <f t="shared" si="68"/>
        <v>25.9</v>
      </c>
    </row>
    <row r="1445" spans="1:3" x14ac:dyDescent="0.2">
      <c r="A1445">
        <f t="shared" si="67"/>
        <v>1442</v>
      </c>
      <c r="B1445">
        <f t="shared" si="69"/>
        <v>1442</v>
      </c>
      <c r="C1445">
        <f t="shared" si="68"/>
        <v>25.9</v>
      </c>
    </row>
    <row r="1446" spans="1:3" x14ac:dyDescent="0.2">
      <c r="A1446">
        <f t="shared" si="67"/>
        <v>1443</v>
      </c>
      <c r="B1446">
        <f t="shared" si="69"/>
        <v>1443</v>
      </c>
      <c r="C1446">
        <f t="shared" si="68"/>
        <v>25.9</v>
      </c>
    </row>
    <row r="1447" spans="1:3" x14ac:dyDescent="0.2">
      <c r="A1447">
        <f t="shared" si="67"/>
        <v>1444</v>
      </c>
      <c r="B1447">
        <f t="shared" si="69"/>
        <v>1444</v>
      </c>
      <c r="C1447">
        <f t="shared" si="68"/>
        <v>26</v>
      </c>
    </row>
    <row r="1448" spans="1:3" x14ac:dyDescent="0.2">
      <c r="A1448">
        <f t="shared" si="67"/>
        <v>1445</v>
      </c>
      <c r="B1448">
        <f t="shared" si="69"/>
        <v>1445</v>
      </c>
      <c r="C1448">
        <f t="shared" si="68"/>
        <v>26</v>
      </c>
    </row>
    <row r="1449" spans="1:3" x14ac:dyDescent="0.2">
      <c r="A1449">
        <f t="shared" si="67"/>
        <v>1446</v>
      </c>
      <c r="B1449">
        <f t="shared" si="69"/>
        <v>1446</v>
      </c>
      <c r="C1449">
        <f t="shared" si="68"/>
        <v>26</v>
      </c>
    </row>
    <row r="1450" spans="1:3" x14ac:dyDescent="0.2">
      <c r="A1450">
        <f t="shared" si="67"/>
        <v>1447</v>
      </c>
      <c r="B1450">
        <f t="shared" si="69"/>
        <v>1447</v>
      </c>
      <c r="C1450">
        <f t="shared" si="68"/>
        <v>26.1</v>
      </c>
    </row>
    <row r="1451" spans="1:3" x14ac:dyDescent="0.2">
      <c r="A1451">
        <f t="shared" si="67"/>
        <v>1448</v>
      </c>
      <c r="B1451">
        <f t="shared" si="69"/>
        <v>1448</v>
      </c>
      <c r="C1451">
        <f t="shared" si="68"/>
        <v>26.1</v>
      </c>
    </row>
    <row r="1452" spans="1:3" x14ac:dyDescent="0.2">
      <c r="A1452">
        <f t="shared" si="67"/>
        <v>1449</v>
      </c>
      <c r="B1452">
        <f t="shared" si="69"/>
        <v>1449</v>
      </c>
      <c r="C1452">
        <f t="shared" si="68"/>
        <v>26.1</v>
      </c>
    </row>
    <row r="1453" spans="1:3" x14ac:dyDescent="0.2">
      <c r="A1453">
        <f t="shared" si="67"/>
        <v>1450</v>
      </c>
      <c r="B1453">
        <f t="shared" si="69"/>
        <v>1450</v>
      </c>
      <c r="C1453">
        <f t="shared" si="68"/>
        <v>26.2</v>
      </c>
    </row>
    <row r="1454" spans="1:3" x14ac:dyDescent="0.2">
      <c r="A1454">
        <f t="shared" si="67"/>
        <v>1451</v>
      </c>
      <c r="B1454">
        <f t="shared" si="69"/>
        <v>1451</v>
      </c>
      <c r="C1454">
        <f t="shared" si="68"/>
        <v>26.2</v>
      </c>
    </row>
    <row r="1455" spans="1:3" x14ac:dyDescent="0.2">
      <c r="A1455">
        <f t="shared" si="67"/>
        <v>1452</v>
      </c>
      <c r="B1455">
        <f t="shared" si="69"/>
        <v>1452</v>
      </c>
      <c r="C1455">
        <f t="shared" si="68"/>
        <v>26.2</v>
      </c>
    </row>
    <row r="1456" spans="1:3" x14ac:dyDescent="0.2">
      <c r="A1456">
        <f t="shared" si="67"/>
        <v>1453</v>
      </c>
      <c r="B1456">
        <f t="shared" si="69"/>
        <v>1453</v>
      </c>
      <c r="C1456">
        <f t="shared" si="68"/>
        <v>26.3</v>
      </c>
    </row>
    <row r="1457" spans="1:3" x14ac:dyDescent="0.2">
      <c r="A1457">
        <f t="shared" si="67"/>
        <v>1454</v>
      </c>
      <c r="B1457">
        <f t="shared" si="69"/>
        <v>1454</v>
      </c>
      <c r="C1457">
        <f t="shared" si="68"/>
        <v>26.3</v>
      </c>
    </row>
    <row r="1458" spans="1:3" x14ac:dyDescent="0.2">
      <c r="A1458">
        <f t="shared" si="67"/>
        <v>1455</v>
      </c>
      <c r="B1458">
        <f t="shared" si="69"/>
        <v>1455</v>
      </c>
      <c r="C1458">
        <f t="shared" si="68"/>
        <v>26.3</v>
      </c>
    </row>
    <row r="1459" spans="1:3" x14ac:dyDescent="0.2">
      <c r="A1459">
        <f t="shared" si="67"/>
        <v>1456</v>
      </c>
      <c r="B1459">
        <f t="shared" si="69"/>
        <v>1456</v>
      </c>
      <c r="C1459">
        <f t="shared" si="68"/>
        <v>26.4</v>
      </c>
    </row>
    <row r="1460" spans="1:3" x14ac:dyDescent="0.2">
      <c r="A1460">
        <f t="shared" si="67"/>
        <v>1457</v>
      </c>
      <c r="B1460">
        <f t="shared" si="69"/>
        <v>1457</v>
      </c>
      <c r="C1460">
        <f t="shared" si="68"/>
        <v>26.4</v>
      </c>
    </row>
    <row r="1461" spans="1:3" x14ac:dyDescent="0.2">
      <c r="A1461">
        <f t="shared" si="67"/>
        <v>1458</v>
      </c>
      <c r="B1461">
        <f t="shared" si="69"/>
        <v>1458</v>
      </c>
      <c r="C1461">
        <f t="shared" si="68"/>
        <v>26.4</v>
      </c>
    </row>
    <row r="1462" spans="1:3" x14ac:dyDescent="0.2">
      <c r="A1462">
        <f t="shared" si="67"/>
        <v>1459</v>
      </c>
      <c r="B1462">
        <f t="shared" si="69"/>
        <v>1459</v>
      </c>
      <c r="C1462">
        <f t="shared" si="68"/>
        <v>26.5</v>
      </c>
    </row>
    <row r="1463" spans="1:3" x14ac:dyDescent="0.2">
      <c r="A1463">
        <f t="shared" si="67"/>
        <v>1460</v>
      </c>
      <c r="B1463">
        <f t="shared" si="69"/>
        <v>1460</v>
      </c>
      <c r="C1463">
        <f t="shared" si="68"/>
        <v>26.5</v>
      </c>
    </row>
    <row r="1464" spans="1:3" x14ac:dyDescent="0.2">
      <c r="A1464">
        <f t="shared" si="67"/>
        <v>1461</v>
      </c>
      <c r="B1464">
        <f t="shared" si="69"/>
        <v>1461</v>
      </c>
      <c r="C1464">
        <f t="shared" si="68"/>
        <v>26.5</v>
      </c>
    </row>
    <row r="1465" spans="1:3" x14ac:dyDescent="0.2">
      <c r="A1465">
        <f t="shared" si="67"/>
        <v>1462</v>
      </c>
      <c r="B1465">
        <f t="shared" si="69"/>
        <v>1462</v>
      </c>
      <c r="C1465">
        <f t="shared" si="68"/>
        <v>26.6</v>
      </c>
    </row>
    <row r="1466" spans="1:3" x14ac:dyDescent="0.2">
      <c r="A1466">
        <f t="shared" si="67"/>
        <v>1463</v>
      </c>
      <c r="B1466">
        <f t="shared" si="69"/>
        <v>1463</v>
      </c>
      <c r="C1466">
        <f t="shared" si="68"/>
        <v>26.6</v>
      </c>
    </row>
    <row r="1467" spans="1:3" x14ac:dyDescent="0.2">
      <c r="A1467">
        <f t="shared" si="67"/>
        <v>1464</v>
      </c>
      <c r="B1467">
        <f t="shared" si="69"/>
        <v>1464</v>
      </c>
      <c r="C1467">
        <f t="shared" si="68"/>
        <v>26.6</v>
      </c>
    </row>
    <row r="1468" spans="1:3" x14ac:dyDescent="0.2">
      <c r="A1468">
        <f t="shared" si="67"/>
        <v>1465</v>
      </c>
      <c r="B1468">
        <f t="shared" si="69"/>
        <v>1465</v>
      </c>
      <c r="C1468">
        <f t="shared" si="68"/>
        <v>26.6</v>
      </c>
    </row>
    <row r="1469" spans="1:3" x14ac:dyDescent="0.2">
      <c r="A1469">
        <f t="shared" si="67"/>
        <v>1466</v>
      </c>
      <c r="B1469">
        <f t="shared" si="69"/>
        <v>1466</v>
      </c>
      <c r="C1469">
        <f t="shared" si="68"/>
        <v>26.7</v>
      </c>
    </row>
    <row r="1470" spans="1:3" x14ac:dyDescent="0.2">
      <c r="A1470">
        <f t="shared" si="67"/>
        <v>1467</v>
      </c>
      <c r="B1470">
        <f t="shared" si="69"/>
        <v>1467</v>
      </c>
      <c r="C1470">
        <f t="shared" si="68"/>
        <v>26.7</v>
      </c>
    </row>
    <row r="1471" spans="1:3" x14ac:dyDescent="0.2">
      <c r="A1471">
        <f t="shared" si="67"/>
        <v>1468</v>
      </c>
      <c r="B1471">
        <f t="shared" si="69"/>
        <v>1468</v>
      </c>
      <c r="C1471">
        <f t="shared" si="68"/>
        <v>26.7</v>
      </c>
    </row>
    <row r="1472" spans="1:3" x14ac:dyDescent="0.2">
      <c r="A1472">
        <f t="shared" si="67"/>
        <v>1469</v>
      </c>
      <c r="B1472">
        <f t="shared" si="69"/>
        <v>1469</v>
      </c>
      <c r="C1472">
        <f t="shared" si="68"/>
        <v>26.8</v>
      </c>
    </row>
    <row r="1473" spans="1:3" x14ac:dyDescent="0.2">
      <c r="A1473">
        <f t="shared" si="67"/>
        <v>1470</v>
      </c>
      <c r="B1473">
        <f t="shared" si="69"/>
        <v>1470</v>
      </c>
      <c r="C1473">
        <f t="shared" si="68"/>
        <v>26.8</v>
      </c>
    </row>
    <row r="1474" spans="1:3" x14ac:dyDescent="0.2">
      <c r="A1474">
        <f t="shared" si="67"/>
        <v>1471</v>
      </c>
      <c r="B1474">
        <f t="shared" si="69"/>
        <v>1471</v>
      </c>
      <c r="C1474">
        <f t="shared" si="68"/>
        <v>26.8</v>
      </c>
    </row>
    <row r="1475" spans="1:3" x14ac:dyDescent="0.2">
      <c r="A1475">
        <f t="shared" si="67"/>
        <v>1472</v>
      </c>
      <c r="B1475">
        <f t="shared" si="69"/>
        <v>1472</v>
      </c>
      <c r="C1475">
        <f t="shared" si="68"/>
        <v>26.8</v>
      </c>
    </row>
    <row r="1476" spans="1:3" x14ac:dyDescent="0.2">
      <c r="A1476">
        <f t="shared" si="67"/>
        <v>1473</v>
      </c>
      <c r="B1476">
        <f t="shared" si="69"/>
        <v>1473</v>
      </c>
      <c r="C1476">
        <f t="shared" si="68"/>
        <v>26.9</v>
      </c>
    </row>
    <row r="1477" spans="1:3" x14ac:dyDescent="0.2">
      <c r="A1477">
        <f t="shared" ref="A1477:A1540" si="70">A1476+1</f>
        <v>1474</v>
      </c>
      <c r="B1477">
        <f t="shared" si="69"/>
        <v>1474</v>
      </c>
      <c r="C1477">
        <f t="shared" ref="C1477:C1540" si="71">ROUND((30)/(1+EXP(1*(-(B1477/100)+12.2*(1+0.031)))),1)</f>
        <v>26.9</v>
      </c>
    </row>
    <row r="1478" spans="1:3" x14ac:dyDescent="0.2">
      <c r="A1478">
        <f t="shared" si="70"/>
        <v>1475</v>
      </c>
      <c r="B1478">
        <f t="shared" ref="B1478:B1541" si="72">(B1477)+(1)</f>
        <v>1475</v>
      </c>
      <c r="C1478">
        <f t="shared" si="71"/>
        <v>26.9</v>
      </c>
    </row>
    <row r="1479" spans="1:3" x14ac:dyDescent="0.2">
      <c r="A1479">
        <f t="shared" si="70"/>
        <v>1476</v>
      </c>
      <c r="B1479">
        <f t="shared" si="72"/>
        <v>1476</v>
      </c>
      <c r="C1479">
        <f t="shared" si="71"/>
        <v>27</v>
      </c>
    </row>
    <row r="1480" spans="1:3" x14ac:dyDescent="0.2">
      <c r="A1480">
        <f t="shared" si="70"/>
        <v>1477</v>
      </c>
      <c r="B1480">
        <f t="shared" si="72"/>
        <v>1477</v>
      </c>
      <c r="C1480">
        <f t="shared" si="71"/>
        <v>27</v>
      </c>
    </row>
    <row r="1481" spans="1:3" x14ac:dyDescent="0.2">
      <c r="A1481">
        <f t="shared" si="70"/>
        <v>1478</v>
      </c>
      <c r="B1481">
        <f t="shared" si="72"/>
        <v>1478</v>
      </c>
      <c r="C1481">
        <f t="shared" si="71"/>
        <v>27</v>
      </c>
    </row>
    <row r="1482" spans="1:3" x14ac:dyDescent="0.2">
      <c r="A1482">
        <f t="shared" si="70"/>
        <v>1479</v>
      </c>
      <c r="B1482">
        <f t="shared" si="72"/>
        <v>1479</v>
      </c>
      <c r="C1482">
        <f t="shared" si="71"/>
        <v>27</v>
      </c>
    </row>
    <row r="1483" spans="1:3" x14ac:dyDescent="0.2">
      <c r="A1483">
        <f t="shared" si="70"/>
        <v>1480</v>
      </c>
      <c r="B1483">
        <f t="shared" si="72"/>
        <v>1480</v>
      </c>
      <c r="C1483">
        <f t="shared" si="71"/>
        <v>27.1</v>
      </c>
    </row>
    <row r="1484" spans="1:3" x14ac:dyDescent="0.2">
      <c r="A1484">
        <f t="shared" si="70"/>
        <v>1481</v>
      </c>
      <c r="B1484">
        <f t="shared" si="72"/>
        <v>1481</v>
      </c>
      <c r="C1484">
        <f t="shared" si="71"/>
        <v>27.1</v>
      </c>
    </row>
    <row r="1485" spans="1:3" x14ac:dyDescent="0.2">
      <c r="A1485">
        <f t="shared" si="70"/>
        <v>1482</v>
      </c>
      <c r="B1485">
        <f t="shared" si="72"/>
        <v>1482</v>
      </c>
      <c r="C1485">
        <f t="shared" si="71"/>
        <v>27.1</v>
      </c>
    </row>
    <row r="1486" spans="1:3" x14ac:dyDescent="0.2">
      <c r="A1486">
        <f t="shared" si="70"/>
        <v>1483</v>
      </c>
      <c r="B1486">
        <f t="shared" si="72"/>
        <v>1483</v>
      </c>
      <c r="C1486">
        <f t="shared" si="71"/>
        <v>27.1</v>
      </c>
    </row>
    <row r="1487" spans="1:3" x14ac:dyDescent="0.2">
      <c r="A1487">
        <f t="shared" si="70"/>
        <v>1484</v>
      </c>
      <c r="B1487">
        <f t="shared" si="72"/>
        <v>1484</v>
      </c>
      <c r="C1487">
        <f t="shared" si="71"/>
        <v>27.2</v>
      </c>
    </row>
    <row r="1488" spans="1:3" x14ac:dyDescent="0.2">
      <c r="A1488">
        <f t="shared" si="70"/>
        <v>1485</v>
      </c>
      <c r="B1488">
        <f t="shared" si="72"/>
        <v>1485</v>
      </c>
      <c r="C1488">
        <f t="shared" si="71"/>
        <v>27.2</v>
      </c>
    </row>
    <row r="1489" spans="1:3" x14ac:dyDescent="0.2">
      <c r="A1489">
        <f t="shared" si="70"/>
        <v>1486</v>
      </c>
      <c r="B1489">
        <f t="shared" si="72"/>
        <v>1486</v>
      </c>
      <c r="C1489">
        <f t="shared" si="71"/>
        <v>27.2</v>
      </c>
    </row>
    <row r="1490" spans="1:3" x14ac:dyDescent="0.2">
      <c r="A1490">
        <f t="shared" si="70"/>
        <v>1487</v>
      </c>
      <c r="B1490">
        <f t="shared" si="72"/>
        <v>1487</v>
      </c>
      <c r="C1490">
        <f t="shared" si="71"/>
        <v>27.2</v>
      </c>
    </row>
    <row r="1491" spans="1:3" x14ac:dyDescent="0.2">
      <c r="A1491">
        <f t="shared" si="70"/>
        <v>1488</v>
      </c>
      <c r="B1491">
        <f t="shared" si="72"/>
        <v>1488</v>
      </c>
      <c r="C1491">
        <f t="shared" si="71"/>
        <v>27.3</v>
      </c>
    </row>
    <row r="1492" spans="1:3" x14ac:dyDescent="0.2">
      <c r="A1492">
        <f t="shared" si="70"/>
        <v>1489</v>
      </c>
      <c r="B1492">
        <f t="shared" si="72"/>
        <v>1489</v>
      </c>
      <c r="C1492">
        <f t="shared" si="71"/>
        <v>27.3</v>
      </c>
    </row>
    <row r="1493" spans="1:3" x14ac:dyDescent="0.2">
      <c r="A1493">
        <f t="shared" si="70"/>
        <v>1490</v>
      </c>
      <c r="B1493">
        <f t="shared" si="72"/>
        <v>1490</v>
      </c>
      <c r="C1493">
        <f t="shared" si="71"/>
        <v>27.3</v>
      </c>
    </row>
    <row r="1494" spans="1:3" x14ac:dyDescent="0.2">
      <c r="A1494">
        <f t="shared" si="70"/>
        <v>1491</v>
      </c>
      <c r="B1494">
        <f t="shared" si="72"/>
        <v>1491</v>
      </c>
      <c r="C1494">
        <f t="shared" si="71"/>
        <v>27.3</v>
      </c>
    </row>
    <row r="1495" spans="1:3" x14ac:dyDescent="0.2">
      <c r="A1495">
        <f t="shared" si="70"/>
        <v>1492</v>
      </c>
      <c r="B1495">
        <f t="shared" si="72"/>
        <v>1492</v>
      </c>
      <c r="C1495">
        <f t="shared" si="71"/>
        <v>27.4</v>
      </c>
    </row>
    <row r="1496" spans="1:3" x14ac:dyDescent="0.2">
      <c r="A1496">
        <f t="shared" si="70"/>
        <v>1493</v>
      </c>
      <c r="B1496">
        <f t="shared" si="72"/>
        <v>1493</v>
      </c>
      <c r="C1496">
        <f t="shared" si="71"/>
        <v>27.4</v>
      </c>
    </row>
    <row r="1497" spans="1:3" x14ac:dyDescent="0.2">
      <c r="A1497">
        <f t="shared" si="70"/>
        <v>1494</v>
      </c>
      <c r="B1497">
        <f t="shared" si="72"/>
        <v>1494</v>
      </c>
      <c r="C1497">
        <f t="shared" si="71"/>
        <v>27.4</v>
      </c>
    </row>
    <row r="1498" spans="1:3" x14ac:dyDescent="0.2">
      <c r="A1498">
        <f t="shared" si="70"/>
        <v>1495</v>
      </c>
      <c r="B1498">
        <f t="shared" si="72"/>
        <v>1495</v>
      </c>
      <c r="C1498">
        <f t="shared" si="71"/>
        <v>27.4</v>
      </c>
    </row>
    <row r="1499" spans="1:3" x14ac:dyDescent="0.2">
      <c r="A1499">
        <f t="shared" si="70"/>
        <v>1496</v>
      </c>
      <c r="B1499">
        <f t="shared" si="72"/>
        <v>1496</v>
      </c>
      <c r="C1499">
        <f t="shared" si="71"/>
        <v>27.5</v>
      </c>
    </row>
    <row r="1500" spans="1:3" x14ac:dyDescent="0.2">
      <c r="A1500">
        <f t="shared" si="70"/>
        <v>1497</v>
      </c>
      <c r="B1500">
        <f t="shared" si="72"/>
        <v>1497</v>
      </c>
      <c r="C1500">
        <f t="shared" si="71"/>
        <v>27.5</v>
      </c>
    </row>
    <row r="1501" spans="1:3" x14ac:dyDescent="0.2">
      <c r="A1501">
        <f t="shared" si="70"/>
        <v>1498</v>
      </c>
      <c r="B1501">
        <f t="shared" si="72"/>
        <v>1498</v>
      </c>
      <c r="C1501">
        <f t="shared" si="71"/>
        <v>27.5</v>
      </c>
    </row>
    <row r="1502" spans="1:3" x14ac:dyDescent="0.2">
      <c r="A1502">
        <f t="shared" si="70"/>
        <v>1499</v>
      </c>
      <c r="B1502">
        <f t="shared" si="72"/>
        <v>1499</v>
      </c>
      <c r="C1502">
        <f t="shared" si="71"/>
        <v>27.5</v>
      </c>
    </row>
    <row r="1503" spans="1:3" x14ac:dyDescent="0.2">
      <c r="A1503">
        <f t="shared" si="70"/>
        <v>1500</v>
      </c>
      <c r="B1503">
        <f t="shared" si="72"/>
        <v>1500</v>
      </c>
      <c r="C1503">
        <f t="shared" si="71"/>
        <v>27.6</v>
      </c>
    </row>
    <row r="1504" spans="1:3" x14ac:dyDescent="0.2">
      <c r="A1504">
        <f t="shared" si="70"/>
        <v>1501</v>
      </c>
      <c r="B1504">
        <f t="shared" si="72"/>
        <v>1501</v>
      </c>
      <c r="C1504">
        <f t="shared" si="71"/>
        <v>27.6</v>
      </c>
    </row>
    <row r="1505" spans="1:3" x14ac:dyDescent="0.2">
      <c r="A1505">
        <f t="shared" si="70"/>
        <v>1502</v>
      </c>
      <c r="B1505">
        <f t="shared" si="72"/>
        <v>1502</v>
      </c>
      <c r="C1505">
        <f t="shared" si="71"/>
        <v>27.6</v>
      </c>
    </row>
    <row r="1506" spans="1:3" x14ac:dyDescent="0.2">
      <c r="A1506">
        <f t="shared" si="70"/>
        <v>1503</v>
      </c>
      <c r="B1506">
        <f t="shared" si="72"/>
        <v>1503</v>
      </c>
      <c r="C1506">
        <f t="shared" si="71"/>
        <v>27.6</v>
      </c>
    </row>
    <row r="1507" spans="1:3" x14ac:dyDescent="0.2">
      <c r="A1507">
        <f t="shared" si="70"/>
        <v>1504</v>
      </c>
      <c r="B1507">
        <f t="shared" si="72"/>
        <v>1504</v>
      </c>
      <c r="C1507">
        <f t="shared" si="71"/>
        <v>27.6</v>
      </c>
    </row>
    <row r="1508" spans="1:3" x14ac:dyDescent="0.2">
      <c r="A1508">
        <f t="shared" si="70"/>
        <v>1505</v>
      </c>
      <c r="B1508">
        <f t="shared" si="72"/>
        <v>1505</v>
      </c>
      <c r="C1508">
        <f t="shared" si="71"/>
        <v>27.7</v>
      </c>
    </row>
    <row r="1509" spans="1:3" x14ac:dyDescent="0.2">
      <c r="A1509">
        <f t="shared" si="70"/>
        <v>1506</v>
      </c>
      <c r="B1509">
        <f t="shared" si="72"/>
        <v>1506</v>
      </c>
      <c r="C1509">
        <f t="shared" si="71"/>
        <v>27.7</v>
      </c>
    </row>
    <row r="1510" spans="1:3" x14ac:dyDescent="0.2">
      <c r="A1510">
        <f t="shared" si="70"/>
        <v>1507</v>
      </c>
      <c r="B1510">
        <f t="shared" si="72"/>
        <v>1507</v>
      </c>
      <c r="C1510">
        <f t="shared" si="71"/>
        <v>27.7</v>
      </c>
    </row>
    <row r="1511" spans="1:3" x14ac:dyDescent="0.2">
      <c r="A1511">
        <f t="shared" si="70"/>
        <v>1508</v>
      </c>
      <c r="B1511">
        <f t="shared" si="72"/>
        <v>1508</v>
      </c>
      <c r="C1511">
        <f t="shared" si="71"/>
        <v>27.7</v>
      </c>
    </row>
    <row r="1512" spans="1:3" x14ac:dyDescent="0.2">
      <c r="A1512">
        <f t="shared" si="70"/>
        <v>1509</v>
      </c>
      <c r="B1512">
        <f t="shared" si="72"/>
        <v>1509</v>
      </c>
      <c r="C1512">
        <f t="shared" si="71"/>
        <v>27.7</v>
      </c>
    </row>
    <row r="1513" spans="1:3" x14ac:dyDescent="0.2">
      <c r="A1513">
        <f t="shared" si="70"/>
        <v>1510</v>
      </c>
      <c r="B1513">
        <f t="shared" si="72"/>
        <v>1510</v>
      </c>
      <c r="C1513">
        <f t="shared" si="71"/>
        <v>27.8</v>
      </c>
    </row>
    <row r="1514" spans="1:3" x14ac:dyDescent="0.2">
      <c r="A1514">
        <f t="shared" si="70"/>
        <v>1511</v>
      </c>
      <c r="B1514">
        <f t="shared" si="72"/>
        <v>1511</v>
      </c>
      <c r="C1514">
        <f t="shared" si="71"/>
        <v>27.8</v>
      </c>
    </row>
    <row r="1515" spans="1:3" x14ac:dyDescent="0.2">
      <c r="A1515">
        <f t="shared" si="70"/>
        <v>1512</v>
      </c>
      <c r="B1515">
        <f t="shared" si="72"/>
        <v>1512</v>
      </c>
      <c r="C1515">
        <f t="shared" si="71"/>
        <v>27.8</v>
      </c>
    </row>
    <row r="1516" spans="1:3" x14ac:dyDescent="0.2">
      <c r="A1516">
        <f t="shared" si="70"/>
        <v>1513</v>
      </c>
      <c r="B1516">
        <f t="shared" si="72"/>
        <v>1513</v>
      </c>
      <c r="C1516">
        <f t="shared" si="71"/>
        <v>27.8</v>
      </c>
    </row>
    <row r="1517" spans="1:3" x14ac:dyDescent="0.2">
      <c r="A1517">
        <f t="shared" si="70"/>
        <v>1514</v>
      </c>
      <c r="B1517">
        <f t="shared" si="72"/>
        <v>1514</v>
      </c>
      <c r="C1517">
        <f t="shared" si="71"/>
        <v>27.9</v>
      </c>
    </row>
    <row r="1518" spans="1:3" x14ac:dyDescent="0.2">
      <c r="A1518">
        <f t="shared" si="70"/>
        <v>1515</v>
      </c>
      <c r="B1518">
        <f t="shared" si="72"/>
        <v>1515</v>
      </c>
      <c r="C1518">
        <f t="shared" si="71"/>
        <v>27.9</v>
      </c>
    </row>
    <row r="1519" spans="1:3" x14ac:dyDescent="0.2">
      <c r="A1519">
        <f t="shared" si="70"/>
        <v>1516</v>
      </c>
      <c r="B1519">
        <f t="shared" si="72"/>
        <v>1516</v>
      </c>
      <c r="C1519">
        <f t="shared" si="71"/>
        <v>27.9</v>
      </c>
    </row>
    <row r="1520" spans="1:3" x14ac:dyDescent="0.2">
      <c r="A1520">
        <f t="shared" si="70"/>
        <v>1517</v>
      </c>
      <c r="B1520">
        <f t="shared" si="72"/>
        <v>1517</v>
      </c>
      <c r="C1520">
        <f t="shared" si="71"/>
        <v>27.9</v>
      </c>
    </row>
    <row r="1521" spans="1:3" x14ac:dyDescent="0.2">
      <c r="A1521">
        <f t="shared" si="70"/>
        <v>1518</v>
      </c>
      <c r="B1521">
        <f t="shared" si="72"/>
        <v>1518</v>
      </c>
      <c r="C1521">
        <f t="shared" si="71"/>
        <v>27.9</v>
      </c>
    </row>
    <row r="1522" spans="1:3" x14ac:dyDescent="0.2">
      <c r="A1522">
        <f t="shared" si="70"/>
        <v>1519</v>
      </c>
      <c r="B1522">
        <f t="shared" si="72"/>
        <v>1519</v>
      </c>
      <c r="C1522">
        <f t="shared" si="71"/>
        <v>27.9</v>
      </c>
    </row>
    <row r="1523" spans="1:3" x14ac:dyDescent="0.2">
      <c r="A1523">
        <f t="shared" si="70"/>
        <v>1520</v>
      </c>
      <c r="B1523">
        <f t="shared" si="72"/>
        <v>1520</v>
      </c>
      <c r="C1523">
        <f t="shared" si="71"/>
        <v>28</v>
      </c>
    </row>
    <row r="1524" spans="1:3" x14ac:dyDescent="0.2">
      <c r="A1524">
        <f t="shared" si="70"/>
        <v>1521</v>
      </c>
      <c r="B1524">
        <f t="shared" si="72"/>
        <v>1521</v>
      </c>
      <c r="C1524">
        <f t="shared" si="71"/>
        <v>28</v>
      </c>
    </row>
    <row r="1525" spans="1:3" x14ac:dyDescent="0.2">
      <c r="A1525">
        <f t="shared" si="70"/>
        <v>1522</v>
      </c>
      <c r="B1525">
        <f t="shared" si="72"/>
        <v>1522</v>
      </c>
      <c r="C1525">
        <f t="shared" si="71"/>
        <v>28</v>
      </c>
    </row>
    <row r="1526" spans="1:3" x14ac:dyDescent="0.2">
      <c r="A1526">
        <f t="shared" si="70"/>
        <v>1523</v>
      </c>
      <c r="B1526">
        <f t="shared" si="72"/>
        <v>1523</v>
      </c>
      <c r="C1526">
        <f t="shared" si="71"/>
        <v>28</v>
      </c>
    </row>
    <row r="1527" spans="1:3" x14ac:dyDescent="0.2">
      <c r="A1527">
        <f t="shared" si="70"/>
        <v>1524</v>
      </c>
      <c r="B1527">
        <f t="shared" si="72"/>
        <v>1524</v>
      </c>
      <c r="C1527">
        <f t="shared" si="71"/>
        <v>28</v>
      </c>
    </row>
    <row r="1528" spans="1:3" x14ac:dyDescent="0.2">
      <c r="A1528">
        <f t="shared" si="70"/>
        <v>1525</v>
      </c>
      <c r="B1528">
        <f t="shared" si="72"/>
        <v>1525</v>
      </c>
      <c r="C1528">
        <f t="shared" si="71"/>
        <v>28.1</v>
      </c>
    </row>
    <row r="1529" spans="1:3" x14ac:dyDescent="0.2">
      <c r="A1529">
        <f t="shared" si="70"/>
        <v>1526</v>
      </c>
      <c r="B1529">
        <f t="shared" si="72"/>
        <v>1526</v>
      </c>
      <c r="C1529">
        <f t="shared" si="71"/>
        <v>28.1</v>
      </c>
    </row>
    <row r="1530" spans="1:3" x14ac:dyDescent="0.2">
      <c r="A1530">
        <f t="shared" si="70"/>
        <v>1527</v>
      </c>
      <c r="B1530">
        <f t="shared" si="72"/>
        <v>1527</v>
      </c>
      <c r="C1530">
        <f t="shared" si="71"/>
        <v>28.1</v>
      </c>
    </row>
    <row r="1531" spans="1:3" x14ac:dyDescent="0.2">
      <c r="A1531">
        <f t="shared" si="70"/>
        <v>1528</v>
      </c>
      <c r="B1531">
        <f t="shared" si="72"/>
        <v>1528</v>
      </c>
      <c r="C1531">
        <f t="shared" si="71"/>
        <v>28.1</v>
      </c>
    </row>
    <row r="1532" spans="1:3" x14ac:dyDescent="0.2">
      <c r="A1532">
        <f t="shared" si="70"/>
        <v>1529</v>
      </c>
      <c r="B1532">
        <f t="shared" si="72"/>
        <v>1529</v>
      </c>
      <c r="C1532">
        <f t="shared" si="71"/>
        <v>28.1</v>
      </c>
    </row>
    <row r="1533" spans="1:3" x14ac:dyDescent="0.2">
      <c r="A1533">
        <f t="shared" si="70"/>
        <v>1530</v>
      </c>
      <c r="B1533">
        <f t="shared" si="72"/>
        <v>1530</v>
      </c>
      <c r="C1533">
        <f t="shared" si="71"/>
        <v>28.1</v>
      </c>
    </row>
    <row r="1534" spans="1:3" x14ac:dyDescent="0.2">
      <c r="A1534">
        <f t="shared" si="70"/>
        <v>1531</v>
      </c>
      <c r="B1534">
        <f t="shared" si="72"/>
        <v>1531</v>
      </c>
      <c r="C1534">
        <f t="shared" si="71"/>
        <v>28.2</v>
      </c>
    </row>
    <row r="1535" spans="1:3" x14ac:dyDescent="0.2">
      <c r="A1535">
        <f t="shared" si="70"/>
        <v>1532</v>
      </c>
      <c r="B1535">
        <f t="shared" si="72"/>
        <v>1532</v>
      </c>
      <c r="C1535">
        <f t="shared" si="71"/>
        <v>28.2</v>
      </c>
    </row>
    <row r="1536" spans="1:3" x14ac:dyDescent="0.2">
      <c r="A1536">
        <f t="shared" si="70"/>
        <v>1533</v>
      </c>
      <c r="B1536">
        <f t="shared" si="72"/>
        <v>1533</v>
      </c>
      <c r="C1536">
        <f t="shared" si="71"/>
        <v>28.2</v>
      </c>
    </row>
    <row r="1537" spans="1:3" x14ac:dyDescent="0.2">
      <c r="A1537">
        <f t="shared" si="70"/>
        <v>1534</v>
      </c>
      <c r="B1537">
        <f t="shared" si="72"/>
        <v>1534</v>
      </c>
      <c r="C1537">
        <f t="shared" si="71"/>
        <v>28.2</v>
      </c>
    </row>
    <row r="1538" spans="1:3" x14ac:dyDescent="0.2">
      <c r="A1538">
        <f t="shared" si="70"/>
        <v>1535</v>
      </c>
      <c r="B1538">
        <f t="shared" si="72"/>
        <v>1535</v>
      </c>
      <c r="C1538">
        <f t="shared" si="71"/>
        <v>28.2</v>
      </c>
    </row>
    <row r="1539" spans="1:3" x14ac:dyDescent="0.2">
      <c r="A1539">
        <f t="shared" si="70"/>
        <v>1536</v>
      </c>
      <c r="B1539">
        <f t="shared" si="72"/>
        <v>1536</v>
      </c>
      <c r="C1539">
        <f t="shared" si="71"/>
        <v>28.3</v>
      </c>
    </row>
    <row r="1540" spans="1:3" x14ac:dyDescent="0.2">
      <c r="A1540">
        <f t="shared" si="70"/>
        <v>1537</v>
      </c>
      <c r="B1540">
        <f t="shared" si="72"/>
        <v>1537</v>
      </c>
      <c r="C1540">
        <f t="shared" si="71"/>
        <v>28.3</v>
      </c>
    </row>
    <row r="1541" spans="1:3" x14ac:dyDescent="0.2">
      <c r="A1541">
        <f t="shared" ref="A1541:A1604" si="73">A1540+1</f>
        <v>1538</v>
      </c>
      <c r="B1541">
        <f t="shared" si="72"/>
        <v>1538</v>
      </c>
      <c r="C1541">
        <f t="shared" ref="C1541:C1604" si="74">ROUND((30)/(1+EXP(1*(-(B1541/100)+12.2*(1+0.031)))),1)</f>
        <v>28.3</v>
      </c>
    </row>
    <row r="1542" spans="1:3" x14ac:dyDescent="0.2">
      <c r="A1542">
        <f t="shared" si="73"/>
        <v>1539</v>
      </c>
      <c r="B1542">
        <f t="shared" ref="B1542:B1605" si="75">(B1541)+(1)</f>
        <v>1539</v>
      </c>
      <c r="C1542">
        <f t="shared" si="74"/>
        <v>28.3</v>
      </c>
    </row>
    <row r="1543" spans="1:3" x14ac:dyDescent="0.2">
      <c r="A1543">
        <f t="shared" si="73"/>
        <v>1540</v>
      </c>
      <c r="B1543">
        <f t="shared" si="75"/>
        <v>1540</v>
      </c>
      <c r="C1543">
        <f t="shared" si="74"/>
        <v>28.3</v>
      </c>
    </row>
    <row r="1544" spans="1:3" x14ac:dyDescent="0.2">
      <c r="A1544">
        <f t="shared" si="73"/>
        <v>1541</v>
      </c>
      <c r="B1544">
        <f t="shared" si="75"/>
        <v>1541</v>
      </c>
      <c r="C1544">
        <f t="shared" si="74"/>
        <v>28.3</v>
      </c>
    </row>
    <row r="1545" spans="1:3" x14ac:dyDescent="0.2">
      <c r="A1545">
        <f t="shared" si="73"/>
        <v>1542</v>
      </c>
      <c r="B1545">
        <f t="shared" si="75"/>
        <v>1542</v>
      </c>
      <c r="C1545">
        <f t="shared" si="74"/>
        <v>28.3</v>
      </c>
    </row>
    <row r="1546" spans="1:3" x14ac:dyDescent="0.2">
      <c r="A1546">
        <f t="shared" si="73"/>
        <v>1543</v>
      </c>
      <c r="B1546">
        <f t="shared" si="75"/>
        <v>1543</v>
      </c>
      <c r="C1546">
        <f t="shared" si="74"/>
        <v>28.4</v>
      </c>
    </row>
    <row r="1547" spans="1:3" x14ac:dyDescent="0.2">
      <c r="A1547">
        <f t="shared" si="73"/>
        <v>1544</v>
      </c>
      <c r="B1547">
        <f t="shared" si="75"/>
        <v>1544</v>
      </c>
      <c r="C1547">
        <f t="shared" si="74"/>
        <v>28.4</v>
      </c>
    </row>
    <row r="1548" spans="1:3" x14ac:dyDescent="0.2">
      <c r="A1548">
        <f t="shared" si="73"/>
        <v>1545</v>
      </c>
      <c r="B1548">
        <f t="shared" si="75"/>
        <v>1545</v>
      </c>
      <c r="C1548">
        <f t="shared" si="74"/>
        <v>28.4</v>
      </c>
    </row>
    <row r="1549" spans="1:3" x14ac:dyDescent="0.2">
      <c r="A1549">
        <f t="shared" si="73"/>
        <v>1546</v>
      </c>
      <c r="B1549">
        <f t="shared" si="75"/>
        <v>1546</v>
      </c>
      <c r="C1549">
        <f t="shared" si="74"/>
        <v>28.4</v>
      </c>
    </row>
    <row r="1550" spans="1:3" x14ac:dyDescent="0.2">
      <c r="A1550">
        <f t="shared" si="73"/>
        <v>1547</v>
      </c>
      <c r="B1550">
        <f t="shared" si="75"/>
        <v>1547</v>
      </c>
      <c r="C1550">
        <f t="shared" si="74"/>
        <v>28.4</v>
      </c>
    </row>
    <row r="1551" spans="1:3" x14ac:dyDescent="0.2">
      <c r="A1551">
        <f t="shared" si="73"/>
        <v>1548</v>
      </c>
      <c r="B1551">
        <f t="shared" si="75"/>
        <v>1548</v>
      </c>
      <c r="C1551">
        <f t="shared" si="74"/>
        <v>28.4</v>
      </c>
    </row>
    <row r="1552" spans="1:3" x14ac:dyDescent="0.2">
      <c r="A1552">
        <f t="shared" si="73"/>
        <v>1549</v>
      </c>
      <c r="B1552">
        <f t="shared" si="75"/>
        <v>1549</v>
      </c>
      <c r="C1552">
        <f t="shared" si="74"/>
        <v>28.5</v>
      </c>
    </row>
    <row r="1553" spans="1:3" x14ac:dyDescent="0.2">
      <c r="A1553">
        <f t="shared" si="73"/>
        <v>1550</v>
      </c>
      <c r="B1553">
        <f t="shared" si="75"/>
        <v>1550</v>
      </c>
      <c r="C1553">
        <f t="shared" si="74"/>
        <v>28.5</v>
      </c>
    </row>
    <row r="1554" spans="1:3" x14ac:dyDescent="0.2">
      <c r="A1554">
        <f t="shared" si="73"/>
        <v>1551</v>
      </c>
      <c r="B1554">
        <f t="shared" si="75"/>
        <v>1551</v>
      </c>
      <c r="C1554">
        <f t="shared" si="74"/>
        <v>28.5</v>
      </c>
    </row>
    <row r="1555" spans="1:3" x14ac:dyDescent="0.2">
      <c r="A1555">
        <f t="shared" si="73"/>
        <v>1552</v>
      </c>
      <c r="B1555">
        <f t="shared" si="75"/>
        <v>1552</v>
      </c>
      <c r="C1555">
        <f t="shared" si="74"/>
        <v>28.5</v>
      </c>
    </row>
    <row r="1556" spans="1:3" x14ac:dyDescent="0.2">
      <c r="A1556">
        <f t="shared" si="73"/>
        <v>1553</v>
      </c>
      <c r="B1556">
        <f t="shared" si="75"/>
        <v>1553</v>
      </c>
      <c r="C1556">
        <f t="shared" si="74"/>
        <v>28.5</v>
      </c>
    </row>
    <row r="1557" spans="1:3" x14ac:dyDescent="0.2">
      <c r="A1557">
        <f t="shared" si="73"/>
        <v>1554</v>
      </c>
      <c r="B1557">
        <f t="shared" si="75"/>
        <v>1554</v>
      </c>
      <c r="C1557">
        <f t="shared" si="74"/>
        <v>28.5</v>
      </c>
    </row>
    <row r="1558" spans="1:3" x14ac:dyDescent="0.2">
      <c r="A1558">
        <f t="shared" si="73"/>
        <v>1555</v>
      </c>
      <c r="B1558">
        <f t="shared" si="75"/>
        <v>1555</v>
      </c>
      <c r="C1558">
        <f t="shared" si="74"/>
        <v>28.5</v>
      </c>
    </row>
    <row r="1559" spans="1:3" x14ac:dyDescent="0.2">
      <c r="A1559">
        <f t="shared" si="73"/>
        <v>1556</v>
      </c>
      <c r="B1559">
        <f t="shared" si="75"/>
        <v>1556</v>
      </c>
      <c r="C1559">
        <f t="shared" si="74"/>
        <v>28.6</v>
      </c>
    </row>
    <row r="1560" spans="1:3" x14ac:dyDescent="0.2">
      <c r="A1560">
        <f t="shared" si="73"/>
        <v>1557</v>
      </c>
      <c r="B1560">
        <f t="shared" si="75"/>
        <v>1557</v>
      </c>
      <c r="C1560">
        <f t="shared" si="74"/>
        <v>28.6</v>
      </c>
    </row>
    <row r="1561" spans="1:3" x14ac:dyDescent="0.2">
      <c r="A1561">
        <f t="shared" si="73"/>
        <v>1558</v>
      </c>
      <c r="B1561">
        <f t="shared" si="75"/>
        <v>1558</v>
      </c>
      <c r="C1561">
        <f t="shared" si="74"/>
        <v>28.6</v>
      </c>
    </row>
    <row r="1562" spans="1:3" x14ac:dyDescent="0.2">
      <c r="A1562">
        <f t="shared" si="73"/>
        <v>1559</v>
      </c>
      <c r="B1562">
        <f t="shared" si="75"/>
        <v>1559</v>
      </c>
      <c r="C1562">
        <f t="shared" si="74"/>
        <v>28.6</v>
      </c>
    </row>
    <row r="1563" spans="1:3" x14ac:dyDescent="0.2">
      <c r="A1563">
        <f t="shared" si="73"/>
        <v>1560</v>
      </c>
      <c r="B1563">
        <f t="shared" si="75"/>
        <v>1560</v>
      </c>
      <c r="C1563">
        <f t="shared" si="74"/>
        <v>28.6</v>
      </c>
    </row>
    <row r="1564" spans="1:3" x14ac:dyDescent="0.2">
      <c r="A1564">
        <f t="shared" si="73"/>
        <v>1561</v>
      </c>
      <c r="B1564">
        <f t="shared" si="75"/>
        <v>1561</v>
      </c>
      <c r="C1564">
        <f t="shared" si="74"/>
        <v>28.6</v>
      </c>
    </row>
    <row r="1565" spans="1:3" x14ac:dyDescent="0.2">
      <c r="A1565">
        <f t="shared" si="73"/>
        <v>1562</v>
      </c>
      <c r="B1565">
        <f t="shared" si="75"/>
        <v>1562</v>
      </c>
      <c r="C1565">
        <f t="shared" si="74"/>
        <v>28.6</v>
      </c>
    </row>
    <row r="1566" spans="1:3" x14ac:dyDescent="0.2">
      <c r="A1566">
        <f t="shared" si="73"/>
        <v>1563</v>
      </c>
      <c r="B1566">
        <f t="shared" si="75"/>
        <v>1563</v>
      </c>
      <c r="C1566">
        <f t="shared" si="74"/>
        <v>28.6</v>
      </c>
    </row>
    <row r="1567" spans="1:3" x14ac:dyDescent="0.2">
      <c r="A1567">
        <f t="shared" si="73"/>
        <v>1564</v>
      </c>
      <c r="B1567">
        <f t="shared" si="75"/>
        <v>1564</v>
      </c>
      <c r="C1567">
        <f t="shared" si="74"/>
        <v>28.7</v>
      </c>
    </row>
    <row r="1568" spans="1:3" x14ac:dyDescent="0.2">
      <c r="A1568">
        <f t="shared" si="73"/>
        <v>1565</v>
      </c>
      <c r="B1568">
        <f t="shared" si="75"/>
        <v>1565</v>
      </c>
      <c r="C1568">
        <f t="shared" si="74"/>
        <v>28.7</v>
      </c>
    </row>
    <row r="1569" spans="1:3" x14ac:dyDescent="0.2">
      <c r="A1569">
        <f t="shared" si="73"/>
        <v>1566</v>
      </c>
      <c r="B1569">
        <f t="shared" si="75"/>
        <v>1566</v>
      </c>
      <c r="C1569">
        <f t="shared" si="74"/>
        <v>28.7</v>
      </c>
    </row>
    <row r="1570" spans="1:3" x14ac:dyDescent="0.2">
      <c r="A1570">
        <f t="shared" si="73"/>
        <v>1567</v>
      </c>
      <c r="B1570">
        <f t="shared" si="75"/>
        <v>1567</v>
      </c>
      <c r="C1570">
        <f t="shared" si="74"/>
        <v>28.7</v>
      </c>
    </row>
    <row r="1571" spans="1:3" x14ac:dyDescent="0.2">
      <c r="A1571">
        <f t="shared" si="73"/>
        <v>1568</v>
      </c>
      <c r="B1571">
        <f t="shared" si="75"/>
        <v>1568</v>
      </c>
      <c r="C1571">
        <f t="shared" si="74"/>
        <v>28.7</v>
      </c>
    </row>
    <row r="1572" spans="1:3" x14ac:dyDescent="0.2">
      <c r="A1572">
        <f t="shared" si="73"/>
        <v>1569</v>
      </c>
      <c r="B1572">
        <f t="shared" si="75"/>
        <v>1569</v>
      </c>
      <c r="C1572">
        <f t="shared" si="74"/>
        <v>28.7</v>
      </c>
    </row>
    <row r="1573" spans="1:3" x14ac:dyDescent="0.2">
      <c r="A1573">
        <f t="shared" si="73"/>
        <v>1570</v>
      </c>
      <c r="B1573">
        <f t="shared" si="75"/>
        <v>1570</v>
      </c>
      <c r="C1573">
        <f t="shared" si="74"/>
        <v>28.7</v>
      </c>
    </row>
    <row r="1574" spans="1:3" x14ac:dyDescent="0.2">
      <c r="A1574">
        <f t="shared" si="73"/>
        <v>1571</v>
      </c>
      <c r="B1574">
        <f t="shared" si="75"/>
        <v>1571</v>
      </c>
      <c r="C1574">
        <f t="shared" si="74"/>
        <v>28.7</v>
      </c>
    </row>
    <row r="1575" spans="1:3" x14ac:dyDescent="0.2">
      <c r="A1575">
        <f t="shared" si="73"/>
        <v>1572</v>
      </c>
      <c r="B1575">
        <f t="shared" si="75"/>
        <v>1572</v>
      </c>
      <c r="C1575">
        <f t="shared" si="74"/>
        <v>28.8</v>
      </c>
    </row>
    <row r="1576" spans="1:3" x14ac:dyDescent="0.2">
      <c r="A1576">
        <f t="shared" si="73"/>
        <v>1573</v>
      </c>
      <c r="B1576">
        <f t="shared" si="75"/>
        <v>1573</v>
      </c>
      <c r="C1576">
        <f t="shared" si="74"/>
        <v>28.8</v>
      </c>
    </row>
    <row r="1577" spans="1:3" x14ac:dyDescent="0.2">
      <c r="A1577">
        <f t="shared" si="73"/>
        <v>1574</v>
      </c>
      <c r="B1577">
        <f t="shared" si="75"/>
        <v>1574</v>
      </c>
      <c r="C1577">
        <f t="shared" si="74"/>
        <v>28.8</v>
      </c>
    </row>
    <row r="1578" spans="1:3" x14ac:dyDescent="0.2">
      <c r="A1578">
        <f t="shared" si="73"/>
        <v>1575</v>
      </c>
      <c r="B1578">
        <f t="shared" si="75"/>
        <v>1575</v>
      </c>
      <c r="C1578">
        <f t="shared" si="74"/>
        <v>28.8</v>
      </c>
    </row>
    <row r="1579" spans="1:3" x14ac:dyDescent="0.2">
      <c r="A1579">
        <f t="shared" si="73"/>
        <v>1576</v>
      </c>
      <c r="B1579">
        <f t="shared" si="75"/>
        <v>1576</v>
      </c>
      <c r="C1579">
        <f t="shared" si="74"/>
        <v>28.8</v>
      </c>
    </row>
    <row r="1580" spans="1:3" x14ac:dyDescent="0.2">
      <c r="A1580">
        <f t="shared" si="73"/>
        <v>1577</v>
      </c>
      <c r="B1580">
        <f t="shared" si="75"/>
        <v>1577</v>
      </c>
      <c r="C1580">
        <f t="shared" si="74"/>
        <v>28.8</v>
      </c>
    </row>
    <row r="1581" spans="1:3" x14ac:dyDescent="0.2">
      <c r="A1581">
        <f t="shared" si="73"/>
        <v>1578</v>
      </c>
      <c r="B1581">
        <f t="shared" si="75"/>
        <v>1578</v>
      </c>
      <c r="C1581">
        <f t="shared" si="74"/>
        <v>28.8</v>
      </c>
    </row>
    <row r="1582" spans="1:3" x14ac:dyDescent="0.2">
      <c r="A1582">
        <f t="shared" si="73"/>
        <v>1579</v>
      </c>
      <c r="B1582">
        <f t="shared" si="75"/>
        <v>1579</v>
      </c>
      <c r="C1582">
        <f t="shared" si="74"/>
        <v>28.8</v>
      </c>
    </row>
    <row r="1583" spans="1:3" x14ac:dyDescent="0.2">
      <c r="A1583">
        <f t="shared" si="73"/>
        <v>1580</v>
      </c>
      <c r="B1583">
        <f t="shared" si="75"/>
        <v>1580</v>
      </c>
      <c r="C1583">
        <f t="shared" si="74"/>
        <v>28.8</v>
      </c>
    </row>
    <row r="1584" spans="1:3" x14ac:dyDescent="0.2">
      <c r="A1584">
        <f t="shared" si="73"/>
        <v>1581</v>
      </c>
      <c r="B1584">
        <f t="shared" si="75"/>
        <v>1581</v>
      </c>
      <c r="C1584">
        <f t="shared" si="74"/>
        <v>28.9</v>
      </c>
    </row>
    <row r="1585" spans="1:3" x14ac:dyDescent="0.2">
      <c r="A1585">
        <f t="shared" si="73"/>
        <v>1582</v>
      </c>
      <c r="B1585">
        <f t="shared" si="75"/>
        <v>1582</v>
      </c>
      <c r="C1585">
        <f t="shared" si="74"/>
        <v>28.9</v>
      </c>
    </row>
    <row r="1586" spans="1:3" x14ac:dyDescent="0.2">
      <c r="A1586">
        <f t="shared" si="73"/>
        <v>1583</v>
      </c>
      <c r="B1586">
        <f t="shared" si="75"/>
        <v>1583</v>
      </c>
      <c r="C1586">
        <f t="shared" si="74"/>
        <v>28.9</v>
      </c>
    </row>
    <row r="1587" spans="1:3" x14ac:dyDescent="0.2">
      <c r="A1587">
        <f t="shared" si="73"/>
        <v>1584</v>
      </c>
      <c r="B1587">
        <f t="shared" si="75"/>
        <v>1584</v>
      </c>
      <c r="C1587">
        <f t="shared" si="74"/>
        <v>28.9</v>
      </c>
    </row>
    <row r="1588" spans="1:3" x14ac:dyDescent="0.2">
      <c r="A1588">
        <f t="shared" si="73"/>
        <v>1585</v>
      </c>
      <c r="B1588">
        <f t="shared" si="75"/>
        <v>1585</v>
      </c>
      <c r="C1588">
        <f t="shared" si="74"/>
        <v>28.9</v>
      </c>
    </row>
    <row r="1589" spans="1:3" x14ac:dyDescent="0.2">
      <c r="A1589">
        <f t="shared" si="73"/>
        <v>1586</v>
      </c>
      <c r="B1589">
        <f t="shared" si="75"/>
        <v>1586</v>
      </c>
      <c r="C1589">
        <f t="shared" si="74"/>
        <v>28.9</v>
      </c>
    </row>
    <row r="1590" spans="1:3" x14ac:dyDescent="0.2">
      <c r="A1590">
        <f t="shared" si="73"/>
        <v>1587</v>
      </c>
      <c r="B1590">
        <f t="shared" si="75"/>
        <v>1587</v>
      </c>
      <c r="C1590">
        <f t="shared" si="74"/>
        <v>28.9</v>
      </c>
    </row>
    <row r="1591" spans="1:3" x14ac:dyDescent="0.2">
      <c r="A1591">
        <f t="shared" si="73"/>
        <v>1588</v>
      </c>
      <c r="B1591">
        <f t="shared" si="75"/>
        <v>1588</v>
      </c>
      <c r="C1591">
        <f t="shared" si="74"/>
        <v>28.9</v>
      </c>
    </row>
    <row r="1592" spans="1:3" x14ac:dyDescent="0.2">
      <c r="A1592">
        <f t="shared" si="73"/>
        <v>1589</v>
      </c>
      <c r="B1592">
        <f t="shared" si="75"/>
        <v>1589</v>
      </c>
      <c r="C1592">
        <f t="shared" si="74"/>
        <v>28.9</v>
      </c>
    </row>
    <row r="1593" spans="1:3" x14ac:dyDescent="0.2">
      <c r="A1593">
        <f t="shared" si="73"/>
        <v>1590</v>
      </c>
      <c r="B1593">
        <f t="shared" si="75"/>
        <v>1590</v>
      </c>
      <c r="C1593">
        <f t="shared" si="74"/>
        <v>29</v>
      </c>
    </row>
    <row r="1594" spans="1:3" x14ac:dyDescent="0.2">
      <c r="A1594">
        <f t="shared" si="73"/>
        <v>1591</v>
      </c>
      <c r="B1594">
        <f t="shared" si="75"/>
        <v>1591</v>
      </c>
      <c r="C1594">
        <f t="shared" si="74"/>
        <v>29</v>
      </c>
    </row>
    <row r="1595" spans="1:3" x14ac:dyDescent="0.2">
      <c r="A1595">
        <f t="shared" si="73"/>
        <v>1592</v>
      </c>
      <c r="B1595">
        <f t="shared" si="75"/>
        <v>1592</v>
      </c>
      <c r="C1595">
        <f t="shared" si="74"/>
        <v>29</v>
      </c>
    </row>
    <row r="1596" spans="1:3" x14ac:dyDescent="0.2">
      <c r="A1596">
        <f t="shared" si="73"/>
        <v>1593</v>
      </c>
      <c r="B1596">
        <f t="shared" si="75"/>
        <v>1593</v>
      </c>
      <c r="C1596">
        <f t="shared" si="74"/>
        <v>29</v>
      </c>
    </row>
    <row r="1597" spans="1:3" x14ac:dyDescent="0.2">
      <c r="A1597">
        <f t="shared" si="73"/>
        <v>1594</v>
      </c>
      <c r="B1597">
        <f t="shared" si="75"/>
        <v>1594</v>
      </c>
      <c r="C1597">
        <f t="shared" si="74"/>
        <v>29</v>
      </c>
    </row>
    <row r="1598" spans="1:3" x14ac:dyDescent="0.2">
      <c r="A1598">
        <f t="shared" si="73"/>
        <v>1595</v>
      </c>
      <c r="B1598">
        <f t="shared" si="75"/>
        <v>1595</v>
      </c>
      <c r="C1598">
        <f t="shared" si="74"/>
        <v>29</v>
      </c>
    </row>
    <row r="1599" spans="1:3" x14ac:dyDescent="0.2">
      <c r="A1599">
        <f t="shared" si="73"/>
        <v>1596</v>
      </c>
      <c r="B1599">
        <f t="shared" si="75"/>
        <v>1596</v>
      </c>
      <c r="C1599">
        <f t="shared" si="74"/>
        <v>29</v>
      </c>
    </row>
    <row r="1600" spans="1:3" x14ac:dyDescent="0.2">
      <c r="A1600">
        <f t="shared" si="73"/>
        <v>1597</v>
      </c>
      <c r="B1600">
        <f t="shared" si="75"/>
        <v>1597</v>
      </c>
      <c r="C1600">
        <f t="shared" si="74"/>
        <v>29</v>
      </c>
    </row>
    <row r="1601" spans="1:3" x14ac:dyDescent="0.2">
      <c r="A1601">
        <f t="shared" si="73"/>
        <v>1598</v>
      </c>
      <c r="B1601">
        <f t="shared" si="75"/>
        <v>1598</v>
      </c>
      <c r="C1601">
        <f t="shared" si="74"/>
        <v>29</v>
      </c>
    </row>
    <row r="1602" spans="1:3" x14ac:dyDescent="0.2">
      <c r="A1602">
        <f t="shared" si="73"/>
        <v>1599</v>
      </c>
      <c r="B1602">
        <f t="shared" si="75"/>
        <v>1599</v>
      </c>
      <c r="C1602">
        <f t="shared" si="74"/>
        <v>29</v>
      </c>
    </row>
    <row r="1603" spans="1:3" x14ac:dyDescent="0.2">
      <c r="A1603">
        <f t="shared" si="73"/>
        <v>1600</v>
      </c>
      <c r="B1603">
        <f t="shared" si="75"/>
        <v>1600</v>
      </c>
      <c r="C1603">
        <f t="shared" si="74"/>
        <v>29.1</v>
      </c>
    </row>
    <row r="1604" spans="1:3" x14ac:dyDescent="0.2">
      <c r="A1604">
        <f t="shared" si="73"/>
        <v>1601</v>
      </c>
      <c r="B1604">
        <f t="shared" si="75"/>
        <v>1601</v>
      </c>
      <c r="C1604">
        <f t="shared" si="74"/>
        <v>29.1</v>
      </c>
    </row>
    <row r="1605" spans="1:3" x14ac:dyDescent="0.2">
      <c r="A1605">
        <f t="shared" ref="A1605:A1668" si="76">A1604+1</f>
        <v>1602</v>
      </c>
      <c r="B1605">
        <f t="shared" si="75"/>
        <v>1602</v>
      </c>
      <c r="C1605">
        <f t="shared" ref="C1605:C1668" si="77">ROUND((30)/(1+EXP(1*(-(B1605/100)+12.2*(1+0.031)))),1)</f>
        <v>29.1</v>
      </c>
    </row>
    <row r="1606" spans="1:3" x14ac:dyDescent="0.2">
      <c r="A1606">
        <f t="shared" si="76"/>
        <v>1603</v>
      </c>
      <c r="B1606">
        <f t="shared" ref="B1606:B1669" si="78">(B1605)+(1)</f>
        <v>1603</v>
      </c>
      <c r="C1606">
        <f t="shared" si="77"/>
        <v>29.1</v>
      </c>
    </row>
    <row r="1607" spans="1:3" x14ac:dyDescent="0.2">
      <c r="A1607">
        <f t="shared" si="76"/>
        <v>1604</v>
      </c>
      <c r="B1607">
        <f t="shared" si="78"/>
        <v>1604</v>
      </c>
      <c r="C1607">
        <f t="shared" si="77"/>
        <v>29.1</v>
      </c>
    </row>
    <row r="1608" spans="1:3" x14ac:dyDescent="0.2">
      <c r="A1608">
        <f t="shared" si="76"/>
        <v>1605</v>
      </c>
      <c r="B1608">
        <f t="shared" si="78"/>
        <v>1605</v>
      </c>
      <c r="C1608">
        <f t="shared" si="77"/>
        <v>29.1</v>
      </c>
    </row>
    <row r="1609" spans="1:3" x14ac:dyDescent="0.2">
      <c r="A1609">
        <f t="shared" si="76"/>
        <v>1606</v>
      </c>
      <c r="B1609">
        <f t="shared" si="78"/>
        <v>1606</v>
      </c>
      <c r="C1609">
        <f t="shared" si="77"/>
        <v>29.1</v>
      </c>
    </row>
    <row r="1610" spans="1:3" x14ac:dyDescent="0.2">
      <c r="A1610">
        <f t="shared" si="76"/>
        <v>1607</v>
      </c>
      <c r="B1610">
        <f t="shared" si="78"/>
        <v>1607</v>
      </c>
      <c r="C1610">
        <f t="shared" si="77"/>
        <v>29.1</v>
      </c>
    </row>
    <row r="1611" spans="1:3" x14ac:dyDescent="0.2">
      <c r="A1611">
        <f t="shared" si="76"/>
        <v>1608</v>
      </c>
      <c r="B1611">
        <f t="shared" si="78"/>
        <v>1608</v>
      </c>
      <c r="C1611">
        <f t="shared" si="77"/>
        <v>29.1</v>
      </c>
    </row>
    <row r="1612" spans="1:3" x14ac:dyDescent="0.2">
      <c r="A1612">
        <f t="shared" si="76"/>
        <v>1609</v>
      </c>
      <c r="B1612">
        <f t="shared" si="78"/>
        <v>1609</v>
      </c>
      <c r="C1612">
        <f t="shared" si="77"/>
        <v>29.1</v>
      </c>
    </row>
    <row r="1613" spans="1:3" x14ac:dyDescent="0.2">
      <c r="A1613">
        <f t="shared" si="76"/>
        <v>1610</v>
      </c>
      <c r="B1613">
        <f t="shared" si="78"/>
        <v>1610</v>
      </c>
      <c r="C1613">
        <f t="shared" si="77"/>
        <v>29.1</v>
      </c>
    </row>
    <row r="1614" spans="1:3" x14ac:dyDescent="0.2">
      <c r="A1614">
        <f t="shared" si="76"/>
        <v>1611</v>
      </c>
      <c r="B1614">
        <f t="shared" si="78"/>
        <v>1611</v>
      </c>
      <c r="C1614">
        <f t="shared" si="77"/>
        <v>29.1</v>
      </c>
    </row>
    <row r="1615" spans="1:3" x14ac:dyDescent="0.2">
      <c r="A1615">
        <f t="shared" si="76"/>
        <v>1612</v>
      </c>
      <c r="B1615">
        <f t="shared" si="78"/>
        <v>1612</v>
      </c>
      <c r="C1615">
        <f t="shared" si="77"/>
        <v>29.2</v>
      </c>
    </row>
    <row r="1616" spans="1:3" x14ac:dyDescent="0.2">
      <c r="A1616">
        <f t="shared" si="76"/>
        <v>1613</v>
      </c>
      <c r="B1616">
        <f t="shared" si="78"/>
        <v>1613</v>
      </c>
      <c r="C1616">
        <f t="shared" si="77"/>
        <v>29.2</v>
      </c>
    </row>
    <row r="1617" spans="1:3" x14ac:dyDescent="0.2">
      <c r="A1617">
        <f t="shared" si="76"/>
        <v>1614</v>
      </c>
      <c r="B1617">
        <f t="shared" si="78"/>
        <v>1614</v>
      </c>
      <c r="C1617">
        <f t="shared" si="77"/>
        <v>29.2</v>
      </c>
    </row>
    <row r="1618" spans="1:3" x14ac:dyDescent="0.2">
      <c r="A1618">
        <f t="shared" si="76"/>
        <v>1615</v>
      </c>
      <c r="B1618">
        <f t="shared" si="78"/>
        <v>1615</v>
      </c>
      <c r="C1618">
        <f t="shared" si="77"/>
        <v>29.2</v>
      </c>
    </row>
    <row r="1619" spans="1:3" x14ac:dyDescent="0.2">
      <c r="A1619">
        <f t="shared" si="76"/>
        <v>1616</v>
      </c>
      <c r="B1619">
        <f t="shared" si="78"/>
        <v>1616</v>
      </c>
      <c r="C1619">
        <f t="shared" si="77"/>
        <v>29.2</v>
      </c>
    </row>
    <row r="1620" spans="1:3" x14ac:dyDescent="0.2">
      <c r="A1620">
        <f t="shared" si="76"/>
        <v>1617</v>
      </c>
      <c r="B1620">
        <f t="shared" si="78"/>
        <v>1617</v>
      </c>
      <c r="C1620">
        <f t="shared" si="77"/>
        <v>29.2</v>
      </c>
    </row>
    <row r="1621" spans="1:3" x14ac:dyDescent="0.2">
      <c r="A1621">
        <f t="shared" si="76"/>
        <v>1618</v>
      </c>
      <c r="B1621">
        <f t="shared" si="78"/>
        <v>1618</v>
      </c>
      <c r="C1621">
        <f t="shared" si="77"/>
        <v>29.2</v>
      </c>
    </row>
    <row r="1622" spans="1:3" x14ac:dyDescent="0.2">
      <c r="A1622">
        <f t="shared" si="76"/>
        <v>1619</v>
      </c>
      <c r="B1622">
        <f t="shared" si="78"/>
        <v>1619</v>
      </c>
      <c r="C1622">
        <f t="shared" si="77"/>
        <v>29.2</v>
      </c>
    </row>
    <row r="1623" spans="1:3" x14ac:dyDescent="0.2">
      <c r="A1623">
        <f t="shared" si="76"/>
        <v>1620</v>
      </c>
      <c r="B1623">
        <f t="shared" si="78"/>
        <v>1620</v>
      </c>
      <c r="C1623">
        <f t="shared" si="77"/>
        <v>29.2</v>
      </c>
    </row>
    <row r="1624" spans="1:3" x14ac:dyDescent="0.2">
      <c r="A1624">
        <f t="shared" si="76"/>
        <v>1621</v>
      </c>
      <c r="B1624">
        <f t="shared" si="78"/>
        <v>1621</v>
      </c>
      <c r="C1624">
        <f t="shared" si="77"/>
        <v>29.2</v>
      </c>
    </row>
    <row r="1625" spans="1:3" x14ac:dyDescent="0.2">
      <c r="A1625">
        <f t="shared" si="76"/>
        <v>1622</v>
      </c>
      <c r="B1625">
        <f t="shared" si="78"/>
        <v>1622</v>
      </c>
      <c r="C1625">
        <f t="shared" si="77"/>
        <v>29.2</v>
      </c>
    </row>
    <row r="1626" spans="1:3" x14ac:dyDescent="0.2">
      <c r="A1626">
        <f t="shared" si="76"/>
        <v>1623</v>
      </c>
      <c r="B1626">
        <f t="shared" si="78"/>
        <v>1623</v>
      </c>
      <c r="C1626">
        <f t="shared" si="77"/>
        <v>29.2</v>
      </c>
    </row>
    <row r="1627" spans="1:3" x14ac:dyDescent="0.2">
      <c r="A1627">
        <f t="shared" si="76"/>
        <v>1624</v>
      </c>
      <c r="B1627">
        <f t="shared" si="78"/>
        <v>1624</v>
      </c>
      <c r="C1627">
        <f t="shared" si="77"/>
        <v>29.2</v>
      </c>
    </row>
    <row r="1628" spans="1:3" x14ac:dyDescent="0.2">
      <c r="A1628">
        <f t="shared" si="76"/>
        <v>1625</v>
      </c>
      <c r="B1628">
        <f t="shared" si="78"/>
        <v>1625</v>
      </c>
      <c r="C1628">
        <f t="shared" si="77"/>
        <v>29.3</v>
      </c>
    </row>
    <row r="1629" spans="1:3" x14ac:dyDescent="0.2">
      <c r="A1629">
        <f t="shared" si="76"/>
        <v>1626</v>
      </c>
      <c r="B1629">
        <f t="shared" si="78"/>
        <v>1626</v>
      </c>
      <c r="C1629">
        <f t="shared" si="77"/>
        <v>29.3</v>
      </c>
    </row>
    <row r="1630" spans="1:3" x14ac:dyDescent="0.2">
      <c r="A1630">
        <f t="shared" si="76"/>
        <v>1627</v>
      </c>
      <c r="B1630">
        <f t="shared" si="78"/>
        <v>1627</v>
      </c>
      <c r="C1630">
        <f t="shared" si="77"/>
        <v>29.3</v>
      </c>
    </row>
    <row r="1631" spans="1:3" x14ac:dyDescent="0.2">
      <c r="A1631">
        <f t="shared" si="76"/>
        <v>1628</v>
      </c>
      <c r="B1631">
        <f t="shared" si="78"/>
        <v>1628</v>
      </c>
      <c r="C1631">
        <f t="shared" si="77"/>
        <v>29.3</v>
      </c>
    </row>
    <row r="1632" spans="1:3" x14ac:dyDescent="0.2">
      <c r="A1632">
        <f t="shared" si="76"/>
        <v>1629</v>
      </c>
      <c r="B1632">
        <f t="shared" si="78"/>
        <v>1629</v>
      </c>
      <c r="C1632">
        <f t="shared" si="77"/>
        <v>29.3</v>
      </c>
    </row>
    <row r="1633" spans="1:3" x14ac:dyDescent="0.2">
      <c r="A1633">
        <f t="shared" si="76"/>
        <v>1630</v>
      </c>
      <c r="B1633">
        <f t="shared" si="78"/>
        <v>1630</v>
      </c>
      <c r="C1633">
        <f t="shared" si="77"/>
        <v>29.3</v>
      </c>
    </row>
    <row r="1634" spans="1:3" x14ac:dyDescent="0.2">
      <c r="A1634">
        <f t="shared" si="76"/>
        <v>1631</v>
      </c>
      <c r="B1634">
        <f t="shared" si="78"/>
        <v>1631</v>
      </c>
      <c r="C1634">
        <f t="shared" si="77"/>
        <v>29.3</v>
      </c>
    </row>
    <row r="1635" spans="1:3" x14ac:dyDescent="0.2">
      <c r="A1635">
        <f t="shared" si="76"/>
        <v>1632</v>
      </c>
      <c r="B1635">
        <f t="shared" si="78"/>
        <v>1632</v>
      </c>
      <c r="C1635">
        <f t="shared" si="77"/>
        <v>29.3</v>
      </c>
    </row>
    <row r="1636" spans="1:3" x14ac:dyDescent="0.2">
      <c r="A1636">
        <f t="shared" si="76"/>
        <v>1633</v>
      </c>
      <c r="B1636">
        <f t="shared" si="78"/>
        <v>1633</v>
      </c>
      <c r="C1636">
        <f t="shared" si="77"/>
        <v>29.3</v>
      </c>
    </row>
    <row r="1637" spans="1:3" x14ac:dyDescent="0.2">
      <c r="A1637">
        <f t="shared" si="76"/>
        <v>1634</v>
      </c>
      <c r="B1637">
        <f t="shared" si="78"/>
        <v>1634</v>
      </c>
      <c r="C1637">
        <f t="shared" si="77"/>
        <v>29.3</v>
      </c>
    </row>
    <row r="1638" spans="1:3" x14ac:dyDescent="0.2">
      <c r="A1638">
        <f t="shared" si="76"/>
        <v>1635</v>
      </c>
      <c r="B1638">
        <f t="shared" si="78"/>
        <v>1635</v>
      </c>
      <c r="C1638">
        <f t="shared" si="77"/>
        <v>29.3</v>
      </c>
    </row>
    <row r="1639" spans="1:3" x14ac:dyDescent="0.2">
      <c r="A1639">
        <f t="shared" si="76"/>
        <v>1636</v>
      </c>
      <c r="B1639">
        <f t="shared" si="78"/>
        <v>1636</v>
      </c>
      <c r="C1639">
        <f t="shared" si="77"/>
        <v>29.3</v>
      </c>
    </row>
    <row r="1640" spans="1:3" x14ac:dyDescent="0.2">
      <c r="A1640">
        <f t="shared" si="76"/>
        <v>1637</v>
      </c>
      <c r="B1640">
        <f t="shared" si="78"/>
        <v>1637</v>
      </c>
      <c r="C1640">
        <f t="shared" si="77"/>
        <v>29.3</v>
      </c>
    </row>
    <row r="1641" spans="1:3" x14ac:dyDescent="0.2">
      <c r="A1641">
        <f t="shared" si="76"/>
        <v>1638</v>
      </c>
      <c r="B1641">
        <f t="shared" si="78"/>
        <v>1638</v>
      </c>
      <c r="C1641">
        <f t="shared" si="77"/>
        <v>29.3</v>
      </c>
    </row>
    <row r="1642" spans="1:3" x14ac:dyDescent="0.2">
      <c r="A1642">
        <f t="shared" si="76"/>
        <v>1639</v>
      </c>
      <c r="B1642">
        <f t="shared" si="78"/>
        <v>1639</v>
      </c>
      <c r="C1642">
        <f t="shared" si="77"/>
        <v>29.4</v>
      </c>
    </row>
    <row r="1643" spans="1:3" x14ac:dyDescent="0.2">
      <c r="A1643">
        <f t="shared" si="76"/>
        <v>1640</v>
      </c>
      <c r="B1643">
        <f t="shared" si="78"/>
        <v>1640</v>
      </c>
      <c r="C1643">
        <f t="shared" si="77"/>
        <v>29.4</v>
      </c>
    </row>
    <row r="1644" spans="1:3" x14ac:dyDescent="0.2">
      <c r="A1644">
        <f t="shared" si="76"/>
        <v>1641</v>
      </c>
      <c r="B1644">
        <f t="shared" si="78"/>
        <v>1641</v>
      </c>
      <c r="C1644">
        <f t="shared" si="77"/>
        <v>29.4</v>
      </c>
    </row>
    <row r="1645" spans="1:3" x14ac:dyDescent="0.2">
      <c r="A1645">
        <f t="shared" si="76"/>
        <v>1642</v>
      </c>
      <c r="B1645">
        <f t="shared" si="78"/>
        <v>1642</v>
      </c>
      <c r="C1645">
        <f t="shared" si="77"/>
        <v>29.4</v>
      </c>
    </row>
    <row r="1646" spans="1:3" x14ac:dyDescent="0.2">
      <c r="A1646">
        <f t="shared" si="76"/>
        <v>1643</v>
      </c>
      <c r="B1646">
        <f t="shared" si="78"/>
        <v>1643</v>
      </c>
      <c r="C1646">
        <f t="shared" si="77"/>
        <v>29.4</v>
      </c>
    </row>
    <row r="1647" spans="1:3" x14ac:dyDescent="0.2">
      <c r="A1647">
        <f t="shared" si="76"/>
        <v>1644</v>
      </c>
      <c r="B1647">
        <f t="shared" si="78"/>
        <v>1644</v>
      </c>
      <c r="C1647">
        <f t="shared" si="77"/>
        <v>29.4</v>
      </c>
    </row>
    <row r="1648" spans="1:3" x14ac:dyDescent="0.2">
      <c r="A1648">
        <f t="shared" si="76"/>
        <v>1645</v>
      </c>
      <c r="B1648">
        <f t="shared" si="78"/>
        <v>1645</v>
      </c>
      <c r="C1648">
        <f t="shared" si="77"/>
        <v>29.4</v>
      </c>
    </row>
    <row r="1649" spans="1:3" x14ac:dyDescent="0.2">
      <c r="A1649">
        <f t="shared" si="76"/>
        <v>1646</v>
      </c>
      <c r="B1649">
        <f t="shared" si="78"/>
        <v>1646</v>
      </c>
      <c r="C1649">
        <f t="shared" si="77"/>
        <v>29.4</v>
      </c>
    </row>
    <row r="1650" spans="1:3" x14ac:dyDescent="0.2">
      <c r="A1650">
        <f t="shared" si="76"/>
        <v>1647</v>
      </c>
      <c r="B1650">
        <f t="shared" si="78"/>
        <v>1647</v>
      </c>
      <c r="C1650">
        <f t="shared" si="77"/>
        <v>29.4</v>
      </c>
    </row>
    <row r="1651" spans="1:3" x14ac:dyDescent="0.2">
      <c r="A1651">
        <f t="shared" si="76"/>
        <v>1648</v>
      </c>
      <c r="B1651">
        <f t="shared" si="78"/>
        <v>1648</v>
      </c>
      <c r="C1651">
        <f t="shared" si="77"/>
        <v>29.4</v>
      </c>
    </row>
    <row r="1652" spans="1:3" x14ac:dyDescent="0.2">
      <c r="A1652">
        <f t="shared" si="76"/>
        <v>1649</v>
      </c>
      <c r="B1652">
        <f t="shared" si="78"/>
        <v>1649</v>
      </c>
      <c r="C1652">
        <f t="shared" si="77"/>
        <v>29.4</v>
      </c>
    </row>
    <row r="1653" spans="1:3" x14ac:dyDescent="0.2">
      <c r="A1653">
        <f t="shared" si="76"/>
        <v>1650</v>
      </c>
      <c r="B1653">
        <f t="shared" si="78"/>
        <v>1650</v>
      </c>
      <c r="C1653">
        <f t="shared" si="77"/>
        <v>29.4</v>
      </c>
    </row>
    <row r="1654" spans="1:3" x14ac:dyDescent="0.2">
      <c r="A1654">
        <f t="shared" si="76"/>
        <v>1651</v>
      </c>
      <c r="B1654">
        <f t="shared" si="78"/>
        <v>1651</v>
      </c>
      <c r="C1654">
        <f t="shared" si="77"/>
        <v>29.4</v>
      </c>
    </row>
    <row r="1655" spans="1:3" x14ac:dyDescent="0.2">
      <c r="A1655">
        <f t="shared" si="76"/>
        <v>1652</v>
      </c>
      <c r="B1655">
        <f t="shared" si="78"/>
        <v>1652</v>
      </c>
      <c r="C1655">
        <f t="shared" si="77"/>
        <v>29.4</v>
      </c>
    </row>
    <row r="1656" spans="1:3" x14ac:dyDescent="0.2">
      <c r="A1656">
        <f t="shared" si="76"/>
        <v>1653</v>
      </c>
      <c r="B1656">
        <f t="shared" si="78"/>
        <v>1653</v>
      </c>
      <c r="C1656">
        <f t="shared" si="77"/>
        <v>29.4</v>
      </c>
    </row>
    <row r="1657" spans="1:3" x14ac:dyDescent="0.2">
      <c r="A1657">
        <f t="shared" si="76"/>
        <v>1654</v>
      </c>
      <c r="B1657">
        <f t="shared" si="78"/>
        <v>1654</v>
      </c>
      <c r="C1657">
        <f t="shared" si="77"/>
        <v>29.4</v>
      </c>
    </row>
    <row r="1658" spans="1:3" x14ac:dyDescent="0.2">
      <c r="A1658">
        <f t="shared" si="76"/>
        <v>1655</v>
      </c>
      <c r="B1658">
        <f t="shared" si="78"/>
        <v>1655</v>
      </c>
      <c r="C1658">
        <f t="shared" si="77"/>
        <v>29.4</v>
      </c>
    </row>
    <row r="1659" spans="1:3" x14ac:dyDescent="0.2">
      <c r="A1659">
        <f t="shared" si="76"/>
        <v>1656</v>
      </c>
      <c r="B1659">
        <f t="shared" si="78"/>
        <v>1656</v>
      </c>
      <c r="C1659">
        <f t="shared" si="77"/>
        <v>29.5</v>
      </c>
    </row>
    <row r="1660" spans="1:3" x14ac:dyDescent="0.2">
      <c r="A1660">
        <f t="shared" si="76"/>
        <v>1657</v>
      </c>
      <c r="B1660">
        <f t="shared" si="78"/>
        <v>1657</v>
      </c>
      <c r="C1660">
        <f t="shared" si="77"/>
        <v>29.5</v>
      </c>
    </row>
    <row r="1661" spans="1:3" x14ac:dyDescent="0.2">
      <c r="A1661">
        <f t="shared" si="76"/>
        <v>1658</v>
      </c>
      <c r="B1661">
        <f t="shared" si="78"/>
        <v>1658</v>
      </c>
      <c r="C1661">
        <f t="shared" si="77"/>
        <v>29.5</v>
      </c>
    </row>
    <row r="1662" spans="1:3" x14ac:dyDescent="0.2">
      <c r="A1662">
        <f t="shared" si="76"/>
        <v>1659</v>
      </c>
      <c r="B1662">
        <f t="shared" si="78"/>
        <v>1659</v>
      </c>
      <c r="C1662">
        <f t="shared" si="77"/>
        <v>29.5</v>
      </c>
    </row>
    <row r="1663" spans="1:3" x14ac:dyDescent="0.2">
      <c r="A1663">
        <f t="shared" si="76"/>
        <v>1660</v>
      </c>
      <c r="B1663">
        <f t="shared" si="78"/>
        <v>1660</v>
      </c>
      <c r="C1663">
        <f t="shared" si="77"/>
        <v>29.5</v>
      </c>
    </row>
    <row r="1664" spans="1:3" x14ac:dyDescent="0.2">
      <c r="A1664">
        <f t="shared" si="76"/>
        <v>1661</v>
      </c>
      <c r="B1664">
        <f t="shared" si="78"/>
        <v>1661</v>
      </c>
      <c r="C1664">
        <f t="shared" si="77"/>
        <v>29.5</v>
      </c>
    </row>
    <row r="1665" spans="1:3" x14ac:dyDescent="0.2">
      <c r="A1665">
        <f t="shared" si="76"/>
        <v>1662</v>
      </c>
      <c r="B1665">
        <f t="shared" si="78"/>
        <v>1662</v>
      </c>
      <c r="C1665">
        <f t="shared" si="77"/>
        <v>29.5</v>
      </c>
    </row>
    <row r="1666" spans="1:3" x14ac:dyDescent="0.2">
      <c r="A1666">
        <f t="shared" si="76"/>
        <v>1663</v>
      </c>
      <c r="B1666">
        <f t="shared" si="78"/>
        <v>1663</v>
      </c>
      <c r="C1666">
        <f t="shared" si="77"/>
        <v>29.5</v>
      </c>
    </row>
    <row r="1667" spans="1:3" x14ac:dyDescent="0.2">
      <c r="A1667">
        <f t="shared" si="76"/>
        <v>1664</v>
      </c>
      <c r="B1667">
        <f t="shared" si="78"/>
        <v>1664</v>
      </c>
      <c r="C1667">
        <f t="shared" si="77"/>
        <v>29.5</v>
      </c>
    </row>
    <row r="1668" spans="1:3" x14ac:dyDescent="0.2">
      <c r="A1668">
        <f t="shared" si="76"/>
        <v>1665</v>
      </c>
      <c r="B1668">
        <f t="shared" si="78"/>
        <v>1665</v>
      </c>
      <c r="C1668">
        <f t="shared" si="77"/>
        <v>29.5</v>
      </c>
    </row>
    <row r="1669" spans="1:3" x14ac:dyDescent="0.2">
      <c r="A1669">
        <f t="shared" ref="A1669:A1732" si="79">A1668+1</f>
        <v>1666</v>
      </c>
      <c r="B1669">
        <f t="shared" si="78"/>
        <v>1666</v>
      </c>
      <c r="C1669">
        <f t="shared" ref="C1669:C1732" si="80">ROUND((30)/(1+EXP(1*(-(B1669/100)+12.2*(1+0.031)))),1)</f>
        <v>29.5</v>
      </c>
    </row>
    <row r="1670" spans="1:3" x14ac:dyDescent="0.2">
      <c r="A1670">
        <f t="shared" si="79"/>
        <v>1667</v>
      </c>
      <c r="B1670">
        <f t="shared" ref="B1670:B1733" si="81">(B1669)+(1)</f>
        <v>1667</v>
      </c>
      <c r="C1670">
        <f t="shared" si="80"/>
        <v>29.5</v>
      </c>
    </row>
    <row r="1671" spans="1:3" x14ac:dyDescent="0.2">
      <c r="A1671">
        <f t="shared" si="79"/>
        <v>1668</v>
      </c>
      <c r="B1671">
        <f t="shared" si="81"/>
        <v>1668</v>
      </c>
      <c r="C1671">
        <f t="shared" si="80"/>
        <v>29.5</v>
      </c>
    </row>
    <row r="1672" spans="1:3" x14ac:dyDescent="0.2">
      <c r="A1672">
        <f t="shared" si="79"/>
        <v>1669</v>
      </c>
      <c r="B1672">
        <f t="shared" si="81"/>
        <v>1669</v>
      </c>
      <c r="C1672">
        <f t="shared" si="80"/>
        <v>29.5</v>
      </c>
    </row>
    <row r="1673" spans="1:3" x14ac:dyDescent="0.2">
      <c r="A1673">
        <f t="shared" si="79"/>
        <v>1670</v>
      </c>
      <c r="B1673">
        <f t="shared" si="81"/>
        <v>1670</v>
      </c>
      <c r="C1673">
        <f t="shared" si="80"/>
        <v>29.5</v>
      </c>
    </row>
    <row r="1674" spans="1:3" x14ac:dyDescent="0.2">
      <c r="A1674">
        <f t="shared" si="79"/>
        <v>1671</v>
      </c>
      <c r="B1674">
        <f t="shared" si="81"/>
        <v>1671</v>
      </c>
      <c r="C1674">
        <f t="shared" si="80"/>
        <v>29.5</v>
      </c>
    </row>
    <row r="1675" spans="1:3" x14ac:dyDescent="0.2">
      <c r="A1675">
        <f t="shared" si="79"/>
        <v>1672</v>
      </c>
      <c r="B1675">
        <f t="shared" si="81"/>
        <v>1672</v>
      </c>
      <c r="C1675">
        <f t="shared" si="80"/>
        <v>29.5</v>
      </c>
    </row>
    <row r="1676" spans="1:3" x14ac:dyDescent="0.2">
      <c r="A1676">
        <f t="shared" si="79"/>
        <v>1673</v>
      </c>
      <c r="B1676">
        <f t="shared" si="81"/>
        <v>1673</v>
      </c>
      <c r="C1676">
        <f t="shared" si="80"/>
        <v>29.5</v>
      </c>
    </row>
    <row r="1677" spans="1:3" x14ac:dyDescent="0.2">
      <c r="A1677">
        <f t="shared" si="79"/>
        <v>1674</v>
      </c>
      <c r="B1677">
        <f t="shared" si="81"/>
        <v>1674</v>
      </c>
      <c r="C1677">
        <f t="shared" si="80"/>
        <v>29.5</v>
      </c>
    </row>
    <row r="1678" spans="1:3" x14ac:dyDescent="0.2">
      <c r="A1678">
        <f t="shared" si="79"/>
        <v>1675</v>
      </c>
      <c r="B1678">
        <f t="shared" si="81"/>
        <v>1675</v>
      </c>
      <c r="C1678">
        <f t="shared" si="80"/>
        <v>29.5</v>
      </c>
    </row>
    <row r="1679" spans="1:3" x14ac:dyDescent="0.2">
      <c r="A1679">
        <f t="shared" si="79"/>
        <v>1676</v>
      </c>
      <c r="B1679">
        <f t="shared" si="81"/>
        <v>1676</v>
      </c>
      <c r="C1679">
        <f t="shared" si="80"/>
        <v>29.5</v>
      </c>
    </row>
    <row r="1680" spans="1:3" x14ac:dyDescent="0.2">
      <c r="A1680">
        <f t="shared" si="79"/>
        <v>1677</v>
      </c>
      <c r="B1680">
        <f t="shared" si="81"/>
        <v>1677</v>
      </c>
      <c r="C1680">
        <f t="shared" si="80"/>
        <v>29.6</v>
      </c>
    </row>
    <row r="1681" spans="1:3" x14ac:dyDescent="0.2">
      <c r="A1681">
        <f t="shared" si="79"/>
        <v>1678</v>
      </c>
      <c r="B1681">
        <f t="shared" si="81"/>
        <v>1678</v>
      </c>
      <c r="C1681">
        <f t="shared" si="80"/>
        <v>29.6</v>
      </c>
    </row>
    <row r="1682" spans="1:3" x14ac:dyDescent="0.2">
      <c r="A1682">
        <f t="shared" si="79"/>
        <v>1679</v>
      </c>
      <c r="B1682">
        <f t="shared" si="81"/>
        <v>1679</v>
      </c>
      <c r="C1682">
        <f t="shared" si="80"/>
        <v>29.6</v>
      </c>
    </row>
    <row r="1683" spans="1:3" x14ac:dyDescent="0.2">
      <c r="A1683">
        <f t="shared" si="79"/>
        <v>1680</v>
      </c>
      <c r="B1683">
        <f t="shared" si="81"/>
        <v>1680</v>
      </c>
      <c r="C1683">
        <f t="shared" si="80"/>
        <v>29.6</v>
      </c>
    </row>
    <row r="1684" spans="1:3" x14ac:dyDescent="0.2">
      <c r="A1684">
        <f t="shared" si="79"/>
        <v>1681</v>
      </c>
      <c r="B1684">
        <f t="shared" si="81"/>
        <v>1681</v>
      </c>
      <c r="C1684">
        <f t="shared" si="80"/>
        <v>29.6</v>
      </c>
    </row>
    <row r="1685" spans="1:3" x14ac:dyDescent="0.2">
      <c r="A1685">
        <f t="shared" si="79"/>
        <v>1682</v>
      </c>
      <c r="B1685">
        <f t="shared" si="81"/>
        <v>1682</v>
      </c>
      <c r="C1685">
        <f t="shared" si="80"/>
        <v>29.6</v>
      </c>
    </row>
    <row r="1686" spans="1:3" x14ac:dyDescent="0.2">
      <c r="A1686">
        <f t="shared" si="79"/>
        <v>1683</v>
      </c>
      <c r="B1686">
        <f t="shared" si="81"/>
        <v>1683</v>
      </c>
      <c r="C1686">
        <f t="shared" si="80"/>
        <v>29.6</v>
      </c>
    </row>
    <row r="1687" spans="1:3" x14ac:dyDescent="0.2">
      <c r="A1687">
        <f t="shared" si="79"/>
        <v>1684</v>
      </c>
      <c r="B1687">
        <f t="shared" si="81"/>
        <v>1684</v>
      </c>
      <c r="C1687">
        <f t="shared" si="80"/>
        <v>29.6</v>
      </c>
    </row>
    <row r="1688" spans="1:3" x14ac:dyDescent="0.2">
      <c r="A1688">
        <f t="shared" si="79"/>
        <v>1685</v>
      </c>
      <c r="B1688">
        <f t="shared" si="81"/>
        <v>1685</v>
      </c>
      <c r="C1688">
        <f t="shared" si="80"/>
        <v>29.6</v>
      </c>
    </row>
    <row r="1689" spans="1:3" x14ac:dyDescent="0.2">
      <c r="A1689">
        <f t="shared" si="79"/>
        <v>1686</v>
      </c>
      <c r="B1689">
        <f t="shared" si="81"/>
        <v>1686</v>
      </c>
      <c r="C1689">
        <f t="shared" si="80"/>
        <v>29.6</v>
      </c>
    </row>
    <row r="1690" spans="1:3" x14ac:dyDescent="0.2">
      <c r="A1690">
        <f t="shared" si="79"/>
        <v>1687</v>
      </c>
      <c r="B1690">
        <f t="shared" si="81"/>
        <v>1687</v>
      </c>
      <c r="C1690">
        <f t="shared" si="80"/>
        <v>29.6</v>
      </c>
    </row>
    <row r="1691" spans="1:3" x14ac:dyDescent="0.2">
      <c r="A1691">
        <f t="shared" si="79"/>
        <v>1688</v>
      </c>
      <c r="B1691">
        <f t="shared" si="81"/>
        <v>1688</v>
      </c>
      <c r="C1691">
        <f t="shared" si="80"/>
        <v>29.6</v>
      </c>
    </row>
    <row r="1692" spans="1:3" x14ac:dyDescent="0.2">
      <c r="A1692">
        <f t="shared" si="79"/>
        <v>1689</v>
      </c>
      <c r="B1692">
        <f t="shared" si="81"/>
        <v>1689</v>
      </c>
      <c r="C1692">
        <f t="shared" si="80"/>
        <v>29.6</v>
      </c>
    </row>
    <row r="1693" spans="1:3" x14ac:dyDescent="0.2">
      <c r="A1693">
        <f t="shared" si="79"/>
        <v>1690</v>
      </c>
      <c r="B1693">
        <f t="shared" si="81"/>
        <v>1690</v>
      </c>
      <c r="C1693">
        <f t="shared" si="80"/>
        <v>29.6</v>
      </c>
    </row>
    <row r="1694" spans="1:3" x14ac:dyDescent="0.2">
      <c r="A1694">
        <f t="shared" si="79"/>
        <v>1691</v>
      </c>
      <c r="B1694">
        <f t="shared" si="81"/>
        <v>1691</v>
      </c>
      <c r="C1694">
        <f t="shared" si="80"/>
        <v>29.6</v>
      </c>
    </row>
    <row r="1695" spans="1:3" x14ac:dyDescent="0.2">
      <c r="A1695">
        <f t="shared" si="79"/>
        <v>1692</v>
      </c>
      <c r="B1695">
        <f t="shared" si="81"/>
        <v>1692</v>
      </c>
      <c r="C1695">
        <f t="shared" si="80"/>
        <v>29.6</v>
      </c>
    </row>
    <row r="1696" spans="1:3" x14ac:dyDescent="0.2">
      <c r="A1696">
        <f t="shared" si="79"/>
        <v>1693</v>
      </c>
      <c r="B1696">
        <f t="shared" si="81"/>
        <v>1693</v>
      </c>
      <c r="C1696">
        <f t="shared" si="80"/>
        <v>29.6</v>
      </c>
    </row>
    <row r="1697" spans="1:3" x14ac:dyDescent="0.2">
      <c r="A1697">
        <f t="shared" si="79"/>
        <v>1694</v>
      </c>
      <c r="B1697">
        <f t="shared" si="81"/>
        <v>1694</v>
      </c>
      <c r="C1697">
        <f t="shared" si="80"/>
        <v>29.6</v>
      </c>
    </row>
    <row r="1698" spans="1:3" x14ac:dyDescent="0.2">
      <c r="A1698">
        <f t="shared" si="79"/>
        <v>1695</v>
      </c>
      <c r="B1698">
        <f t="shared" si="81"/>
        <v>1695</v>
      </c>
      <c r="C1698">
        <f t="shared" si="80"/>
        <v>29.6</v>
      </c>
    </row>
    <row r="1699" spans="1:3" x14ac:dyDescent="0.2">
      <c r="A1699">
        <f t="shared" si="79"/>
        <v>1696</v>
      </c>
      <c r="B1699">
        <f t="shared" si="81"/>
        <v>1696</v>
      </c>
      <c r="C1699">
        <f t="shared" si="80"/>
        <v>29.6</v>
      </c>
    </row>
    <row r="1700" spans="1:3" x14ac:dyDescent="0.2">
      <c r="A1700">
        <f t="shared" si="79"/>
        <v>1697</v>
      </c>
      <c r="B1700">
        <f t="shared" si="81"/>
        <v>1697</v>
      </c>
      <c r="C1700">
        <f t="shared" si="80"/>
        <v>29.6</v>
      </c>
    </row>
    <row r="1701" spans="1:3" x14ac:dyDescent="0.2">
      <c r="A1701">
        <f t="shared" si="79"/>
        <v>1698</v>
      </c>
      <c r="B1701">
        <f t="shared" si="81"/>
        <v>1698</v>
      </c>
      <c r="C1701">
        <f t="shared" si="80"/>
        <v>29.6</v>
      </c>
    </row>
    <row r="1702" spans="1:3" x14ac:dyDescent="0.2">
      <c r="A1702">
        <f t="shared" si="79"/>
        <v>1699</v>
      </c>
      <c r="B1702">
        <f t="shared" si="81"/>
        <v>1699</v>
      </c>
      <c r="C1702">
        <f t="shared" si="80"/>
        <v>29.6</v>
      </c>
    </row>
    <row r="1703" spans="1:3" x14ac:dyDescent="0.2">
      <c r="A1703">
        <f t="shared" si="79"/>
        <v>1700</v>
      </c>
      <c r="B1703">
        <f t="shared" si="81"/>
        <v>1700</v>
      </c>
      <c r="C1703">
        <f t="shared" si="80"/>
        <v>29.6</v>
      </c>
    </row>
    <row r="1704" spans="1:3" x14ac:dyDescent="0.2">
      <c r="A1704">
        <f t="shared" si="79"/>
        <v>1701</v>
      </c>
      <c r="B1704">
        <f t="shared" si="81"/>
        <v>1701</v>
      </c>
      <c r="C1704">
        <f t="shared" si="80"/>
        <v>29.6</v>
      </c>
    </row>
    <row r="1705" spans="1:3" x14ac:dyDescent="0.2">
      <c r="A1705">
        <f t="shared" si="79"/>
        <v>1702</v>
      </c>
      <c r="B1705">
        <f t="shared" si="81"/>
        <v>1702</v>
      </c>
      <c r="C1705">
        <f t="shared" si="80"/>
        <v>29.7</v>
      </c>
    </row>
    <row r="1706" spans="1:3" x14ac:dyDescent="0.2">
      <c r="A1706">
        <f t="shared" si="79"/>
        <v>1703</v>
      </c>
      <c r="B1706">
        <f t="shared" si="81"/>
        <v>1703</v>
      </c>
      <c r="C1706">
        <f t="shared" si="80"/>
        <v>29.7</v>
      </c>
    </row>
    <row r="1707" spans="1:3" x14ac:dyDescent="0.2">
      <c r="A1707">
        <f t="shared" si="79"/>
        <v>1704</v>
      </c>
      <c r="B1707">
        <f t="shared" si="81"/>
        <v>1704</v>
      </c>
      <c r="C1707">
        <f t="shared" si="80"/>
        <v>29.7</v>
      </c>
    </row>
    <row r="1708" spans="1:3" x14ac:dyDescent="0.2">
      <c r="A1708">
        <f t="shared" si="79"/>
        <v>1705</v>
      </c>
      <c r="B1708">
        <f t="shared" si="81"/>
        <v>1705</v>
      </c>
      <c r="C1708">
        <f t="shared" si="80"/>
        <v>29.7</v>
      </c>
    </row>
    <row r="1709" spans="1:3" x14ac:dyDescent="0.2">
      <c r="A1709">
        <f t="shared" si="79"/>
        <v>1706</v>
      </c>
      <c r="B1709">
        <f t="shared" si="81"/>
        <v>1706</v>
      </c>
      <c r="C1709">
        <f t="shared" si="80"/>
        <v>29.7</v>
      </c>
    </row>
    <row r="1710" spans="1:3" x14ac:dyDescent="0.2">
      <c r="A1710">
        <f t="shared" si="79"/>
        <v>1707</v>
      </c>
      <c r="B1710">
        <f t="shared" si="81"/>
        <v>1707</v>
      </c>
      <c r="C1710">
        <f t="shared" si="80"/>
        <v>29.7</v>
      </c>
    </row>
    <row r="1711" spans="1:3" x14ac:dyDescent="0.2">
      <c r="A1711">
        <f t="shared" si="79"/>
        <v>1708</v>
      </c>
      <c r="B1711">
        <f t="shared" si="81"/>
        <v>1708</v>
      </c>
      <c r="C1711">
        <f t="shared" si="80"/>
        <v>29.7</v>
      </c>
    </row>
    <row r="1712" spans="1:3" x14ac:dyDescent="0.2">
      <c r="A1712">
        <f t="shared" si="79"/>
        <v>1709</v>
      </c>
      <c r="B1712">
        <f t="shared" si="81"/>
        <v>1709</v>
      </c>
      <c r="C1712">
        <f t="shared" si="80"/>
        <v>29.7</v>
      </c>
    </row>
    <row r="1713" spans="1:3" x14ac:dyDescent="0.2">
      <c r="A1713">
        <f t="shared" si="79"/>
        <v>1710</v>
      </c>
      <c r="B1713">
        <f t="shared" si="81"/>
        <v>1710</v>
      </c>
      <c r="C1713">
        <f t="shared" si="80"/>
        <v>29.7</v>
      </c>
    </row>
    <row r="1714" spans="1:3" x14ac:dyDescent="0.2">
      <c r="A1714">
        <f t="shared" si="79"/>
        <v>1711</v>
      </c>
      <c r="B1714">
        <f t="shared" si="81"/>
        <v>1711</v>
      </c>
      <c r="C1714">
        <f t="shared" si="80"/>
        <v>29.7</v>
      </c>
    </row>
    <row r="1715" spans="1:3" x14ac:dyDescent="0.2">
      <c r="A1715">
        <f t="shared" si="79"/>
        <v>1712</v>
      </c>
      <c r="B1715">
        <f t="shared" si="81"/>
        <v>1712</v>
      </c>
      <c r="C1715">
        <f t="shared" si="80"/>
        <v>29.7</v>
      </c>
    </row>
    <row r="1716" spans="1:3" x14ac:dyDescent="0.2">
      <c r="A1716">
        <f t="shared" si="79"/>
        <v>1713</v>
      </c>
      <c r="B1716">
        <f t="shared" si="81"/>
        <v>1713</v>
      </c>
      <c r="C1716">
        <f t="shared" si="80"/>
        <v>29.7</v>
      </c>
    </row>
    <row r="1717" spans="1:3" x14ac:dyDescent="0.2">
      <c r="A1717">
        <f t="shared" si="79"/>
        <v>1714</v>
      </c>
      <c r="B1717">
        <f t="shared" si="81"/>
        <v>1714</v>
      </c>
      <c r="C1717">
        <f t="shared" si="80"/>
        <v>29.7</v>
      </c>
    </row>
    <row r="1718" spans="1:3" x14ac:dyDescent="0.2">
      <c r="A1718">
        <f t="shared" si="79"/>
        <v>1715</v>
      </c>
      <c r="B1718">
        <f t="shared" si="81"/>
        <v>1715</v>
      </c>
      <c r="C1718">
        <f t="shared" si="80"/>
        <v>29.7</v>
      </c>
    </row>
    <row r="1719" spans="1:3" x14ac:dyDescent="0.2">
      <c r="A1719">
        <f t="shared" si="79"/>
        <v>1716</v>
      </c>
      <c r="B1719">
        <f t="shared" si="81"/>
        <v>1716</v>
      </c>
      <c r="C1719">
        <f t="shared" si="80"/>
        <v>29.7</v>
      </c>
    </row>
    <row r="1720" spans="1:3" x14ac:dyDescent="0.2">
      <c r="A1720">
        <f t="shared" si="79"/>
        <v>1717</v>
      </c>
      <c r="B1720">
        <f t="shared" si="81"/>
        <v>1717</v>
      </c>
      <c r="C1720">
        <f t="shared" si="80"/>
        <v>29.7</v>
      </c>
    </row>
    <row r="1721" spans="1:3" x14ac:dyDescent="0.2">
      <c r="A1721">
        <f t="shared" si="79"/>
        <v>1718</v>
      </c>
      <c r="B1721">
        <f t="shared" si="81"/>
        <v>1718</v>
      </c>
      <c r="C1721">
        <f t="shared" si="80"/>
        <v>29.7</v>
      </c>
    </row>
    <row r="1722" spans="1:3" x14ac:dyDescent="0.2">
      <c r="A1722">
        <f t="shared" si="79"/>
        <v>1719</v>
      </c>
      <c r="B1722">
        <f t="shared" si="81"/>
        <v>1719</v>
      </c>
      <c r="C1722">
        <f t="shared" si="80"/>
        <v>29.7</v>
      </c>
    </row>
    <row r="1723" spans="1:3" x14ac:dyDescent="0.2">
      <c r="A1723">
        <f t="shared" si="79"/>
        <v>1720</v>
      </c>
      <c r="B1723">
        <f t="shared" si="81"/>
        <v>1720</v>
      </c>
      <c r="C1723">
        <f t="shared" si="80"/>
        <v>29.7</v>
      </c>
    </row>
    <row r="1724" spans="1:3" x14ac:dyDescent="0.2">
      <c r="A1724">
        <f t="shared" si="79"/>
        <v>1721</v>
      </c>
      <c r="B1724">
        <f t="shared" si="81"/>
        <v>1721</v>
      </c>
      <c r="C1724">
        <f t="shared" si="80"/>
        <v>29.7</v>
      </c>
    </row>
    <row r="1725" spans="1:3" x14ac:dyDescent="0.2">
      <c r="A1725">
        <f t="shared" si="79"/>
        <v>1722</v>
      </c>
      <c r="B1725">
        <f t="shared" si="81"/>
        <v>1722</v>
      </c>
      <c r="C1725">
        <f t="shared" si="80"/>
        <v>29.7</v>
      </c>
    </row>
    <row r="1726" spans="1:3" x14ac:dyDescent="0.2">
      <c r="A1726">
        <f t="shared" si="79"/>
        <v>1723</v>
      </c>
      <c r="B1726">
        <f t="shared" si="81"/>
        <v>1723</v>
      </c>
      <c r="C1726">
        <f t="shared" si="80"/>
        <v>29.7</v>
      </c>
    </row>
    <row r="1727" spans="1:3" x14ac:dyDescent="0.2">
      <c r="A1727">
        <f t="shared" si="79"/>
        <v>1724</v>
      </c>
      <c r="B1727">
        <f t="shared" si="81"/>
        <v>1724</v>
      </c>
      <c r="C1727">
        <f t="shared" si="80"/>
        <v>29.7</v>
      </c>
    </row>
    <row r="1728" spans="1:3" x14ac:dyDescent="0.2">
      <c r="A1728">
        <f t="shared" si="79"/>
        <v>1725</v>
      </c>
      <c r="B1728">
        <f t="shared" si="81"/>
        <v>1725</v>
      </c>
      <c r="C1728">
        <f t="shared" si="80"/>
        <v>29.7</v>
      </c>
    </row>
    <row r="1729" spans="1:3" x14ac:dyDescent="0.2">
      <c r="A1729">
        <f t="shared" si="79"/>
        <v>1726</v>
      </c>
      <c r="B1729">
        <f t="shared" si="81"/>
        <v>1726</v>
      </c>
      <c r="C1729">
        <f t="shared" si="80"/>
        <v>29.7</v>
      </c>
    </row>
    <row r="1730" spans="1:3" x14ac:dyDescent="0.2">
      <c r="A1730">
        <f t="shared" si="79"/>
        <v>1727</v>
      </c>
      <c r="B1730">
        <f t="shared" si="81"/>
        <v>1727</v>
      </c>
      <c r="C1730">
        <f t="shared" si="80"/>
        <v>29.7</v>
      </c>
    </row>
    <row r="1731" spans="1:3" x14ac:dyDescent="0.2">
      <c r="A1731">
        <f t="shared" si="79"/>
        <v>1728</v>
      </c>
      <c r="B1731">
        <f t="shared" si="81"/>
        <v>1728</v>
      </c>
      <c r="C1731">
        <f t="shared" si="80"/>
        <v>29.7</v>
      </c>
    </row>
    <row r="1732" spans="1:3" x14ac:dyDescent="0.2">
      <c r="A1732">
        <f t="shared" si="79"/>
        <v>1729</v>
      </c>
      <c r="B1732">
        <f t="shared" si="81"/>
        <v>1729</v>
      </c>
      <c r="C1732">
        <f t="shared" si="80"/>
        <v>29.7</v>
      </c>
    </row>
    <row r="1733" spans="1:3" x14ac:dyDescent="0.2">
      <c r="A1733">
        <f t="shared" ref="A1733:A1796" si="82">A1732+1</f>
        <v>1730</v>
      </c>
      <c r="B1733">
        <f t="shared" si="81"/>
        <v>1730</v>
      </c>
      <c r="C1733">
        <f t="shared" ref="C1733:C1796" si="83">ROUND((30)/(1+EXP(1*(-(B1733/100)+12.2*(1+0.031)))),1)</f>
        <v>29.7</v>
      </c>
    </row>
    <row r="1734" spans="1:3" x14ac:dyDescent="0.2">
      <c r="A1734">
        <f t="shared" si="82"/>
        <v>1731</v>
      </c>
      <c r="B1734">
        <f t="shared" ref="B1734:B1797" si="84">(B1733)+(1)</f>
        <v>1731</v>
      </c>
      <c r="C1734">
        <f t="shared" si="83"/>
        <v>29.7</v>
      </c>
    </row>
    <row r="1735" spans="1:3" x14ac:dyDescent="0.2">
      <c r="A1735">
        <f t="shared" si="82"/>
        <v>1732</v>
      </c>
      <c r="B1735">
        <f t="shared" si="84"/>
        <v>1732</v>
      </c>
      <c r="C1735">
        <f t="shared" si="83"/>
        <v>29.7</v>
      </c>
    </row>
    <row r="1736" spans="1:3" x14ac:dyDescent="0.2">
      <c r="A1736">
        <f t="shared" si="82"/>
        <v>1733</v>
      </c>
      <c r="B1736">
        <f t="shared" si="84"/>
        <v>1733</v>
      </c>
      <c r="C1736">
        <f t="shared" si="83"/>
        <v>29.7</v>
      </c>
    </row>
    <row r="1737" spans="1:3" x14ac:dyDescent="0.2">
      <c r="A1737">
        <f t="shared" si="82"/>
        <v>1734</v>
      </c>
      <c r="B1737">
        <f t="shared" si="84"/>
        <v>1734</v>
      </c>
      <c r="C1737">
        <f t="shared" si="83"/>
        <v>29.7</v>
      </c>
    </row>
    <row r="1738" spans="1:3" x14ac:dyDescent="0.2">
      <c r="A1738">
        <f t="shared" si="82"/>
        <v>1735</v>
      </c>
      <c r="B1738">
        <f t="shared" si="84"/>
        <v>1735</v>
      </c>
      <c r="C1738">
        <f t="shared" si="83"/>
        <v>29.7</v>
      </c>
    </row>
    <row r="1739" spans="1:3" x14ac:dyDescent="0.2">
      <c r="A1739">
        <f t="shared" si="82"/>
        <v>1736</v>
      </c>
      <c r="B1739">
        <f t="shared" si="84"/>
        <v>1736</v>
      </c>
      <c r="C1739">
        <f t="shared" si="83"/>
        <v>29.8</v>
      </c>
    </row>
    <row r="1740" spans="1:3" x14ac:dyDescent="0.2">
      <c r="A1740">
        <f t="shared" si="82"/>
        <v>1737</v>
      </c>
      <c r="B1740">
        <f t="shared" si="84"/>
        <v>1737</v>
      </c>
      <c r="C1740">
        <f t="shared" si="83"/>
        <v>29.8</v>
      </c>
    </row>
    <row r="1741" spans="1:3" x14ac:dyDescent="0.2">
      <c r="A1741">
        <f t="shared" si="82"/>
        <v>1738</v>
      </c>
      <c r="B1741">
        <f t="shared" si="84"/>
        <v>1738</v>
      </c>
      <c r="C1741">
        <f t="shared" si="83"/>
        <v>29.8</v>
      </c>
    </row>
    <row r="1742" spans="1:3" x14ac:dyDescent="0.2">
      <c r="A1742">
        <f t="shared" si="82"/>
        <v>1739</v>
      </c>
      <c r="B1742">
        <f t="shared" si="84"/>
        <v>1739</v>
      </c>
      <c r="C1742">
        <f t="shared" si="83"/>
        <v>29.8</v>
      </c>
    </row>
    <row r="1743" spans="1:3" x14ac:dyDescent="0.2">
      <c r="A1743">
        <f t="shared" si="82"/>
        <v>1740</v>
      </c>
      <c r="B1743">
        <f t="shared" si="84"/>
        <v>1740</v>
      </c>
      <c r="C1743">
        <f t="shared" si="83"/>
        <v>29.8</v>
      </c>
    </row>
    <row r="1744" spans="1:3" x14ac:dyDescent="0.2">
      <c r="A1744">
        <f t="shared" si="82"/>
        <v>1741</v>
      </c>
      <c r="B1744">
        <f t="shared" si="84"/>
        <v>1741</v>
      </c>
      <c r="C1744">
        <f t="shared" si="83"/>
        <v>29.8</v>
      </c>
    </row>
    <row r="1745" spans="1:3" x14ac:dyDescent="0.2">
      <c r="A1745">
        <f t="shared" si="82"/>
        <v>1742</v>
      </c>
      <c r="B1745">
        <f t="shared" si="84"/>
        <v>1742</v>
      </c>
      <c r="C1745">
        <f t="shared" si="83"/>
        <v>29.8</v>
      </c>
    </row>
    <row r="1746" spans="1:3" x14ac:dyDescent="0.2">
      <c r="A1746">
        <f t="shared" si="82"/>
        <v>1743</v>
      </c>
      <c r="B1746">
        <f t="shared" si="84"/>
        <v>1743</v>
      </c>
      <c r="C1746">
        <f t="shared" si="83"/>
        <v>29.8</v>
      </c>
    </row>
    <row r="1747" spans="1:3" x14ac:dyDescent="0.2">
      <c r="A1747">
        <f t="shared" si="82"/>
        <v>1744</v>
      </c>
      <c r="B1747">
        <f t="shared" si="84"/>
        <v>1744</v>
      </c>
      <c r="C1747">
        <f t="shared" si="83"/>
        <v>29.8</v>
      </c>
    </row>
    <row r="1748" spans="1:3" x14ac:dyDescent="0.2">
      <c r="A1748">
        <f t="shared" si="82"/>
        <v>1745</v>
      </c>
      <c r="B1748">
        <f t="shared" si="84"/>
        <v>1745</v>
      </c>
      <c r="C1748">
        <f t="shared" si="83"/>
        <v>29.8</v>
      </c>
    </row>
    <row r="1749" spans="1:3" x14ac:dyDescent="0.2">
      <c r="A1749">
        <f t="shared" si="82"/>
        <v>1746</v>
      </c>
      <c r="B1749">
        <f t="shared" si="84"/>
        <v>1746</v>
      </c>
      <c r="C1749">
        <f t="shared" si="83"/>
        <v>29.8</v>
      </c>
    </row>
    <row r="1750" spans="1:3" x14ac:dyDescent="0.2">
      <c r="A1750">
        <f t="shared" si="82"/>
        <v>1747</v>
      </c>
      <c r="B1750">
        <f t="shared" si="84"/>
        <v>1747</v>
      </c>
      <c r="C1750">
        <f t="shared" si="83"/>
        <v>29.8</v>
      </c>
    </row>
    <row r="1751" spans="1:3" x14ac:dyDescent="0.2">
      <c r="A1751">
        <f t="shared" si="82"/>
        <v>1748</v>
      </c>
      <c r="B1751">
        <f t="shared" si="84"/>
        <v>1748</v>
      </c>
      <c r="C1751">
        <f t="shared" si="83"/>
        <v>29.8</v>
      </c>
    </row>
    <row r="1752" spans="1:3" x14ac:dyDescent="0.2">
      <c r="A1752">
        <f t="shared" si="82"/>
        <v>1749</v>
      </c>
      <c r="B1752">
        <f t="shared" si="84"/>
        <v>1749</v>
      </c>
      <c r="C1752">
        <f t="shared" si="83"/>
        <v>29.8</v>
      </c>
    </row>
    <row r="1753" spans="1:3" x14ac:dyDescent="0.2">
      <c r="A1753">
        <f t="shared" si="82"/>
        <v>1750</v>
      </c>
      <c r="B1753">
        <f t="shared" si="84"/>
        <v>1750</v>
      </c>
      <c r="C1753">
        <f t="shared" si="83"/>
        <v>29.8</v>
      </c>
    </row>
    <row r="1754" spans="1:3" x14ac:dyDescent="0.2">
      <c r="A1754">
        <f t="shared" si="82"/>
        <v>1751</v>
      </c>
      <c r="B1754">
        <f t="shared" si="84"/>
        <v>1751</v>
      </c>
      <c r="C1754">
        <f t="shared" si="83"/>
        <v>29.8</v>
      </c>
    </row>
    <row r="1755" spans="1:3" x14ac:dyDescent="0.2">
      <c r="A1755">
        <f t="shared" si="82"/>
        <v>1752</v>
      </c>
      <c r="B1755">
        <f t="shared" si="84"/>
        <v>1752</v>
      </c>
      <c r="C1755">
        <f t="shared" si="83"/>
        <v>29.8</v>
      </c>
    </row>
    <row r="1756" spans="1:3" x14ac:dyDescent="0.2">
      <c r="A1756">
        <f t="shared" si="82"/>
        <v>1753</v>
      </c>
      <c r="B1756">
        <f t="shared" si="84"/>
        <v>1753</v>
      </c>
      <c r="C1756">
        <f t="shared" si="83"/>
        <v>29.8</v>
      </c>
    </row>
    <row r="1757" spans="1:3" x14ac:dyDescent="0.2">
      <c r="A1757">
        <f t="shared" si="82"/>
        <v>1754</v>
      </c>
      <c r="B1757">
        <f t="shared" si="84"/>
        <v>1754</v>
      </c>
      <c r="C1757">
        <f t="shared" si="83"/>
        <v>29.8</v>
      </c>
    </row>
    <row r="1758" spans="1:3" x14ac:dyDescent="0.2">
      <c r="A1758">
        <f t="shared" si="82"/>
        <v>1755</v>
      </c>
      <c r="B1758">
        <f t="shared" si="84"/>
        <v>1755</v>
      </c>
      <c r="C1758">
        <f t="shared" si="83"/>
        <v>29.8</v>
      </c>
    </row>
    <row r="1759" spans="1:3" x14ac:dyDescent="0.2">
      <c r="A1759">
        <f t="shared" si="82"/>
        <v>1756</v>
      </c>
      <c r="B1759">
        <f t="shared" si="84"/>
        <v>1756</v>
      </c>
      <c r="C1759">
        <f t="shared" si="83"/>
        <v>29.8</v>
      </c>
    </row>
    <row r="1760" spans="1:3" x14ac:dyDescent="0.2">
      <c r="A1760">
        <f t="shared" si="82"/>
        <v>1757</v>
      </c>
      <c r="B1760">
        <f t="shared" si="84"/>
        <v>1757</v>
      </c>
      <c r="C1760">
        <f t="shared" si="83"/>
        <v>29.8</v>
      </c>
    </row>
    <row r="1761" spans="1:3" x14ac:dyDescent="0.2">
      <c r="A1761">
        <f t="shared" si="82"/>
        <v>1758</v>
      </c>
      <c r="B1761">
        <f t="shared" si="84"/>
        <v>1758</v>
      </c>
      <c r="C1761">
        <f t="shared" si="83"/>
        <v>29.8</v>
      </c>
    </row>
    <row r="1762" spans="1:3" x14ac:dyDescent="0.2">
      <c r="A1762">
        <f t="shared" si="82"/>
        <v>1759</v>
      </c>
      <c r="B1762">
        <f t="shared" si="84"/>
        <v>1759</v>
      </c>
      <c r="C1762">
        <f t="shared" si="83"/>
        <v>29.8</v>
      </c>
    </row>
    <row r="1763" spans="1:3" x14ac:dyDescent="0.2">
      <c r="A1763">
        <f t="shared" si="82"/>
        <v>1760</v>
      </c>
      <c r="B1763">
        <f t="shared" si="84"/>
        <v>1760</v>
      </c>
      <c r="C1763">
        <f t="shared" si="83"/>
        <v>29.8</v>
      </c>
    </row>
    <row r="1764" spans="1:3" x14ac:dyDescent="0.2">
      <c r="A1764">
        <f t="shared" si="82"/>
        <v>1761</v>
      </c>
      <c r="B1764">
        <f t="shared" si="84"/>
        <v>1761</v>
      </c>
      <c r="C1764">
        <f t="shared" si="83"/>
        <v>29.8</v>
      </c>
    </row>
    <row r="1765" spans="1:3" x14ac:dyDescent="0.2">
      <c r="A1765">
        <f t="shared" si="82"/>
        <v>1762</v>
      </c>
      <c r="B1765">
        <f t="shared" si="84"/>
        <v>1762</v>
      </c>
      <c r="C1765">
        <f t="shared" si="83"/>
        <v>29.8</v>
      </c>
    </row>
    <row r="1766" spans="1:3" x14ac:dyDescent="0.2">
      <c r="A1766">
        <f t="shared" si="82"/>
        <v>1763</v>
      </c>
      <c r="B1766">
        <f t="shared" si="84"/>
        <v>1763</v>
      </c>
      <c r="C1766">
        <f t="shared" si="83"/>
        <v>29.8</v>
      </c>
    </row>
    <row r="1767" spans="1:3" x14ac:dyDescent="0.2">
      <c r="A1767">
        <f t="shared" si="82"/>
        <v>1764</v>
      </c>
      <c r="B1767">
        <f t="shared" si="84"/>
        <v>1764</v>
      </c>
      <c r="C1767">
        <f t="shared" si="83"/>
        <v>29.8</v>
      </c>
    </row>
    <row r="1768" spans="1:3" x14ac:dyDescent="0.2">
      <c r="A1768">
        <f t="shared" si="82"/>
        <v>1765</v>
      </c>
      <c r="B1768">
        <f t="shared" si="84"/>
        <v>1765</v>
      </c>
      <c r="C1768">
        <f t="shared" si="83"/>
        <v>29.8</v>
      </c>
    </row>
    <row r="1769" spans="1:3" x14ac:dyDescent="0.2">
      <c r="A1769">
        <f t="shared" si="82"/>
        <v>1766</v>
      </c>
      <c r="B1769">
        <f t="shared" si="84"/>
        <v>1766</v>
      </c>
      <c r="C1769">
        <f t="shared" si="83"/>
        <v>29.8</v>
      </c>
    </row>
    <row r="1770" spans="1:3" x14ac:dyDescent="0.2">
      <c r="A1770">
        <f t="shared" si="82"/>
        <v>1767</v>
      </c>
      <c r="B1770">
        <f t="shared" si="84"/>
        <v>1767</v>
      </c>
      <c r="C1770">
        <f t="shared" si="83"/>
        <v>29.8</v>
      </c>
    </row>
    <row r="1771" spans="1:3" x14ac:dyDescent="0.2">
      <c r="A1771">
        <f t="shared" si="82"/>
        <v>1768</v>
      </c>
      <c r="B1771">
        <f t="shared" si="84"/>
        <v>1768</v>
      </c>
      <c r="C1771">
        <f t="shared" si="83"/>
        <v>29.8</v>
      </c>
    </row>
    <row r="1772" spans="1:3" x14ac:dyDescent="0.2">
      <c r="A1772">
        <f t="shared" si="82"/>
        <v>1769</v>
      </c>
      <c r="B1772">
        <f t="shared" si="84"/>
        <v>1769</v>
      </c>
      <c r="C1772">
        <f t="shared" si="83"/>
        <v>29.8</v>
      </c>
    </row>
    <row r="1773" spans="1:3" x14ac:dyDescent="0.2">
      <c r="A1773">
        <f t="shared" si="82"/>
        <v>1770</v>
      </c>
      <c r="B1773">
        <f t="shared" si="84"/>
        <v>1770</v>
      </c>
      <c r="C1773">
        <f t="shared" si="83"/>
        <v>29.8</v>
      </c>
    </row>
    <row r="1774" spans="1:3" x14ac:dyDescent="0.2">
      <c r="A1774">
        <f t="shared" si="82"/>
        <v>1771</v>
      </c>
      <c r="B1774">
        <f t="shared" si="84"/>
        <v>1771</v>
      </c>
      <c r="C1774">
        <f t="shared" si="83"/>
        <v>29.8</v>
      </c>
    </row>
    <row r="1775" spans="1:3" x14ac:dyDescent="0.2">
      <c r="A1775">
        <f t="shared" si="82"/>
        <v>1772</v>
      </c>
      <c r="B1775">
        <f t="shared" si="84"/>
        <v>1772</v>
      </c>
      <c r="C1775">
        <f t="shared" si="83"/>
        <v>29.8</v>
      </c>
    </row>
    <row r="1776" spans="1:3" x14ac:dyDescent="0.2">
      <c r="A1776">
        <f t="shared" si="82"/>
        <v>1773</v>
      </c>
      <c r="B1776">
        <f t="shared" si="84"/>
        <v>1773</v>
      </c>
      <c r="C1776">
        <f t="shared" si="83"/>
        <v>29.8</v>
      </c>
    </row>
    <row r="1777" spans="1:3" x14ac:dyDescent="0.2">
      <c r="A1777">
        <f t="shared" si="82"/>
        <v>1774</v>
      </c>
      <c r="B1777">
        <f t="shared" si="84"/>
        <v>1774</v>
      </c>
      <c r="C1777">
        <f t="shared" si="83"/>
        <v>29.8</v>
      </c>
    </row>
    <row r="1778" spans="1:3" x14ac:dyDescent="0.2">
      <c r="A1778">
        <f t="shared" si="82"/>
        <v>1775</v>
      </c>
      <c r="B1778">
        <f t="shared" si="84"/>
        <v>1775</v>
      </c>
      <c r="C1778">
        <f t="shared" si="83"/>
        <v>29.8</v>
      </c>
    </row>
    <row r="1779" spans="1:3" x14ac:dyDescent="0.2">
      <c r="A1779">
        <f t="shared" si="82"/>
        <v>1776</v>
      </c>
      <c r="B1779">
        <f t="shared" si="84"/>
        <v>1776</v>
      </c>
      <c r="C1779">
        <f t="shared" si="83"/>
        <v>29.8</v>
      </c>
    </row>
    <row r="1780" spans="1:3" x14ac:dyDescent="0.2">
      <c r="A1780">
        <f t="shared" si="82"/>
        <v>1777</v>
      </c>
      <c r="B1780">
        <f t="shared" si="84"/>
        <v>1777</v>
      </c>
      <c r="C1780">
        <f t="shared" si="83"/>
        <v>29.8</v>
      </c>
    </row>
    <row r="1781" spans="1:3" x14ac:dyDescent="0.2">
      <c r="A1781">
        <f t="shared" si="82"/>
        <v>1778</v>
      </c>
      <c r="B1781">
        <f t="shared" si="84"/>
        <v>1778</v>
      </c>
      <c r="C1781">
        <f t="shared" si="83"/>
        <v>29.8</v>
      </c>
    </row>
    <row r="1782" spans="1:3" x14ac:dyDescent="0.2">
      <c r="A1782">
        <f t="shared" si="82"/>
        <v>1779</v>
      </c>
      <c r="B1782">
        <f t="shared" si="84"/>
        <v>1779</v>
      </c>
      <c r="C1782">
        <f t="shared" si="83"/>
        <v>29.8</v>
      </c>
    </row>
    <row r="1783" spans="1:3" x14ac:dyDescent="0.2">
      <c r="A1783">
        <f t="shared" si="82"/>
        <v>1780</v>
      </c>
      <c r="B1783">
        <f t="shared" si="84"/>
        <v>1780</v>
      </c>
      <c r="C1783">
        <f t="shared" si="83"/>
        <v>29.8</v>
      </c>
    </row>
    <row r="1784" spans="1:3" x14ac:dyDescent="0.2">
      <c r="A1784">
        <f t="shared" si="82"/>
        <v>1781</v>
      </c>
      <c r="B1784">
        <f t="shared" si="84"/>
        <v>1781</v>
      </c>
      <c r="C1784">
        <f t="shared" si="83"/>
        <v>29.8</v>
      </c>
    </row>
    <row r="1785" spans="1:3" x14ac:dyDescent="0.2">
      <c r="A1785">
        <f t="shared" si="82"/>
        <v>1782</v>
      </c>
      <c r="B1785">
        <f t="shared" si="84"/>
        <v>1782</v>
      </c>
      <c r="C1785">
        <f t="shared" si="83"/>
        <v>29.8</v>
      </c>
    </row>
    <row r="1786" spans="1:3" x14ac:dyDescent="0.2">
      <c r="A1786">
        <f t="shared" si="82"/>
        <v>1783</v>
      </c>
      <c r="B1786">
        <f t="shared" si="84"/>
        <v>1783</v>
      </c>
      <c r="C1786">
        <f t="shared" si="83"/>
        <v>29.8</v>
      </c>
    </row>
    <row r="1787" spans="1:3" x14ac:dyDescent="0.2">
      <c r="A1787">
        <f t="shared" si="82"/>
        <v>1784</v>
      </c>
      <c r="B1787">
        <f t="shared" si="84"/>
        <v>1784</v>
      </c>
      <c r="C1787">
        <f t="shared" si="83"/>
        <v>29.8</v>
      </c>
    </row>
    <row r="1788" spans="1:3" x14ac:dyDescent="0.2">
      <c r="A1788">
        <f t="shared" si="82"/>
        <v>1785</v>
      </c>
      <c r="B1788">
        <f t="shared" si="84"/>
        <v>1785</v>
      </c>
      <c r="C1788">
        <f t="shared" si="83"/>
        <v>29.8</v>
      </c>
    </row>
    <row r="1789" spans="1:3" x14ac:dyDescent="0.2">
      <c r="A1789">
        <f t="shared" si="82"/>
        <v>1786</v>
      </c>
      <c r="B1789">
        <f t="shared" si="84"/>
        <v>1786</v>
      </c>
      <c r="C1789">
        <f t="shared" si="83"/>
        <v>29.8</v>
      </c>
    </row>
    <row r="1790" spans="1:3" x14ac:dyDescent="0.2">
      <c r="A1790">
        <f t="shared" si="82"/>
        <v>1787</v>
      </c>
      <c r="B1790">
        <f t="shared" si="84"/>
        <v>1787</v>
      </c>
      <c r="C1790">
        <f t="shared" si="83"/>
        <v>29.8</v>
      </c>
    </row>
    <row r="1791" spans="1:3" x14ac:dyDescent="0.2">
      <c r="A1791">
        <f t="shared" si="82"/>
        <v>1788</v>
      </c>
      <c r="B1791">
        <f t="shared" si="84"/>
        <v>1788</v>
      </c>
      <c r="C1791">
        <f t="shared" si="83"/>
        <v>29.9</v>
      </c>
    </row>
    <row r="1792" spans="1:3" x14ac:dyDescent="0.2">
      <c r="A1792">
        <f t="shared" si="82"/>
        <v>1789</v>
      </c>
      <c r="B1792">
        <f t="shared" si="84"/>
        <v>1789</v>
      </c>
      <c r="C1792">
        <f t="shared" si="83"/>
        <v>29.9</v>
      </c>
    </row>
    <row r="1793" spans="1:3" x14ac:dyDescent="0.2">
      <c r="A1793">
        <f t="shared" si="82"/>
        <v>1790</v>
      </c>
      <c r="B1793">
        <f t="shared" si="84"/>
        <v>1790</v>
      </c>
      <c r="C1793">
        <f t="shared" si="83"/>
        <v>29.9</v>
      </c>
    </row>
    <row r="1794" spans="1:3" x14ac:dyDescent="0.2">
      <c r="A1794">
        <f t="shared" si="82"/>
        <v>1791</v>
      </c>
      <c r="B1794">
        <f t="shared" si="84"/>
        <v>1791</v>
      </c>
      <c r="C1794">
        <f t="shared" si="83"/>
        <v>29.9</v>
      </c>
    </row>
    <row r="1795" spans="1:3" x14ac:dyDescent="0.2">
      <c r="A1795">
        <f t="shared" si="82"/>
        <v>1792</v>
      </c>
      <c r="B1795">
        <f t="shared" si="84"/>
        <v>1792</v>
      </c>
      <c r="C1795">
        <f t="shared" si="83"/>
        <v>29.9</v>
      </c>
    </row>
    <row r="1796" spans="1:3" x14ac:dyDescent="0.2">
      <c r="A1796">
        <f t="shared" si="82"/>
        <v>1793</v>
      </c>
      <c r="B1796">
        <f t="shared" si="84"/>
        <v>1793</v>
      </c>
      <c r="C1796">
        <f t="shared" si="83"/>
        <v>29.9</v>
      </c>
    </row>
    <row r="1797" spans="1:3" x14ac:dyDescent="0.2">
      <c r="A1797">
        <f t="shared" ref="A1797:A1860" si="85">A1796+1</f>
        <v>1794</v>
      </c>
      <c r="B1797">
        <f t="shared" si="84"/>
        <v>1794</v>
      </c>
      <c r="C1797">
        <f t="shared" ref="C1797:C1860" si="86">ROUND((30)/(1+EXP(1*(-(B1797/100)+12.2*(1+0.031)))),1)</f>
        <v>29.9</v>
      </c>
    </row>
    <row r="1798" spans="1:3" x14ac:dyDescent="0.2">
      <c r="A1798">
        <f t="shared" si="85"/>
        <v>1795</v>
      </c>
      <c r="B1798">
        <f t="shared" ref="B1798:B1861" si="87">(B1797)+(1)</f>
        <v>1795</v>
      </c>
      <c r="C1798">
        <f t="shared" si="86"/>
        <v>29.9</v>
      </c>
    </row>
    <row r="1799" spans="1:3" x14ac:dyDescent="0.2">
      <c r="A1799">
        <f t="shared" si="85"/>
        <v>1796</v>
      </c>
      <c r="B1799">
        <f t="shared" si="87"/>
        <v>1796</v>
      </c>
      <c r="C1799">
        <f t="shared" si="86"/>
        <v>29.9</v>
      </c>
    </row>
    <row r="1800" spans="1:3" x14ac:dyDescent="0.2">
      <c r="A1800">
        <f t="shared" si="85"/>
        <v>1797</v>
      </c>
      <c r="B1800">
        <f t="shared" si="87"/>
        <v>1797</v>
      </c>
      <c r="C1800">
        <f t="shared" si="86"/>
        <v>29.9</v>
      </c>
    </row>
    <row r="1801" spans="1:3" x14ac:dyDescent="0.2">
      <c r="A1801">
        <f t="shared" si="85"/>
        <v>1798</v>
      </c>
      <c r="B1801">
        <f t="shared" si="87"/>
        <v>1798</v>
      </c>
      <c r="C1801">
        <f t="shared" si="86"/>
        <v>29.9</v>
      </c>
    </row>
    <row r="1802" spans="1:3" x14ac:dyDescent="0.2">
      <c r="A1802">
        <f t="shared" si="85"/>
        <v>1799</v>
      </c>
      <c r="B1802">
        <f t="shared" si="87"/>
        <v>1799</v>
      </c>
      <c r="C1802">
        <f t="shared" si="86"/>
        <v>29.9</v>
      </c>
    </row>
    <row r="1803" spans="1:3" x14ac:dyDescent="0.2">
      <c r="A1803">
        <f t="shared" si="85"/>
        <v>1800</v>
      </c>
      <c r="B1803">
        <f t="shared" si="87"/>
        <v>1800</v>
      </c>
      <c r="C1803">
        <f t="shared" si="86"/>
        <v>29.9</v>
      </c>
    </row>
    <row r="1804" spans="1:3" x14ac:dyDescent="0.2">
      <c r="A1804">
        <f t="shared" si="85"/>
        <v>1801</v>
      </c>
      <c r="B1804">
        <f t="shared" si="87"/>
        <v>1801</v>
      </c>
      <c r="C1804">
        <f t="shared" si="86"/>
        <v>29.9</v>
      </c>
    </row>
    <row r="1805" spans="1:3" x14ac:dyDescent="0.2">
      <c r="A1805">
        <f t="shared" si="85"/>
        <v>1802</v>
      </c>
      <c r="B1805">
        <f t="shared" si="87"/>
        <v>1802</v>
      </c>
      <c r="C1805">
        <f t="shared" si="86"/>
        <v>29.9</v>
      </c>
    </row>
    <row r="1806" spans="1:3" x14ac:dyDescent="0.2">
      <c r="A1806">
        <f t="shared" si="85"/>
        <v>1803</v>
      </c>
      <c r="B1806">
        <f t="shared" si="87"/>
        <v>1803</v>
      </c>
      <c r="C1806">
        <f t="shared" si="86"/>
        <v>29.9</v>
      </c>
    </row>
    <row r="1807" spans="1:3" x14ac:dyDescent="0.2">
      <c r="A1807">
        <f t="shared" si="85"/>
        <v>1804</v>
      </c>
      <c r="B1807">
        <f t="shared" si="87"/>
        <v>1804</v>
      </c>
      <c r="C1807">
        <f t="shared" si="86"/>
        <v>29.9</v>
      </c>
    </row>
    <row r="1808" spans="1:3" x14ac:dyDescent="0.2">
      <c r="A1808">
        <f t="shared" si="85"/>
        <v>1805</v>
      </c>
      <c r="B1808">
        <f t="shared" si="87"/>
        <v>1805</v>
      </c>
      <c r="C1808">
        <f t="shared" si="86"/>
        <v>29.9</v>
      </c>
    </row>
    <row r="1809" spans="1:3" x14ac:dyDescent="0.2">
      <c r="A1809">
        <f t="shared" si="85"/>
        <v>1806</v>
      </c>
      <c r="B1809">
        <f t="shared" si="87"/>
        <v>1806</v>
      </c>
      <c r="C1809">
        <f t="shared" si="86"/>
        <v>29.9</v>
      </c>
    </row>
    <row r="1810" spans="1:3" x14ac:dyDescent="0.2">
      <c r="A1810">
        <f t="shared" si="85"/>
        <v>1807</v>
      </c>
      <c r="B1810">
        <f t="shared" si="87"/>
        <v>1807</v>
      </c>
      <c r="C1810">
        <f t="shared" si="86"/>
        <v>29.9</v>
      </c>
    </row>
    <row r="1811" spans="1:3" x14ac:dyDescent="0.2">
      <c r="A1811">
        <f t="shared" si="85"/>
        <v>1808</v>
      </c>
      <c r="B1811">
        <f t="shared" si="87"/>
        <v>1808</v>
      </c>
      <c r="C1811">
        <f t="shared" si="86"/>
        <v>29.9</v>
      </c>
    </row>
    <row r="1812" spans="1:3" x14ac:dyDescent="0.2">
      <c r="A1812">
        <f t="shared" si="85"/>
        <v>1809</v>
      </c>
      <c r="B1812">
        <f t="shared" si="87"/>
        <v>1809</v>
      </c>
      <c r="C1812">
        <f t="shared" si="86"/>
        <v>29.9</v>
      </c>
    </row>
    <row r="1813" spans="1:3" x14ac:dyDescent="0.2">
      <c r="A1813">
        <f t="shared" si="85"/>
        <v>1810</v>
      </c>
      <c r="B1813">
        <f t="shared" si="87"/>
        <v>1810</v>
      </c>
      <c r="C1813">
        <f t="shared" si="86"/>
        <v>29.9</v>
      </c>
    </row>
    <row r="1814" spans="1:3" x14ac:dyDescent="0.2">
      <c r="A1814">
        <f t="shared" si="85"/>
        <v>1811</v>
      </c>
      <c r="B1814">
        <f t="shared" si="87"/>
        <v>1811</v>
      </c>
      <c r="C1814">
        <f t="shared" si="86"/>
        <v>29.9</v>
      </c>
    </row>
    <row r="1815" spans="1:3" x14ac:dyDescent="0.2">
      <c r="A1815">
        <f t="shared" si="85"/>
        <v>1812</v>
      </c>
      <c r="B1815">
        <f t="shared" si="87"/>
        <v>1812</v>
      </c>
      <c r="C1815">
        <f t="shared" si="86"/>
        <v>29.9</v>
      </c>
    </row>
    <row r="1816" spans="1:3" x14ac:dyDescent="0.2">
      <c r="A1816">
        <f t="shared" si="85"/>
        <v>1813</v>
      </c>
      <c r="B1816">
        <f t="shared" si="87"/>
        <v>1813</v>
      </c>
      <c r="C1816">
        <f t="shared" si="86"/>
        <v>29.9</v>
      </c>
    </row>
    <row r="1817" spans="1:3" x14ac:dyDescent="0.2">
      <c r="A1817">
        <f t="shared" si="85"/>
        <v>1814</v>
      </c>
      <c r="B1817">
        <f t="shared" si="87"/>
        <v>1814</v>
      </c>
      <c r="C1817">
        <f t="shared" si="86"/>
        <v>29.9</v>
      </c>
    </row>
    <row r="1818" spans="1:3" x14ac:dyDescent="0.2">
      <c r="A1818">
        <f t="shared" si="85"/>
        <v>1815</v>
      </c>
      <c r="B1818">
        <f t="shared" si="87"/>
        <v>1815</v>
      </c>
      <c r="C1818">
        <f t="shared" si="86"/>
        <v>29.9</v>
      </c>
    </row>
    <row r="1819" spans="1:3" x14ac:dyDescent="0.2">
      <c r="A1819">
        <f t="shared" si="85"/>
        <v>1816</v>
      </c>
      <c r="B1819">
        <f t="shared" si="87"/>
        <v>1816</v>
      </c>
      <c r="C1819">
        <f t="shared" si="86"/>
        <v>29.9</v>
      </c>
    </row>
    <row r="1820" spans="1:3" x14ac:dyDescent="0.2">
      <c r="A1820">
        <f t="shared" si="85"/>
        <v>1817</v>
      </c>
      <c r="B1820">
        <f t="shared" si="87"/>
        <v>1817</v>
      </c>
      <c r="C1820">
        <f t="shared" si="86"/>
        <v>29.9</v>
      </c>
    </row>
    <row r="1821" spans="1:3" x14ac:dyDescent="0.2">
      <c r="A1821">
        <f t="shared" si="85"/>
        <v>1818</v>
      </c>
      <c r="B1821">
        <f t="shared" si="87"/>
        <v>1818</v>
      </c>
      <c r="C1821">
        <f t="shared" si="86"/>
        <v>29.9</v>
      </c>
    </row>
    <row r="1822" spans="1:3" x14ac:dyDescent="0.2">
      <c r="A1822">
        <f t="shared" si="85"/>
        <v>1819</v>
      </c>
      <c r="B1822">
        <f t="shared" si="87"/>
        <v>1819</v>
      </c>
      <c r="C1822">
        <f t="shared" si="86"/>
        <v>29.9</v>
      </c>
    </row>
    <row r="1823" spans="1:3" x14ac:dyDescent="0.2">
      <c r="A1823">
        <f t="shared" si="85"/>
        <v>1820</v>
      </c>
      <c r="B1823">
        <f t="shared" si="87"/>
        <v>1820</v>
      </c>
      <c r="C1823">
        <f t="shared" si="86"/>
        <v>29.9</v>
      </c>
    </row>
    <row r="1824" spans="1:3" x14ac:dyDescent="0.2">
      <c r="A1824">
        <f t="shared" si="85"/>
        <v>1821</v>
      </c>
      <c r="B1824">
        <f t="shared" si="87"/>
        <v>1821</v>
      </c>
      <c r="C1824">
        <f t="shared" si="86"/>
        <v>29.9</v>
      </c>
    </row>
    <row r="1825" spans="1:3" x14ac:dyDescent="0.2">
      <c r="A1825">
        <f t="shared" si="85"/>
        <v>1822</v>
      </c>
      <c r="B1825">
        <f t="shared" si="87"/>
        <v>1822</v>
      </c>
      <c r="C1825">
        <f t="shared" si="86"/>
        <v>29.9</v>
      </c>
    </row>
    <row r="1826" spans="1:3" x14ac:dyDescent="0.2">
      <c r="A1826">
        <f t="shared" si="85"/>
        <v>1823</v>
      </c>
      <c r="B1826">
        <f t="shared" si="87"/>
        <v>1823</v>
      </c>
      <c r="C1826">
        <f t="shared" si="86"/>
        <v>29.9</v>
      </c>
    </row>
    <row r="1827" spans="1:3" x14ac:dyDescent="0.2">
      <c r="A1827">
        <f t="shared" si="85"/>
        <v>1824</v>
      </c>
      <c r="B1827">
        <f t="shared" si="87"/>
        <v>1824</v>
      </c>
      <c r="C1827">
        <f t="shared" si="86"/>
        <v>29.9</v>
      </c>
    </row>
    <row r="1828" spans="1:3" x14ac:dyDescent="0.2">
      <c r="A1828">
        <f t="shared" si="85"/>
        <v>1825</v>
      </c>
      <c r="B1828">
        <f t="shared" si="87"/>
        <v>1825</v>
      </c>
      <c r="C1828">
        <f t="shared" si="86"/>
        <v>29.9</v>
      </c>
    </row>
    <row r="1829" spans="1:3" x14ac:dyDescent="0.2">
      <c r="A1829">
        <f t="shared" si="85"/>
        <v>1826</v>
      </c>
      <c r="B1829">
        <f t="shared" si="87"/>
        <v>1826</v>
      </c>
      <c r="C1829">
        <f t="shared" si="86"/>
        <v>29.9</v>
      </c>
    </row>
    <row r="1830" spans="1:3" x14ac:dyDescent="0.2">
      <c r="A1830">
        <f t="shared" si="85"/>
        <v>1827</v>
      </c>
      <c r="B1830">
        <f t="shared" si="87"/>
        <v>1827</v>
      </c>
      <c r="C1830">
        <f t="shared" si="86"/>
        <v>29.9</v>
      </c>
    </row>
    <row r="1831" spans="1:3" x14ac:dyDescent="0.2">
      <c r="A1831">
        <f t="shared" si="85"/>
        <v>1828</v>
      </c>
      <c r="B1831">
        <f t="shared" si="87"/>
        <v>1828</v>
      </c>
      <c r="C1831">
        <f t="shared" si="86"/>
        <v>29.9</v>
      </c>
    </row>
    <row r="1832" spans="1:3" x14ac:dyDescent="0.2">
      <c r="A1832">
        <f t="shared" si="85"/>
        <v>1829</v>
      </c>
      <c r="B1832">
        <f t="shared" si="87"/>
        <v>1829</v>
      </c>
      <c r="C1832">
        <f t="shared" si="86"/>
        <v>29.9</v>
      </c>
    </row>
    <row r="1833" spans="1:3" x14ac:dyDescent="0.2">
      <c r="A1833">
        <f t="shared" si="85"/>
        <v>1830</v>
      </c>
      <c r="B1833">
        <f t="shared" si="87"/>
        <v>1830</v>
      </c>
      <c r="C1833">
        <f t="shared" si="86"/>
        <v>29.9</v>
      </c>
    </row>
    <row r="1834" spans="1:3" x14ac:dyDescent="0.2">
      <c r="A1834">
        <f t="shared" si="85"/>
        <v>1831</v>
      </c>
      <c r="B1834">
        <f t="shared" si="87"/>
        <v>1831</v>
      </c>
      <c r="C1834">
        <f t="shared" si="86"/>
        <v>29.9</v>
      </c>
    </row>
    <row r="1835" spans="1:3" x14ac:dyDescent="0.2">
      <c r="A1835">
        <f t="shared" si="85"/>
        <v>1832</v>
      </c>
      <c r="B1835">
        <f t="shared" si="87"/>
        <v>1832</v>
      </c>
      <c r="C1835">
        <f t="shared" si="86"/>
        <v>29.9</v>
      </c>
    </row>
    <row r="1836" spans="1:3" x14ac:dyDescent="0.2">
      <c r="A1836">
        <f t="shared" si="85"/>
        <v>1833</v>
      </c>
      <c r="B1836">
        <f t="shared" si="87"/>
        <v>1833</v>
      </c>
      <c r="C1836">
        <f t="shared" si="86"/>
        <v>29.9</v>
      </c>
    </row>
    <row r="1837" spans="1:3" x14ac:dyDescent="0.2">
      <c r="A1837">
        <f t="shared" si="85"/>
        <v>1834</v>
      </c>
      <c r="B1837">
        <f t="shared" si="87"/>
        <v>1834</v>
      </c>
      <c r="C1837">
        <f t="shared" si="86"/>
        <v>29.9</v>
      </c>
    </row>
    <row r="1838" spans="1:3" x14ac:dyDescent="0.2">
      <c r="A1838">
        <f t="shared" si="85"/>
        <v>1835</v>
      </c>
      <c r="B1838">
        <f t="shared" si="87"/>
        <v>1835</v>
      </c>
      <c r="C1838">
        <f t="shared" si="86"/>
        <v>29.9</v>
      </c>
    </row>
    <row r="1839" spans="1:3" x14ac:dyDescent="0.2">
      <c r="A1839">
        <f t="shared" si="85"/>
        <v>1836</v>
      </c>
      <c r="B1839">
        <f t="shared" si="87"/>
        <v>1836</v>
      </c>
      <c r="C1839">
        <f t="shared" si="86"/>
        <v>29.9</v>
      </c>
    </row>
    <row r="1840" spans="1:3" x14ac:dyDescent="0.2">
      <c r="A1840">
        <f t="shared" si="85"/>
        <v>1837</v>
      </c>
      <c r="B1840">
        <f t="shared" si="87"/>
        <v>1837</v>
      </c>
      <c r="C1840">
        <f t="shared" si="86"/>
        <v>29.9</v>
      </c>
    </row>
    <row r="1841" spans="1:3" x14ac:dyDescent="0.2">
      <c r="A1841">
        <f t="shared" si="85"/>
        <v>1838</v>
      </c>
      <c r="B1841">
        <f t="shared" si="87"/>
        <v>1838</v>
      </c>
      <c r="C1841">
        <f t="shared" si="86"/>
        <v>29.9</v>
      </c>
    </row>
    <row r="1842" spans="1:3" x14ac:dyDescent="0.2">
      <c r="A1842">
        <f t="shared" si="85"/>
        <v>1839</v>
      </c>
      <c r="B1842">
        <f t="shared" si="87"/>
        <v>1839</v>
      </c>
      <c r="C1842">
        <f t="shared" si="86"/>
        <v>29.9</v>
      </c>
    </row>
    <row r="1843" spans="1:3" x14ac:dyDescent="0.2">
      <c r="A1843">
        <f t="shared" si="85"/>
        <v>1840</v>
      </c>
      <c r="B1843">
        <f t="shared" si="87"/>
        <v>1840</v>
      </c>
      <c r="C1843">
        <f t="shared" si="86"/>
        <v>29.9</v>
      </c>
    </row>
    <row r="1844" spans="1:3" x14ac:dyDescent="0.2">
      <c r="A1844">
        <f t="shared" si="85"/>
        <v>1841</v>
      </c>
      <c r="B1844">
        <f t="shared" si="87"/>
        <v>1841</v>
      </c>
      <c r="C1844">
        <f t="shared" si="86"/>
        <v>29.9</v>
      </c>
    </row>
    <row r="1845" spans="1:3" x14ac:dyDescent="0.2">
      <c r="A1845">
        <f t="shared" si="85"/>
        <v>1842</v>
      </c>
      <c r="B1845">
        <f t="shared" si="87"/>
        <v>1842</v>
      </c>
      <c r="C1845">
        <f t="shared" si="86"/>
        <v>29.9</v>
      </c>
    </row>
    <row r="1846" spans="1:3" x14ac:dyDescent="0.2">
      <c r="A1846">
        <f t="shared" si="85"/>
        <v>1843</v>
      </c>
      <c r="B1846">
        <f t="shared" si="87"/>
        <v>1843</v>
      </c>
      <c r="C1846">
        <f t="shared" si="86"/>
        <v>29.9</v>
      </c>
    </row>
    <row r="1847" spans="1:3" x14ac:dyDescent="0.2">
      <c r="A1847">
        <f t="shared" si="85"/>
        <v>1844</v>
      </c>
      <c r="B1847">
        <f t="shared" si="87"/>
        <v>1844</v>
      </c>
      <c r="C1847">
        <f t="shared" si="86"/>
        <v>29.9</v>
      </c>
    </row>
    <row r="1848" spans="1:3" x14ac:dyDescent="0.2">
      <c r="A1848">
        <f t="shared" si="85"/>
        <v>1845</v>
      </c>
      <c r="B1848">
        <f t="shared" si="87"/>
        <v>1845</v>
      </c>
      <c r="C1848">
        <f t="shared" si="86"/>
        <v>29.9</v>
      </c>
    </row>
    <row r="1849" spans="1:3" x14ac:dyDescent="0.2">
      <c r="A1849">
        <f t="shared" si="85"/>
        <v>1846</v>
      </c>
      <c r="B1849">
        <f t="shared" si="87"/>
        <v>1846</v>
      </c>
      <c r="C1849">
        <f t="shared" si="86"/>
        <v>29.9</v>
      </c>
    </row>
    <row r="1850" spans="1:3" x14ac:dyDescent="0.2">
      <c r="A1850">
        <f t="shared" si="85"/>
        <v>1847</v>
      </c>
      <c r="B1850">
        <f t="shared" si="87"/>
        <v>1847</v>
      </c>
      <c r="C1850">
        <f t="shared" si="86"/>
        <v>29.9</v>
      </c>
    </row>
    <row r="1851" spans="1:3" x14ac:dyDescent="0.2">
      <c r="A1851">
        <f t="shared" si="85"/>
        <v>1848</v>
      </c>
      <c r="B1851">
        <f t="shared" si="87"/>
        <v>1848</v>
      </c>
      <c r="C1851">
        <f t="shared" si="86"/>
        <v>29.9</v>
      </c>
    </row>
    <row r="1852" spans="1:3" x14ac:dyDescent="0.2">
      <c r="A1852">
        <f t="shared" si="85"/>
        <v>1849</v>
      </c>
      <c r="B1852">
        <f t="shared" si="87"/>
        <v>1849</v>
      </c>
      <c r="C1852">
        <f t="shared" si="86"/>
        <v>29.9</v>
      </c>
    </row>
    <row r="1853" spans="1:3" x14ac:dyDescent="0.2">
      <c r="A1853">
        <f t="shared" si="85"/>
        <v>1850</v>
      </c>
      <c r="B1853">
        <f t="shared" si="87"/>
        <v>1850</v>
      </c>
      <c r="C1853">
        <f t="shared" si="86"/>
        <v>29.9</v>
      </c>
    </row>
    <row r="1854" spans="1:3" x14ac:dyDescent="0.2">
      <c r="A1854">
        <f t="shared" si="85"/>
        <v>1851</v>
      </c>
      <c r="B1854">
        <f t="shared" si="87"/>
        <v>1851</v>
      </c>
      <c r="C1854">
        <f t="shared" si="86"/>
        <v>29.9</v>
      </c>
    </row>
    <row r="1855" spans="1:3" x14ac:dyDescent="0.2">
      <c r="A1855">
        <f t="shared" si="85"/>
        <v>1852</v>
      </c>
      <c r="B1855">
        <f t="shared" si="87"/>
        <v>1852</v>
      </c>
      <c r="C1855">
        <f t="shared" si="86"/>
        <v>29.9</v>
      </c>
    </row>
    <row r="1856" spans="1:3" x14ac:dyDescent="0.2">
      <c r="A1856">
        <f t="shared" si="85"/>
        <v>1853</v>
      </c>
      <c r="B1856">
        <f t="shared" si="87"/>
        <v>1853</v>
      </c>
      <c r="C1856">
        <f t="shared" si="86"/>
        <v>29.9</v>
      </c>
    </row>
    <row r="1857" spans="1:3" x14ac:dyDescent="0.2">
      <c r="A1857">
        <f t="shared" si="85"/>
        <v>1854</v>
      </c>
      <c r="B1857">
        <f t="shared" si="87"/>
        <v>1854</v>
      </c>
      <c r="C1857">
        <f t="shared" si="86"/>
        <v>29.9</v>
      </c>
    </row>
    <row r="1858" spans="1:3" x14ac:dyDescent="0.2">
      <c r="A1858">
        <f t="shared" si="85"/>
        <v>1855</v>
      </c>
      <c r="B1858">
        <f t="shared" si="87"/>
        <v>1855</v>
      </c>
      <c r="C1858">
        <f t="shared" si="86"/>
        <v>29.9</v>
      </c>
    </row>
    <row r="1859" spans="1:3" x14ac:dyDescent="0.2">
      <c r="A1859">
        <f t="shared" si="85"/>
        <v>1856</v>
      </c>
      <c r="B1859">
        <f t="shared" si="87"/>
        <v>1856</v>
      </c>
      <c r="C1859">
        <f t="shared" si="86"/>
        <v>29.9</v>
      </c>
    </row>
    <row r="1860" spans="1:3" x14ac:dyDescent="0.2">
      <c r="A1860">
        <f t="shared" si="85"/>
        <v>1857</v>
      </c>
      <c r="B1860">
        <f t="shared" si="87"/>
        <v>1857</v>
      </c>
      <c r="C1860">
        <f t="shared" si="86"/>
        <v>29.9</v>
      </c>
    </row>
    <row r="1861" spans="1:3" x14ac:dyDescent="0.2">
      <c r="A1861">
        <f t="shared" ref="A1861:A1924" si="88">A1860+1</f>
        <v>1858</v>
      </c>
      <c r="B1861">
        <f t="shared" si="87"/>
        <v>1858</v>
      </c>
      <c r="C1861">
        <f t="shared" ref="C1861:C1924" si="89">ROUND((30)/(1+EXP(1*(-(B1861/100)+12.2*(1+0.031)))),1)</f>
        <v>29.9</v>
      </c>
    </row>
    <row r="1862" spans="1:3" x14ac:dyDescent="0.2">
      <c r="A1862">
        <f t="shared" si="88"/>
        <v>1859</v>
      </c>
      <c r="B1862">
        <f t="shared" ref="B1862:B1925" si="90">(B1861)+(1)</f>
        <v>1859</v>
      </c>
      <c r="C1862">
        <f t="shared" si="89"/>
        <v>29.9</v>
      </c>
    </row>
    <row r="1863" spans="1:3" x14ac:dyDescent="0.2">
      <c r="A1863">
        <f t="shared" si="88"/>
        <v>1860</v>
      </c>
      <c r="B1863">
        <f t="shared" si="90"/>
        <v>1860</v>
      </c>
      <c r="C1863">
        <f t="shared" si="89"/>
        <v>29.9</v>
      </c>
    </row>
    <row r="1864" spans="1:3" x14ac:dyDescent="0.2">
      <c r="A1864">
        <f t="shared" si="88"/>
        <v>1861</v>
      </c>
      <c r="B1864">
        <f t="shared" si="90"/>
        <v>1861</v>
      </c>
      <c r="C1864">
        <f t="shared" si="89"/>
        <v>29.9</v>
      </c>
    </row>
    <row r="1865" spans="1:3" x14ac:dyDescent="0.2">
      <c r="A1865">
        <f t="shared" si="88"/>
        <v>1862</v>
      </c>
      <c r="B1865">
        <f t="shared" si="90"/>
        <v>1862</v>
      </c>
      <c r="C1865">
        <f t="shared" si="89"/>
        <v>29.9</v>
      </c>
    </row>
    <row r="1866" spans="1:3" x14ac:dyDescent="0.2">
      <c r="A1866">
        <f t="shared" si="88"/>
        <v>1863</v>
      </c>
      <c r="B1866">
        <f t="shared" si="90"/>
        <v>1863</v>
      </c>
      <c r="C1866">
        <f t="shared" si="89"/>
        <v>29.9</v>
      </c>
    </row>
    <row r="1867" spans="1:3" x14ac:dyDescent="0.2">
      <c r="A1867">
        <f t="shared" si="88"/>
        <v>1864</v>
      </c>
      <c r="B1867">
        <f t="shared" si="90"/>
        <v>1864</v>
      </c>
      <c r="C1867">
        <f t="shared" si="89"/>
        <v>29.9</v>
      </c>
    </row>
    <row r="1868" spans="1:3" x14ac:dyDescent="0.2">
      <c r="A1868">
        <f t="shared" si="88"/>
        <v>1865</v>
      </c>
      <c r="B1868">
        <f t="shared" si="90"/>
        <v>1865</v>
      </c>
      <c r="C1868">
        <f t="shared" si="89"/>
        <v>29.9</v>
      </c>
    </row>
    <row r="1869" spans="1:3" x14ac:dyDescent="0.2">
      <c r="A1869">
        <f t="shared" si="88"/>
        <v>1866</v>
      </c>
      <c r="B1869">
        <f t="shared" si="90"/>
        <v>1866</v>
      </c>
      <c r="C1869">
        <f t="shared" si="89"/>
        <v>29.9</v>
      </c>
    </row>
    <row r="1870" spans="1:3" x14ac:dyDescent="0.2">
      <c r="A1870">
        <f t="shared" si="88"/>
        <v>1867</v>
      </c>
      <c r="B1870">
        <f t="shared" si="90"/>
        <v>1867</v>
      </c>
      <c r="C1870">
        <f t="shared" si="89"/>
        <v>29.9</v>
      </c>
    </row>
    <row r="1871" spans="1:3" x14ac:dyDescent="0.2">
      <c r="A1871">
        <f t="shared" si="88"/>
        <v>1868</v>
      </c>
      <c r="B1871">
        <f t="shared" si="90"/>
        <v>1868</v>
      </c>
      <c r="C1871">
        <f t="shared" si="89"/>
        <v>29.9</v>
      </c>
    </row>
    <row r="1872" spans="1:3" x14ac:dyDescent="0.2">
      <c r="A1872">
        <f t="shared" si="88"/>
        <v>1869</v>
      </c>
      <c r="B1872">
        <f t="shared" si="90"/>
        <v>1869</v>
      </c>
      <c r="C1872">
        <f t="shared" si="89"/>
        <v>29.9</v>
      </c>
    </row>
    <row r="1873" spans="1:3" x14ac:dyDescent="0.2">
      <c r="A1873">
        <f t="shared" si="88"/>
        <v>1870</v>
      </c>
      <c r="B1873">
        <f t="shared" si="90"/>
        <v>1870</v>
      </c>
      <c r="C1873">
        <f t="shared" si="89"/>
        <v>29.9</v>
      </c>
    </row>
    <row r="1874" spans="1:3" x14ac:dyDescent="0.2">
      <c r="A1874">
        <f t="shared" si="88"/>
        <v>1871</v>
      </c>
      <c r="B1874">
        <f t="shared" si="90"/>
        <v>1871</v>
      </c>
      <c r="C1874">
        <f t="shared" si="89"/>
        <v>29.9</v>
      </c>
    </row>
    <row r="1875" spans="1:3" x14ac:dyDescent="0.2">
      <c r="A1875">
        <f t="shared" si="88"/>
        <v>1872</v>
      </c>
      <c r="B1875">
        <f t="shared" si="90"/>
        <v>1872</v>
      </c>
      <c r="C1875">
        <f t="shared" si="89"/>
        <v>29.9</v>
      </c>
    </row>
    <row r="1876" spans="1:3" x14ac:dyDescent="0.2">
      <c r="A1876">
        <f t="shared" si="88"/>
        <v>1873</v>
      </c>
      <c r="B1876">
        <f t="shared" si="90"/>
        <v>1873</v>
      </c>
      <c r="C1876">
        <f t="shared" si="89"/>
        <v>29.9</v>
      </c>
    </row>
    <row r="1877" spans="1:3" x14ac:dyDescent="0.2">
      <c r="A1877">
        <f t="shared" si="88"/>
        <v>1874</v>
      </c>
      <c r="B1877">
        <f t="shared" si="90"/>
        <v>1874</v>
      </c>
      <c r="C1877">
        <f t="shared" si="89"/>
        <v>29.9</v>
      </c>
    </row>
    <row r="1878" spans="1:3" x14ac:dyDescent="0.2">
      <c r="A1878">
        <f t="shared" si="88"/>
        <v>1875</v>
      </c>
      <c r="B1878">
        <f t="shared" si="90"/>
        <v>1875</v>
      </c>
      <c r="C1878">
        <f t="shared" si="89"/>
        <v>29.9</v>
      </c>
    </row>
    <row r="1879" spans="1:3" x14ac:dyDescent="0.2">
      <c r="A1879">
        <f t="shared" si="88"/>
        <v>1876</v>
      </c>
      <c r="B1879">
        <f t="shared" si="90"/>
        <v>1876</v>
      </c>
      <c r="C1879">
        <f t="shared" si="89"/>
        <v>29.9</v>
      </c>
    </row>
    <row r="1880" spans="1:3" x14ac:dyDescent="0.2">
      <c r="A1880">
        <f t="shared" si="88"/>
        <v>1877</v>
      </c>
      <c r="B1880">
        <f t="shared" si="90"/>
        <v>1877</v>
      </c>
      <c r="C1880">
        <f t="shared" si="89"/>
        <v>29.9</v>
      </c>
    </row>
    <row r="1881" spans="1:3" x14ac:dyDescent="0.2">
      <c r="A1881">
        <f t="shared" si="88"/>
        <v>1878</v>
      </c>
      <c r="B1881">
        <f t="shared" si="90"/>
        <v>1878</v>
      </c>
      <c r="C1881">
        <f t="shared" si="89"/>
        <v>29.9</v>
      </c>
    </row>
    <row r="1882" spans="1:3" x14ac:dyDescent="0.2">
      <c r="A1882">
        <f t="shared" si="88"/>
        <v>1879</v>
      </c>
      <c r="B1882">
        <f t="shared" si="90"/>
        <v>1879</v>
      </c>
      <c r="C1882">
        <f t="shared" si="89"/>
        <v>29.9</v>
      </c>
    </row>
    <row r="1883" spans="1:3" x14ac:dyDescent="0.2">
      <c r="A1883">
        <f t="shared" si="88"/>
        <v>1880</v>
      </c>
      <c r="B1883">
        <f t="shared" si="90"/>
        <v>1880</v>
      </c>
      <c r="C1883">
        <f t="shared" si="89"/>
        <v>29.9</v>
      </c>
    </row>
    <row r="1884" spans="1:3" x14ac:dyDescent="0.2">
      <c r="A1884">
        <f t="shared" si="88"/>
        <v>1881</v>
      </c>
      <c r="B1884">
        <f t="shared" si="90"/>
        <v>1881</v>
      </c>
      <c r="C1884">
        <f t="shared" si="89"/>
        <v>29.9</v>
      </c>
    </row>
    <row r="1885" spans="1:3" x14ac:dyDescent="0.2">
      <c r="A1885">
        <f t="shared" si="88"/>
        <v>1882</v>
      </c>
      <c r="B1885">
        <f t="shared" si="90"/>
        <v>1882</v>
      </c>
      <c r="C1885">
        <f t="shared" si="89"/>
        <v>29.9</v>
      </c>
    </row>
    <row r="1886" spans="1:3" x14ac:dyDescent="0.2">
      <c r="A1886">
        <f t="shared" si="88"/>
        <v>1883</v>
      </c>
      <c r="B1886">
        <f t="shared" si="90"/>
        <v>1883</v>
      </c>
      <c r="C1886">
        <f t="shared" si="89"/>
        <v>29.9</v>
      </c>
    </row>
    <row r="1887" spans="1:3" x14ac:dyDescent="0.2">
      <c r="A1887">
        <f t="shared" si="88"/>
        <v>1884</v>
      </c>
      <c r="B1887">
        <f t="shared" si="90"/>
        <v>1884</v>
      </c>
      <c r="C1887">
        <f t="shared" si="89"/>
        <v>29.9</v>
      </c>
    </row>
    <row r="1888" spans="1:3" x14ac:dyDescent="0.2">
      <c r="A1888">
        <f t="shared" si="88"/>
        <v>1885</v>
      </c>
      <c r="B1888">
        <f t="shared" si="90"/>
        <v>1885</v>
      </c>
      <c r="C1888">
        <f t="shared" si="89"/>
        <v>29.9</v>
      </c>
    </row>
    <row r="1889" spans="1:3" x14ac:dyDescent="0.2">
      <c r="A1889">
        <f t="shared" si="88"/>
        <v>1886</v>
      </c>
      <c r="B1889">
        <f t="shared" si="90"/>
        <v>1886</v>
      </c>
      <c r="C1889">
        <f t="shared" si="89"/>
        <v>29.9</v>
      </c>
    </row>
    <row r="1890" spans="1:3" x14ac:dyDescent="0.2">
      <c r="A1890">
        <f t="shared" si="88"/>
        <v>1887</v>
      </c>
      <c r="B1890">
        <f t="shared" si="90"/>
        <v>1887</v>
      </c>
      <c r="C1890">
        <f t="shared" si="89"/>
        <v>29.9</v>
      </c>
    </row>
    <row r="1891" spans="1:3" x14ac:dyDescent="0.2">
      <c r="A1891">
        <f t="shared" si="88"/>
        <v>1888</v>
      </c>
      <c r="B1891">
        <f t="shared" si="90"/>
        <v>1888</v>
      </c>
      <c r="C1891">
        <f t="shared" si="89"/>
        <v>29.9</v>
      </c>
    </row>
    <row r="1892" spans="1:3" x14ac:dyDescent="0.2">
      <c r="A1892">
        <f t="shared" si="88"/>
        <v>1889</v>
      </c>
      <c r="B1892">
        <f t="shared" si="90"/>
        <v>1889</v>
      </c>
      <c r="C1892">
        <f t="shared" si="89"/>
        <v>29.9</v>
      </c>
    </row>
    <row r="1893" spans="1:3" x14ac:dyDescent="0.2">
      <c r="A1893">
        <f t="shared" si="88"/>
        <v>1890</v>
      </c>
      <c r="B1893">
        <f t="shared" si="90"/>
        <v>1890</v>
      </c>
      <c r="C1893">
        <f t="shared" si="89"/>
        <v>29.9</v>
      </c>
    </row>
    <row r="1894" spans="1:3" x14ac:dyDescent="0.2">
      <c r="A1894">
        <f t="shared" si="88"/>
        <v>1891</v>
      </c>
      <c r="B1894">
        <f t="shared" si="90"/>
        <v>1891</v>
      </c>
      <c r="C1894">
        <f t="shared" si="89"/>
        <v>29.9</v>
      </c>
    </row>
    <row r="1895" spans="1:3" x14ac:dyDescent="0.2">
      <c r="A1895">
        <f t="shared" si="88"/>
        <v>1892</v>
      </c>
      <c r="B1895">
        <f t="shared" si="90"/>
        <v>1892</v>
      </c>
      <c r="C1895">
        <f t="shared" si="89"/>
        <v>29.9</v>
      </c>
    </row>
    <row r="1896" spans="1:3" x14ac:dyDescent="0.2">
      <c r="A1896">
        <f t="shared" si="88"/>
        <v>1893</v>
      </c>
      <c r="B1896">
        <f t="shared" si="90"/>
        <v>1893</v>
      </c>
      <c r="C1896">
        <f t="shared" si="89"/>
        <v>29.9</v>
      </c>
    </row>
    <row r="1897" spans="1:3" x14ac:dyDescent="0.2">
      <c r="A1897">
        <f t="shared" si="88"/>
        <v>1894</v>
      </c>
      <c r="B1897">
        <f t="shared" si="90"/>
        <v>1894</v>
      </c>
      <c r="C1897">
        <f t="shared" si="89"/>
        <v>29.9</v>
      </c>
    </row>
    <row r="1898" spans="1:3" x14ac:dyDescent="0.2">
      <c r="A1898">
        <f t="shared" si="88"/>
        <v>1895</v>
      </c>
      <c r="B1898">
        <f t="shared" si="90"/>
        <v>1895</v>
      </c>
      <c r="C1898">
        <f t="shared" si="89"/>
        <v>29.9</v>
      </c>
    </row>
    <row r="1899" spans="1:3" x14ac:dyDescent="0.2">
      <c r="A1899">
        <f t="shared" si="88"/>
        <v>1896</v>
      </c>
      <c r="B1899">
        <f t="shared" si="90"/>
        <v>1896</v>
      </c>
      <c r="C1899">
        <f t="shared" si="89"/>
        <v>29.9</v>
      </c>
    </row>
    <row r="1900" spans="1:3" x14ac:dyDescent="0.2">
      <c r="A1900">
        <f t="shared" si="88"/>
        <v>1897</v>
      </c>
      <c r="B1900">
        <f t="shared" si="90"/>
        <v>1897</v>
      </c>
      <c r="C1900">
        <f t="shared" si="89"/>
        <v>29.9</v>
      </c>
    </row>
    <row r="1901" spans="1:3" x14ac:dyDescent="0.2">
      <c r="A1901">
        <f t="shared" si="88"/>
        <v>1898</v>
      </c>
      <c r="B1901">
        <f t="shared" si="90"/>
        <v>1898</v>
      </c>
      <c r="C1901">
        <f t="shared" si="89"/>
        <v>30</v>
      </c>
    </row>
    <row r="1902" spans="1:3" x14ac:dyDescent="0.2">
      <c r="A1902">
        <f t="shared" si="88"/>
        <v>1899</v>
      </c>
      <c r="B1902">
        <f t="shared" si="90"/>
        <v>1899</v>
      </c>
      <c r="C1902">
        <f t="shared" si="89"/>
        <v>30</v>
      </c>
    </row>
    <row r="1903" spans="1:3" x14ac:dyDescent="0.2">
      <c r="A1903">
        <f t="shared" si="88"/>
        <v>1900</v>
      </c>
      <c r="B1903">
        <f t="shared" si="90"/>
        <v>1900</v>
      </c>
      <c r="C1903">
        <f t="shared" si="89"/>
        <v>30</v>
      </c>
    </row>
    <row r="1904" spans="1:3" x14ac:dyDescent="0.2">
      <c r="A1904">
        <f t="shared" si="88"/>
        <v>1901</v>
      </c>
      <c r="B1904">
        <f t="shared" si="90"/>
        <v>1901</v>
      </c>
      <c r="C1904">
        <f t="shared" si="89"/>
        <v>30</v>
      </c>
    </row>
    <row r="1905" spans="1:3" x14ac:dyDescent="0.2">
      <c r="A1905">
        <f t="shared" si="88"/>
        <v>1902</v>
      </c>
      <c r="B1905">
        <f t="shared" si="90"/>
        <v>1902</v>
      </c>
      <c r="C1905">
        <f t="shared" si="89"/>
        <v>30</v>
      </c>
    </row>
    <row r="1906" spans="1:3" x14ac:dyDescent="0.2">
      <c r="A1906">
        <f t="shared" si="88"/>
        <v>1903</v>
      </c>
      <c r="B1906">
        <f t="shared" si="90"/>
        <v>1903</v>
      </c>
      <c r="C1906">
        <f t="shared" si="89"/>
        <v>30</v>
      </c>
    </row>
    <row r="1907" spans="1:3" x14ac:dyDescent="0.2">
      <c r="A1907">
        <f t="shared" si="88"/>
        <v>1904</v>
      </c>
      <c r="B1907">
        <f t="shared" si="90"/>
        <v>1904</v>
      </c>
      <c r="C1907">
        <f t="shared" si="89"/>
        <v>30</v>
      </c>
    </row>
    <row r="1908" spans="1:3" x14ac:dyDescent="0.2">
      <c r="A1908">
        <f t="shared" si="88"/>
        <v>1905</v>
      </c>
      <c r="B1908">
        <f t="shared" si="90"/>
        <v>1905</v>
      </c>
      <c r="C1908">
        <f t="shared" si="89"/>
        <v>30</v>
      </c>
    </row>
    <row r="1909" spans="1:3" x14ac:dyDescent="0.2">
      <c r="A1909">
        <f t="shared" si="88"/>
        <v>1906</v>
      </c>
      <c r="B1909">
        <f t="shared" si="90"/>
        <v>1906</v>
      </c>
      <c r="C1909">
        <f t="shared" si="89"/>
        <v>30</v>
      </c>
    </row>
    <row r="1910" spans="1:3" x14ac:dyDescent="0.2">
      <c r="A1910">
        <f t="shared" si="88"/>
        <v>1907</v>
      </c>
      <c r="B1910">
        <f t="shared" si="90"/>
        <v>1907</v>
      </c>
      <c r="C1910">
        <f t="shared" si="89"/>
        <v>30</v>
      </c>
    </row>
    <row r="1911" spans="1:3" x14ac:dyDescent="0.2">
      <c r="A1911">
        <f t="shared" si="88"/>
        <v>1908</v>
      </c>
      <c r="B1911">
        <f t="shared" si="90"/>
        <v>1908</v>
      </c>
      <c r="C1911">
        <f t="shared" si="89"/>
        <v>30</v>
      </c>
    </row>
    <row r="1912" spans="1:3" x14ac:dyDescent="0.2">
      <c r="A1912">
        <f t="shared" si="88"/>
        <v>1909</v>
      </c>
      <c r="B1912">
        <f t="shared" si="90"/>
        <v>1909</v>
      </c>
      <c r="C1912">
        <f t="shared" si="89"/>
        <v>30</v>
      </c>
    </row>
    <row r="1913" spans="1:3" x14ac:dyDescent="0.2">
      <c r="A1913">
        <f t="shared" si="88"/>
        <v>1910</v>
      </c>
      <c r="B1913">
        <f t="shared" si="90"/>
        <v>1910</v>
      </c>
      <c r="C1913">
        <f t="shared" si="89"/>
        <v>30</v>
      </c>
    </row>
    <row r="1914" spans="1:3" x14ac:dyDescent="0.2">
      <c r="A1914">
        <f t="shared" si="88"/>
        <v>1911</v>
      </c>
      <c r="B1914">
        <f t="shared" si="90"/>
        <v>1911</v>
      </c>
      <c r="C1914">
        <f t="shared" si="89"/>
        <v>30</v>
      </c>
    </row>
    <row r="1915" spans="1:3" x14ac:dyDescent="0.2">
      <c r="A1915">
        <f t="shared" si="88"/>
        <v>1912</v>
      </c>
      <c r="B1915">
        <f t="shared" si="90"/>
        <v>1912</v>
      </c>
      <c r="C1915">
        <f t="shared" si="89"/>
        <v>30</v>
      </c>
    </row>
    <row r="1916" spans="1:3" x14ac:dyDescent="0.2">
      <c r="A1916">
        <f t="shared" si="88"/>
        <v>1913</v>
      </c>
      <c r="B1916">
        <f t="shared" si="90"/>
        <v>1913</v>
      </c>
      <c r="C1916">
        <f t="shared" si="89"/>
        <v>30</v>
      </c>
    </row>
    <row r="1917" spans="1:3" x14ac:dyDescent="0.2">
      <c r="A1917">
        <f t="shared" si="88"/>
        <v>1914</v>
      </c>
      <c r="B1917">
        <f t="shared" si="90"/>
        <v>1914</v>
      </c>
      <c r="C1917">
        <f t="shared" si="89"/>
        <v>30</v>
      </c>
    </row>
    <row r="1918" spans="1:3" x14ac:dyDescent="0.2">
      <c r="A1918">
        <f t="shared" si="88"/>
        <v>1915</v>
      </c>
      <c r="B1918">
        <f t="shared" si="90"/>
        <v>1915</v>
      </c>
      <c r="C1918">
        <f t="shared" si="89"/>
        <v>30</v>
      </c>
    </row>
    <row r="1919" spans="1:3" x14ac:dyDescent="0.2">
      <c r="A1919">
        <f t="shared" si="88"/>
        <v>1916</v>
      </c>
      <c r="B1919">
        <f t="shared" si="90"/>
        <v>1916</v>
      </c>
      <c r="C1919">
        <f t="shared" si="89"/>
        <v>30</v>
      </c>
    </row>
    <row r="1920" spans="1:3" x14ac:dyDescent="0.2">
      <c r="A1920">
        <f t="shared" si="88"/>
        <v>1917</v>
      </c>
      <c r="B1920">
        <f t="shared" si="90"/>
        <v>1917</v>
      </c>
      <c r="C1920">
        <f t="shared" si="89"/>
        <v>30</v>
      </c>
    </row>
    <row r="1921" spans="1:3" x14ac:dyDescent="0.2">
      <c r="A1921">
        <f t="shared" si="88"/>
        <v>1918</v>
      </c>
      <c r="B1921">
        <f t="shared" si="90"/>
        <v>1918</v>
      </c>
      <c r="C1921">
        <f t="shared" si="89"/>
        <v>30</v>
      </c>
    </row>
    <row r="1922" spans="1:3" x14ac:dyDescent="0.2">
      <c r="A1922">
        <f t="shared" si="88"/>
        <v>1919</v>
      </c>
      <c r="B1922">
        <f t="shared" si="90"/>
        <v>1919</v>
      </c>
      <c r="C1922">
        <f t="shared" si="89"/>
        <v>30</v>
      </c>
    </row>
    <row r="1923" spans="1:3" x14ac:dyDescent="0.2">
      <c r="A1923">
        <f t="shared" si="88"/>
        <v>1920</v>
      </c>
      <c r="B1923">
        <f t="shared" si="90"/>
        <v>1920</v>
      </c>
      <c r="C1923">
        <f t="shared" si="89"/>
        <v>30</v>
      </c>
    </row>
    <row r="1924" spans="1:3" x14ac:dyDescent="0.2">
      <c r="A1924">
        <f t="shared" si="88"/>
        <v>1921</v>
      </c>
      <c r="B1924">
        <f t="shared" si="90"/>
        <v>1921</v>
      </c>
      <c r="C1924">
        <f t="shared" si="89"/>
        <v>30</v>
      </c>
    </row>
    <row r="1925" spans="1:3" x14ac:dyDescent="0.2">
      <c r="A1925">
        <f t="shared" ref="A1925:A1988" si="91">A1924+1</f>
        <v>1922</v>
      </c>
      <c r="B1925">
        <f t="shared" si="90"/>
        <v>1922</v>
      </c>
      <c r="C1925">
        <f t="shared" ref="C1925:C1988" si="92">ROUND((30)/(1+EXP(1*(-(B1925/100)+12.2*(1+0.031)))),1)</f>
        <v>30</v>
      </c>
    </row>
    <row r="1926" spans="1:3" x14ac:dyDescent="0.2">
      <c r="A1926">
        <f t="shared" si="91"/>
        <v>1923</v>
      </c>
      <c r="B1926">
        <f t="shared" ref="B1926:B1989" si="93">(B1925)+(1)</f>
        <v>1923</v>
      </c>
      <c r="C1926">
        <f t="shared" si="92"/>
        <v>30</v>
      </c>
    </row>
    <row r="1927" spans="1:3" x14ac:dyDescent="0.2">
      <c r="A1927">
        <f t="shared" si="91"/>
        <v>1924</v>
      </c>
      <c r="B1927">
        <f t="shared" si="93"/>
        <v>1924</v>
      </c>
      <c r="C1927">
        <f t="shared" si="92"/>
        <v>30</v>
      </c>
    </row>
    <row r="1928" spans="1:3" x14ac:dyDescent="0.2">
      <c r="A1928">
        <f t="shared" si="91"/>
        <v>1925</v>
      </c>
      <c r="B1928">
        <f t="shared" si="93"/>
        <v>1925</v>
      </c>
      <c r="C1928">
        <f t="shared" si="92"/>
        <v>30</v>
      </c>
    </row>
    <row r="1929" spans="1:3" x14ac:dyDescent="0.2">
      <c r="A1929">
        <f t="shared" si="91"/>
        <v>1926</v>
      </c>
      <c r="B1929">
        <f t="shared" si="93"/>
        <v>1926</v>
      </c>
      <c r="C1929">
        <f t="shared" si="92"/>
        <v>30</v>
      </c>
    </row>
    <row r="1930" spans="1:3" x14ac:dyDescent="0.2">
      <c r="A1930">
        <f t="shared" si="91"/>
        <v>1927</v>
      </c>
      <c r="B1930">
        <f t="shared" si="93"/>
        <v>1927</v>
      </c>
      <c r="C1930">
        <f t="shared" si="92"/>
        <v>30</v>
      </c>
    </row>
    <row r="1931" spans="1:3" x14ac:dyDescent="0.2">
      <c r="A1931">
        <f t="shared" si="91"/>
        <v>1928</v>
      </c>
      <c r="B1931">
        <f t="shared" si="93"/>
        <v>1928</v>
      </c>
      <c r="C1931">
        <f t="shared" si="92"/>
        <v>30</v>
      </c>
    </row>
    <row r="1932" spans="1:3" x14ac:dyDescent="0.2">
      <c r="A1932">
        <f t="shared" si="91"/>
        <v>1929</v>
      </c>
      <c r="B1932">
        <f t="shared" si="93"/>
        <v>1929</v>
      </c>
      <c r="C1932">
        <f t="shared" si="92"/>
        <v>30</v>
      </c>
    </row>
    <row r="1933" spans="1:3" x14ac:dyDescent="0.2">
      <c r="A1933">
        <f t="shared" si="91"/>
        <v>1930</v>
      </c>
      <c r="B1933">
        <f t="shared" si="93"/>
        <v>1930</v>
      </c>
      <c r="C1933">
        <f t="shared" si="92"/>
        <v>30</v>
      </c>
    </row>
    <row r="1934" spans="1:3" x14ac:dyDescent="0.2">
      <c r="A1934">
        <f t="shared" si="91"/>
        <v>1931</v>
      </c>
      <c r="B1934">
        <f t="shared" si="93"/>
        <v>1931</v>
      </c>
      <c r="C1934">
        <f t="shared" si="92"/>
        <v>30</v>
      </c>
    </row>
    <row r="1935" spans="1:3" x14ac:dyDescent="0.2">
      <c r="A1935">
        <f t="shared" si="91"/>
        <v>1932</v>
      </c>
      <c r="B1935">
        <f t="shared" si="93"/>
        <v>1932</v>
      </c>
      <c r="C1935">
        <f t="shared" si="92"/>
        <v>30</v>
      </c>
    </row>
    <row r="1936" spans="1:3" x14ac:dyDescent="0.2">
      <c r="A1936">
        <f t="shared" si="91"/>
        <v>1933</v>
      </c>
      <c r="B1936">
        <f t="shared" si="93"/>
        <v>1933</v>
      </c>
      <c r="C1936">
        <f t="shared" si="92"/>
        <v>30</v>
      </c>
    </row>
    <row r="1937" spans="1:3" x14ac:dyDescent="0.2">
      <c r="A1937">
        <f t="shared" si="91"/>
        <v>1934</v>
      </c>
      <c r="B1937">
        <f t="shared" si="93"/>
        <v>1934</v>
      </c>
      <c r="C1937">
        <f t="shared" si="92"/>
        <v>30</v>
      </c>
    </row>
    <row r="1938" spans="1:3" x14ac:dyDescent="0.2">
      <c r="A1938">
        <f t="shared" si="91"/>
        <v>1935</v>
      </c>
      <c r="B1938">
        <f t="shared" si="93"/>
        <v>1935</v>
      </c>
      <c r="C1938">
        <f t="shared" si="92"/>
        <v>30</v>
      </c>
    </row>
    <row r="1939" spans="1:3" x14ac:dyDescent="0.2">
      <c r="A1939">
        <f t="shared" si="91"/>
        <v>1936</v>
      </c>
      <c r="B1939">
        <f t="shared" si="93"/>
        <v>1936</v>
      </c>
      <c r="C1939">
        <f t="shared" si="92"/>
        <v>30</v>
      </c>
    </row>
    <row r="1940" spans="1:3" x14ac:dyDescent="0.2">
      <c r="A1940">
        <f t="shared" si="91"/>
        <v>1937</v>
      </c>
      <c r="B1940">
        <f t="shared" si="93"/>
        <v>1937</v>
      </c>
      <c r="C1940">
        <f t="shared" si="92"/>
        <v>30</v>
      </c>
    </row>
    <row r="1941" spans="1:3" x14ac:dyDescent="0.2">
      <c r="A1941">
        <f t="shared" si="91"/>
        <v>1938</v>
      </c>
      <c r="B1941">
        <f t="shared" si="93"/>
        <v>1938</v>
      </c>
      <c r="C1941">
        <f t="shared" si="92"/>
        <v>30</v>
      </c>
    </row>
    <row r="1942" spans="1:3" x14ac:dyDescent="0.2">
      <c r="A1942">
        <f t="shared" si="91"/>
        <v>1939</v>
      </c>
      <c r="B1942">
        <f t="shared" si="93"/>
        <v>1939</v>
      </c>
      <c r="C1942">
        <f t="shared" si="92"/>
        <v>30</v>
      </c>
    </row>
    <row r="1943" spans="1:3" x14ac:dyDescent="0.2">
      <c r="A1943">
        <f t="shared" si="91"/>
        <v>1940</v>
      </c>
      <c r="B1943">
        <f t="shared" si="93"/>
        <v>1940</v>
      </c>
      <c r="C1943">
        <f t="shared" si="92"/>
        <v>30</v>
      </c>
    </row>
    <row r="1944" spans="1:3" x14ac:dyDescent="0.2">
      <c r="A1944">
        <f t="shared" si="91"/>
        <v>1941</v>
      </c>
      <c r="B1944">
        <f t="shared" si="93"/>
        <v>1941</v>
      </c>
      <c r="C1944">
        <f t="shared" si="92"/>
        <v>30</v>
      </c>
    </row>
    <row r="1945" spans="1:3" x14ac:dyDescent="0.2">
      <c r="A1945">
        <f t="shared" si="91"/>
        <v>1942</v>
      </c>
      <c r="B1945">
        <f t="shared" si="93"/>
        <v>1942</v>
      </c>
      <c r="C1945">
        <f t="shared" si="92"/>
        <v>30</v>
      </c>
    </row>
    <row r="1946" spans="1:3" x14ac:dyDescent="0.2">
      <c r="A1946">
        <f t="shared" si="91"/>
        <v>1943</v>
      </c>
      <c r="B1946">
        <f t="shared" si="93"/>
        <v>1943</v>
      </c>
      <c r="C1946">
        <f t="shared" si="92"/>
        <v>30</v>
      </c>
    </row>
    <row r="1947" spans="1:3" x14ac:dyDescent="0.2">
      <c r="A1947">
        <f t="shared" si="91"/>
        <v>1944</v>
      </c>
      <c r="B1947">
        <f t="shared" si="93"/>
        <v>1944</v>
      </c>
      <c r="C1947">
        <f t="shared" si="92"/>
        <v>30</v>
      </c>
    </row>
    <row r="1948" spans="1:3" x14ac:dyDescent="0.2">
      <c r="A1948">
        <f t="shared" si="91"/>
        <v>1945</v>
      </c>
      <c r="B1948">
        <f t="shared" si="93"/>
        <v>1945</v>
      </c>
      <c r="C1948">
        <f t="shared" si="92"/>
        <v>30</v>
      </c>
    </row>
    <row r="1949" spans="1:3" x14ac:dyDescent="0.2">
      <c r="A1949">
        <f t="shared" si="91"/>
        <v>1946</v>
      </c>
      <c r="B1949">
        <f t="shared" si="93"/>
        <v>1946</v>
      </c>
      <c r="C1949">
        <f t="shared" si="92"/>
        <v>30</v>
      </c>
    </row>
    <row r="1950" spans="1:3" x14ac:dyDescent="0.2">
      <c r="A1950">
        <f t="shared" si="91"/>
        <v>1947</v>
      </c>
      <c r="B1950">
        <f t="shared" si="93"/>
        <v>1947</v>
      </c>
      <c r="C1950">
        <f t="shared" si="92"/>
        <v>30</v>
      </c>
    </row>
    <row r="1951" spans="1:3" x14ac:dyDescent="0.2">
      <c r="A1951">
        <f t="shared" si="91"/>
        <v>1948</v>
      </c>
      <c r="B1951">
        <f t="shared" si="93"/>
        <v>1948</v>
      </c>
      <c r="C1951">
        <f t="shared" si="92"/>
        <v>30</v>
      </c>
    </row>
    <row r="1952" spans="1:3" x14ac:dyDescent="0.2">
      <c r="A1952">
        <f t="shared" si="91"/>
        <v>1949</v>
      </c>
      <c r="B1952">
        <f t="shared" si="93"/>
        <v>1949</v>
      </c>
      <c r="C1952">
        <f t="shared" si="92"/>
        <v>30</v>
      </c>
    </row>
    <row r="1953" spans="1:3" x14ac:dyDescent="0.2">
      <c r="A1953">
        <f t="shared" si="91"/>
        <v>1950</v>
      </c>
      <c r="B1953">
        <f t="shared" si="93"/>
        <v>1950</v>
      </c>
      <c r="C1953">
        <f t="shared" si="92"/>
        <v>30</v>
      </c>
    </row>
    <row r="1954" spans="1:3" x14ac:dyDescent="0.2">
      <c r="A1954">
        <f t="shared" si="91"/>
        <v>1951</v>
      </c>
      <c r="B1954">
        <f t="shared" si="93"/>
        <v>1951</v>
      </c>
      <c r="C1954">
        <f t="shared" si="92"/>
        <v>30</v>
      </c>
    </row>
    <row r="1955" spans="1:3" x14ac:dyDescent="0.2">
      <c r="A1955">
        <f t="shared" si="91"/>
        <v>1952</v>
      </c>
      <c r="B1955">
        <f t="shared" si="93"/>
        <v>1952</v>
      </c>
      <c r="C1955">
        <f t="shared" si="92"/>
        <v>30</v>
      </c>
    </row>
    <row r="1956" spans="1:3" x14ac:dyDescent="0.2">
      <c r="A1956">
        <f t="shared" si="91"/>
        <v>1953</v>
      </c>
      <c r="B1956">
        <f t="shared" si="93"/>
        <v>1953</v>
      </c>
      <c r="C1956">
        <f t="shared" si="92"/>
        <v>30</v>
      </c>
    </row>
    <row r="1957" spans="1:3" x14ac:dyDescent="0.2">
      <c r="A1957">
        <f t="shared" si="91"/>
        <v>1954</v>
      </c>
      <c r="B1957">
        <f t="shared" si="93"/>
        <v>1954</v>
      </c>
      <c r="C1957">
        <f t="shared" si="92"/>
        <v>30</v>
      </c>
    </row>
    <row r="1958" spans="1:3" x14ac:dyDescent="0.2">
      <c r="A1958">
        <f t="shared" si="91"/>
        <v>1955</v>
      </c>
      <c r="B1958">
        <f t="shared" si="93"/>
        <v>1955</v>
      </c>
      <c r="C1958">
        <f t="shared" si="92"/>
        <v>30</v>
      </c>
    </row>
    <row r="1959" spans="1:3" x14ac:dyDescent="0.2">
      <c r="A1959">
        <f t="shared" si="91"/>
        <v>1956</v>
      </c>
      <c r="B1959">
        <f t="shared" si="93"/>
        <v>1956</v>
      </c>
      <c r="C1959">
        <f t="shared" si="92"/>
        <v>30</v>
      </c>
    </row>
    <row r="1960" spans="1:3" x14ac:dyDescent="0.2">
      <c r="A1960">
        <f t="shared" si="91"/>
        <v>1957</v>
      </c>
      <c r="B1960">
        <f t="shared" si="93"/>
        <v>1957</v>
      </c>
      <c r="C1960">
        <f t="shared" si="92"/>
        <v>30</v>
      </c>
    </row>
    <row r="1961" spans="1:3" x14ac:dyDescent="0.2">
      <c r="A1961">
        <f t="shared" si="91"/>
        <v>1958</v>
      </c>
      <c r="B1961">
        <f t="shared" si="93"/>
        <v>1958</v>
      </c>
      <c r="C1961">
        <f t="shared" si="92"/>
        <v>30</v>
      </c>
    </row>
    <row r="1962" spans="1:3" x14ac:dyDescent="0.2">
      <c r="A1962">
        <f t="shared" si="91"/>
        <v>1959</v>
      </c>
      <c r="B1962">
        <f t="shared" si="93"/>
        <v>1959</v>
      </c>
      <c r="C1962">
        <f t="shared" si="92"/>
        <v>30</v>
      </c>
    </row>
    <row r="1963" spans="1:3" x14ac:dyDescent="0.2">
      <c r="A1963">
        <f t="shared" si="91"/>
        <v>1960</v>
      </c>
      <c r="B1963">
        <f t="shared" si="93"/>
        <v>1960</v>
      </c>
      <c r="C1963">
        <f t="shared" si="92"/>
        <v>30</v>
      </c>
    </row>
    <row r="1964" spans="1:3" x14ac:dyDescent="0.2">
      <c r="A1964">
        <f t="shared" si="91"/>
        <v>1961</v>
      </c>
      <c r="B1964">
        <f t="shared" si="93"/>
        <v>1961</v>
      </c>
      <c r="C1964">
        <f t="shared" si="92"/>
        <v>30</v>
      </c>
    </row>
    <row r="1965" spans="1:3" x14ac:dyDescent="0.2">
      <c r="A1965">
        <f t="shared" si="91"/>
        <v>1962</v>
      </c>
      <c r="B1965">
        <f t="shared" si="93"/>
        <v>1962</v>
      </c>
      <c r="C1965">
        <f t="shared" si="92"/>
        <v>30</v>
      </c>
    </row>
    <row r="1966" spans="1:3" x14ac:dyDescent="0.2">
      <c r="A1966">
        <f t="shared" si="91"/>
        <v>1963</v>
      </c>
      <c r="B1966">
        <f t="shared" si="93"/>
        <v>1963</v>
      </c>
      <c r="C1966">
        <f t="shared" si="92"/>
        <v>30</v>
      </c>
    </row>
    <row r="1967" spans="1:3" x14ac:dyDescent="0.2">
      <c r="A1967">
        <f t="shared" si="91"/>
        <v>1964</v>
      </c>
      <c r="B1967">
        <f t="shared" si="93"/>
        <v>1964</v>
      </c>
      <c r="C1967">
        <f t="shared" si="92"/>
        <v>30</v>
      </c>
    </row>
    <row r="1968" spans="1:3" x14ac:dyDescent="0.2">
      <c r="A1968">
        <f t="shared" si="91"/>
        <v>1965</v>
      </c>
      <c r="B1968">
        <f t="shared" si="93"/>
        <v>1965</v>
      </c>
      <c r="C1968">
        <f t="shared" si="92"/>
        <v>30</v>
      </c>
    </row>
    <row r="1969" spans="1:3" x14ac:dyDescent="0.2">
      <c r="A1969">
        <f t="shared" si="91"/>
        <v>1966</v>
      </c>
      <c r="B1969">
        <f t="shared" si="93"/>
        <v>1966</v>
      </c>
      <c r="C1969">
        <f t="shared" si="92"/>
        <v>30</v>
      </c>
    </row>
    <row r="1970" spans="1:3" x14ac:dyDescent="0.2">
      <c r="A1970">
        <f t="shared" si="91"/>
        <v>1967</v>
      </c>
      <c r="B1970">
        <f t="shared" si="93"/>
        <v>1967</v>
      </c>
      <c r="C1970">
        <f t="shared" si="92"/>
        <v>30</v>
      </c>
    </row>
    <row r="1971" spans="1:3" x14ac:dyDescent="0.2">
      <c r="A1971">
        <f t="shared" si="91"/>
        <v>1968</v>
      </c>
      <c r="B1971">
        <f t="shared" si="93"/>
        <v>1968</v>
      </c>
      <c r="C1971">
        <f t="shared" si="92"/>
        <v>30</v>
      </c>
    </row>
    <row r="1972" spans="1:3" x14ac:dyDescent="0.2">
      <c r="A1972">
        <f t="shared" si="91"/>
        <v>1969</v>
      </c>
      <c r="B1972">
        <f t="shared" si="93"/>
        <v>1969</v>
      </c>
      <c r="C1972">
        <f t="shared" si="92"/>
        <v>30</v>
      </c>
    </row>
    <row r="1973" spans="1:3" x14ac:dyDescent="0.2">
      <c r="A1973">
        <f t="shared" si="91"/>
        <v>1970</v>
      </c>
      <c r="B1973">
        <f t="shared" si="93"/>
        <v>1970</v>
      </c>
      <c r="C1973">
        <f t="shared" si="92"/>
        <v>30</v>
      </c>
    </row>
    <row r="1974" spans="1:3" x14ac:dyDescent="0.2">
      <c r="A1974">
        <f t="shared" si="91"/>
        <v>1971</v>
      </c>
      <c r="B1974">
        <f t="shared" si="93"/>
        <v>1971</v>
      </c>
      <c r="C1974">
        <f t="shared" si="92"/>
        <v>30</v>
      </c>
    </row>
    <row r="1975" spans="1:3" x14ac:dyDescent="0.2">
      <c r="A1975">
        <f t="shared" si="91"/>
        <v>1972</v>
      </c>
      <c r="B1975">
        <f t="shared" si="93"/>
        <v>1972</v>
      </c>
      <c r="C1975">
        <f t="shared" si="92"/>
        <v>30</v>
      </c>
    </row>
    <row r="1976" spans="1:3" x14ac:dyDescent="0.2">
      <c r="A1976">
        <f t="shared" si="91"/>
        <v>1973</v>
      </c>
      <c r="B1976">
        <f t="shared" si="93"/>
        <v>1973</v>
      </c>
      <c r="C1976">
        <f t="shared" si="92"/>
        <v>30</v>
      </c>
    </row>
    <row r="1977" spans="1:3" x14ac:dyDescent="0.2">
      <c r="A1977">
        <f t="shared" si="91"/>
        <v>1974</v>
      </c>
      <c r="B1977">
        <f t="shared" si="93"/>
        <v>1974</v>
      </c>
      <c r="C1977">
        <f t="shared" si="92"/>
        <v>30</v>
      </c>
    </row>
    <row r="1978" spans="1:3" x14ac:dyDescent="0.2">
      <c r="A1978">
        <f t="shared" si="91"/>
        <v>1975</v>
      </c>
      <c r="B1978">
        <f t="shared" si="93"/>
        <v>1975</v>
      </c>
      <c r="C1978">
        <f t="shared" si="92"/>
        <v>30</v>
      </c>
    </row>
    <row r="1979" spans="1:3" x14ac:dyDescent="0.2">
      <c r="A1979">
        <f t="shared" si="91"/>
        <v>1976</v>
      </c>
      <c r="B1979">
        <f t="shared" si="93"/>
        <v>1976</v>
      </c>
      <c r="C1979">
        <f t="shared" si="92"/>
        <v>30</v>
      </c>
    </row>
    <row r="1980" spans="1:3" x14ac:dyDescent="0.2">
      <c r="A1980">
        <f t="shared" si="91"/>
        <v>1977</v>
      </c>
      <c r="B1980">
        <f t="shared" si="93"/>
        <v>1977</v>
      </c>
      <c r="C1980">
        <f t="shared" si="92"/>
        <v>30</v>
      </c>
    </row>
    <row r="1981" spans="1:3" x14ac:dyDescent="0.2">
      <c r="A1981">
        <f t="shared" si="91"/>
        <v>1978</v>
      </c>
      <c r="B1981">
        <f t="shared" si="93"/>
        <v>1978</v>
      </c>
      <c r="C1981">
        <f t="shared" si="92"/>
        <v>30</v>
      </c>
    </row>
    <row r="1982" spans="1:3" x14ac:dyDescent="0.2">
      <c r="A1982">
        <f t="shared" si="91"/>
        <v>1979</v>
      </c>
      <c r="B1982">
        <f t="shared" si="93"/>
        <v>1979</v>
      </c>
      <c r="C1982">
        <f t="shared" si="92"/>
        <v>30</v>
      </c>
    </row>
    <row r="1983" spans="1:3" x14ac:dyDescent="0.2">
      <c r="A1983">
        <f t="shared" si="91"/>
        <v>1980</v>
      </c>
      <c r="B1983">
        <f t="shared" si="93"/>
        <v>1980</v>
      </c>
      <c r="C1983">
        <f t="shared" si="92"/>
        <v>30</v>
      </c>
    </row>
    <row r="1984" spans="1:3" x14ac:dyDescent="0.2">
      <c r="A1984">
        <f t="shared" si="91"/>
        <v>1981</v>
      </c>
      <c r="B1984">
        <f t="shared" si="93"/>
        <v>1981</v>
      </c>
      <c r="C1984">
        <f t="shared" si="92"/>
        <v>30</v>
      </c>
    </row>
    <row r="1985" spans="1:3" x14ac:dyDescent="0.2">
      <c r="A1985">
        <f t="shared" si="91"/>
        <v>1982</v>
      </c>
      <c r="B1985">
        <f t="shared" si="93"/>
        <v>1982</v>
      </c>
      <c r="C1985">
        <f t="shared" si="92"/>
        <v>30</v>
      </c>
    </row>
    <row r="1986" spans="1:3" x14ac:dyDescent="0.2">
      <c r="A1986">
        <f t="shared" si="91"/>
        <v>1983</v>
      </c>
      <c r="B1986">
        <f t="shared" si="93"/>
        <v>1983</v>
      </c>
      <c r="C1986">
        <f t="shared" si="92"/>
        <v>30</v>
      </c>
    </row>
    <row r="1987" spans="1:3" x14ac:dyDescent="0.2">
      <c r="A1987">
        <f t="shared" si="91"/>
        <v>1984</v>
      </c>
      <c r="B1987">
        <f t="shared" si="93"/>
        <v>1984</v>
      </c>
      <c r="C1987">
        <f t="shared" si="92"/>
        <v>30</v>
      </c>
    </row>
    <row r="1988" spans="1:3" x14ac:dyDescent="0.2">
      <c r="A1988">
        <f t="shared" si="91"/>
        <v>1985</v>
      </c>
      <c r="B1988">
        <f t="shared" si="93"/>
        <v>1985</v>
      </c>
      <c r="C1988">
        <f t="shared" si="92"/>
        <v>30</v>
      </c>
    </row>
    <row r="1989" spans="1:3" x14ac:dyDescent="0.2">
      <c r="A1989">
        <f t="shared" ref="A1989:A2052" si="94">A1988+1</f>
        <v>1986</v>
      </c>
      <c r="B1989">
        <f t="shared" si="93"/>
        <v>1986</v>
      </c>
      <c r="C1989">
        <f t="shared" ref="C1989:C2052" si="95">ROUND((30)/(1+EXP(1*(-(B1989/100)+12.2*(1+0.031)))),1)</f>
        <v>30</v>
      </c>
    </row>
    <row r="1990" spans="1:3" x14ac:dyDescent="0.2">
      <c r="A1990">
        <f t="shared" si="94"/>
        <v>1987</v>
      </c>
      <c r="B1990">
        <f t="shared" ref="B1990:B2053" si="96">(B1989)+(1)</f>
        <v>1987</v>
      </c>
      <c r="C1990">
        <f t="shared" si="95"/>
        <v>30</v>
      </c>
    </row>
    <row r="1991" spans="1:3" x14ac:dyDescent="0.2">
      <c r="A1991">
        <f t="shared" si="94"/>
        <v>1988</v>
      </c>
      <c r="B1991">
        <f t="shared" si="96"/>
        <v>1988</v>
      </c>
      <c r="C1991">
        <f t="shared" si="95"/>
        <v>30</v>
      </c>
    </row>
    <row r="1992" spans="1:3" x14ac:dyDescent="0.2">
      <c r="A1992">
        <f t="shared" si="94"/>
        <v>1989</v>
      </c>
      <c r="B1992">
        <f t="shared" si="96"/>
        <v>1989</v>
      </c>
      <c r="C1992">
        <f t="shared" si="95"/>
        <v>30</v>
      </c>
    </row>
    <row r="1993" spans="1:3" x14ac:dyDescent="0.2">
      <c r="A1993">
        <f t="shared" si="94"/>
        <v>1990</v>
      </c>
      <c r="B1993">
        <f t="shared" si="96"/>
        <v>1990</v>
      </c>
      <c r="C1993">
        <f t="shared" si="95"/>
        <v>30</v>
      </c>
    </row>
    <row r="1994" spans="1:3" x14ac:dyDescent="0.2">
      <c r="A1994">
        <f t="shared" si="94"/>
        <v>1991</v>
      </c>
      <c r="B1994">
        <f t="shared" si="96"/>
        <v>1991</v>
      </c>
      <c r="C1994">
        <f t="shared" si="95"/>
        <v>30</v>
      </c>
    </row>
    <row r="1995" spans="1:3" x14ac:dyDescent="0.2">
      <c r="A1995">
        <f t="shared" si="94"/>
        <v>1992</v>
      </c>
      <c r="B1995">
        <f t="shared" si="96"/>
        <v>1992</v>
      </c>
      <c r="C1995">
        <f t="shared" si="95"/>
        <v>30</v>
      </c>
    </row>
    <row r="1996" spans="1:3" x14ac:dyDescent="0.2">
      <c r="A1996">
        <f t="shared" si="94"/>
        <v>1993</v>
      </c>
      <c r="B1996">
        <f t="shared" si="96"/>
        <v>1993</v>
      </c>
      <c r="C1996">
        <f t="shared" si="95"/>
        <v>30</v>
      </c>
    </row>
    <row r="1997" spans="1:3" x14ac:dyDescent="0.2">
      <c r="A1997">
        <f t="shared" si="94"/>
        <v>1994</v>
      </c>
      <c r="B1997">
        <f t="shared" si="96"/>
        <v>1994</v>
      </c>
      <c r="C1997">
        <f t="shared" si="95"/>
        <v>30</v>
      </c>
    </row>
    <row r="1998" spans="1:3" x14ac:dyDescent="0.2">
      <c r="A1998">
        <f t="shared" si="94"/>
        <v>1995</v>
      </c>
      <c r="B1998">
        <f t="shared" si="96"/>
        <v>1995</v>
      </c>
      <c r="C1998">
        <f t="shared" si="95"/>
        <v>30</v>
      </c>
    </row>
    <row r="1999" spans="1:3" x14ac:dyDescent="0.2">
      <c r="A1999">
        <f t="shared" si="94"/>
        <v>1996</v>
      </c>
      <c r="B1999">
        <f t="shared" si="96"/>
        <v>1996</v>
      </c>
      <c r="C1999">
        <f t="shared" si="95"/>
        <v>30</v>
      </c>
    </row>
    <row r="2000" spans="1:3" x14ac:dyDescent="0.2">
      <c r="A2000">
        <f t="shared" si="94"/>
        <v>1997</v>
      </c>
      <c r="B2000">
        <f t="shared" si="96"/>
        <v>1997</v>
      </c>
      <c r="C2000">
        <f t="shared" si="95"/>
        <v>30</v>
      </c>
    </row>
    <row r="2001" spans="1:3" x14ac:dyDescent="0.2">
      <c r="A2001">
        <f t="shared" si="94"/>
        <v>1998</v>
      </c>
      <c r="B2001">
        <f t="shared" si="96"/>
        <v>1998</v>
      </c>
      <c r="C2001">
        <f t="shared" si="95"/>
        <v>30</v>
      </c>
    </row>
    <row r="2002" spans="1:3" x14ac:dyDescent="0.2">
      <c r="A2002">
        <f t="shared" si="94"/>
        <v>1999</v>
      </c>
      <c r="B2002">
        <f t="shared" si="96"/>
        <v>1999</v>
      </c>
      <c r="C2002">
        <f t="shared" si="95"/>
        <v>30</v>
      </c>
    </row>
    <row r="2003" spans="1:3" x14ac:dyDescent="0.2">
      <c r="A2003">
        <f t="shared" si="94"/>
        <v>2000</v>
      </c>
      <c r="B2003">
        <f t="shared" si="96"/>
        <v>2000</v>
      </c>
      <c r="C2003">
        <f t="shared" si="95"/>
        <v>30</v>
      </c>
    </row>
    <row r="2004" spans="1:3" x14ac:dyDescent="0.2">
      <c r="A2004">
        <f t="shared" si="94"/>
        <v>2001</v>
      </c>
      <c r="B2004">
        <f t="shared" si="96"/>
        <v>2001</v>
      </c>
      <c r="C2004">
        <f t="shared" si="95"/>
        <v>30</v>
      </c>
    </row>
    <row r="2005" spans="1:3" x14ac:dyDescent="0.2">
      <c r="A2005">
        <f t="shared" si="94"/>
        <v>2002</v>
      </c>
      <c r="B2005">
        <f t="shared" si="96"/>
        <v>2002</v>
      </c>
      <c r="C2005">
        <f t="shared" si="95"/>
        <v>30</v>
      </c>
    </row>
    <row r="2006" spans="1:3" x14ac:dyDescent="0.2">
      <c r="A2006">
        <f t="shared" si="94"/>
        <v>2003</v>
      </c>
      <c r="B2006">
        <f t="shared" si="96"/>
        <v>2003</v>
      </c>
      <c r="C2006">
        <f t="shared" si="95"/>
        <v>30</v>
      </c>
    </row>
    <row r="2007" spans="1:3" x14ac:dyDescent="0.2">
      <c r="A2007">
        <f t="shared" si="94"/>
        <v>2004</v>
      </c>
      <c r="B2007">
        <f t="shared" si="96"/>
        <v>2004</v>
      </c>
      <c r="C2007">
        <f t="shared" si="95"/>
        <v>30</v>
      </c>
    </row>
    <row r="2008" spans="1:3" x14ac:dyDescent="0.2">
      <c r="A2008">
        <f t="shared" si="94"/>
        <v>2005</v>
      </c>
      <c r="B2008">
        <f t="shared" si="96"/>
        <v>2005</v>
      </c>
      <c r="C2008">
        <f t="shared" si="95"/>
        <v>30</v>
      </c>
    </row>
    <row r="2009" spans="1:3" x14ac:dyDescent="0.2">
      <c r="A2009">
        <f t="shared" si="94"/>
        <v>2006</v>
      </c>
      <c r="B2009">
        <f t="shared" si="96"/>
        <v>2006</v>
      </c>
      <c r="C2009">
        <f t="shared" si="95"/>
        <v>30</v>
      </c>
    </row>
    <row r="2010" spans="1:3" x14ac:dyDescent="0.2">
      <c r="A2010">
        <f t="shared" si="94"/>
        <v>2007</v>
      </c>
      <c r="B2010">
        <f t="shared" si="96"/>
        <v>2007</v>
      </c>
      <c r="C2010">
        <f t="shared" si="95"/>
        <v>30</v>
      </c>
    </row>
    <row r="2011" spans="1:3" x14ac:dyDescent="0.2">
      <c r="A2011">
        <f t="shared" si="94"/>
        <v>2008</v>
      </c>
      <c r="B2011">
        <f t="shared" si="96"/>
        <v>2008</v>
      </c>
      <c r="C2011">
        <f t="shared" si="95"/>
        <v>30</v>
      </c>
    </row>
    <row r="2012" spans="1:3" x14ac:dyDescent="0.2">
      <c r="A2012">
        <f t="shared" si="94"/>
        <v>2009</v>
      </c>
      <c r="B2012">
        <f t="shared" si="96"/>
        <v>2009</v>
      </c>
      <c r="C2012">
        <f t="shared" si="95"/>
        <v>30</v>
      </c>
    </row>
    <row r="2013" spans="1:3" x14ac:dyDescent="0.2">
      <c r="A2013">
        <f t="shared" si="94"/>
        <v>2010</v>
      </c>
      <c r="B2013">
        <f t="shared" si="96"/>
        <v>2010</v>
      </c>
      <c r="C2013">
        <f t="shared" si="95"/>
        <v>30</v>
      </c>
    </row>
    <row r="2014" spans="1:3" x14ac:dyDescent="0.2">
      <c r="A2014">
        <f t="shared" si="94"/>
        <v>2011</v>
      </c>
      <c r="B2014">
        <f t="shared" si="96"/>
        <v>2011</v>
      </c>
      <c r="C2014">
        <f t="shared" si="95"/>
        <v>30</v>
      </c>
    </row>
    <row r="2015" spans="1:3" x14ac:dyDescent="0.2">
      <c r="A2015">
        <f t="shared" si="94"/>
        <v>2012</v>
      </c>
      <c r="B2015">
        <f t="shared" si="96"/>
        <v>2012</v>
      </c>
      <c r="C2015">
        <f t="shared" si="95"/>
        <v>30</v>
      </c>
    </row>
    <row r="2016" spans="1:3" x14ac:dyDescent="0.2">
      <c r="A2016">
        <f t="shared" si="94"/>
        <v>2013</v>
      </c>
      <c r="B2016">
        <f t="shared" si="96"/>
        <v>2013</v>
      </c>
      <c r="C2016">
        <f t="shared" si="95"/>
        <v>30</v>
      </c>
    </row>
    <row r="2017" spans="1:3" x14ac:dyDescent="0.2">
      <c r="A2017">
        <f t="shared" si="94"/>
        <v>2014</v>
      </c>
      <c r="B2017">
        <f t="shared" si="96"/>
        <v>2014</v>
      </c>
      <c r="C2017">
        <f t="shared" si="95"/>
        <v>30</v>
      </c>
    </row>
    <row r="2018" spans="1:3" x14ac:dyDescent="0.2">
      <c r="A2018">
        <f t="shared" si="94"/>
        <v>2015</v>
      </c>
      <c r="B2018">
        <f t="shared" si="96"/>
        <v>2015</v>
      </c>
      <c r="C2018">
        <f t="shared" si="95"/>
        <v>30</v>
      </c>
    </row>
    <row r="2019" spans="1:3" x14ac:dyDescent="0.2">
      <c r="A2019">
        <f t="shared" si="94"/>
        <v>2016</v>
      </c>
      <c r="B2019">
        <f t="shared" si="96"/>
        <v>2016</v>
      </c>
      <c r="C2019">
        <f t="shared" si="95"/>
        <v>30</v>
      </c>
    </row>
    <row r="2020" spans="1:3" x14ac:dyDescent="0.2">
      <c r="A2020">
        <f t="shared" si="94"/>
        <v>2017</v>
      </c>
      <c r="B2020">
        <f t="shared" si="96"/>
        <v>2017</v>
      </c>
      <c r="C2020">
        <f t="shared" si="95"/>
        <v>30</v>
      </c>
    </row>
    <row r="2021" spans="1:3" x14ac:dyDescent="0.2">
      <c r="A2021">
        <f t="shared" si="94"/>
        <v>2018</v>
      </c>
      <c r="B2021">
        <f t="shared" si="96"/>
        <v>2018</v>
      </c>
      <c r="C2021">
        <f t="shared" si="95"/>
        <v>30</v>
      </c>
    </row>
    <row r="2022" spans="1:3" x14ac:dyDescent="0.2">
      <c r="A2022">
        <f t="shared" si="94"/>
        <v>2019</v>
      </c>
      <c r="B2022">
        <f t="shared" si="96"/>
        <v>2019</v>
      </c>
      <c r="C2022">
        <f t="shared" si="95"/>
        <v>30</v>
      </c>
    </row>
    <row r="2023" spans="1:3" x14ac:dyDescent="0.2">
      <c r="A2023">
        <f t="shared" si="94"/>
        <v>2020</v>
      </c>
      <c r="B2023">
        <f t="shared" si="96"/>
        <v>2020</v>
      </c>
      <c r="C2023">
        <f t="shared" si="95"/>
        <v>30</v>
      </c>
    </row>
    <row r="2024" spans="1:3" x14ac:dyDescent="0.2">
      <c r="A2024">
        <f t="shared" si="94"/>
        <v>2021</v>
      </c>
      <c r="B2024">
        <f t="shared" si="96"/>
        <v>2021</v>
      </c>
      <c r="C2024">
        <f t="shared" si="95"/>
        <v>30</v>
      </c>
    </row>
    <row r="2025" spans="1:3" x14ac:dyDescent="0.2">
      <c r="A2025">
        <f t="shared" si="94"/>
        <v>2022</v>
      </c>
      <c r="B2025">
        <f t="shared" si="96"/>
        <v>2022</v>
      </c>
      <c r="C2025">
        <f t="shared" si="95"/>
        <v>30</v>
      </c>
    </row>
    <row r="2026" spans="1:3" x14ac:dyDescent="0.2">
      <c r="A2026">
        <f t="shared" si="94"/>
        <v>2023</v>
      </c>
      <c r="B2026">
        <f t="shared" si="96"/>
        <v>2023</v>
      </c>
      <c r="C2026">
        <f t="shared" si="95"/>
        <v>30</v>
      </c>
    </row>
    <row r="2027" spans="1:3" x14ac:dyDescent="0.2">
      <c r="A2027">
        <f t="shared" si="94"/>
        <v>2024</v>
      </c>
      <c r="B2027">
        <f t="shared" si="96"/>
        <v>2024</v>
      </c>
      <c r="C2027">
        <f t="shared" si="95"/>
        <v>30</v>
      </c>
    </row>
    <row r="2028" spans="1:3" x14ac:dyDescent="0.2">
      <c r="A2028">
        <f t="shared" si="94"/>
        <v>2025</v>
      </c>
      <c r="B2028">
        <f t="shared" si="96"/>
        <v>2025</v>
      </c>
      <c r="C2028">
        <f t="shared" si="95"/>
        <v>30</v>
      </c>
    </row>
    <row r="2029" spans="1:3" x14ac:dyDescent="0.2">
      <c r="A2029">
        <f t="shared" si="94"/>
        <v>2026</v>
      </c>
      <c r="B2029">
        <f t="shared" si="96"/>
        <v>2026</v>
      </c>
      <c r="C2029">
        <f t="shared" si="95"/>
        <v>30</v>
      </c>
    </row>
    <row r="2030" spans="1:3" x14ac:dyDescent="0.2">
      <c r="A2030">
        <f t="shared" si="94"/>
        <v>2027</v>
      </c>
      <c r="B2030">
        <f t="shared" si="96"/>
        <v>2027</v>
      </c>
      <c r="C2030">
        <f t="shared" si="95"/>
        <v>30</v>
      </c>
    </row>
    <row r="2031" spans="1:3" x14ac:dyDescent="0.2">
      <c r="A2031">
        <f t="shared" si="94"/>
        <v>2028</v>
      </c>
      <c r="B2031">
        <f t="shared" si="96"/>
        <v>2028</v>
      </c>
      <c r="C2031">
        <f t="shared" si="95"/>
        <v>30</v>
      </c>
    </row>
    <row r="2032" spans="1:3" x14ac:dyDescent="0.2">
      <c r="A2032">
        <f t="shared" si="94"/>
        <v>2029</v>
      </c>
      <c r="B2032">
        <f t="shared" si="96"/>
        <v>2029</v>
      </c>
      <c r="C2032">
        <f t="shared" si="95"/>
        <v>30</v>
      </c>
    </row>
    <row r="2033" spans="1:3" x14ac:dyDescent="0.2">
      <c r="A2033">
        <f t="shared" si="94"/>
        <v>2030</v>
      </c>
      <c r="B2033">
        <f t="shared" si="96"/>
        <v>2030</v>
      </c>
      <c r="C2033">
        <f t="shared" si="95"/>
        <v>30</v>
      </c>
    </row>
    <row r="2034" spans="1:3" x14ac:dyDescent="0.2">
      <c r="A2034">
        <f t="shared" si="94"/>
        <v>2031</v>
      </c>
      <c r="B2034">
        <f t="shared" si="96"/>
        <v>2031</v>
      </c>
      <c r="C2034">
        <f t="shared" si="95"/>
        <v>30</v>
      </c>
    </row>
    <row r="2035" spans="1:3" x14ac:dyDescent="0.2">
      <c r="A2035">
        <f t="shared" si="94"/>
        <v>2032</v>
      </c>
      <c r="B2035">
        <f t="shared" si="96"/>
        <v>2032</v>
      </c>
      <c r="C2035">
        <f t="shared" si="95"/>
        <v>30</v>
      </c>
    </row>
    <row r="2036" spans="1:3" x14ac:dyDescent="0.2">
      <c r="A2036">
        <f t="shared" si="94"/>
        <v>2033</v>
      </c>
      <c r="B2036">
        <f t="shared" si="96"/>
        <v>2033</v>
      </c>
      <c r="C2036">
        <f t="shared" si="95"/>
        <v>30</v>
      </c>
    </row>
    <row r="2037" spans="1:3" x14ac:dyDescent="0.2">
      <c r="A2037">
        <f t="shared" si="94"/>
        <v>2034</v>
      </c>
      <c r="B2037">
        <f t="shared" si="96"/>
        <v>2034</v>
      </c>
      <c r="C2037">
        <f t="shared" si="95"/>
        <v>30</v>
      </c>
    </row>
    <row r="2038" spans="1:3" x14ac:dyDescent="0.2">
      <c r="A2038">
        <f t="shared" si="94"/>
        <v>2035</v>
      </c>
      <c r="B2038">
        <f t="shared" si="96"/>
        <v>2035</v>
      </c>
      <c r="C2038">
        <f t="shared" si="95"/>
        <v>30</v>
      </c>
    </row>
    <row r="2039" spans="1:3" x14ac:dyDescent="0.2">
      <c r="A2039">
        <f t="shared" si="94"/>
        <v>2036</v>
      </c>
      <c r="B2039">
        <f t="shared" si="96"/>
        <v>2036</v>
      </c>
      <c r="C2039">
        <f t="shared" si="95"/>
        <v>30</v>
      </c>
    </row>
    <row r="2040" spans="1:3" x14ac:dyDescent="0.2">
      <c r="A2040">
        <f t="shared" si="94"/>
        <v>2037</v>
      </c>
      <c r="B2040">
        <f t="shared" si="96"/>
        <v>2037</v>
      </c>
      <c r="C2040">
        <f t="shared" si="95"/>
        <v>30</v>
      </c>
    </row>
    <row r="2041" spans="1:3" x14ac:dyDescent="0.2">
      <c r="A2041">
        <f t="shared" si="94"/>
        <v>2038</v>
      </c>
      <c r="B2041">
        <f t="shared" si="96"/>
        <v>2038</v>
      </c>
      <c r="C2041">
        <f t="shared" si="95"/>
        <v>30</v>
      </c>
    </row>
    <row r="2042" spans="1:3" x14ac:dyDescent="0.2">
      <c r="A2042">
        <f t="shared" si="94"/>
        <v>2039</v>
      </c>
      <c r="B2042">
        <f t="shared" si="96"/>
        <v>2039</v>
      </c>
      <c r="C2042">
        <f t="shared" si="95"/>
        <v>30</v>
      </c>
    </row>
    <row r="2043" spans="1:3" x14ac:dyDescent="0.2">
      <c r="A2043">
        <f t="shared" si="94"/>
        <v>2040</v>
      </c>
      <c r="B2043">
        <f t="shared" si="96"/>
        <v>2040</v>
      </c>
      <c r="C2043">
        <f t="shared" si="95"/>
        <v>30</v>
      </c>
    </row>
    <row r="2044" spans="1:3" x14ac:dyDescent="0.2">
      <c r="A2044">
        <f t="shared" si="94"/>
        <v>2041</v>
      </c>
      <c r="B2044">
        <f t="shared" si="96"/>
        <v>2041</v>
      </c>
      <c r="C2044">
        <f t="shared" si="95"/>
        <v>30</v>
      </c>
    </row>
    <row r="2045" spans="1:3" x14ac:dyDescent="0.2">
      <c r="A2045">
        <f t="shared" si="94"/>
        <v>2042</v>
      </c>
      <c r="B2045">
        <f t="shared" si="96"/>
        <v>2042</v>
      </c>
      <c r="C2045">
        <f t="shared" si="95"/>
        <v>30</v>
      </c>
    </row>
    <row r="2046" spans="1:3" x14ac:dyDescent="0.2">
      <c r="A2046">
        <f t="shared" si="94"/>
        <v>2043</v>
      </c>
      <c r="B2046">
        <f t="shared" si="96"/>
        <v>2043</v>
      </c>
      <c r="C2046">
        <f t="shared" si="95"/>
        <v>30</v>
      </c>
    </row>
    <row r="2047" spans="1:3" x14ac:dyDescent="0.2">
      <c r="A2047">
        <f t="shared" si="94"/>
        <v>2044</v>
      </c>
      <c r="B2047">
        <f t="shared" si="96"/>
        <v>2044</v>
      </c>
      <c r="C2047">
        <f t="shared" si="95"/>
        <v>30</v>
      </c>
    </row>
    <row r="2048" spans="1:3" x14ac:dyDescent="0.2">
      <c r="A2048">
        <f t="shared" si="94"/>
        <v>2045</v>
      </c>
      <c r="B2048">
        <f t="shared" si="96"/>
        <v>2045</v>
      </c>
      <c r="C2048">
        <f t="shared" si="95"/>
        <v>30</v>
      </c>
    </row>
    <row r="2049" spans="1:3" x14ac:dyDescent="0.2">
      <c r="A2049">
        <f t="shared" si="94"/>
        <v>2046</v>
      </c>
      <c r="B2049">
        <f t="shared" si="96"/>
        <v>2046</v>
      </c>
      <c r="C2049">
        <f t="shared" si="95"/>
        <v>30</v>
      </c>
    </row>
    <row r="2050" spans="1:3" x14ac:dyDescent="0.2">
      <c r="A2050">
        <f t="shared" si="94"/>
        <v>2047</v>
      </c>
      <c r="B2050">
        <f t="shared" si="96"/>
        <v>2047</v>
      </c>
      <c r="C2050">
        <f t="shared" si="95"/>
        <v>30</v>
      </c>
    </row>
    <row r="2051" spans="1:3" x14ac:dyDescent="0.2">
      <c r="A2051">
        <f t="shared" si="94"/>
        <v>2048</v>
      </c>
      <c r="B2051">
        <f t="shared" si="96"/>
        <v>2048</v>
      </c>
      <c r="C2051">
        <f t="shared" si="95"/>
        <v>30</v>
      </c>
    </row>
    <row r="2052" spans="1:3" x14ac:dyDescent="0.2">
      <c r="A2052">
        <f t="shared" si="94"/>
        <v>2049</v>
      </c>
      <c r="B2052">
        <f t="shared" si="96"/>
        <v>2049</v>
      </c>
      <c r="C2052">
        <f t="shared" si="95"/>
        <v>30</v>
      </c>
    </row>
    <row r="2053" spans="1:3" x14ac:dyDescent="0.2">
      <c r="A2053">
        <f t="shared" ref="A2053:A2116" si="97">A2052+1</f>
        <v>2050</v>
      </c>
      <c r="B2053">
        <f t="shared" si="96"/>
        <v>2050</v>
      </c>
      <c r="C2053">
        <f t="shared" ref="C2053:C2116" si="98">ROUND((30)/(1+EXP(1*(-(B2053/100)+12.2*(1+0.031)))),1)</f>
        <v>30</v>
      </c>
    </row>
    <row r="2054" spans="1:3" x14ac:dyDescent="0.2">
      <c r="A2054">
        <f t="shared" si="97"/>
        <v>2051</v>
      </c>
      <c r="B2054">
        <f t="shared" ref="B2054:B2117" si="99">(B2053)+(1)</f>
        <v>2051</v>
      </c>
      <c r="C2054">
        <f t="shared" si="98"/>
        <v>30</v>
      </c>
    </row>
    <row r="2055" spans="1:3" x14ac:dyDescent="0.2">
      <c r="A2055">
        <f t="shared" si="97"/>
        <v>2052</v>
      </c>
      <c r="B2055">
        <f t="shared" si="99"/>
        <v>2052</v>
      </c>
      <c r="C2055">
        <f t="shared" si="98"/>
        <v>30</v>
      </c>
    </row>
    <row r="2056" spans="1:3" x14ac:dyDescent="0.2">
      <c r="A2056">
        <f t="shared" si="97"/>
        <v>2053</v>
      </c>
      <c r="B2056">
        <f t="shared" si="99"/>
        <v>2053</v>
      </c>
      <c r="C2056">
        <f t="shared" si="98"/>
        <v>30</v>
      </c>
    </row>
    <row r="2057" spans="1:3" x14ac:dyDescent="0.2">
      <c r="A2057">
        <f t="shared" si="97"/>
        <v>2054</v>
      </c>
      <c r="B2057">
        <f t="shared" si="99"/>
        <v>2054</v>
      </c>
      <c r="C2057">
        <f t="shared" si="98"/>
        <v>30</v>
      </c>
    </row>
    <row r="2058" spans="1:3" x14ac:dyDescent="0.2">
      <c r="A2058">
        <f t="shared" si="97"/>
        <v>2055</v>
      </c>
      <c r="B2058">
        <f t="shared" si="99"/>
        <v>2055</v>
      </c>
      <c r="C2058">
        <f t="shared" si="98"/>
        <v>30</v>
      </c>
    </row>
    <row r="2059" spans="1:3" x14ac:dyDescent="0.2">
      <c r="A2059">
        <f t="shared" si="97"/>
        <v>2056</v>
      </c>
      <c r="B2059">
        <f t="shared" si="99"/>
        <v>2056</v>
      </c>
      <c r="C2059">
        <f t="shared" si="98"/>
        <v>30</v>
      </c>
    </row>
    <row r="2060" spans="1:3" x14ac:dyDescent="0.2">
      <c r="A2060">
        <f t="shared" si="97"/>
        <v>2057</v>
      </c>
      <c r="B2060">
        <f t="shared" si="99"/>
        <v>2057</v>
      </c>
      <c r="C2060">
        <f t="shared" si="98"/>
        <v>30</v>
      </c>
    </row>
    <row r="2061" spans="1:3" x14ac:dyDescent="0.2">
      <c r="A2061">
        <f t="shared" si="97"/>
        <v>2058</v>
      </c>
      <c r="B2061">
        <f t="shared" si="99"/>
        <v>2058</v>
      </c>
      <c r="C2061">
        <f t="shared" si="98"/>
        <v>30</v>
      </c>
    </row>
    <row r="2062" spans="1:3" x14ac:dyDescent="0.2">
      <c r="A2062">
        <f t="shared" si="97"/>
        <v>2059</v>
      </c>
      <c r="B2062">
        <f t="shared" si="99"/>
        <v>2059</v>
      </c>
      <c r="C2062">
        <f t="shared" si="98"/>
        <v>30</v>
      </c>
    </row>
    <row r="2063" spans="1:3" x14ac:dyDescent="0.2">
      <c r="A2063">
        <f t="shared" si="97"/>
        <v>2060</v>
      </c>
      <c r="B2063">
        <f t="shared" si="99"/>
        <v>2060</v>
      </c>
      <c r="C2063">
        <f t="shared" si="98"/>
        <v>30</v>
      </c>
    </row>
    <row r="2064" spans="1:3" x14ac:dyDescent="0.2">
      <c r="A2064">
        <f t="shared" si="97"/>
        <v>2061</v>
      </c>
      <c r="B2064">
        <f t="shared" si="99"/>
        <v>2061</v>
      </c>
      <c r="C2064">
        <f t="shared" si="98"/>
        <v>30</v>
      </c>
    </row>
    <row r="2065" spans="1:3" x14ac:dyDescent="0.2">
      <c r="A2065">
        <f t="shared" si="97"/>
        <v>2062</v>
      </c>
      <c r="B2065">
        <f t="shared" si="99"/>
        <v>2062</v>
      </c>
      <c r="C2065">
        <f t="shared" si="98"/>
        <v>30</v>
      </c>
    </row>
    <row r="2066" spans="1:3" x14ac:dyDescent="0.2">
      <c r="A2066">
        <f t="shared" si="97"/>
        <v>2063</v>
      </c>
      <c r="B2066">
        <f t="shared" si="99"/>
        <v>2063</v>
      </c>
      <c r="C2066">
        <f t="shared" si="98"/>
        <v>30</v>
      </c>
    </row>
    <row r="2067" spans="1:3" x14ac:dyDescent="0.2">
      <c r="A2067">
        <f t="shared" si="97"/>
        <v>2064</v>
      </c>
      <c r="B2067">
        <f t="shared" si="99"/>
        <v>2064</v>
      </c>
      <c r="C2067">
        <f t="shared" si="98"/>
        <v>30</v>
      </c>
    </row>
    <row r="2068" spans="1:3" x14ac:dyDescent="0.2">
      <c r="A2068">
        <f t="shared" si="97"/>
        <v>2065</v>
      </c>
      <c r="B2068">
        <f t="shared" si="99"/>
        <v>2065</v>
      </c>
      <c r="C2068">
        <f t="shared" si="98"/>
        <v>30</v>
      </c>
    </row>
    <row r="2069" spans="1:3" x14ac:dyDescent="0.2">
      <c r="A2069">
        <f t="shared" si="97"/>
        <v>2066</v>
      </c>
      <c r="B2069">
        <f t="shared" si="99"/>
        <v>2066</v>
      </c>
      <c r="C2069">
        <f t="shared" si="98"/>
        <v>30</v>
      </c>
    </row>
    <row r="2070" spans="1:3" x14ac:dyDescent="0.2">
      <c r="A2070">
        <f t="shared" si="97"/>
        <v>2067</v>
      </c>
      <c r="B2070">
        <f t="shared" si="99"/>
        <v>2067</v>
      </c>
      <c r="C2070">
        <f t="shared" si="98"/>
        <v>30</v>
      </c>
    </row>
    <row r="2071" spans="1:3" x14ac:dyDescent="0.2">
      <c r="A2071">
        <f t="shared" si="97"/>
        <v>2068</v>
      </c>
      <c r="B2071">
        <f t="shared" si="99"/>
        <v>2068</v>
      </c>
      <c r="C2071">
        <f t="shared" si="98"/>
        <v>30</v>
      </c>
    </row>
    <row r="2072" spans="1:3" x14ac:dyDescent="0.2">
      <c r="A2072">
        <f t="shared" si="97"/>
        <v>2069</v>
      </c>
      <c r="B2072">
        <f t="shared" si="99"/>
        <v>2069</v>
      </c>
      <c r="C2072">
        <f t="shared" si="98"/>
        <v>30</v>
      </c>
    </row>
    <row r="2073" spans="1:3" x14ac:dyDescent="0.2">
      <c r="A2073">
        <f t="shared" si="97"/>
        <v>2070</v>
      </c>
      <c r="B2073">
        <f t="shared" si="99"/>
        <v>2070</v>
      </c>
      <c r="C2073">
        <f t="shared" si="98"/>
        <v>30</v>
      </c>
    </row>
    <row r="2074" spans="1:3" x14ac:dyDescent="0.2">
      <c r="A2074">
        <f t="shared" si="97"/>
        <v>2071</v>
      </c>
      <c r="B2074">
        <f t="shared" si="99"/>
        <v>2071</v>
      </c>
      <c r="C2074">
        <f t="shared" si="98"/>
        <v>30</v>
      </c>
    </row>
    <row r="2075" spans="1:3" x14ac:dyDescent="0.2">
      <c r="A2075">
        <f t="shared" si="97"/>
        <v>2072</v>
      </c>
      <c r="B2075">
        <f t="shared" si="99"/>
        <v>2072</v>
      </c>
      <c r="C2075">
        <f t="shared" si="98"/>
        <v>30</v>
      </c>
    </row>
    <row r="2076" spans="1:3" x14ac:dyDescent="0.2">
      <c r="A2076">
        <f t="shared" si="97"/>
        <v>2073</v>
      </c>
      <c r="B2076">
        <f t="shared" si="99"/>
        <v>2073</v>
      </c>
      <c r="C2076">
        <f t="shared" si="98"/>
        <v>30</v>
      </c>
    </row>
    <row r="2077" spans="1:3" x14ac:dyDescent="0.2">
      <c r="A2077">
        <f t="shared" si="97"/>
        <v>2074</v>
      </c>
      <c r="B2077">
        <f t="shared" si="99"/>
        <v>2074</v>
      </c>
      <c r="C2077">
        <f t="shared" si="98"/>
        <v>30</v>
      </c>
    </row>
    <row r="2078" spans="1:3" x14ac:dyDescent="0.2">
      <c r="A2078">
        <f t="shared" si="97"/>
        <v>2075</v>
      </c>
      <c r="B2078">
        <f t="shared" si="99"/>
        <v>2075</v>
      </c>
      <c r="C2078">
        <f t="shared" si="98"/>
        <v>30</v>
      </c>
    </row>
    <row r="2079" spans="1:3" x14ac:dyDescent="0.2">
      <c r="A2079">
        <f t="shared" si="97"/>
        <v>2076</v>
      </c>
      <c r="B2079">
        <f t="shared" si="99"/>
        <v>2076</v>
      </c>
      <c r="C2079">
        <f t="shared" si="98"/>
        <v>30</v>
      </c>
    </row>
    <row r="2080" spans="1:3" x14ac:dyDescent="0.2">
      <c r="A2080">
        <f t="shared" si="97"/>
        <v>2077</v>
      </c>
      <c r="B2080">
        <f t="shared" si="99"/>
        <v>2077</v>
      </c>
      <c r="C2080">
        <f t="shared" si="98"/>
        <v>30</v>
      </c>
    </row>
    <row r="2081" spans="1:3" x14ac:dyDescent="0.2">
      <c r="A2081">
        <f t="shared" si="97"/>
        <v>2078</v>
      </c>
      <c r="B2081">
        <f t="shared" si="99"/>
        <v>2078</v>
      </c>
      <c r="C2081">
        <f t="shared" si="98"/>
        <v>30</v>
      </c>
    </row>
    <row r="2082" spans="1:3" x14ac:dyDescent="0.2">
      <c r="A2082">
        <f t="shared" si="97"/>
        <v>2079</v>
      </c>
      <c r="B2082">
        <f t="shared" si="99"/>
        <v>2079</v>
      </c>
      <c r="C2082">
        <f t="shared" si="98"/>
        <v>30</v>
      </c>
    </row>
    <row r="2083" spans="1:3" x14ac:dyDescent="0.2">
      <c r="A2083">
        <f t="shared" si="97"/>
        <v>2080</v>
      </c>
      <c r="B2083">
        <f t="shared" si="99"/>
        <v>2080</v>
      </c>
      <c r="C2083">
        <f t="shared" si="98"/>
        <v>30</v>
      </c>
    </row>
    <row r="2084" spans="1:3" x14ac:dyDescent="0.2">
      <c r="A2084">
        <f t="shared" si="97"/>
        <v>2081</v>
      </c>
      <c r="B2084">
        <f t="shared" si="99"/>
        <v>2081</v>
      </c>
      <c r="C2084">
        <f t="shared" si="98"/>
        <v>30</v>
      </c>
    </row>
    <row r="2085" spans="1:3" x14ac:dyDescent="0.2">
      <c r="A2085">
        <f t="shared" si="97"/>
        <v>2082</v>
      </c>
      <c r="B2085">
        <f t="shared" si="99"/>
        <v>2082</v>
      </c>
      <c r="C2085">
        <f t="shared" si="98"/>
        <v>30</v>
      </c>
    </row>
    <row r="2086" spans="1:3" x14ac:dyDescent="0.2">
      <c r="A2086">
        <f t="shared" si="97"/>
        <v>2083</v>
      </c>
      <c r="B2086">
        <f t="shared" si="99"/>
        <v>2083</v>
      </c>
      <c r="C2086">
        <f t="shared" si="98"/>
        <v>30</v>
      </c>
    </row>
    <row r="2087" spans="1:3" x14ac:dyDescent="0.2">
      <c r="A2087">
        <f t="shared" si="97"/>
        <v>2084</v>
      </c>
      <c r="B2087">
        <f t="shared" si="99"/>
        <v>2084</v>
      </c>
      <c r="C2087">
        <f t="shared" si="98"/>
        <v>30</v>
      </c>
    </row>
    <row r="2088" spans="1:3" x14ac:dyDescent="0.2">
      <c r="A2088">
        <f t="shared" si="97"/>
        <v>2085</v>
      </c>
      <c r="B2088">
        <f t="shared" si="99"/>
        <v>2085</v>
      </c>
      <c r="C2088">
        <f t="shared" si="98"/>
        <v>30</v>
      </c>
    </row>
    <row r="2089" spans="1:3" x14ac:dyDescent="0.2">
      <c r="A2089">
        <f t="shared" si="97"/>
        <v>2086</v>
      </c>
      <c r="B2089">
        <f t="shared" si="99"/>
        <v>2086</v>
      </c>
      <c r="C2089">
        <f t="shared" si="98"/>
        <v>30</v>
      </c>
    </row>
    <row r="2090" spans="1:3" x14ac:dyDescent="0.2">
      <c r="A2090">
        <f t="shared" si="97"/>
        <v>2087</v>
      </c>
      <c r="B2090">
        <f t="shared" si="99"/>
        <v>2087</v>
      </c>
      <c r="C2090">
        <f t="shared" si="98"/>
        <v>30</v>
      </c>
    </row>
    <row r="2091" spans="1:3" x14ac:dyDescent="0.2">
      <c r="A2091">
        <f t="shared" si="97"/>
        <v>2088</v>
      </c>
      <c r="B2091">
        <f t="shared" si="99"/>
        <v>2088</v>
      </c>
      <c r="C2091">
        <f t="shared" si="98"/>
        <v>30</v>
      </c>
    </row>
    <row r="2092" spans="1:3" x14ac:dyDescent="0.2">
      <c r="A2092">
        <f t="shared" si="97"/>
        <v>2089</v>
      </c>
      <c r="B2092">
        <f t="shared" si="99"/>
        <v>2089</v>
      </c>
      <c r="C2092">
        <f t="shared" si="98"/>
        <v>30</v>
      </c>
    </row>
    <row r="2093" spans="1:3" x14ac:dyDescent="0.2">
      <c r="A2093">
        <f t="shared" si="97"/>
        <v>2090</v>
      </c>
      <c r="B2093">
        <f t="shared" si="99"/>
        <v>2090</v>
      </c>
      <c r="C2093">
        <f t="shared" si="98"/>
        <v>30</v>
      </c>
    </row>
    <row r="2094" spans="1:3" x14ac:dyDescent="0.2">
      <c r="A2094">
        <f t="shared" si="97"/>
        <v>2091</v>
      </c>
      <c r="B2094">
        <f t="shared" si="99"/>
        <v>2091</v>
      </c>
      <c r="C2094">
        <f t="shared" si="98"/>
        <v>30</v>
      </c>
    </row>
    <row r="2095" spans="1:3" x14ac:dyDescent="0.2">
      <c r="A2095">
        <f t="shared" si="97"/>
        <v>2092</v>
      </c>
      <c r="B2095">
        <f t="shared" si="99"/>
        <v>2092</v>
      </c>
      <c r="C2095">
        <f t="shared" si="98"/>
        <v>30</v>
      </c>
    </row>
    <row r="2096" spans="1:3" x14ac:dyDescent="0.2">
      <c r="A2096">
        <f t="shared" si="97"/>
        <v>2093</v>
      </c>
      <c r="B2096">
        <f t="shared" si="99"/>
        <v>2093</v>
      </c>
      <c r="C2096">
        <f t="shared" si="98"/>
        <v>30</v>
      </c>
    </row>
    <row r="2097" spans="1:3" x14ac:dyDescent="0.2">
      <c r="A2097">
        <f t="shared" si="97"/>
        <v>2094</v>
      </c>
      <c r="B2097">
        <f t="shared" si="99"/>
        <v>2094</v>
      </c>
      <c r="C2097">
        <f t="shared" si="98"/>
        <v>30</v>
      </c>
    </row>
    <row r="2098" spans="1:3" x14ac:dyDescent="0.2">
      <c r="A2098">
        <f t="shared" si="97"/>
        <v>2095</v>
      </c>
      <c r="B2098">
        <f t="shared" si="99"/>
        <v>2095</v>
      </c>
      <c r="C2098">
        <f t="shared" si="98"/>
        <v>30</v>
      </c>
    </row>
    <row r="2099" spans="1:3" x14ac:dyDescent="0.2">
      <c r="A2099">
        <f t="shared" si="97"/>
        <v>2096</v>
      </c>
      <c r="B2099">
        <f t="shared" si="99"/>
        <v>2096</v>
      </c>
      <c r="C2099">
        <f t="shared" si="98"/>
        <v>30</v>
      </c>
    </row>
    <row r="2100" spans="1:3" x14ac:dyDescent="0.2">
      <c r="A2100">
        <f t="shared" si="97"/>
        <v>2097</v>
      </c>
      <c r="B2100">
        <f t="shared" si="99"/>
        <v>2097</v>
      </c>
      <c r="C2100">
        <f t="shared" si="98"/>
        <v>30</v>
      </c>
    </row>
    <row r="2101" spans="1:3" x14ac:dyDescent="0.2">
      <c r="A2101">
        <f t="shared" si="97"/>
        <v>2098</v>
      </c>
      <c r="B2101">
        <f t="shared" si="99"/>
        <v>2098</v>
      </c>
      <c r="C2101">
        <f t="shared" si="98"/>
        <v>30</v>
      </c>
    </row>
    <row r="2102" spans="1:3" x14ac:dyDescent="0.2">
      <c r="A2102">
        <f t="shared" si="97"/>
        <v>2099</v>
      </c>
      <c r="B2102">
        <f t="shared" si="99"/>
        <v>2099</v>
      </c>
      <c r="C2102">
        <f t="shared" si="98"/>
        <v>30</v>
      </c>
    </row>
    <row r="2103" spans="1:3" x14ac:dyDescent="0.2">
      <c r="A2103">
        <f t="shared" si="97"/>
        <v>2100</v>
      </c>
      <c r="B2103">
        <f t="shared" si="99"/>
        <v>2100</v>
      </c>
      <c r="C2103">
        <f t="shared" si="98"/>
        <v>30</v>
      </c>
    </row>
    <row r="2104" spans="1:3" x14ac:dyDescent="0.2">
      <c r="A2104">
        <f t="shared" si="97"/>
        <v>2101</v>
      </c>
      <c r="B2104">
        <f t="shared" si="99"/>
        <v>2101</v>
      </c>
      <c r="C2104">
        <f t="shared" si="98"/>
        <v>30</v>
      </c>
    </row>
    <row r="2105" spans="1:3" x14ac:dyDescent="0.2">
      <c r="A2105">
        <f t="shared" si="97"/>
        <v>2102</v>
      </c>
      <c r="B2105">
        <f t="shared" si="99"/>
        <v>2102</v>
      </c>
      <c r="C2105">
        <f t="shared" si="98"/>
        <v>30</v>
      </c>
    </row>
    <row r="2106" spans="1:3" x14ac:dyDescent="0.2">
      <c r="A2106">
        <f t="shared" si="97"/>
        <v>2103</v>
      </c>
      <c r="B2106">
        <f t="shared" si="99"/>
        <v>2103</v>
      </c>
      <c r="C2106">
        <f t="shared" si="98"/>
        <v>30</v>
      </c>
    </row>
    <row r="2107" spans="1:3" x14ac:dyDescent="0.2">
      <c r="A2107">
        <f t="shared" si="97"/>
        <v>2104</v>
      </c>
      <c r="B2107">
        <f t="shared" si="99"/>
        <v>2104</v>
      </c>
      <c r="C2107">
        <f t="shared" si="98"/>
        <v>30</v>
      </c>
    </row>
    <row r="2108" spans="1:3" x14ac:dyDescent="0.2">
      <c r="A2108">
        <f t="shared" si="97"/>
        <v>2105</v>
      </c>
      <c r="B2108">
        <f t="shared" si="99"/>
        <v>2105</v>
      </c>
      <c r="C2108">
        <f t="shared" si="98"/>
        <v>30</v>
      </c>
    </row>
    <row r="2109" spans="1:3" x14ac:dyDescent="0.2">
      <c r="A2109">
        <f t="shared" si="97"/>
        <v>2106</v>
      </c>
      <c r="B2109">
        <f t="shared" si="99"/>
        <v>2106</v>
      </c>
      <c r="C2109">
        <f t="shared" si="98"/>
        <v>30</v>
      </c>
    </row>
    <row r="2110" spans="1:3" x14ac:dyDescent="0.2">
      <c r="A2110">
        <f t="shared" si="97"/>
        <v>2107</v>
      </c>
      <c r="B2110">
        <f t="shared" si="99"/>
        <v>2107</v>
      </c>
      <c r="C2110">
        <f t="shared" si="98"/>
        <v>30</v>
      </c>
    </row>
    <row r="2111" spans="1:3" x14ac:dyDescent="0.2">
      <c r="A2111">
        <f t="shared" si="97"/>
        <v>2108</v>
      </c>
      <c r="B2111">
        <f t="shared" si="99"/>
        <v>2108</v>
      </c>
      <c r="C2111">
        <f t="shared" si="98"/>
        <v>30</v>
      </c>
    </row>
    <row r="2112" spans="1:3" x14ac:dyDescent="0.2">
      <c r="A2112">
        <f t="shared" si="97"/>
        <v>2109</v>
      </c>
      <c r="B2112">
        <f t="shared" si="99"/>
        <v>2109</v>
      </c>
      <c r="C2112">
        <f t="shared" si="98"/>
        <v>30</v>
      </c>
    </row>
    <row r="2113" spans="1:3" x14ac:dyDescent="0.2">
      <c r="A2113">
        <f t="shared" si="97"/>
        <v>2110</v>
      </c>
      <c r="B2113">
        <f t="shared" si="99"/>
        <v>2110</v>
      </c>
      <c r="C2113">
        <f t="shared" si="98"/>
        <v>30</v>
      </c>
    </row>
    <row r="2114" spans="1:3" x14ac:dyDescent="0.2">
      <c r="A2114">
        <f t="shared" si="97"/>
        <v>2111</v>
      </c>
      <c r="B2114">
        <f t="shared" si="99"/>
        <v>2111</v>
      </c>
      <c r="C2114">
        <f t="shared" si="98"/>
        <v>30</v>
      </c>
    </row>
    <row r="2115" spans="1:3" x14ac:dyDescent="0.2">
      <c r="A2115">
        <f t="shared" si="97"/>
        <v>2112</v>
      </c>
      <c r="B2115">
        <f t="shared" si="99"/>
        <v>2112</v>
      </c>
      <c r="C2115">
        <f t="shared" si="98"/>
        <v>30</v>
      </c>
    </row>
    <row r="2116" spans="1:3" x14ac:dyDescent="0.2">
      <c r="A2116">
        <f t="shared" si="97"/>
        <v>2113</v>
      </c>
      <c r="B2116">
        <f t="shared" si="99"/>
        <v>2113</v>
      </c>
      <c r="C2116">
        <f t="shared" si="98"/>
        <v>30</v>
      </c>
    </row>
    <row r="2117" spans="1:3" x14ac:dyDescent="0.2">
      <c r="A2117">
        <f t="shared" ref="A2117:A2180" si="100">A2116+1</f>
        <v>2114</v>
      </c>
      <c r="B2117">
        <f t="shared" si="99"/>
        <v>2114</v>
      </c>
      <c r="C2117">
        <f t="shared" ref="C2117:C2180" si="101">ROUND((30)/(1+EXP(1*(-(B2117/100)+12.2*(1+0.031)))),1)</f>
        <v>30</v>
      </c>
    </row>
    <row r="2118" spans="1:3" x14ac:dyDescent="0.2">
      <c r="A2118">
        <f t="shared" si="100"/>
        <v>2115</v>
      </c>
      <c r="B2118">
        <f t="shared" ref="B2118:B2181" si="102">(B2117)+(1)</f>
        <v>2115</v>
      </c>
      <c r="C2118">
        <f t="shared" si="101"/>
        <v>30</v>
      </c>
    </row>
    <row r="2119" spans="1:3" x14ac:dyDescent="0.2">
      <c r="A2119">
        <f t="shared" si="100"/>
        <v>2116</v>
      </c>
      <c r="B2119">
        <f t="shared" si="102"/>
        <v>2116</v>
      </c>
      <c r="C2119">
        <f t="shared" si="101"/>
        <v>30</v>
      </c>
    </row>
    <row r="2120" spans="1:3" x14ac:dyDescent="0.2">
      <c r="A2120">
        <f t="shared" si="100"/>
        <v>2117</v>
      </c>
      <c r="B2120">
        <f t="shared" si="102"/>
        <v>2117</v>
      </c>
      <c r="C2120">
        <f t="shared" si="101"/>
        <v>30</v>
      </c>
    </row>
    <row r="2121" spans="1:3" x14ac:dyDescent="0.2">
      <c r="A2121">
        <f t="shared" si="100"/>
        <v>2118</v>
      </c>
      <c r="B2121">
        <f t="shared" si="102"/>
        <v>2118</v>
      </c>
      <c r="C2121">
        <f t="shared" si="101"/>
        <v>30</v>
      </c>
    </row>
    <row r="2122" spans="1:3" x14ac:dyDescent="0.2">
      <c r="A2122">
        <f t="shared" si="100"/>
        <v>2119</v>
      </c>
      <c r="B2122">
        <f t="shared" si="102"/>
        <v>2119</v>
      </c>
      <c r="C2122">
        <f t="shared" si="101"/>
        <v>30</v>
      </c>
    </row>
    <row r="2123" spans="1:3" x14ac:dyDescent="0.2">
      <c r="A2123">
        <f t="shared" si="100"/>
        <v>2120</v>
      </c>
      <c r="B2123">
        <f t="shared" si="102"/>
        <v>2120</v>
      </c>
      <c r="C2123">
        <f t="shared" si="101"/>
        <v>30</v>
      </c>
    </row>
    <row r="2124" spans="1:3" x14ac:dyDescent="0.2">
      <c r="A2124">
        <f t="shared" si="100"/>
        <v>2121</v>
      </c>
      <c r="B2124">
        <f t="shared" si="102"/>
        <v>2121</v>
      </c>
      <c r="C2124">
        <f t="shared" si="101"/>
        <v>30</v>
      </c>
    </row>
    <row r="2125" spans="1:3" x14ac:dyDescent="0.2">
      <c r="A2125">
        <f t="shared" si="100"/>
        <v>2122</v>
      </c>
      <c r="B2125">
        <f t="shared" si="102"/>
        <v>2122</v>
      </c>
      <c r="C2125">
        <f t="shared" si="101"/>
        <v>30</v>
      </c>
    </row>
    <row r="2126" spans="1:3" x14ac:dyDescent="0.2">
      <c r="A2126">
        <f t="shared" si="100"/>
        <v>2123</v>
      </c>
      <c r="B2126">
        <f t="shared" si="102"/>
        <v>2123</v>
      </c>
      <c r="C2126">
        <f t="shared" si="101"/>
        <v>30</v>
      </c>
    </row>
    <row r="2127" spans="1:3" x14ac:dyDescent="0.2">
      <c r="A2127">
        <f t="shared" si="100"/>
        <v>2124</v>
      </c>
      <c r="B2127">
        <f t="shared" si="102"/>
        <v>2124</v>
      </c>
      <c r="C2127">
        <f t="shared" si="101"/>
        <v>30</v>
      </c>
    </row>
    <row r="2128" spans="1:3" x14ac:dyDescent="0.2">
      <c r="A2128">
        <f t="shared" si="100"/>
        <v>2125</v>
      </c>
      <c r="B2128">
        <f t="shared" si="102"/>
        <v>2125</v>
      </c>
      <c r="C2128">
        <f t="shared" si="101"/>
        <v>30</v>
      </c>
    </row>
    <row r="2129" spans="1:3" x14ac:dyDescent="0.2">
      <c r="A2129">
        <f t="shared" si="100"/>
        <v>2126</v>
      </c>
      <c r="B2129">
        <f t="shared" si="102"/>
        <v>2126</v>
      </c>
      <c r="C2129">
        <f t="shared" si="101"/>
        <v>30</v>
      </c>
    </row>
    <row r="2130" spans="1:3" x14ac:dyDescent="0.2">
      <c r="A2130">
        <f t="shared" si="100"/>
        <v>2127</v>
      </c>
      <c r="B2130">
        <f t="shared" si="102"/>
        <v>2127</v>
      </c>
      <c r="C2130">
        <f t="shared" si="101"/>
        <v>30</v>
      </c>
    </row>
    <row r="2131" spans="1:3" x14ac:dyDescent="0.2">
      <c r="A2131">
        <f t="shared" si="100"/>
        <v>2128</v>
      </c>
      <c r="B2131">
        <f t="shared" si="102"/>
        <v>2128</v>
      </c>
      <c r="C2131">
        <f t="shared" si="101"/>
        <v>30</v>
      </c>
    </row>
    <row r="2132" spans="1:3" x14ac:dyDescent="0.2">
      <c r="A2132">
        <f t="shared" si="100"/>
        <v>2129</v>
      </c>
      <c r="B2132">
        <f t="shared" si="102"/>
        <v>2129</v>
      </c>
      <c r="C2132">
        <f t="shared" si="101"/>
        <v>30</v>
      </c>
    </row>
    <row r="2133" spans="1:3" x14ac:dyDescent="0.2">
      <c r="A2133">
        <f t="shared" si="100"/>
        <v>2130</v>
      </c>
      <c r="B2133">
        <f t="shared" si="102"/>
        <v>2130</v>
      </c>
      <c r="C2133">
        <f t="shared" si="101"/>
        <v>30</v>
      </c>
    </row>
    <row r="2134" spans="1:3" x14ac:dyDescent="0.2">
      <c r="A2134">
        <f t="shared" si="100"/>
        <v>2131</v>
      </c>
      <c r="B2134">
        <f t="shared" si="102"/>
        <v>2131</v>
      </c>
      <c r="C2134">
        <f t="shared" si="101"/>
        <v>30</v>
      </c>
    </row>
    <row r="2135" spans="1:3" x14ac:dyDescent="0.2">
      <c r="A2135">
        <f t="shared" si="100"/>
        <v>2132</v>
      </c>
      <c r="B2135">
        <f t="shared" si="102"/>
        <v>2132</v>
      </c>
      <c r="C2135">
        <f t="shared" si="101"/>
        <v>30</v>
      </c>
    </row>
    <row r="2136" spans="1:3" x14ac:dyDescent="0.2">
      <c r="A2136">
        <f t="shared" si="100"/>
        <v>2133</v>
      </c>
      <c r="B2136">
        <f t="shared" si="102"/>
        <v>2133</v>
      </c>
      <c r="C2136">
        <f t="shared" si="101"/>
        <v>30</v>
      </c>
    </row>
    <row r="2137" spans="1:3" x14ac:dyDescent="0.2">
      <c r="A2137">
        <f t="shared" si="100"/>
        <v>2134</v>
      </c>
      <c r="B2137">
        <f t="shared" si="102"/>
        <v>2134</v>
      </c>
      <c r="C2137">
        <f t="shared" si="101"/>
        <v>30</v>
      </c>
    </row>
    <row r="2138" spans="1:3" x14ac:dyDescent="0.2">
      <c r="A2138">
        <f t="shared" si="100"/>
        <v>2135</v>
      </c>
      <c r="B2138">
        <f t="shared" si="102"/>
        <v>2135</v>
      </c>
      <c r="C2138">
        <f t="shared" si="101"/>
        <v>30</v>
      </c>
    </row>
    <row r="2139" spans="1:3" x14ac:dyDescent="0.2">
      <c r="A2139">
        <f t="shared" si="100"/>
        <v>2136</v>
      </c>
      <c r="B2139">
        <f t="shared" si="102"/>
        <v>2136</v>
      </c>
      <c r="C2139">
        <f t="shared" si="101"/>
        <v>30</v>
      </c>
    </row>
    <row r="2140" spans="1:3" x14ac:dyDescent="0.2">
      <c r="A2140">
        <f t="shared" si="100"/>
        <v>2137</v>
      </c>
      <c r="B2140">
        <f t="shared" si="102"/>
        <v>2137</v>
      </c>
      <c r="C2140">
        <f t="shared" si="101"/>
        <v>30</v>
      </c>
    </row>
    <row r="2141" spans="1:3" x14ac:dyDescent="0.2">
      <c r="A2141">
        <f t="shared" si="100"/>
        <v>2138</v>
      </c>
      <c r="B2141">
        <f t="shared" si="102"/>
        <v>2138</v>
      </c>
      <c r="C2141">
        <f t="shared" si="101"/>
        <v>30</v>
      </c>
    </row>
    <row r="2142" spans="1:3" x14ac:dyDescent="0.2">
      <c r="A2142">
        <f t="shared" si="100"/>
        <v>2139</v>
      </c>
      <c r="B2142">
        <f t="shared" si="102"/>
        <v>2139</v>
      </c>
      <c r="C2142">
        <f t="shared" si="101"/>
        <v>30</v>
      </c>
    </row>
    <row r="2143" spans="1:3" x14ac:dyDescent="0.2">
      <c r="A2143">
        <f t="shared" si="100"/>
        <v>2140</v>
      </c>
      <c r="B2143">
        <f t="shared" si="102"/>
        <v>2140</v>
      </c>
      <c r="C2143">
        <f t="shared" si="101"/>
        <v>30</v>
      </c>
    </row>
    <row r="2144" spans="1:3" x14ac:dyDescent="0.2">
      <c r="A2144">
        <f t="shared" si="100"/>
        <v>2141</v>
      </c>
      <c r="B2144">
        <f t="shared" si="102"/>
        <v>2141</v>
      </c>
      <c r="C2144">
        <f t="shared" si="101"/>
        <v>30</v>
      </c>
    </row>
    <row r="2145" spans="1:3" x14ac:dyDescent="0.2">
      <c r="A2145">
        <f t="shared" si="100"/>
        <v>2142</v>
      </c>
      <c r="B2145">
        <f t="shared" si="102"/>
        <v>2142</v>
      </c>
      <c r="C2145">
        <f t="shared" si="101"/>
        <v>30</v>
      </c>
    </row>
    <row r="2146" spans="1:3" x14ac:dyDescent="0.2">
      <c r="A2146">
        <f t="shared" si="100"/>
        <v>2143</v>
      </c>
      <c r="B2146">
        <f t="shared" si="102"/>
        <v>2143</v>
      </c>
      <c r="C2146">
        <f t="shared" si="101"/>
        <v>30</v>
      </c>
    </row>
    <row r="2147" spans="1:3" x14ac:dyDescent="0.2">
      <c r="A2147">
        <f t="shared" si="100"/>
        <v>2144</v>
      </c>
      <c r="B2147">
        <f t="shared" si="102"/>
        <v>2144</v>
      </c>
      <c r="C2147">
        <f t="shared" si="101"/>
        <v>30</v>
      </c>
    </row>
    <row r="2148" spans="1:3" x14ac:dyDescent="0.2">
      <c r="A2148">
        <f t="shared" si="100"/>
        <v>2145</v>
      </c>
      <c r="B2148">
        <f t="shared" si="102"/>
        <v>2145</v>
      </c>
      <c r="C2148">
        <f t="shared" si="101"/>
        <v>30</v>
      </c>
    </row>
    <row r="2149" spans="1:3" x14ac:dyDescent="0.2">
      <c r="A2149">
        <f t="shared" si="100"/>
        <v>2146</v>
      </c>
      <c r="B2149">
        <f t="shared" si="102"/>
        <v>2146</v>
      </c>
      <c r="C2149">
        <f t="shared" si="101"/>
        <v>30</v>
      </c>
    </row>
    <row r="2150" spans="1:3" x14ac:dyDescent="0.2">
      <c r="A2150">
        <f t="shared" si="100"/>
        <v>2147</v>
      </c>
      <c r="B2150">
        <f t="shared" si="102"/>
        <v>2147</v>
      </c>
      <c r="C2150">
        <f t="shared" si="101"/>
        <v>30</v>
      </c>
    </row>
    <row r="2151" spans="1:3" x14ac:dyDescent="0.2">
      <c r="A2151">
        <f t="shared" si="100"/>
        <v>2148</v>
      </c>
      <c r="B2151">
        <f t="shared" si="102"/>
        <v>2148</v>
      </c>
      <c r="C2151">
        <f t="shared" si="101"/>
        <v>30</v>
      </c>
    </row>
    <row r="2152" spans="1:3" x14ac:dyDescent="0.2">
      <c r="A2152">
        <f t="shared" si="100"/>
        <v>2149</v>
      </c>
      <c r="B2152">
        <f t="shared" si="102"/>
        <v>2149</v>
      </c>
      <c r="C2152">
        <f t="shared" si="101"/>
        <v>30</v>
      </c>
    </row>
    <row r="2153" spans="1:3" x14ac:dyDescent="0.2">
      <c r="A2153">
        <f t="shared" si="100"/>
        <v>2150</v>
      </c>
      <c r="B2153">
        <f t="shared" si="102"/>
        <v>2150</v>
      </c>
      <c r="C2153">
        <f t="shared" si="101"/>
        <v>30</v>
      </c>
    </row>
    <row r="2154" spans="1:3" x14ac:dyDescent="0.2">
      <c r="A2154">
        <f t="shared" si="100"/>
        <v>2151</v>
      </c>
      <c r="B2154">
        <f t="shared" si="102"/>
        <v>2151</v>
      </c>
      <c r="C2154">
        <f t="shared" si="101"/>
        <v>30</v>
      </c>
    </row>
    <row r="2155" spans="1:3" x14ac:dyDescent="0.2">
      <c r="A2155">
        <f t="shared" si="100"/>
        <v>2152</v>
      </c>
      <c r="B2155">
        <f t="shared" si="102"/>
        <v>2152</v>
      </c>
      <c r="C2155">
        <f t="shared" si="101"/>
        <v>30</v>
      </c>
    </row>
    <row r="2156" spans="1:3" x14ac:dyDescent="0.2">
      <c r="A2156">
        <f t="shared" si="100"/>
        <v>2153</v>
      </c>
      <c r="B2156">
        <f t="shared" si="102"/>
        <v>2153</v>
      </c>
      <c r="C2156">
        <f t="shared" si="101"/>
        <v>30</v>
      </c>
    </row>
    <row r="2157" spans="1:3" x14ac:dyDescent="0.2">
      <c r="A2157">
        <f t="shared" si="100"/>
        <v>2154</v>
      </c>
      <c r="B2157">
        <f t="shared" si="102"/>
        <v>2154</v>
      </c>
      <c r="C2157">
        <f t="shared" si="101"/>
        <v>30</v>
      </c>
    </row>
    <row r="2158" spans="1:3" x14ac:dyDescent="0.2">
      <c r="A2158">
        <f t="shared" si="100"/>
        <v>2155</v>
      </c>
      <c r="B2158">
        <f t="shared" si="102"/>
        <v>2155</v>
      </c>
      <c r="C2158">
        <f t="shared" si="101"/>
        <v>30</v>
      </c>
    </row>
    <row r="2159" spans="1:3" x14ac:dyDescent="0.2">
      <c r="A2159">
        <f t="shared" si="100"/>
        <v>2156</v>
      </c>
      <c r="B2159">
        <f t="shared" si="102"/>
        <v>2156</v>
      </c>
      <c r="C2159">
        <f t="shared" si="101"/>
        <v>30</v>
      </c>
    </row>
    <row r="2160" spans="1:3" x14ac:dyDescent="0.2">
      <c r="A2160">
        <f t="shared" si="100"/>
        <v>2157</v>
      </c>
      <c r="B2160">
        <f t="shared" si="102"/>
        <v>2157</v>
      </c>
      <c r="C2160">
        <f t="shared" si="101"/>
        <v>30</v>
      </c>
    </row>
    <row r="2161" spans="1:3" x14ac:dyDescent="0.2">
      <c r="A2161">
        <f t="shared" si="100"/>
        <v>2158</v>
      </c>
      <c r="B2161">
        <f t="shared" si="102"/>
        <v>2158</v>
      </c>
      <c r="C2161">
        <f t="shared" si="101"/>
        <v>30</v>
      </c>
    </row>
    <row r="2162" spans="1:3" x14ac:dyDescent="0.2">
      <c r="A2162">
        <f t="shared" si="100"/>
        <v>2159</v>
      </c>
      <c r="B2162">
        <f t="shared" si="102"/>
        <v>2159</v>
      </c>
      <c r="C2162">
        <f t="shared" si="101"/>
        <v>30</v>
      </c>
    </row>
    <row r="2163" spans="1:3" x14ac:dyDescent="0.2">
      <c r="A2163">
        <f t="shared" si="100"/>
        <v>2160</v>
      </c>
      <c r="B2163">
        <f t="shared" si="102"/>
        <v>2160</v>
      </c>
      <c r="C2163">
        <f t="shared" si="101"/>
        <v>30</v>
      </c>
    </row>
    <row r="2164" spans="1:3" x14ac:dyDescent="0.2">
      <c r="A2164">
        <f t="shared" si="100"/>
        <v>2161</v>
      </c>
      <c r="B2164">
        <f t="shared" si="102"/>
        <v>2161</v>
      </c>
      <c r="C2164">
        <f t="shared" si="101"/>
        <v>30</v>
      </c>
    </row>
    <row r="2165" spans="1:3" x14ac:dyDescent="0.2">
      <c r="A2165">
        <f t="shared" si="100"/>
        <v>2162</v>
      </c>
      <c r="B2165">
        <f t="shared" si="102"/>
        <v>2162</v>
      </c>
      <c r="C2165">
        <f t="shared" si="101"/>
        <v>30</v>
      </c>
    </row>
    <row r="2166" spans="1:3" x14ac:dyDescent="0.2">
      <c r="A2166">
        <f t="shared" si="100"/>
        <v>2163</v>
      </c>
      <c r="B2166">
        <f t="shared" si="102"/>
        <v>2163</v>
      </c>
      <c r="C2166">
        <f t="shared" si="101"/>
        <v>30</v>
      </c>
    </row>
    <row r="2167" spans="1:3" x14ac:dyDescent="0.2">
      <c r="A2167">
        <f t="shared" si="100"/>
        <v>2164</v>
      </c>
      <c r="B2167">
        <f t="shared" si="102"/>
        <v>2164</v>
      </c>
      <c r="C2167">
        <f t="shared" si="101"/>
        <v>30</v>
      </c>
    </row>
    <row r="2168" spans="1:3" x14ac:dyDescent="0.2">
      <c r="A2168">
        <f t="shared" si="100"/>
        <v>2165</v>
      </c>
      <c r="B2168">
        <f t="shared" si="102"/>
        <v>2165</v>
      </c>
      <c r="C2168">
        <f t="shared" si="101"/>
        <v>30</v>
      </c>
    </row>
    <row r="2169" spans="1:3" x14ac:dyDescent="0.2">
      <c r="A2169">
        <f t="shared" si="100"/>
        <v>2166</v>
      </c>
      <c r="B2169">
        <f t="shared" si="102"/>
        <v>2166</v>
      </c>
      <c r="C2169">
        <f t="shared" si="101"/>
        <v>30</v>
      </c>
    </row>
    <row r="2170" spans="1:3" x14ac:dyDescent="0.2">
      <c r="A2170">
        <f t="shared" si="100"/>
        <v>2167</v>
      </c>
      <c r="B2170">
        <f t="shared" si="102"/>
        <v>2167</v>
      </c>
      <c r="C2170">
        <f t="shared" si="101"/>
        <v>30</v>
      </c>
    </row>
    <row r="2171" spans="1:3" x14ac:dyDescent="0.2">
      <c r="A2171">
        <f t="shared" si="100"/>
        <v>2168</v>
      </c>
      <c r="B2171">
        <f t="shared" si="102"/>
        <v>2168</v>
      </c>
      <c r="C2171">
        <f t="shared" si="101"/>
        <v>30</v>
      </c>
    </row>
    <row r="2172" spans="1:3" x14ac:dyDescent="0.2">
      <c r="A2172">
        <f t="shared" si="100"/>
        <v>2169</v>
      </c>
      <c r="B2172">
        <f t="shared" si="102"/>
        <v>2169</v>
      </c>
      <c r="C2172">
        <f t="shared" si="101"/>
        <v>30</v>
      </c>
    </row>
    <row r="2173" spans="1:3" x14ac:dyDescent="0.2">
      <c r="A2173">
        <f t="shared" si="100"/>
        <v>2170</v>
      </c>
      <c r="B2173">
        <f t="shared" si="102"/>
        <v>2170</v>
      </c>
      <c r="C2173">
        <f t="shared" si="101"/>
        <v>30</v>
      </c>
    </row>
    <row r="2174" spans="1:3" x14ac:dyDescent="0.2">
      <c r="A2174">
        <f t="shared" si="100"/>
        <v>2171</v>
      </c>
      <c r="B2174">
        <f t="shared" si="102"/>
        <v>2171</v>
      </c>
      <c r="C2174">
        <f t="shared" si="101"/>
        <v>30</v>
      </c>
    </row>
    <row r="2175" spans="1:3" x14ac:dyDescent="0.2">
      <c r="A2175">
        <f t="shared" si="100"/>
        <v>2172</v>
      </c>
      <c r="B2175">
        <f t="shared" si="102"/>
        <v>2172</v>
      </c>
      <c r="C2175">
        <f t="shared" si="101"/>
        <v>30</v>
      </c>
    </row>
    <row r="2176" spans="1:3" x14ac:dyDescent="0.2">
      <c r="A2176">
        <f t="shared" si="100"/>
        <v>2173</v>
      </c>
      <c r="B2176">
        <f t="shared" si="102"/>
        <v>2173</v>
      </c>
      <c r="C2176">
        <f t="shared" si="101"/>
        <v>30</v>
      </c>
    </row>
    <row r="2177" spans="1:3" x14ac:dyDescent="0.2">
      <c r="A2177">
        <f t="shared" si="100"/>
        <v>2174</v>
      </c>
      <c r="B2177">
        <f t="shared" si="102"/>
        <v>2174</v>
      </c>
      <c r="C2177">
        <f t="shared" si="101"/>
        <v>30</v>
      </c>
    </row>
    <row r="2178" spans="1:3" x14ac:dyDescent="0.2">
      <c r="A2178">
        <f t="shared" si="100"/>
        <v>2175</v>
      </c>
      <c r="B2178">
        <f t="shared" si="102"/>
        <v>2175</v>
      </c>
      <c r="C2178">
        <f t="shared" si="101"/>
        <v>30</v>
      </c>
    </row>
    <row r="2179" spans="1:3" x14ac:dyDescent="0.2">
      <c r="A2179">
        <f t="shared" si="100"/>
        <v>2176</v>
      </c>
      <c r="B2179">
        <f t="shared" si="102"/>
        <v>2176</v>
      </c>
      <c r="C2179">
        <f t="shared" si="101"/>
        <v>30</v>
      </c>
    </row>
    <row r="2180" spans="1:3" x14ac:dyDescent="0.2">
      <c r="A2180">
        <f t="shared" si="100"/>
        <v>2177</v>
      </c>
      <c r="B2180">
        <f t="shared" si="102"/>
        <v>2177</v>
      </c>
      <c r="C2180">
        <f t="shared" si="101"/>
        <v>30</v>
      </c>
    </row>
    <row r="2181" spans="1:3" x14ac:dyDescent="0.2">
      <c r="A2181">
        <f t="shared" ref="A2181:A2244" si="103">A2180+1</f>
        <v>2178</v>
      </c>
      <c r="B2181">
        <f t="shared" si="102"/>
        <v>2178</v>
      </c>
      <c r="C2181">
        <f t="shared" ref="C2181:C2244" si="104">ROUND((30)/(1+EXP(1*(-(B2181/100)+12.2*(1+0.031)))),1)</f>
        <v>30</v>
      </c>
    </row>
    <row r="2182" spans="1:3" x14ac:dyDescent="0.2">
      <c r="A2182">
        <f t="shared" si="103"/>
        <v>2179</v>
      </c>
      <c r="B2182">
        <f t="shared" ref="B2182:B2245" si="105">(B2181)+(1)</f>
        <v>2179</v>
      </c>
      <c r="C2182">
        <f t="shared" si="104"/>
        <v>30</v>
      </c>
    </row>
    <row r="2183" spans="1:3" x14ac:dyDescent="0.2">
      <c r="A2183">
        <f t="shared" si="103"/>
        <v>2180</v>
      </c>
      <c r="B2183">
        <f t="shared" si="105"/>
        <v>2180</v>
      </c>
      <c r="C2183">
        <f t="shared" si="104"/>
        <v>30</v>
      </c>
    </row>
    <row r="2184" spans="1:3" x14ac:dyDescent="0.2">
      <c r="A2184">
        <f t="shared" si="103"/>
        <v>2181</v>
      </c>
      <c r="B2184">
        <f t="shared" si="105"/>
        <v>2181</v>
      </c>
      <c r="C2184">
        <f t="shared" si="104"/>
        <v>30</v>
      </c>
    </row>
    <row r="2185" spans="1:3" x14ac:dyDescent="0.2">
      <c r="A2185">
        <f t="shared" si="103"/>
        <v>2182</v>
      </c>
      <c r="B2185">
        <f t="shared" si="105"/>
        <v>2182</v>
      </c>
      <c r="C2185">
        <f t="shared" si="104"/>
        <v>30</v>
      </c>
    </row>
    <row r="2186" spans="1:3" x14ac:dyDescent="0.2">
      <c r="A2186">
        <f t="shared" si="103"/>
        <v>2183</v>
      </c>
      <c r="B2186">
        <f t="shared" si="105"/>
        <v>2183</v>
      </c>
      <c r="C2186">
        <f t="shared" si="104"/>
        <v>30</v>
      </c>
    </row>
    <row r="2187" spans="1:3" x14ac:dyDescent="0.2">
      <c r="A2187">
        <f t="shared" si="103"/>
        <v>2184</v>
      </c>
      <c r="B2187">
        <f t="shared" si="105"/>
        <v>2184</v>
      </c>
      <c r="C2187">
        <f t="shared" si="104"/>
        <v>30</v>
      </c>
    </row>
    <row r="2188" spans="1:3" x14ac:dyDescent="0.2">
      <c r="A2188">
        <f t="shared" si="103"/>
        <v>2185</v>
      </c>
      <c r="B2188">
        <f t="shared" si="105"/>
        <v>2185</v>
      </c>
      <c r="C2188">
        <f t="shared" si="104"/>
        <v>30</v>
      </c>
    </row>
    <row r="2189" spans="1:3" x14ac:dyDescent="0.2">
      <c r="A2189">
        <f t="shared" si="103"/>
        <v>2186</v>
      </c>
      <c r="B2189">
        <f t="shared" si="105"/>
        <v>2186</v>
      </c>
      <c r="C2189">
        <f t="shared" si="104"/>
        <v>30</v>
      </c>
    </row>
    <row r="2190" spans="1:3" x14ac:dyDescent="0.2">
      <c r="A2190">
        <f t="shared" si="103"/>
        <v>2187</v>
      </c>
      <c r="B2190">
        <f t="shared" si="105"/>
        <v>2187</v>
      </c>
      <c r="C2190">
        <f t="shared" si="104"/>
        <v>30</v>
      </c>
    </row>
    <row r="2191" spans="1:3" x14ac:dyDescent="0.2">
      <c r="A2191">
        <f t="shared" si="103"/>
        <v>2188</v>
      </c>
      <c r="B2191">
        <f t="shared" si="105"/>
        <v>2188</v>
      </c>
      <c r="C2191">
        <f t="shared" si="104"/>
        <v>30</v>
      </c>
    </row>
    <row r="2192" spans="1:3" x14ac:dyDescent="0.2">
      <c r="A2192">
        <f t="shared" si="103"/>
        <v>2189</v>
      </c>
      <c r="B2192">
        <f t="shared" si="105"/>
        <v>2189</v>
      </c>
      <c r="C2192">
        <f t="shared" si="104"/>
        <v>30</v>
      </c>
    </row>
    <row r="2193" spans="1:3" x14ac:dyDescent="0.2">
      <c r="A2193">
        <f t="shared" si="103"/>
        <v>2190</v>
      </c>
      <c r="B2193">
        <f t="shared" si="105"/>
        <v>2190</v>
      </c>
      <c r="C2193">
        <f t="shared" si="104"/>
        <v>30</v>
      </c>
    </row>
    <row r="2194" spans="1:3" x14ac:dyDescent="0.2">
      <c r="A2194">
        <f t="shared" si="103"/>
        <v>2191</v>
      </c>
      <c r="B2194">
        <f t="shared" si="105"/>
        <v>2191</v>
      </c>
      <c r="C2194">
        <f t="shared" si="104"/>
        <v>30</v>
      </c>
    </row>
    <row r="2195" spans="1:3" x14ac:dyDescent="0.2">
      <c r="A2195">
        <f t="shared" si="103"/>
        <v>2192</v>
      </c>
      <c r="B2195">
        <f t="shared" si="105"/>
        <v>2192</v>
      </c>
      <c r="C2195">
        <f t="shared" si="104"/>
        <v>30</v>
      </c>
    </row>
    <row r="2196" spans="1:3" x14ac:dyDescent="0.2">
      <c r="A2196">
        <f t="shared" si="103"/>
        <v>2193</v>
      </c>
      <c r="B2196">
        <f t="shared" si="105"/>
        <v>2193</v>
      </c>
      <c r="C2196">
        <f t="shared" si="104"/>
        <v>30</v>
      </c>
    </row>
    <row r="2197" spans="1:3" x14ac:dyDescent="0.2">
      <c r="A2197">
        <f t="shared" si="103"/>
        <v>2194</v>
      </c>
      <c r="B2197">
        <f t="shared" si="105"/>
        <v>2194</v>
      </c>
      <c r="C2197">
        <f t="shared" si="104"/>
        <v>30</v>
      </c>
    </row>
    <row r="2198" spans="1:3" x14ac:dyDescent="0.2">
      <c r="A2198">
        <f t="shared" si="103"/>
        <v>2195</v>
      </c>
      <c r="B2198">
        <f t="shared" si="105"/>
        <v>2195</v>
      </c>
      <c r="C2198">
        <f t="shared" si="104"/>
        <v>30</v>
      </c>
    </row>
    <row r="2199" spans="1:3" x14ac:dyDescent="0.2">
      <c r="A2199">
        <f t="shared" si="103"/>
        <v>2196</v>
      </c>
      <c r="B2199">
        <f t="shared" si="105"/>
        <v>2196</v>
      </c>
      <c r="C2199">
        <f t="shared" si="104"/>
        <v>30</v>
      </c>
    </row>
    <row r="2200" spans="1:3" x14ac:dyDescent="0.2">
      <c r="A2200">
        <f t="shared" si="103"/>
        <v>2197</v>
      </c>
      <c r="B2200">
        <f t="shared" si="105"/>
        <v>2197</v>
      </c>
      <c r="C2200">
        <f t="shared" si="104"/>
        <v>30</v>
      </c>
    </row>
    <row r="2201" spans="1:3" x14ac:dyDescent="0.2">
      <c r="A2201">
        <f t="shared" si="103"/>
        <v>2198</v>
      </c>
      <c r="B2201">
        <f t="shared" si="105"/>
        <v>2198</v>
      </c>
      <c r="C2201">
        <f t="shared" si="104"/>
        <v>30</v>
      </c>
    </row>
    <row r="2202" spans="1:3" x14ac:dyDescent="0.2">
      <c r="A2202">
        <f t="shared" si="103"/>
        <v>2199</v>
      </c>
      <c r="B2202">
        <f t="shared" si="105"/>
        <v>2199</v>
      </c>
      <c r="C2202">
        <f t="shared" si="104"/>
        <v>30</v>
      </c>
    </row>
    <row r="2203" spans="1:3" x14ac:dyDescent="0.2">
      <c r="A2203">
        <f t="shared" si="103"/>
        <v>2200</v>
      </c>
      <c r="B2203">
        <f t="shared" si="105"/>
        <v>2200</v>
      </c>
      <c r="C2203">
        <f t="shared" si="104"/>
        <v>30</v>
      </c>
    </row>
    <row r="2204" spans="1:3" x14ac:dyDescent="0.2">
      <c r="A2204">
        <f t="shared" si="103"/>
        <v>2201</v>
      </c>
      <c r="B2204">
        <f t="shared" si="105"/>
        <v>2201</v>
      </c>
      <c r="C2204">
        <f t="shared" si="104"/>
        <v>30</v>
      </c>
    </row>
    <row r="2205" spans="1:3" x14ac:dyDescent="0.2">
      <c r="A2205">
        <f t="shared" si="103"/>
        <v>2202</v>
      </c>
      <c r="B2205">
        <f t="shared" si="105"/>
        <v>2202</v>
      </c>
      <c r="C2205">
        <f t="shared" si="104"/>
        <v>30</v>
      </c>
    </row>
    <row r="2206" spans="1:3" x14ac:dyDescent="0.2">
      <c r="A2206">
        <f t="shared" si="103"/>
        <v>2203</v>
      </c>
      <c r="B2206">
        <f t="shared" si="105"/>
        <v>2203</v>
      </c>
      <c r="C2206">
        <f t="shared" si="104"/>
        <v>30</v>
      </c>
    </row>
    <row r="2207" spans="1:3" x14ac:dyDescent="0.2">
      <c r="A2207">
        <f t="shared" si="103"/>
        <v>2204</v>
      </c>
      <c r="B2207">
        <f t="shared" si="105"/>
        <v>2204</v>
      </c>
      <c r="C2207">
        <f t="shared" si="104"/>
        <v>30</v>
      </c>
    </row>
    <row r="2208" spans="1:3" x14ac:dyDescent="0.2">
      <c r="A2208">
        <f t="shared" si="103"/>
        <v>2205</v>
      </c>
      <c r="B2208">
        <f t="shared" si="105"/>
        <v>2205</v>
      </c>
      <c r="C2208">
        <f t="shared" si="104"/>
        <v>30</v>
      </c>
    </row>
    <row r="2209" spans="1:3" x14ac:dyDescent="0.2">
      <c r="A2209">
        <f t="shared" si="103"/>
        <v>2206</v>
      </c>
      <c r="B2209">
        <f t="shared" si="105"/>
        <v>2206</v>
      </c>
      <c r="C2209">
        <f t="shared" si="104"/>
        <v>30</v>
      </c>
    </row>
    <row r="2210" spans="1:3" x14ac:dyDescent="0.2">
      <c r="A2210">
        <f t="shared" si="103"/>
        <v>2207</v>
      </c>
      <c r="B2210">
        <f t="shared" si="105"/>
        <v>2207</v>
      </c>
      <c r="C2210">
        <f t="shared" si="104"/>
        <v>30</v>
      </c>
    </row>
    <row r="2211" spans="1:3" x14ac:dyDescent="0.2">
      <c r="A2211">
        <f t="shared" si="103"/>
        <v>2208</v>
      </c>
      <c r="B2211">
        <f t="shared" si="105"/>
        <v>2208</v>
      </c>
      <c r="C2211">
        <f t="shared" si="104"/>
        <v>30</v>
      </c>
    </row>
    <row r="2212" spans="1:3" x14ac:dyDescent="0.2">
      <c r="A2212">
        <f t="shared" si="103"/>
        <v>2209</v>
      </c>
      <c r="B2212">
        <f t="shared" si="105"/>
        <v>2209</v>
      </c>
      <c r="C2212">
        <f t="shared" si="104"/>
        <v>30</v>
      </c>
    </row>
    <row r="2213" spans="1:3" x14ac:dyDescent="0.2">
      <c r="A2213">
        <f t="shared" si="103"/>
        <v>2210</v>
      </c>
      <c r="B2213">
        <f t="shared" si="105"/>
        <v>2210</v>
      </c>
      <c r="C2213">
        <f t="shared" si="104"/>
        <v>30</v>
      </c>
    </row>
    <row r="2214" spans="1:3" x14ac:dyDescent="0.2">
      <c r="A2214">
        <f t="shared" si="103"/>
        <v>2211</v>
      </c>
      <c r="B2214">
        <f t="shared" si="105"/>
        <v>2211</v>
      </c>
      <c r="C2214">
        <f t="shared" si="104"/>
        <v>30</v>
      </c>
    </row>
    <row r="2215" spans="1:3" x14ac:dyDescent="0.2">
      <c r="A2215">
        <f t="shared" si="103"/>
        <v>2212</v>
      </c>
      <c r="B2215">
        <f t="shared" si="105"/>
        <v>2212</v>
      </c>
      <c r="C2215">
        <f t="shared" si="104"/>
        <v>30</v>
      </c>
    </row>
    <row r="2216" spans="1:3" x14ac:dyDescent="0.2">
      <c r="A2216">
        <f t="shared" si="103"/>
        <v>2213</v>
      </c>
      <c r="B2216">
        <f t="shared" si="105"/>
        <v>2213</v>
      </c>
      <c r="C2216">
        <f t="shared" si="104"/>
        <v>30</v>
      </c>
    </row>
    <row r="2217" spans="1:3" x14ac:dyDescent="0.2">
      <c r="A2217">
        <f t="shared" si="103"/>
        <v>2214</v>
      </c>
      <c r="B2217">
        <f t="shared" si="105"/>
        <v>2214</v>
      </c>
      <c r="C2217">
        <f t="shared" si="104"/>
        <v>30</v>
      </c>
    </row>
    <row r="2218" spans="1:3" x14ac:dyDescent="0.2">
      <c r="A2218">
        <f t="shared" si="103"/>
        <v>2215</v>
      </c>
      <c r="B2218">
        <f t="shared" si="105"/>
        <v>2215</v>
      </c>
      <c r="C2218">
        <f t="shared" si="104"/>
        <v>30</v>
      </c>
    </row>
    <row r="2219" spans="1:3" x14ac:dyDescent="0.2">
      <c r="A2219">
        <f t="shared" si="103"/>
        <v>2216</v>
      </c>
      <c r="B2219">
        <f t="shared" si="105"/>
        <v>2216</v>
      </c>
      <c r="C2219">
        <f t="shared" si="104"/>
        <v>30</v>
      </c>
    </row>
    <row r="2220" spans="1:3" x14ac:dyDescent="0.2">
      <c r="A2220">
        <f t="shared" si="103"/>
        <v>2217</v>
      </c>
      <c r="B2220">
        <f t="shared" si="105"/>
        <v>2217</v>
      </c>
      <c r="C2220">
        <f t="shared" si="104"/>
        <v>30</v>
      </c>
    </row>
    <row r="2221" spans="1:3" x14ac:dyDescent="0.2">
      <c r="A2221">
        <f t="shared" si="103"/>
        <v>2218</v>
      </c>
      <c r="B2221">
        <f t="shared" si="105"/>
        <v>2218</v>
      </c>
      <c r="C2221">
        <f t="shared" si="104"/>
        <v>30</v>
      </c>
    </row>
    <row r="2222" spans="1:3" x14ac:dyDescent="0.2">
      <c r="A2222">
        <f t="shared" si="103"/>
        <v>2219</v>
      </c>
      <c r="B2222">
        <f t="shared" si="105"/>
        <v>2219</v>
      </c>
      <c r="C2222">
        <f t="shared" si="104"/>
        <v>30</v>
      </c>
    </row>
    <row r="2223" spans="1:3" x14ac:dyDescent="0.2">
      <c r="A2223">
        <f t="shared" si="103"/>
        <v>2220</v>
      </c>
      <c r="B2223">
        <f t="shared" si="105"/>
        <v>2220</v>
      </c>
      <c r="C2223">
        <f t="shared" si="104"/>
        <v>30</v>
      </c>
    </row>
    <row r="2224" spans="1:3" x14ac:dyDescent="0.2">
      <c r="A2224">
        <f t="shared" si="103"/>
        <v>2221</v>
      </c>
      <c r="B2224">
        <f t="shared" si="105"/>
        <v>2221</v>
      </c>
      <c r="C2224">
        <f t="shared" si="104"/>
        <v>30</v>
      </c>
    </row>
    <row r="2225" spans="1:3" x14ac:dyDescent="0.2">
      <c r="A2225">
        <f t="shared" si="103"/>
        <v>2222</v>
      </c>
      <c r="B2225">
        <f t="shared" si="105"/>
        <v>2222</v>
      </c>
      <c r="C2225">
        <f t="shared" si="104"/>
        <v>30</v>
      </c>
    </row>
    <row r="2226" spans="1:3" x14ac:dyDescent="0.2">
      <c r="A2226">
        <f t="shared" si="103"/>
        <v>2223</v>
      </c>
      <c r="B2226">
        <f t="shared" si="105"/>
        <v>2223</v>
      </c>
      <c r="C2226">
        <f t="shared" si="104"/>
        <v>30</v>
      </c>
    </row>
    <row r="2227" spans="1:3" x14ac:dyDescent="0.2">
      <c r="A2227">
        <f t="shared" si="103"/>
        <v>2224</v>
      </c>
      <c r="B2227">
        <f t="shared" si="105"/>
        <v>2224</v>
      </c>
      <c r="C2227">
        <f t="shared" si="104"/>
        <v>30</v>
      </c>
    </row>
    <row r="2228" spans="1:3" x14ac:dyDescent="0.2">
      <c r="A2228">
        <f t="shared" si="103"/>
        <v>2225</v>
      </c>
      <c r="B2228">
        <f t="shared" si="105"/>
        <v>2225</v>
      </c>
      <c r="C2228">
        <f t="shared" si="104"/>
        <v>30</v>
      </c>
    </row>
    <row r="2229" spans="1:3" x14ac:dyDescent="0.2">
      <c r="A2229">
        <f t="shared" si="103"/>
        <v>2226</v>
      </c>
      <c r="B2229">
        <f t="shared" si="105"/>
        <v>2226</v>
      </c>
      <c r="C2229">
        <f t="shared" si="104"/>
        <v>30</v>
      </c>
    </row>
    <row r="2230" spans="1:3" x14ac:dyDescent="0.2">
      <c r="A2230">
        <f t="shared" si="103"/>
        <v>2227</v>
      </c>
      <c r="B2230">
        <f t="shared" si="105"/>
        <v>2227</v>
      </c>
      <c r="C2230">
        <f t="shared" si="104"/>
        <v>30</v>
      </c>
    </row>
    <row r="2231" spans="1:3" x14ac:dyDescent="0.2">
      <c r="A2231">
        <f t="shared" si="103"/>
        <v>2228</v>
      </c>
      <c r="B2231">
        <f t="shared" si="105"/>
        <v>2228</v>
      </c>
      <c r="C2231">
        <f t="shared" si="104"/>
        <v>30</v>
      </c>
    </row>
    <row r="2232" spans="1:3" x14ac:dyDescent="0.2">
      <c r="A2232">
        <f t="shared" si="103"/>
        <v>2229</v>
      </c>
      <c r="B2232">
        <f t="shared" si="105"/>
        <v>2229</v>
      </c>
      <c r="C2232">
        <f t="shared" si="104"/>
        <v>30</v>
      </c>
    </row>
    <row r="2233" spans="1:3" x14ac:dyDescent="0.2">
      <c r="A2233">
        <f t="shared" si="103"/>
        <v>2230</v>
      </c>
      <c r="B2233">
        <f t="shared" si="105"/>
        <v>2230</v>
      </c>
      <c r="C2233">
        <f t="shared" si="104"/>
        <v>30</v>
      </c>
    </row>
    <row r="2234" spans="1:3" x14ac:dyDescent="0.2">
      <c r="A2234">
        <f t="shared" si="103"/>
        <v>2231</v>
      </c>
      <c r="B2234">
        <f t="shared" si="105"/>
        <v>2231</v>
      </c>
      <c r="C2234">
        <f t="shared" si="104"/>
        <v>30</v>
      </c>
    </row>
    <row r="2235" spans="1:3" x14ac:dyDescent="0.2">
      <c r="A2235">
        <f t="shared" si="103"/>
        <v>2232</v>
      </c>
      <c r="B2235">
        <f t="shared" si="105"/>
        <v>2232</v>
      </c>
      <c r="C2235">
        <f t="shared" si="104"/>
        <v>30</v>
      </c>
    </row>
    <row r="2236" spans="1:3" x14ac:dyDescent="0.2">
      <c r="A2236">
        <f t="shared" si="103"/>
        <v>2233</v>
      </c>
      <c r="B2236">
        <f t="shared" si="105"/>
        <v>2233</v>
      </c>
      <c r="C2236">
        <f t="shared" si="104"/>
        <v>30</v>
      </c>
    </row>
    <row r="2237" spans="1:3" x14ac:dyDescent="0.2">
      <c r="A2237">
        <f t="shared" si="103"/>
        <v>2234</v>
      </c>
      <c r="B2237">
        <f t="shared" si="105"/>
        <v>2234</v>
      </c>
      <c r="C2237">
        <f t="shared" si="104"/>
        <v>30</v>
      </c>
    </row>
    <row r="2238" spans="1:3" x14ac:dyDescent="0.2">
      <c r="A2238">
        <f t="shared" si="103"/>
        <v>2235</v>
      </c>
      <c r="B2238">
        <f t="shared" si="105"/>
        <v>2235</v>
      </c>
      <c r="C2238">
        <f t="shared" si="104"/>
        <v>30</v>
      </c>
    </row>
    <row r="2239" spans="1:3" x14ac:dyDescent="0.2">
      <c r="A2239">
        <f t="shared" si="103"/>
        <v>2236</v>
      </c>
      <c r="B2239">
        <f t="shared" si="105"/>
        <v>2236</v>
      </c>
      <c r="C2239">
        <f t="shared" si="104"/>
        <v>30</v>
      </c>
    </row>
    <row r="2240" spans="1:3" x14ac:dyDescent="0.2">
      <c r="A2240">
        <f t="shared" si="103"/>
        <v>2237</v>
      </c>
      <c r="B2240">
        <f t="shared" si="105"/>
        <v>2237</v>
      </c>
      <c r="C2240">
        <f t="shared" si="104"/>
        <v>30</v>
      </c>
    </row>
    <row r="2241" spans="1:3" x14ac:dyDescent="0.2">
      <c r="A2241">
        <f t="shared" si="103"/>
        <v>2238</v>
      </c>
      <c r="B2241">
        <f t="shared" si="105"/>
        <v>2238</v>
      </c>
      <c r="C2241">
        <f t="shared" si="104"/>
        <v>30</v>
      </c>
    </row>
    <row r="2242" spans="1:3" x14ac:dyDescent="0.2">
      <c r="A2242">
        <f t="shared" si="103"/>
        <v>2239</v>
      </c>
      <c r="B2242">
        <f t="shared" si="105"/>
        <v>2239</v>
      </c>
      <c r="C2242">
        <f t="shared" si="104"/>
        <v>30</v>
      </c>
    </row>
    <row r="2243" spans="1:3" x14ac:dyDescent="0.2">
      <c r="A2243">
        <f t="shared" si="103"/>
        <v>2240</v>
      </c>
      <c r="B2243">
        <f t="shared" si="105"/>
        <v>2240</v>
      </c>
      <c r="C2243">
        <f t="shared" si="104"/>
        <v>30</v>
      </c>
    </row>
    <row r="2244" spans="1:3" x14ac:dyDescent="0.2">
      <c r="A2244">
        <f t="shared" si="103"/>
        <v>2241</v>
      </c>
      <c r="B2244">
        <f t="shared" si="105"/>
        <v>2241</v>
      </c>
      <c r="C2244">
        <f t="shared" si="104"/>
        <v>30</v>
      </c>
    </row>
    <row r="2245" spans="1:3" x14ac:dyDescent="0.2">
      <c r="A2245">
        <f t="shared" ref="A2245:A2308" si="106">A2244+1</f>
        <v>2242</v>
      </c>
      <c r="B2245">
        <f t="shared" si="105"/>
        <v>2242</v>
      </c>
      <c r="C2245">
        <f t="shared" ref="C2245:C2308" si="107">ROUND((30)/(1+EXP(1*(-(B2245/100)+12.2*(1+0.031)))),1)</f>
        <v>30</v>
      </c>
    </row>
    <row r="2246" spans="1:3" x14ac:dyDescent="0.2">
      <c r="A2246">
        <f t="shared" si="106"/>
        <v>2243</v>
      </c>
      <c r="B2246">
        <f t="shared" ref="B2246:B2309" si="108">(B2245)+(1)</f>
        <v>2243</v>
      </c>
      <c r="C2246">
        <f t="shared" si="107"/>
        <v>30</v>
      </c>
    </row>
    <row r="2247" spans="1:3" x14ac:dyDescent="0.2">
      <c r="A2247">
        <f t="shared" si="106"/>
        <v>2244</v>
      </c>
      <c r="B2247">
        <f t="shared" si="108"/>
        <v>2244</v>
      </c>
      <c r="C2247">
        <f t="shared" si="107"/>
        <v>30</v>
      </c>
    </row>
    <row r="2248" spans="1:3" x14ac:dyDescent="0.2">
      <c r="A2248">
        <f t="shared" si="106"/>
        <v>2245</v>
      </c>
      <c r="B2248">
        <f t="shared" si="108"/>
        <v>2245</v>
      </c>
      <c r="C2248">
        <f t="shared" si="107"/>
        <v>30</v>
      </c>
    </row>
    <row r="2249" spans="1:3" x14ac:dyDescent="0.2">
      <c r="A2249">
        <f t="shared" si="106"/>
        <v>2246</v>
      </c>
      <c r="B2249">
        <f t="shared" si="108"/>
        <v>2246</v>
      </c>
      <c r="C2249">
        <f t="shared" si="107"/>
        <v>30</v>
      </c>
    </row>
    <row r="2250" spans="1:3" x14ac:dyDescent="0.2">
      <c r="A2250">
        <f t="shared" si="106"/>
        <v>2247</v>
      </c>
      <c r="B2250">
        <f t="shared" si="108"/>
        <v>2247</v>
      </c>
      <c r="C2250">
        <f t="shared" si="107"/>
        <v>30</v>
      </c>
    </row>
    <row r="2251" spans="1:3" x14ac:dyDescent="0.2">
      <c r="A2251">
        <f t="shared" si="106"/>
        <v>2248</v>
      </c>
      <c r="B2251">
        <f t="shared" si="108"/>
        <v>2248</v>
      </c>
      <c r="C2251">
        <f t="shared" si="107"/>
        <v>30</v>
      </c>
    </row>
    <row r="2252" spans="1:3" x14ac:dyDescent="0.2">
      <c r="A2252">
        <f t="shared" si="106"/>
        <v>2249</v>
      </c>
      <c r="B2252">
        <f t="shared" si="108"/>
        <v>2249</v>
      </c>
      <c r="C2252">
        <f t="shared" si="107"/>
        <v>30</v>
      </c>
    </row>
    <row r="2253" spans="1:3" x14ac:dyDescent="0.2">
      <c r="A2253">
        <f t="shared" si="106"/>
        <v>2250</v>
      </c>
      <c r="B2253">
        <f t="shared" si="108"/>
        <v>2250</v>
      </c>
      <c r="C2253">
        <f t="shared" si="107"/>
        <v>30</v>
      </c>
    </row>
    <row r="2254" spans="1:3" x14ac:dyDescent="0.2">
      <c r="A2254">
        <f t="shared" si="106"/>
        <v>2251</v>
      </c>
      <c r="B2254">
        <f t="shared" si="108"/>
        <v>2251</v>
      </c>
      <c r="C2254">
        <f t="shared" si="107"/>
        <v>30</v>
      </c>
    </row>
    <row r="2255" spans="1:3" x14ac:dyDescent="0.2">
      <c r="A2255">
        <f t="shared" si="106"/>
        <v>2252</v>
      </c>
      <c r="B2255">
        <f t="shared" si="108"/>
        <v>2252</v>
      </c>
      <c r="C2255">
        <f t="shared" si="107"/>
        <v>30</v>
      </c>
    </row>
    <row r="2256" spans="1:3" x14ac:dyDescent="0.2">
      <c r="A2256">
        <f t="shared" si="106"/>
        <v>2253</v>
      </c>
      <c r="B2256">
        <f t="shared" si="108"/>
        <v>2253</v>
      </c>
      <c r="C2256">
        <f t="shared" si="107"/>
        <v>30</v>
      </c>
    </row>
    <row r="2257" spans="1:3" x14ac:dyDescent="0.2">
      <c r="A2257">
        <f t="shared" si="106"/>
        <v>2254</v>
      </c>
      <c r="B2257">
        <f t="shared" si="108"/>
        <v>2254</v>
      </c>
      <c r="C2257">
        <f t="shared" si="107"/>
        <v>30</v>
      </c>
    </row>
    <row r="2258" spans="1:3" x14ac:dyDescent="0.2">
      <c r="A2258">
        <f t="shared" si="106"/>
        <v>2255</v>
      </c>
      <c r="B2258">
        <f t="shared" si="108"/>
        <v>2255</v>
      </c>
      <c r="C2258">
        <f t="shared" si="107"/>
        <v>30</v>
      </c>
    </row>
    <row r="2259" spans="1:3" x14ac:dyDescent="0.2">
      <c r="A2259">
        <f t="shared" si="106"/>
        <v>2256</v>
      </c>
      <c r="B2259">
        <f t="shared" si="108"/>
        <v>2256</v>
      </c>
      <c r="C2259">
        <f t="shared" si="107"/>
        <v>30</v>
      </c>
    </row>
    <row r="2260" spans="1:3" x14ac:dyDescent="0.2">
      <c r="A2260">
        <f t="shared" si="106"/>
        <v>2257</v>
      </c>
      <c r="B2260">
        <f t="shared" si="108"/>
        <v>2257</v>
      </c>
      <c r="C2260">
        <f t="shared" si="107"/>
        <v>30</v>
      </c>
    </row>
    <row r="2261" spans="1:3" x14ac:dyDescent="0.2">
      <c r="A2261">
        <f t="shared" si="106"/>
        <v>2258</v>
      </c>
      <c r="B2261">
        <f t="shared" si="108"/>
        <v>2258</v>
      </c>
      <c r="C2261">
        <f t="shared" si="107"/>
        <v>30</v>
      </c>
    </row>
    <row r="2262" spans="1:3" x14ac:dyDescent="0.2">
      <c r="A2262">
        <f t="shared" si="106"/>
        <v>2259</v>
      </c>
      <c r="B2262">
        <f t="shared" si="108"/>
        <v>2259</v>
      </c>
      <c r="C2262">
        <f t="shared" si="107"/>
        <v>30</v>
      </c>
    </row>
    <row r="2263" spans="1:3" x14ac:dyDescent="0.2">
      <c r="A2263">
        <f t="shared" si="106"/>
        <v>2260</v>
      </c>
      <c r="B2263">
        <f t="shared" si="108"/>
        <v>2260</v>
      </c>
      <c r="C2263">
        <f t="shared" si="107"/>
        <v>30</v>
      </c>
    </row>
    <row r="2264" spans="1:3" x14ac:dyDescent="0.2">
      <c r="A2264">
        <f t="shared" si="106"/>
        <v>2261</v>
      </c>
      <c r="B2264">
        <f t="shared" si="108"/>
        <v>2261</v>
      </c>
      <c r="C2264">
        <f t="shared" si="107"/>
        <v>30</v>
      </c>
    </row>
    <row r="2265" spans="1:3" x14ac:dyDescent="0.2">
      <c r="A2265">
        <f t="shared" si="106"/>
        <v>2262</v>
      </c>
      <c r="B2265">
        <f t="shared" si="108"/>
        <v>2262</v>
      </c>
      <c r="C2265">
        <f t="shared" si="107"/>
        <v>30</v>
      </c>
    </row>
    <row r="2266" spans="1:3" x14ac:dyDescent="0.2">
      <c r="A2266">
        <f t="shared" si="106"/>
        <v>2263</v>
      </c>
      <c r="B2266">
        <f t="shared" si="108"/>
        <v>2263</v>
      </c>
      <c r="C2266">
        <f t="shared" si="107"/>
        <v>30</v>
      </c>
    </row>
    <row r="2267" spans="1:3" x14ac:dyDescent="0.2">
      <c r="A2267">
        <f t="shared" si="106"/>
        <v>2264</v>
      </c>
      <c r="B2267">
        <f t="shared" si="108"/>
        <v>2264</v>
      </c>
      <c r="C2267">
        <f t="shared" si="107"/>
        <v>30</v>
      </c>
    </row>
    <row r="2268" spans="1:3" x14ac:dyDescent="0.2">
      <c r="A2268">
        <f t="shared" si="106"/>
        <v>2265</v>
      </c>
      <c r="B2268">
        <f t="shared" si="108"/>
        <v>2265</v>
      </c>
      <c r="C2268">
        <f t="shared" si="107"/>
        <v>30</v>
      </c>
    </row>
    <row r="2269" spans="1:3" x14ac:dyDescent="0.2">
      <c r="A2269">
        <f t="shared" si="106"/>
        <v>2266</v>
      </c>
      <c r="B2269">
        <f t="shared" si="108"/>
        <v>2266</v>
      </c>
      <c r="C2269">
        <f t="shared" si="107"/>
        <v>30</v>
      </c>
    </row>
    <row r="2270" spans="1:3" x14ac:dyDescent="0.2">
      <c r="A2270">
        <f t="shared" si="106"/>
        <v>2267</v>
      </c>
      <c r="B2270">
        <f t="shared" si="108"/>
        <v>2267</v>
      </c>
      <c r="C2270">
        <f t="shared" si="107"/>
        <v>30</v>
      </c>
    </row>
    <row r="2271" spans="1:3" x14ac:dyDescent="0.2">
      <c r="A2271">
        <f t="shared" si="106"/>
        <v>2268</v>
      </c>
      <c r="B2271">
        <f t="shared" si="108"/>
        <v>2268</v>
      </c>
      <c r="C2271">
        <f t="shared" si="107"/>
        <v>30</v>
      </c>
    </row>
    <row r="2272" spans="1:3" x14ac:dyDescent="0.2">
      <c r="A2272">
        <f t="shared" si="106"/>
        <v>2269</v>
      </c>
      <c r="B2272">
        <f t="shared" si="108"/>
        <v>2269</v>
      </c>
      <c r="C2272">
        <f t="shared" si="107"/>
        <v>30</v>
      </c>
    </row>
    <row r="2273" spans="1:3" x14ac:dyDescent="0.2">
      <c r="A2273">
        <f t="shared" si="106"/>
        <v>2270</v>
      </c>
      <c r="B2273">
        <f t="shared" si="108"/>
        <v>2270</v>
      </c>
      <c r="C2273">
        <f t="shared" si="107"/>
        <v>30</v>
      </c>
    </row>
    <row r="2274" spans="1:3" x14ac:dyDescent="0.2">
      <c r="A2274">
        <f t="shared" si="106"/>
        <v>2271</v>
      </c>
      <c r="B2274">
        <f t="shared" si="108"/>
        <v>2271</v>
      </c>
      <c r="C2274">
        <f t="shared" si="107"/>
        <v>30</v>
      </c>
    </row>
    <row r="2275" spans="1:3" x14ac:dyDescent="0.2">
      <c r="A2275">
        <f t="shared" si="106"/>
        <v>2272</v>
      </c>
      <c r="B2275">
        <f t="shared" si="108"/>
        <v>2272</v>
      </c>
      <c r="C2275">
        <f t="shared" si="107"/>
        <v>30</v>
      </c>
    </row>
    <row r="2276" spans="1:3" x14ac:dyDescent="0.2">
      <c r="A2276">
        <f t="shared" si="106"/>
        <v>2273</v>
      </c>
      <c r="B2276">
        <f t="shared" si="108"/>
        <v>2273</v>
      </c>
      <c r="C2276">
        <f t="shared" si="107"/>
        <v>30</v>
      </c>
    </row>
    <row r="2277" spans="1:3" x14ac:dyDescent="0.2">
      <c r="A2277">
        <f t="shared" si="106"/>
        <v>2274</v>
      </c>
      <c r="B2277">
        <f t="shared" si="108"/>
        <v>2274</v>
      </c>
      <c r="C2277">
        <f t="shared" si="107"/>
        <v>30</v>
      </c>
    </row>
    <row r="2278" spans="1:3" x14ac:dyDescent="0.2">
      <c r="A2278">
        <f t="shared" si="106"/>
        <v>2275</v>
      </c>
      <c r="B2278">
        <f t="shared" si="108"/>
        <v>2275</v>
      </c>
      <c r="C2278">
        <f t="shared" si="107"/>
        <v>30</v>
      </c>
    </row>
    <row r="2279" spans="1:3" x14ac:dyDescent="0.2">
      <c r="A2279">
        <f t="shared" si="106"/>
        <v>2276</v>
      </c>
      <c r="B2279">
        <f t="shared" si="108"/>
        <v>2276</v>
      </c>
      <c r="C2279">
        <f t="shared" si="107"/>
        <v>30</v>
      </c>
    </row>
    <row r="2280" spans="1:3" x14ac:dyDescent="0.2">
      <c r="A2280">
        <f t="shared" si="106"/>
        <v>2277</v>
      </c>
      <c r="B2280">
        <f t="shared" si="108"/>
        <v>2277</v>
      </c>
      <c r="C2280">
        <f t="shared" si="107"/>
        <v>30</v>
      </c>
    </row>
    <row r="2281" spans="1:3" x14ac:dyDescent="0.2">
      <c r="A2281">
        <f t="shared" si="106"/>
        <v>2278</v>
      </c>
      <c r="B2281">
        <f t="shared" si="108"/>
        <v>2278</v>
      </c>
      <c r="C2281">
        <f t="shared" si="107"/>
        <v>30</v>
      </c>
    </row>
    <row r="2282" spans="1:3" x14ac:dyDescent="0.2">
      <c r="A2282">
        <f t="shared" si="106"/>
        <v>2279</v>
      </c>
      <c r="B2282">
        <f t="shared" si="108"/>
        <v>2279</v>
      </c>
      <c r="C2282">
        <f t="shared" si="107"/>
        <v>30</v>
      </c>
    </row>
    <row r="2283" spans="1:3" x14ac:dyDescent="0.2">
      <c r="A2283">
        <f t="shared" si="106"/>
        <v>2280</v>
      </c>
      <c r="B2283">
        <f t="shared" si="108"/>
        <v>2280</v>
      </c>
      <c r="C2283">
        <f t="shared" si="107"/>
        <v>30</v>
      </c>
    </row>
    <row r="2284" spans="1:3" x14ac:dyDescent="0.2">
      <c r="A2284">
        <f t="shared" si="106"/>
        <v>2281</v>
      </c>
      <c r="B2284">
        <f t="shared" si="108"/>
        <v>2281</v>
      </c>
      <c r="C2284">
        <f t="shared" si="107"/>
        <v>30</v>
      </c>
    </row>
    <row r="2285" spans="1:3" x14ac:dyDescent="0.2">
      <c r="A2285">
        <f t="shared" si="106"/>
        <v>2282</v>
      </c>
      <c r="B2285">
        <f t="shared" si="108"/>
        <v>2282</v>
      </c>
      <c r="C2285">
        <f t="shared" si="107"/>
        <v>30</v>
      </c>
    </row>
    <row r="2286" spans="1:3" x14ac:dyDescent="0.2">
      <c r="A2286">
        <f t="shared" si="106"/>
        <v>2283</v>
      </c>
      <c r="B2286">
        <f t="shared" si="108"/>
        <v>2283</v>
      </c>
      <c r="C2286">
        <f t="shared" si="107"/>
        <v>30</v>
      </c>
    </row>
    <row r="2287" spans="1:3" x14ac:dyDescent="0.2">
      <c r="A2287">
        <f t="shared" si="106"/>
        <v>2284</v>
      </c>
      <c r="B2287">
        <f t="shared" si="108"/>
        <v>2284</v>
      </c>
      <c r="C2287">
        <f t="shared" si="107"/>
        <v>30</v>
      </c>
    </row>
    <row r="2288" spans="1:3" x14ac:dyDescent="0.2">
      <c r="A2288">
        <f t="shared" si="106"/>
        <v>2285</v>
      </c>
      <c r="B2288">
        <f t="shared" si="108"/>
        <v>2285</v>
      </c>
      <c r="C2288">
        <f t="shared" si="107"/>
        <v>30</v>
      </c>
    </row>
    <row r="2289" spans="1:3" x14ac:dyDescent="0.2">
      <c r="A2289">
        <f t="shared" si="106"/>
        <v>2286</v>
      </c>
      <c r="B2289">
        <f t="shared" si="108"/>
        <v>2286</v>
      </c>
      <c r="C2289">
        <f t="shared" si="107"/>
        <v>30</v>
      </c>
    </row>
    <row r="2290" spans="1:3" x14ac:dyDescent="0.2">
      <c r="A2290">
        <f t="shared" si="106"/>
        <v>2287</v>
      </c>
      <c r="B2290">
        <f t="shared" si="108"/>
        <v>2287</v>
      </c>
      <c r="C2290">
        <f t="shared" si="107"/>
        <v>30</v>
      </c>
    </row>
    <row r="2291" spans="1:3" x14ac:dyDescent="0.2">
      <c r="A2291">
        <f t="shared" si="106"/>
        <v>2288</v>
      </c>
      <c r="B2291">
        <f t="shared" si="108"/>
        <v>2288</v>
      </c>
      <c r="C2291">
        <f t="shared" si="107"/>
        <v>30</v>
      </c>
    </row>
    <row r="2292" spans="1:3" x14ac:dyDescent="0.2">
      <c r="A2292">
        <f t="shared" si="106"/>
        <v>2289</v>
      </c>
      <c r="B2292">
        <f t="shared" si="108"/>
        <v>2289</v>
      </c>
      <c r="C2292">
        <f t="shared" si="107"/>
        <v>30</v>
      </c>
    </row>
    <row r="2293" spans="1:3" x14ac:dyDescent="0.2">
      <c r="A2293">
        <f t="shared" si="106"/>
        <v>2290</v>
      </c>
      <c r="B2293">
        <f t="shared" si="108"/>
        <v>2290</v>
      </c>
      <c r="C2293">
        <f t="shared" si="107"/>
        <v>30</v>
      </c>
    </row>
    <row r="2294" spans="1:3" x14ac:dyDescent="0.2">
      <c r="A2294">
        <f t="shared" si="106"/>
        <v>2291</v>
      </c>
      <c r="B2294">
        <f t="shared" si="108"/>
        <v>2291</v>
      </c>
      <c r="C2294">
        <f t="shared" si="107"/>
        <v>30</v>
      </c>
    </row>
    <row r="2295" spans="1:3" x14ac:dyDescent="0.2">
      <c r="A2295">
        <f t="shared" si="106"/>
        <v>2292</v>
      </c>
      <c r="B2295">
        <f t="shared" si="108"/>
        <v>2292</v>
      </c>
      <c r="C2295">
        <f t="shared" si="107"/>
        <v>30</v>
      </c>
    </row>
    <row r="2296" spans="1:3" x14ac:dyDescent="0.2">
      <c r="A2296">
        <f t="shared" si="106"/>
        <v>2293</v>
      </c>
      <c r="B2296">
        <f t="shared" si="108"/>
        <v>2293</v>
      </c>
      <c r="C2296">
        <f t="shared" si="107"/>
        <v>30</v>
      </c>
    </row>
    <row r="2297" spans="1:3" x14ac:dyDescent="0.2">
      <c r="A2297">
        <f t="shared" si="106"/>
        <v>2294</v>
      </c>
      <c r="B2297">
        <f t="shared" si="108"/>
        <v>2294</v>
      </c>
      <c r="C2297">
        <f t="shared" si="107"/>
        <v>30</v>
      </c>
    </row>
    <row r="2298" spans="1:3" x14ac:dyDescent="0.2">
      <c r="A2298">
        <f t="shared" si="106"/>
        <v>2295</v>
      </c>
      <c r="B2298">
        <f t="shared" si="108"/>
        <v>2295</v>
      </c>
      <c r="C2298">
        <f t="shared" si="107"/>
        <v>30</v>
      </c>
    </row>
    <row r="2299" spans="1:3" x14ac:dyDescent="0.2">
      <c r="A2299">
        <f t="shared" si="106"/>
        <v>2296</v>
      </c>
      <c r="B2299">
        <f t="shared" si="108"/>
        <v>2296</v>
      </c>
      <c r="C2299">
        <f t="shared" si="107"/>
        <v>30</v>
      </c>
    </row>
    <row r="2300" spans="1:3" x14ac:dyDescent="0.2">
      <c r="A2300">
        <f t="shared" si="106"/>
        <v>2297</v>
      </c>
      <c r="B2300">
        <f t="shared" si="108"/>
        <v>2297</v>
      </c>
      <c r="C2300">
        <f t="shared" si="107"/>
        <v>30</v>
      </c>
    </row>
    <row r="2301" spans="1:3" x14ac:dyDescent="0.2">
      <c r="A2301">
        <f t="shared" si="106"/>
        <v>2298</v>
      </c>
      <c r="B2301">
        <f t="shared" si="108"/>
        <v>2298</v>
      </c>
      <c r="C2301">
        <f t="shared" si="107"/>
        <v>30</v>
      </c>
    </row>
    <row r="2302" spans="1:3" x14ac:dyDescent="0.2">
      <c r="A2302">
        <f t="shared" si="106"/>
        <v>2299</v>
      </c>
      <c r="B2302">
        <f t="shared" si="108"/>
        <v>2299</v>
      </c>
      <c r="C2302">
        <f t="shared" si="107"/>
        <v>30</v>
      </c>
    </row>
    <row r="2303" spans="1:3" x14ac:dyDescent="0.2">
      <c r="A2303">
        <f t="shared" si="106"/>
        <v>2300</v>
      </c>
      <c r="B2303">
        <f t="shared" si="108"/>
        <v>2300</v>
      </c>
      <c r="C2303">
        <f t="shared" si="107"/>
        <v>30</v>
      </c>
    </row>
    <row r="2304" spans="1:3" x14ac:dyDescent="0.2">
      <c r="A2304">
        <f t="shared" si="106"/>
        <v>2301</v>
      </c>
      <c r="B2304">
        <f t="shared" si="108"/>
        <v>2301</v>
      </c>
      <c r="C2304">
        <f t="shared" si="107"/>
        <v>30</v>
      </c>
    </row>
    <row r="2305" spans="1:3" x14ac:dyDescent="0.2">
      <c r="A2305">
        <f t="shared" si="106"/>
        <v>2302</v>
      </c>
      <c r="B2305">
        <f t="shared" si="108"/>
        <v>2302</v>
      </c>
      <c r="C2305">
        <f t="shared" si="107"/>
        <v>30</v>
      </c>
    </row>
    <row r="2306" spans="1:3" x14ac:dyDescent="0.2">
      <c r="A2306">
        <f t="shared" si="106"/>
        <v>2303</v>
      </c>
      <c r="B2306">
        <f t="shared" si="108"/>
        <v>2303</v>
      </c>
      <c r="C2306">
        <f t="shared" si="107"/>
        <v>30</v>
      </c>
    </row>
    <row r="2307" spans="1:3" x14ac:dyDescent="0.2">
      <c r="A2307">
        <f t="shared" si="106"/>
        <v>2304</v>
      </c>
      <c r="B2307">
        <f t="shared" si="108"/>
        <v>2304</v>
      </c>
      <c r="C2307">
        <f t="shared" si="107"/>
        <v>30</v>
      </c>
    </row>
    <row r="2308" spans="1:3" x14ac:dyDescent="0.2">
      <c r="A2308">
        <f t="shared" si="106"/>
        <v>2305</v>
      </c>
      <c r="B2308">
        <f t="shared" si="108"/>
        <v>2305</v>
      </c>
      <c r="C2308">
        <f t="shared" si="107"/>
        <v>30</v>
      </c>
    </row>
    <row r="2309" spans="1:3" x14ac:dyDescent="0.2">
      <c r="A2309">
        <f t="shared" ref="A2309:A2372" si="109">A2308+1</f>
        <v>2306</v>
      </c>
      <c r="B2309">
        <f t="shared" si="108"/>
        <v>2306</v>
      </c>
      <c r="C2309">
        <f t="shared" ref="C2309:C2372" si="110">ROUND((30)/(1+EXP(1*(-(B2309/100)+12.2*(1+0.031)))),1)</f>
        <v>30</v>
      </c>
    </row>
    <row r="2310" spans="1:3" x14ac:dyDescent="0.2">
      <c r="A2310">
        <f t="shared" si="109"/>
        <v>2307</v>
      </c>
      <c r="B2310">
        <f t="shared" ref="B2310:B2373" si="111">(B2309)+(1)</f>
        <v>2307</v>
      </c>
      <c r="C2310">
        <f t="shared" si="110"/>
        <v>30</v>
      </c>
    </row>
    <row r="2311" spans="1:3" x14ac:dyDescent="0.2">
      <c r="A2311">
        <f t="shared" si="109"/>
        <v>2308</v>
      </c>
      <c r="B2311">
        <f t="shared" si="111"/>
        <v>2308</v>
      </c>
      <c r="C2311">
        <f t="shared" si="110"/>
        <v>30</v>
      </c>
    </row>
    <row r="2312" spans="1:3" x14ac:dyDescent="0.2">
      <c r="A2312">
        <f t="shared" si="109"/>
        <v>2309</v>
      </c>
      <c r="B2312">
        <f t="shared" si="111"/>
        <v>2309</v>
      </c>
      <c r="C2312">
        <f t="shared" si="110"/>
        <v>30</v>
      </c>
    </row>
    <row r="2313" spans="1:3" x14ac:dyDescent="0.2">
      <c r="A2313">
        <f t="shared" si="109"/>
        <v>2310</v>
      </c>
      <c r="B2313">
        <f t="shared" si="111"/>
        <v>2310</v>
      </c>
      <c r="C2313">
        <f t="shared" si="110"/>
        <v>30</v>
      </c>
    </row>
    <row r="2314" spans="1:3" x14ac:dyDescent="0.2">
      <c r="A2314">
        <f t="shared" si="109"/>
        <v>2311</v>
      </c>
      <c r="B2314">
        <f t="shared" si="111"/>
        <v>2311</v>
      </c>
      <c r="C2314">
        <f t="shared" si="110"/>
        <v>30</v>
      </c>
    </row>
    <row r="2315" spans="1:3" x14ac:dyDescent="0.2">
      <c r="A2315">
        <f t="shared" si="109"/>
        <v>2312</v>
      </c>
      <c r="B2315">
        <f t="shared" si="111"/>
        <v>2312</v>
      </c>
      <c r="C2315">
        <f t="shared" si="110"/>
        <v>30</v>
      </c>
    </row>
    <row r="2316" spans="1:3" x14ac:dyDescent="0.2">
      <c r="A2316">
        <f t="shared" si="109"/>
        <v>2313</v>
      </c>
      <c r="B2316">
        <f t="shared" si="111"/>
        <v>2313</v>
      </c>
      <c r="C2316">
        <f t="shared" si="110"/>
        <v>30</v>
      </c>
    </row>
    <row r="2317" spans="1:3" x14ac:dyDescent="0.2">
      <c r="A2317">
        <f t="shared" si="109"/>
        <v>2314</v>
      </c>
      <c r="B2317">
        <f t="shared" si="111"/>
        <v>2314</v>
      </c>
      <c r="C2317">
        <f t="shared" si="110"/>
        <v>30</v>
      </c>
    </row>
    <row r="2318" spans="1:3" x14ac:dyDescent="0.2">
      <c r="A2318">
        <f t="shared" si="109"/>
        <v>2315</v>
      </c>
      <c r="B2318">
        <f t="shared" si="111"/>
        <v>2315</v>
      </c>
      <c r="C2318">
        <f t="shared" si="110"/>
        <v>30</v>
      </c>
    </row>
    <row r="2319" spans="1:3" x14ac:dyDescent="0.2">
      <c r="A2319">
        <f t="shared" si="109"/>
        <v>2316</v>
      </c>
      <c r="B2319">
        <f t="shared" si="111"/>
        <v>2316</v>
      </c>
      <c r="C2319">
        <f t="shared" si="110"/>
        <v>30</v>
      </c>
    </row>
    <row r="2320" spans="1:3" x14ac:dyDescent="0.2">
      <c r="A2320">
        <f t="shared" si="109"/>
        <v>2317</v>
      </c>
      <c r="B2320">
        <f t="shared" si="111"/>
        <v>2317</v>
      </c>
      <c r="C2320">
        <f t="shared" si="110"/>
        <v>30</v>
      </c>
    </row>
    <row r="2321" spans="1:3" x14ac:dyDescent="0.2">
      <c r="A2321">
        <f t="shared" si="109"/>
        <v>2318</v>
      </c>
      <c r="B2321">
        <f t="shared" si="111"/>
        <v>2318</v>
      </c>
      <c r="C2321">
        <f t="shared" si="110"/>
        <v>30</v>
      </c>
    </row>
    <row r="2322" spans="1:3" x14ac:dyDescent="0.2">
      <c r="A2322">
        <f t="shared" si="109"/>
        <v>2319</v>
      </c>
      <c r="B2322">
        <f t="shared" si="111"/>
        <v>2319</v>
      </c>
      <c r="C2322">
        <f t="shared" si="110"/>
        <v>30</v>
      </c>
    </row>
    <row r="2323" spans="1:3" x14ac:dyDescent="0.2">
      <c r="A2323">
        <f t="shared" si="109"/>
        <v>2320</v>
      </c>
      <c r="B2323">
        <f t="shared" si="111"/>
        <v>2320</v>
      </c>
      <c r="C2323">
        <f t="shared" si="110"/>
        <v>30</v>
      </c>
    </row>
    <row r="2324" spans="1:3" x14ac:dyDescent="0.2">
      <c r="A2324">
        <f t="shared" si="109"/>
        <v>2321</v>
      </c>
      <c r="B2324">
        <f t="shared" si="111"/>
        <v>2321</v>
      </c>
      <c r="C2324">
        <f t="shared" si="110"/>
        <v>30</v>
      </c>
    </row>
    <row r="2325" spans="1:3" x14ac:dyDescent="0.2">
      <c r="A2325">
        <f t="shared" si="109"/>
        <v>2322</v>
      </c>
      <c r="B2325">
        <f t="shared" si="111"/>
        <v>2322</v>
      </c>
      <c r="C2325">
        <f t="shared" si="110"/>
        <v>30</v>
      </c>
    </row>
    <row r="2326" spans="1:3" x14ac:dyDescent="0.2">
      <c r="A2326">
        <f t="shared" si="109"/>
        <v>2323</v>
      </c>
      <c r="B2326">
        <f t="shared" si="111"/>
        <v>2323</v>
      </c>
      <c r="C2326">
        <f t="shared" si="110"/>
        <v>30</v>
      </c>
    </row>
    <row r="2327" spans="1:3" x14ac:dyDescent="0.2">
      <c r="A2327">
        <f t="shared" si="109"/>
        <v>2324</v>
      </c>
      <c r="B2327">
        <f t="shared" si="111"/>
        <v>2324</v>
      </c>
      <c r="C2327">
        <f t="shared" si="110"/>
        <v>30</v>
      </c>
    </row>
    <row r="2328" spans="1:3" x14ac:dyDescent="0.2">
      <c r="A2328">
        <f t="shared" si="109"/>
        <v>2325</v>
      </c>
      <c r="B2328">
        <f t="shared" si="111"/>
        <v>2325</v>
      </c>
      <c r="C2328">
        <f t="shared" si="110"/>
        <v>30</v>
      </c>
    </row>
    <row r="2329" spans="1:3" x14ac:dyDescent="0.2">
      <c r="A2329">
        <f t="shared" si="109"/>
        <v>2326</v>
      </c>
      <c r="B2329">
        <f t="shared" si="111"/>
        <v>2326</v>
      </c>
      <c r="C2329">
        <f t="shared" si="110"/>
        <v>30</v>
      </c>
    </row>
    <row r="2330" spans="1:3" x14ac:dyDescent="0.2">
      <c r="A2330">
        <f t="shared" si="109"/>
        <v>2327</v>
      </c>
      <c r="B2330">
        <f t="shared" si="111"/>
        <v>2327</v>
      </c>
      <c r="C2330">
        <f t="shared" si="110"/>
        <v>30</v>
      </c>
    </row>
    <row r="2331" spans="1:3" x14ac:dyDescent="0.2">
      <c r="A2331">
        <f t="shared" si="109"/>
        <v>2328</v>
      </c>
      <c r="B2331">
        <f t="shared" si="111"/>
        <v>2328</v>
      </c>
      <c r="C2331">
        <f t="shared" si="110"/>
        <v>30</v>
      </c>
    </row>
    <row r="2332" spans="1:3" x14ac:dyDescent="0.2">
      <c r="A2332">
        <f t="shared" si="109"/>
        <v>2329</v>
      </c>
      <c r="B2332">
        <f t="shared" si="111"/>
        <v>2329</v>
      </c>
      <c r="C2332">
        <f t="shared" si="110"/>
        <v>30</v>
      </c>
    </row>
    <row r="2333" spans="1:3" x14ac:dyDescent="0.2">
      <c r="A2333">
        <f t="shared" si="109"/>
        <v>2330</v>
      </c>
      <c r="B2333">
        <f t="shared" si="111"/>
        <v>2330</v>
      </c>
      <c r="C2333">
        <f t="shared" si="110"/>
        <v>30</v>
      </c>
    </row>
    <row r="2334" spans="1:3" x14ac:dyDescent="0.2">
      <c r="A2334">
        <f t="shared" si="109"/>
        <v>2331</v>
      </c>
      <c r="B2334">
        <f t="shared" si="111"/>
        <v>2331</v>
      </c>
      <c r="C2334">
        <f t="shared" si="110"/>
        <v>30</v>
      </c>
    </row>
    <row r="2335" spans="1:3" x14ac:dyDescent="0.2">
      <c r="A2335">
        <f t="shared" si="109"/>
        <v>2332</v>
      </c>
      <c r="B2335">
        <f t="shared" si="111"/>
        <v>2332</v>
      </c>
      <c r="C2335">
        <f t="shared" si="110"/>
        <v>30</v>
      </c>
    </row>
    <row r="2336" spans="1:3" x14ac:dyDescent="0.2">
      <c r="A2336">
        <f t="shared" si="109"/>
        <v>2333</v>
      </c>
      <c r="B2336">
        <f t="shared" si="111"/>
        <v>2333</v>
      </c>
      <c r="C2336">
        <f t="shared" si="110"/>
        <v>30</v>
      </c>
    </row>
    <row r="2337" spans="1:3" x14ac:dyDescent="0.2">
      <c r="A2337">
        <f t="shared" si="109"/>
        <v>2334</v>
      </c>
      <c r="B2337">
        <f t="shared" si="111"/>
        <v>2334</v>
      </c>
      <c r="C2337">
        <f t="shared" si="110"/>
        <v>30</v>
      </c>
    </row>
    <row r="2338" spans="1:3" x14ac:dyDescent="0.2">
      <c r="A2338">
        <f t="shared" si="109"/>
        <v>2335</v>
      </c>
      <c r="B2338">
        <f t="shared" si="111"/>
        <v>2335</v>
      </c>
      <c r="C2338">
        <f t="shared" si="110"/>
        <v>30</v>
      </c>
    </row>
    <row r="2339" spans="1:3" x14ac:dyDescent="0.2">
      <c r="A2339">
        <f t="shared" si="109"/>
        <v>2336</v>
      </c>
      <c r="B2339">
        <f t="shared" si="111"/>
        <v>2336</v>
      </c>
      <c r="C2339">
        <f t="shared" si="110"/>
        <v>30</v>
      </c>
    </row>
    <row r="2340" spans="1:3" x14ac:dyDescent="0.2">
      <c r="A2340">
        <f t="shared" si="109"/>
        <v>2337</v>
      </c>
      <c r="B2340">
        <f t="shared" si="111"/>
        <v>2337</v>
      </c>
      <c r="C2340">
        <f t="shared" si="110"/>
        <v>30</v>
      </c>
    </row>
    <row r="2341" spans="1:3" x14ac:dyDescent="0.2">
      <c r="A2341">
        <f t="shared" si="109"/>
        <v>2338</v>
      </c>
      <c r="B2341">
        <f t="shared" si="111"/>
        <v>2338</v>
      </c>
      <c r="C2341">
        <f t="shared" si="110"/>
        <v>30</v>
      </c>
    </row>
    <row r="2342" spans="1:3" x14ac:dyDescent="0.2">
      <c r="A2342">
        <f t="shared" si="109"/>
        <v>2339</v>
      </c>
      <c r="B2342">
        <f t="shared" si="111"/>
        <v>2339</v>
      </c>
      <c r="C2342">
        <f t="shared" si="110"/>
        <v>30</v>
      </c>
    </row>
    <row r="2343" spans="1:3" x14ac:dyDescent="0.2">
      <c r="A2343">
        <f t="shared" si="109"/>
        <v>2340</v>
      </c>
      <c r="B2343">
        <f t="shared" si="111"/>
        <v>2340</v>
      </c>
      <c r="C2343">
        <f t="shared" si="110"/>
        <v>30</v>
      </c>
    </row>
    <row r="2344" spans="1:3" x14ac:dyDescent="0.2">
      <c r="A2344">
        <f t="shared" si="109"/>
        <v>2341</v>
      </c>
      <c r="B2344">
        <f t="shared" si="111"/>
        <v>2341</v>
      </c>
      <c r="C2344">
        <f t="shared" si="110"/>
        <v>30</v>
      </c>
    </row>
    <row r="2345" spans="1:3" x14ac:dyDescent="0.2">
      <c r="A2345">
        <f t="shared" si="109"/>
        <v>2342</v>
      </c>
      <c r="B2345">
        <f t="shared" si="111"/>
        <v>2342</v>
      </c>
      <c r="C2345">
        <f t="shared" si="110"/>
        <v>30</v>
      </c>
    </row>
    <row r="2346" spans="1:3" x14ac:dyDescent="0.2">
      <c r="A2346">
        <f t="shared" si="109"/>
        <v>2343</v>
      </c>
      <c r="B2346">
        <f t="shared" si="111"/>
        <v>2343</v>
      </c>
      <c r="C2346">
        <f t="shared" si="110"/>
        <v>30</v>
      </c>
    </row>
    <row r="2347" spans="1:3" x14ac:dyDescent="0.2">
      <c r="A2347">
        <f t="shared" si="109"/>
        <v>2344</v>
      </c>
      <c r="B2347">
        <f t="shared" si="111"/>
        <v>2344</v>
      </c>
      <c r="C2347">
        <f t="shared" si="110"/>
        <v>30</v>
      </c>
    </row>
    <row r="2348" spans="1:3" x14ac:dyDescent="0.2">
      <c r="A2348">
        <f t="shared" si="109"/>
        <v>2345</v>
      </c>
      <c r="B2348">
        <f t="shared" si="111"/>
        <v>2345</v>
      </c>
      <c r="C2348">
        <f t="shared" si="110"/>
        <v>30</v>
      </c>
    </row>
    <row r="2349" spans="1:3" x14ac:dyDescent="0.2">
      <c r="A2349">
        <f t="shared" si="109"/>
        <v>2346</v>
      </c>
      <c r="B2349">
        <f t="shared" si="111"/>
        <v>2346</v>
      </c>
      <c r="C2349">
        <f t="shared" si="110"/>
        <v>30</v>
      </c>
    </row>
    <row r="2350" spans="1:3" x14ac:dyDescent="0.2">
      <c r="A2350">
        <f t="shared" si="109"/>
        <v>2347</v>
      </c>
      <c r="B2350">
        <f t="shared" si="111"/>
        <v>2347</v>
      </c>
      <c r="C2350">
        <f t="shared" si="110"/>
        <v>30</v>
      </c>
    </row>
    <row r="2351" spans="1:3" x14ac:dyDescent="0.2">
      <c r="A2351">
        <f t="shared" si="109"/>
        <v>2348</v>
      </c>
      <c r="B2351">
        <f t="shared" si="111"/>
        <v>2348</v>
      </c>
      <c r="C2351">
        <f t="shared" si="110"/>
        <v>30</v>
      </c>
    </row>
    <row r="2352" spans="1:3" x14ac:dyDescent="0.2">
      <c r="A2352">
        <f t="shared" si="109"/>
        <v>2349</v>
      </c>
      <c r="B2352">
        <f t="shared" si="111"/>
        <v>2349</v>
      </c>
      <c r="C2352">
        <f t="shared" si="110"/>
        <v>30</v>
      </c>
    </row>
    <row r="2353" spans="1:3" x14ac:dyDescent="0.2">
      <c r="A2353">
        <f t="shared" si="109"/>
        <v>2350</v>
      </c>
      <c r="B2353">
        <f t="shared" si="111"/>
        <v>2350</v>
      </c>
      <c r="C2353">
        <f t="shared" si="110"/>
        <v>30</v>
      </c>
    </row>
    <row r="2354" spans="1:3" x14ac:dyDescent="0.2">
      <c r="A2354">
        <f t="shared" si="109"/>
        <v>2351</v>
      </c>
      <c r="B2354">
        <f t="shared" si="111"/>
        <v>2351</v>
      </c>
      <c r="C2354">
        <f t="shared" si="110"/>
        <v>30</v>
      </c>
    </row>
    <row r="2355" spans="1:3" x14ac:dyDescent="0.2">
      <c r="A2355">
        <f t="shared" si="109"/>
        <v>2352</v>
      </c>
      <c r="B2355">
        <f t="shared" si="111"/>
        <v>2352</v>
      </c>
      <c r="C2355">
        <f t="shared" si="110"/>
        <v>30</v>
      </c>
    </row>
    <row r="2356" spans="1:3" x14ac:dyDescent="0.2">
      <c r="A2356">
        <f t="shared" si="109"/>
        <v>2353</v>
      </c>
      <c r="B2356">
        <f t="shared" si="111"/>
        <v>2353</v>
      </c>
      <c r="C2356">
        <f t="shared" si="110"/>
        <v>30</v>
      </c>
    </row>
    <row r="2357" spans="1:3" x14ac:dyDescent="0.2">
      <c r="A2357">
        <f t="shared" si="109"/>
        <v>2354</v>
      </c>
      <c r="B2357">
        <f t="shared" si="111"/>
        <v>2354</v>
      </c>
      <c r="C2357">
        <f t="shared" si="110"/>
        <v>30</v>
      </c>
    </row>
    <row r="2358" spans="1:3" x14ac:dyDescent="0.2">
      <c r="A2358">
        <f t="shared" si="109"/>
        <v>2355</v>
      </c>
      <c r="B2358">
        <f t="shared" si="111"/>
        <v>2355</v>
      </c>
      <c r="C2358">
        <f t="shared" si="110"/>
        <v>30</v>
      </c>
    </row>
    <row r="2359" spans="1:3" x14ac:dyDescent="0.2">
      <c r="A2359">
        <f t="shared" si="109"/>
        <v>2356</v>
      </c>
      <c r="B2359">
        <f t="shared" si="111"/>
        <v>2356</v>
      </c>
      <c r="C2359">
        <f t="shared" si="110"/>
        <v>30</v>
      </c>
    </row>
    <row r="2360" spans="1:3" x14ac:dyDescent="0.2">
      <c r="A2360">
        <f t="shared" si="109"/>
        <v>2357</v>
      </c>
      <c r="B2360">
        <f t="shared" si="111"/>
        <v>2357</v>
      </c>
      <c r="C2360">
        <f t="shared" si="110"/>
        <v>30</v>
      </c>
    </row>
    <row r="2361" spans="1:3" x14ac:dyDescent="0.2">
      <c r="A2361">
        <f t="shared" si="109"/>
        <v>2358</v>
      </c>
      <c r="B2361">
        <f t="shared" si="111"/>
        <v>2358</v>
      </c>
      <c r="C2361">
        <f t="shared" si="110"/>
        <v>30</v>
      </c>
    </row>
    <row r="2362" spans="1:3" x14ac:dyDescent="0.2">
      <c r="A2362">
        <f t="shared" si="109"/>
        <v>2359</v>
      </c>
      <c r="B2362">
        <f t="shared" si="111"/>
        <v>2359</v>
      </c>
      <c r="C2362">
        <f t="shared" si="110"/>
        <v>30</v>
      </c>
    </row>
    <row r="2363" spans="1:3" x14ac:dyDescent="0.2">
      <c r="A2363">
        <f t="shared" si="109"/>
        <v>2360</v>
      </c>
      <c r="B2363">
        <f t="shared" si="111"/>
        <v>2360</v>
      </c>
      <c r="C2363">
        <f t="shared" si="110"/>
        <v>30</v>
      </c>
    </row>
    <row r="2364" spans="1:3" x14ac:dyDescent="0.2">
      <c r="A2364">
        <f t="shared" si="109"/>
        <v>2361</v>
      </c>
      <c r="B2364">
        <f t="shared" si="111"/>
        <v>2361</v>
      </c>
      <c r="C2364">
        <f t="shared" si="110"/>
        <v>30</v>
      </c>
    </row>
    <row r="2365" spans="1:3" x14ac:dyDescent="0.2">
      <c r="A2365">
        <f t="shared" si="109"/>
        <v>2362</v>
      </c>
      <c r="B2365">
        <f t="shared" si="111"/>
        <v>2362</v>
      </c>
      <c r="C2365">
        <f t="shared" si="110"/>
        <v>30</v>
      </c>
    </row>
    <row r="2366" spans="1:3" x14ac:dyDescent="0.2">
      <c r="A2366">
        <f t="shared" si="109"/>
        <v>2363</v>
      </c>
      <c r="B2366">
        <f t="shared" si="111"/>
        <v>2363</v>
      </c>
      <c r="C2366">
        <f t="shared" si="110"/>
        <v>30</v>
      </c>
    </row>
    <row r="2367" spans="1:3" x14ac:dyDescent="0.2">
      <c r="A2367">
        <f t="shared" si="109"/>
        <v>2364</v>
      </c>
      <c r="B2367">
        <f t="shared" si="111"/>
        <v>2364</v>
      </c>
      <c r="C2367">
        <f t="shared" si="110"/>
        <v>30</v>
      </c>
    </row>
    <row r="2368" spans="1:3" x14ac:dyDescent="0.2">
      <c r="A2368">
        <f t="shared" si="109"/>
        <v>2365</v>
      </c>
      <c r="B2368">
        <f t="shared" si="111"/>
        <v>2365</v>
      </c>
      <c r="C2368">
        <f t="shared" si="110"/>
        <v>30</v>
      </c>
    </row>
    <row r="2369" spans="1:3" x14ac:dyDescent="0.2">
      <c r="A2369">
        <f t="shared" si="109"/>
        <v>2366</v>
      </c>
      <c r="B2369">
        <f t="shared" si="111"/>
        <v>2366</v>
      </c>
      <c r="C2369">
        <f t="shared" si="110"/>
        <v>30</v>
      </c>
    </row>
    <row r="2370" spans="1:3" x14ac:dyDescent="0.2">
      <c r="A2370">
        <f t="shared" si="109"/>
        <v>2367</v>
      </c>
      <c r="B2370">
        <f t="shared" si="111"/>
        <v>2367</v>
      </c>
      <c r="C2370">
        <f t="shared" si="110"/>
        <v>30</v>
      </c>
    </row>
    <row r="2371" spans="1:3" x14ac:dyDescent="0.2">
      <c r="A2371">
        <f t="shared" si="109"/>
        <v>2368</v>
      </c>
      <c r="B2371">
        <f t="shared" si="111"/>
        <v>2368</v>
      </c>
      <c r="C2371">
        <f t="shared" si="110"/>
        <v>30</v>
      </c>
    </row>
    <row r="2372" spans="1:3" x14ac:dyDescent="0.2">
      <c r="A2372">
        <f t="shared" si="109"/>
        <v>2369</v>
      </c>
      <c r="B2372">
        <f t="shared" si="111"/>
        <v>2369</v>
      </c>
      <c r="C2372">
        <f t="shared" si="110"/>
        <v>30</v>
      </c>
    </row>
    <row r="2373" spans="1:3" x14ac:dyDescent="0.2">
      <c r="A2373">
        <f t="shared" ref="A2373:A2436" si="112">A2372+1</f>
        <v>2370</v>
      </c>
      <c r="B2373">
        <f t="shared" si="111"/>
        <v>2370</v>
      </c>
      <c r="C2373">
        <f t="shared" ref="C2373:C2436" si="113">ROUND((30)/(1+EXP(1*(-(B2373/100)+12.2*(1+0.031)))),1)</f>
        <v>30</v>
      </c>
    </row>
    <row r="2374" spans="1:3" x14ac:dyDescent="0.2">
      <c r="A2374">
        <f t="shared" si="112"/>
        <v>2371</v>
      </c>
      <c r="B2374">
        <f t="shared" ref="B2374:B2437" si="114">(B2373)+(1)</f>
        <v>2371</v>
      </c>
      <c r="C2374">
        <f t="shared" si="113"/>
        <v>30</v>
      </c>
    </row>
    <row r="2375" spans="1:3" x14ac:dyDescent="0.2">
      <c r="A2375">
        <f t="shared" si="112"/>
        <v>2372</v>
      </c>
      <c r="B2375">
        <f t="shared" si="114"/>
        <v>2372</v>
      </c>
      <c r="C2375">
        <f t="shared" si="113"/>
        <v>30</v>
      </c>
    </row>
    <row r="2376" spans="1:3" x14ac:dyDescent="0.2">
      <c r="A2376">
        <f t="shared" si="112"/>
        <v>2373</v>
      </c>
      <c r="B2376">
        <f t="shared" si="114"/>
        <v>2373</v>
      </c>
      <c r="C2376">
        <f t="shared" si="113"/>
        <v>30</v>
      </c>
    </row>
    <row r="2377" spans="1:3" x14ac:dyDescent="0.2">
      <c r="A2377">
        <f t="shared" si="112"/>
        <v>2374</v>
      </c>
      <c r="B2377">
        <f t="shared" si="114"/>
        <v>2374</v>
      </c>
      <c r="C2377">
        <f t="shared" si="113"/>
        <v>30</v>
      </c>
    </row>
    <row r="2378" spans="1:3" x14ac:dyDescent="0.2">
      <c r="A2378">
        <f t="shared" si="112"/>
        <v>2375</v>
      </c>
      <c r="B2378">
        <f t="shared" si="114"/>
        <v>2375</v>
      </c>
      <c r="C2378">
        <f t="shared" si="113"/>
        <v>30</v>
      </c>
    </row>
    <row r="2379" spans="1:3" x14ac:dyDescent="0.2">
      <c r="A2379">
        <f t="shared" si="112"/>
        <v>2376</v>
      </c>
      <c r="B2379">
        <f t="shared" si="114"/>
        <v>2376</v>
      </c>
      <c r="C2379">
        <f t="shared" si="113"/>
        <v>30</v>
      </c>
    </row>
    <row r="2380" spans="1:3" x14ac:dyDescent="0.2">
      <c r="A2380">
        <f t="shared" si="112"/>
        <v>2377</v>
      </c>
      <c r="B2380">
        <f t="shared" si="114"/>
        <v>2377</v>
      </c>
      <c r="C2380">
        <f t="shared" si="113"/>
        <v>30</v>
      </c>
    </row>
    <row r="2381" spans="1:3" x14ac:dyDescent="0.2">
      <c r="A2381">
        <f t="shared" si="112"/>
        <v>2378</v>
      </c>
      <c r="B2381">
        <f t="shared" si="114"/>
        <v>2378</v>
      </c>
      <c r="C2381">
        <f t="shared" si="113"/>
        <v>30</v>
      </c>
    </row>
    <row r="2382" spans="1:3" x14ac:dyDescent="0.2">
      <c r="A2382">
        <f t="shared" si="112"/>
        <v>2379</v>
      </c>
      <c r="B2382">
        <f t="shared" si="114"/>
        <v>2379</v>
      </c>
      <c r="C2382">
        <f t="shared" si="113"/>
        <v>30</v>
      </c>
    </row>
    <row r="2383" spans="1:3" x14ac:dyDescent="0.2">
      <c r="A2383">
        <f t="shared" si="112"/>
        <v>2380</v>
      </c>
      <c r="B2383">
        <f t="shared" si="114"/>
        <v>2380</v>
      </c>
      <c r="C2383">
        <f t="shared" si="113"/>
        <v>30</v>
      </c>
    </row>
    <row r="2384" spans="1:3" x14ac:dyDescent="0.2">
      <c r="A2384">
        <f t="shared" si="112"/>
        <v>2381</v>
      </c>
      <c r="B2384">
        <f t="shared" si="114"/>
        <v>2381</v>
      </c>
      <c r="C2384">
        <f t="shared" si="113"/>
        <v>30</v>
      </c>
    </row>
    <row r="2385" spans="1:3" x14ac:dyDescent="0.2">
      <c r="A2385">
        <f t="shared" si="112"/>
        <v>2382</v>
      </c>
      <c r="B2385">
        <f t="shared" si="114"/>
        <v>2382</v>
      </c>
      <c r="C2385">
        <f t="shared" si="113"/>
        <v>30</v>
      </c>
    </row>
    <row r="2386" spans="1:3" x14ac:dyDescent="0.2">
      <c r="A2386">
        <f t="shared" si="112"/>
        <v>2383</v>
      </c>
      <c r="B2386">
        <f t="shared" si="114"/>
        <v>2383</v>
      </c>
      <c r="C2386">
        <f t="shared" si="113"/>
        <v>30</v>
      </c>
    </row>
    <row r="2387" spans="1:3" x14ac:dyDescent="0.2">
      <c r="A2387">
        <f t="shared" si="112"/>
        <v>2384</v>
      </c>
      <c r="B2387">
        <f t="shared" si="114"/>
        <v>2384</v>
      </c>
      <c r="C2387">
        <f t="shared" si="113"/>
        <v>30</v>
      </c>
    </row>
    <row r="2388" spans="1:3" x14ac:dyDescent="0.2">
      <c r="A2388">
        <f t="shared" si="112"/>
        <v>2385</v>
      </c>
      <c r="B2388">
        <f t="shared" si="114"/>
        <v>2385</v>
      </c>
      <c r="C2388">
        <f t="shared" si="113"/>
        <v>30</v>
      </c>
    </row>
    <row r="2389" spans="1:3" x14ac:dyDescent="0.2">
      <c r="A2389">
        <f t="shared" si="112"/>
        <v>2386</v>
      </c>
      <c r="B2389">
        <f t="shared" si="114"/>
        <v>2386</v>
      </c>
      <c r="C2389">
        <f t="shared" si="113"/>
        <v>30</v>
      </c>
    </row>
    <row r="2390" spans="1:3" x14ac:dyDescent="0.2">
      <c r="A2390">
        <f t="shared" si="112"/>
        <v>2387</v>
      </c>
      <c r="B2390">
        <f t="shared" si="114"/>
        <v>2387</v>
      </c>
      <c r="C2390">
        <f t="shared" si="113"/>
        <v>30</v>
      </c>
    </row>
    <row r="2391" spans="1:3" x14ac:dyDescent="0.2">
      <c r="A2391">
        <f t="shared" si="112"/>
        <v>2388</v>
      </c>
      <c r="B2391">
        <f t="shared" si="114"/>
        <v>2388</v>
      </c>
      <c r="C2391">
        <f t="shared" si="113"/>
        <v>30</v>
      </c>
    </row>
    <row r="2392" spans="1:3" x14ac:dyDescent="0.2">
      <c r="A2392">
        <f t="shared" si="112"/>
        <v>2389</v>
      </c>
      <c r="B2392">
        <f t="shared" si="114"/>
        <v>2389</v>
      </c>
      <c r="C2392">
        <f t="shared" si="113"/>
        <v>30</v>
      </c>
    </row>
    <row r="2393" spans="1:3" x14ac:dyDescent="0.2">
      <c r="A2393">
        <f t="shared" si="112"/>
        <v>2390</v>
      </c>
      <c r="B2393">
        <f t="shared" si="114"/>
        <v>2390</v>
      </c>
      <c r="C2393">
        <f t="shared" si="113"/>
        <v>30</v>
      </c>
    </row>
    <row r="2394" spans="1:3" x14ac:dyDescent="0.2">
      <c r="A2394">
        <f t="shared" si="112"/>
        <v>2391</v>
      </c>
      <c r="B2394">
        <f t="shared" si="114"/>
        <v>2391</v>
      </c>
      <c r="C2394">
        <f t="shared" si="113"/>
        <v>30</v>
      </c>
    </row>
    <row r="2395" spans="1:3" x14ac:dyDescent="0.2">
      <c r="A2395">
        <f t="shared" si="112"/>
        <v>2392</v>
      </c>
      <c r="B2395">
        <f t="shared" si="114"/>
        <v>2392</v>
      </c>
      <c r="C2395">
        <f t="shared" si="113"/>
        <v>30</v>
      </c>
    </row>
    <row r="2396" spans="1:3" x14ac:dyDescent="0.2">
      <c r="A2396">
        <f t="shared" si="112"/>
        <v>2393</v>
      </c>
      <c r="B2396">
        <f t="shared" si="114"/>
        <v>2393</v>
      </c>
      <c r="C2396">
        <f t="shared" si="113"/>
        <v>30</v>
      </c>
    </row>
    <row r="2397" spans="1:3" x14ac:dyDescent="0.2">
      <c r="A2397">
        <f t="shared" si="112"/>
        <v>2394</v>
      </c>
      <c r="B2397">
        <f t="shared" si="114"/>
        <v>2394</v>
      </c>
      <c r="C2397">
        <f t="shared" si="113"/>
        <v>30</v>
      </c>
    </row>
    <row r="2398" spans="1:3" x14ac:dyDescent="0.2">
      <c r="A2398">
        <f t="shared" si="112"/>
        <v>2395</v>
      </c>
      <c r="B2398">
        <f t="shared" si="114"/>
        <v>2395</v>
      </c>
      <c r="C2398">
        <f t="shared" si="113"/>
        <v>30</v>
      </c>
    </row>
    <row r="2399" spans="1:3" x14ac:dyDescent="0.2">
      <c r="A2399">
        <f t="shared" si="112"/>
        <v>2396</v>
      </c>
      <c r="B2399">
        <f t="shared" si="114"/>
        <v>2396</v>
      </c>
      <c r="C2399">
        <f t="shared" si="113"/>
        <v>30</v>
      </c>
    </row>
    <row r="2400" spans="1:3" x14ac:dyDescent="0.2">
      <c r="A2400">
        <f t="shared" si="112"/>
        <v>2397</v>
      </c>
      <c r="B2400">
        <f t="shared" si="114"/>
        <v>2397</v>
      </c>
      <c r="C2400">
        <f t="shared" si="113"/>
        <v>30</v>
      </c>
    </row>
    <row r="2401" spans="1:3" x14ac:dyDescent="0.2">
      <c r="A2401">
        <f t="shared" si="112"/>
        <v>2398</v>
      </c>
      <c r="B2401">
        <f t="shared" si="114"/>
        <v>2398</v>
      </c>
      <c r="C2401">
        <f t="shared" si="113"/>
        <v>30</v>
      </c>
    </row>
    <row r="2402" spans="1:3" x14ac:dyDescent="0.2">
      <c r="A2402">
        <f t="shared" si="112"/>
        <v>2399</v>
      </c>
      <c r="B2402">
        <f t="shared" si="114"/>
        <v>2399</v>
      </c>
      <c r="C2402">
        <f t="shared" si="113"/>
        <v>30</v>
      </c>
    </row>
    <row r="2403" spans="1:3" x14ac:dyDescent="0.2">
      <c r="A2403">
        <f t="shared" si="112"/>
        <v>2400</v>
      </c>
      <c r="B2403">
        <f t="shared" si="114"/>
        <v>2400</v>
      </c>
      <c r="C2403">
        <f t="shared" si="113"/>
        <v>30</v>
      </c>
    </row>
    <row r="2404" spans="1:3" x14ac:dyDescent="0.2">
      <c r="A2404">
        <f t="shared" si="112"/>
        <v>2401</v>
      </c>
      <c r="B2404">
        <f t="shared" si="114"/>
        <v>2401</v>
      </c>
      <c r="C2404">
        <f t="shared" si="113"/>
        <v>30</v>
      </c>
    </row>
    <row r="2405" spans="1:3" x14ac:dyDescent="0.2">
      <c r="A2405">
        <f t="shared" si="112"/>
        <v>2402</v>
      </c>
      <c r="B2405">
        <f t="shared" si="114"/>
        <v>2402</v>
      </c>
      <c r="C2405">
        <f t="shared" si="113"/>
        <v>30</v>
      </c>
    </row>
    <row r="2406" spans="1:3" x14ac:dyDescent="0.2">
      <c r="A2406">
        <f t="shared" si="112"/>
        <v>2403</v>
      </c>
      <c r="B2406">
        <f t="shared" si="114"/>
        <v>2403</v>
      </c>
      <c r="C2406">
        <f t="shared" si="113"/>
        <v>30</v>
      </c>
    </row>
    <row r="2407" spans="1:3" x14ac:dyDescent="0.2">
      <c r="A2407">
        <f t="shared" si="112"/>
        <v>2404</v>
      </c>
      <c r="B2407">
        <f t="shared" si="114"/>
        <v>2404</v>
      </c>
      <c r="C2407">
        <f t="shared" si="113"/>
        <v>30</v>
      </c>
    </row>
    <row r="2408" spans="1:3" x14ac:dyDescent="0.2">
      <c r="A2408">
        <f t="shared" si="112"/>
        <v>2405</v>
      </c>
      <c r="B2408">
        <f t="shared" si="114"/>
        <v>2405</v>
      </c>
      <c r="C2408">
        <f t="shared" si="113"/>
        <v>30</v>
      </c>
    </row>
    <row r="2409" spans="1:3" x14ac:dyDescent="0.2">
      <c r="A2409">
        <f t="shared" si="112"/>
        <v>2406</v>
      </c>
      <c r="B2409">
        <f t="shared" si="114"/>
        <v>2406</v>
      </c>
      <c r="C2409">
        <f t="shared" si="113"/>
        <v>30</v>
      </c>
    </row>
    <row r="2410" spans="1:3" x14ac:dyDescent="0.2">
      <c r="A2410">
        <f t="shared" si="112"/>
        <v>2407</v>
      </c>
      <c r="B2410">
        <f t="shared" si="114"/>
        <v>2407</v>
      </c>
      <c r="C2410">
        <f t="shared" si="113"/>
        <v>30</v>
      </c>
    </row>
    <row r="2411" spans="1:3" x14ac:dyDescent="0.2">
      <c r="A2411">
        <f t="shared" si="112"/>
        <v>2408</v>
      </c>
      <c r="B2411">
        <f t="shared" si="114"/>
        <v>2408</v>
      </c>
      <c r="C2411">
        <f t="shared" si="113"/>
        <v>30</v>
      </c>
    </row>
    <row r="2412" spans="1:3" x14ac:dyDescent="0.2">
      <c r="A2412">
        <f t="shared" si="112"/>
        <v>2409</v>
      </c>
      <c r="B2412">
        <f t="shared" si="114"/>
        <v>2409</v>
      </c>
      <c r="C2412">
        <f t="shared" si="113"/>
        <v>30</v>
      </c>
    </row>
    <row r="2413" spans="1:3" x14ac:dyDescent="0.2">
      <c r="A2413">
        <f t="shared" si="112"/>
        <v>2410</v>
      </c>
      <c r="B2413">
        <f t="shared" si="114"/>
        <v>2410</v>
      </c>
      <c r="C2413">
        <f t="shared" si="113"/>
        <v>30</v>
      </c>
    </row>
    <row r="2414" spans="1:3" x14ac:dyDescent="0.2">
      <c r="A2414">
        <f t="shared" si="112"/>
        <v>2411</v>
      </c>
      <c r="B2414">
        <f t="shared" si="114"/>
        <v>2411</v>
      </c>
      <c r="C2414">
        <f t="shared" si="113"/>
        <v>30</v>
      </c>
    </row>
    <row r="2415" spans="1:3" x14ac:dyDescent="0.2">
      <c r="A2415">
        <f t="shared" si="112"/>
        <v>2412</v>
      </c>
      <c r="B2415">
        <f t="shared" si="114"/>
        <v>2412</v>
      </c>
      <c r="C2415">
        <f t="shared" si="113"/>
        <v>30</v>
      </c>
    </row>
    <row r="2416" spans="1:3" x14ac:dyDescent="0.2">
      <c r="A2416">
        <f t="shared" si="112"/>
        <v>2413</v>
      </c>
      <c r="B2416">
        <f t="shared" si="114"/>
        <v>2413</v>
      </c>
      <c r="C2416">
        <f t="shared" si="113"/>
        <v>30</v>
      </c>
    </row>
    <row r="2417" spans="1:3" x14ac:dyDescent="0.2">
      <c r="A2417">
        <f t="shared" si="112"/>
        <v>2414</v>
      </c>
      <c r="B2417">
        <f t="shared" si="114"/>
        <v>2414</v>
      </c>
      <c r="C2417">
        <f t="shared" si="113"/>
        <v>30</v>
      </c>
    </row>
    <row r="2418" spans="1:3" x14ac:dyDescent="0.2">
      <c r="A2418">
        <f t="shared" si="112"/>
        <v>2415</v>
      </c>
      <c r="B2418">
        <f t="shared" si="114"/>
        <v>2415</v>
      </c>
      <c r="C2418">
        <f t="shared" si="113"/>
        <v>30</v>
      </c>
    </row>
    <row r="2419" spans="1:3" x14ac:dyDescent="0.2">
      <c r="A2419">
        <f t="shared" si="112"/>
        <v>2416</v>
      </c>
      <c r="B2419">
        <f t="shared" si="114"/>
        <v>2416</v>
      </c>
      <c r="C2419">
        <f t="shared" si="113"/>
        <v>30</v>
      </c>
    </row>
    <row r="2420" spans="1:3" x14ac:dyDescent="0.2">
      <c r="A2420">
        <f t="shared" si="112"/>
        <v>2417</v>
      </c>
      <c r="B2420">
        <f t="shared" si="114"/>
        <v>2417</v>
      </c>
      <c r="C2420">
        <f t="shared" si="113"/>
        <v>30</v>
      </c>
    </row>
    <row r="2421" spans="1:3" x14ac:dyDescent="0.2">
      <c r="A2421">
        <f t="shared" si="112"/>
        <v>2418</v>
      </c>
      <c r="B2421">
        <f t="shared" si="114"/>
        <v>2418</v>
      </c>
      <c r="C2421">
        <f t="shared" si="113"/>
        <v>30</v>
      </c>
    </row>
    <row r="2422" spans="1:3" x14ac:dyDescent="0.2">
      <c r="A2422">
        <f t="shared" si="112"/>
        <v>2419</v>
      </c>
      <c r="B2422">
        <f t="shared" si="114"/>
        <v>2419</v>
      </c>
      <c r="C2422">
        <f t="shared" si="113"/>
        <v>30</v>
      </c>
    </row>
    <row r="2423" spans="1:3" x14ac:dyDescent="0.2">
      <c r="A2423">
        <f t="shared" si="112"/>
        <v>2420</v>
      </c>
      <c r="B2423">
        <f t="shared" si="114"/>
        <v>2420</v>
      </c>
      <c r="C2423">
        <f t="shared" si="113"/>
        <v>30</v>
      </c>
    </row>
    <row r="2424" spans="1:3" x14ac:dyDescent="0.2">
      <c r="A2424">
        <f t="shared" si="112"/>
        <v>2421</v>
      </c>
      <c r="B2424">
        <f t="shared" si="114"/>
        <v>2421</v>
      </c>
      <c r="C2424">
        <f t="shared" si="113"/>
        <v>30</v>
      </c>
    </row>
    <row r="2425" spans="1:3" x14ac:dyDescent="0.2">
      <c r="A2425">
        <f t="shared" si="112"/>
        <v>2422</v>
      </c>
      <c r="B2425">
        <f t="shared" si="114"/>
        <v>2422</v>
      </c>
      <c r="C2425">
        <f t="shared" si="113"/>
        <v>30</v>
      </c>
    </row>
    <row r="2426" spans="1:3" x14ac:dyDescent="0.2">
      <c r="A2426">
        <f t="shared" si="112"/>
        <v>2423</v>
      </c>
      <c r="B2426">
        <f t="shared" si="114"/>
        <v>2423</v>
      </c>
      <c r="C2426">
        <f t="shared" si="113"/>
        <v>30</v>
      </c>
    </row>
    <row r="2427" spans="1:3" x14ac:dyDescent="0.2">
      <c r="A2427">
        <f t="shared" si="112"/>
        <v>2424</v>
      </c>
      <c r="B2427">
        <f t="shared" si="114"/>
        <v>2424</v>
      </c>
      <c r="C2427">
        <f t="shared" si="113"/>
        <v>30</v>
      </c>
    </row>
    <row r="2428" spans="1:3" x14ac:dyDescent="0.2">
      <c r="A2428">
        <f t="shared" si="112"/>
        <v>2425</v>
      </c>
      <c r="B2428">
        <f t="shared" si="114"/>
        <v>2425</v>
      </c>
      <c r="C2428">
        <f t="shared" si="113"/>
        <v>30</v>
      </c>
    </row>
    <row r="2429" spans="1:3" x14ac:dyDescent="0.2">
      <c r="A2429">
        <f t="shared" si="112"/>
        <v>2426</v>
      </c>
      <c r="B2429">
        <f t="shared" si="114"/>
        <v>2426</v>
      </c>
      <c r="C2429">
        <f t="shared" si="113"/>
        <v>30</v>
      </c>
    </row>
    <row r="2430" spans="1:3" x14ac:dyDescent="0.2">
      <c r="A2430">
        <f t="shared" si="112"/>
        <v>2427</v>
      </c>
      <c r="B2430">
        <f t="shared" si="114"/>
        <v>2427</v>
      </c>
      <c r="C2430">
        <f t="shared" si="113"/>
        <v>30</v>
      </c>
    </row>
    <row r="2431" spans="1:3" x14ac:dyDescent="0.2">
      <c r="A2431">
        <f t="shared" si="112"/>
        <v>2428</v>
      </c>
      <c r="B2431">
        <f t="shared" si="114"/>
        <v>2428</v>
      </c>
      <c r="C2431">
        <f t="shared" si="113"/>
        <v>30</v>
      </c>
    </row>
    <row r="2432" spans="1:3" x14ac:dyDescent="0.2">
      <c r="A2432">
        <f t="shared" si="112"/>
        <v>2429</v>
      </c>
      <c r="B2432">
        <f t="shared" si="114"/>
        <v>2429</v>
      </c>
      <c r="C2432">
        <f t="shared" si="113"/>
        <v>30</v>
      </c>
    </row>
    <row r="2433" spans="1:3" x14ac:dyDescent="0.2">
      <c r="A2433">
        <f t="shared" si="112"/>
        <v>2430</v>
      </c>
      <c r="B2433">
        <f t="shared" si="114"/>
        <v>2430</v>
      </c>
      <c r="C2433">
        <f t="shared" si="113"/>
        <v>30</v>
      </c>
    </row>
    <row r="2434" spans="1:3" x14ac:dyDescent="0.2">
      <c r="A2434">
        <f t="shared" si="112"/>
        <v>2431</v>
      </c>
      <c r="B2434">
        <f t="shared" si="114"/>
        <v>2431</v>
      </c>
      <c r="C2434">
        <f t="shared" si="113"/>
        <v>30</v>
      </c>
    </row>
    <row r="2435" spans="1:3" x14ac:dyDescent="0.2">
      <c r="A2435">
        <f t="shared" si="112"/>
        <v>2432</v>
      </c>
      <c r="B2435">
        <f t="shared" si="114"/>
        <v>2432</v>
      </c>
      <c r="C2435">
        <f t="shared" si="113"/>
        <v>30</v>
      </c>
    </row>
    <row r="2436" spans="1:3" x14ac:dyDescent="0.2">
      <c r="A2436">
        <f t="shared" si="112"/>
        <v>2433</v>
      </c>
      <c r="B2436">
        <f t="shared" si="114"/>
        <v>2433</v>
      </c>
      <c r="C2436">
        <f t="shared" si="113"/>
        <v>30</v>
      </c>
    </row>
    <row r="2437" spans="1:3" x14ac:dyDescent="0.2">
      <c r="A2437">
        <f t="shared" ref="A2437:A2500" si="115">A2436+1</f>
        <v>2434</v>
      </c>
      <c r="B2437">
        <f t="shared" si="114"/>
        <v>2434</v>
      </c>
      <c r="C2437">
        <f t="shared" ref="C2437:C2500" si="116">ROUND((30)/(1+EXP(1*(-(B2437/100)+12.2*(1+0.031)))),1)</f>
        <v>30</v>
      </c>
    </row>
    <row r="2438" spans="1:3" x14ac:dyDescent="0.2">
      <c r="A2438">
        <f t="shared" si="115"/>
        <v>2435</v>
      </c>
      <c r="B2438">
        <f t="shared" ref="B2438:B2501" si="117">(B2437)+(1)</f>
        <v>2435</v>
      </c>
      <c r="C2438">
        <f t="shared" si="116"/>
        <v>30</v>
      </c>
    </row>
    <row r="2439" spans="1:3" x14ac:dyDescent="0.2">
      <c r="A2439">
        <f t="shared" si="115"/>
        <v>2436</v>
      </c>
      <c r="B2439">
        <f t="shared" si="117"/>
        <v>2436</v>
      </c>
      <c r="C2439">
        <f t="shared" si="116"/>
        <v>30</v>
      </c>
    </row>
    <row r="2440" spans="1:3" x14ac:dyDescent="0.2">
      <c r="A2440">
        <f t="shared" si="115"/>
        <v>2437</v>
      </c>
      <c r="B2440">
        <f t="shared" si="117"/>
        <v>2437</v>
      </c>
      <c r="C2440">
        <f t="shared" si="116"/>
        <v>30</v>
      </c>
    </row>
    <row r="2441" spans="1:3" x14ac:dyDescent="0.2">
      <c r="A2441">
        <f t="shared" si="115"/>
        <v>2438</v>
      </c>
      <c r="B2441">
        <f t="shared" si="117"/>
        <v>2438</v>
      </c>
      <c r="C2441">
        <f t="shared" si="116"/>
        <v>30</v>
      </c>
    </row>
    <row r="2442" spans="1:3" x14ac:dyDescent="0.2">
      <c r="A2442">
        <f t="shared" si="115"/>
        <v>2439</v>
      </c>
      <c r="B2442">
        <f t="shared" si="117"/>
        <v>2439</v>
      </c>
      <c r="C2442">
        <f t="shared" si="116"/>
        <v>30</v>
      </c>
    </row>
    <row r="2443" spans="1:3" x14ac:dyDescent="0.2">
      <c r="A2443">
        <f t="shared" si="115"/>
        <v>2440</v>
      </c>
      <c r="B2443">
        <f t="shared" si="117"/>
        <v>2440</v>
      </c>
      <c r="C2443">
        <f t="shared" si="116"/>
        <v>30</v>
      </c>
    </row>
    <row r="2444" spans="1:3" x14ac:dyDescent="0.2">
      <c r="A2444">
        <f t="shared" si="115"/>
        <v>2441</v>
      </c>
      <c r="B2444">
        <f t="shared" si="117"/>
        <v>2441</v>
      </c>
      <c r="C2444">
        <f t="shared" si="116"/>
        <v>30</v>
      </c>
    </row>
    <row r="2445" spans="1:3" x14ac:dyDescent="0.2">
      <c r="A2445">
        <f t="shared" si="115"/>
        <v>2442</v>
      </c>
      <c r="B2445">
        <f t="shared" si="117"/>
        <v>2442</v>
      </c>
      <c r="C2445">
        <f t="shared" si="116"/>
        <v>30</v>
      </c>
    </row>
    <row r="2446" spans="1:3" x14ac:dyDescent="0.2">
      <c r="A2446">
        <f t="shared" si="115"/>
        <v>2443</v>
      </c>
      <c r="B2446">
        <f t="shared" si="117"/>
        <v>2443</v>
      </c>
      <c r="C2446">
        <f t="shared" si="116"/>
        <v>30</v>
      </c>
    </row>
    <row r="2447" spans="1:3" x14ac:dyDescent="0.2">
      <c r="A2447">
        <f t="shared" si="115"/>
        <v>2444</v>
      </c>
      <c r="B2447">
        <f t="shared" si="117"/>
        <v>2444</v>
      </c>
      <c r="C2447">
        <f t="shared" si="116"/>
        <v>30</v>
      </c>
    </row>
    <row r="2448" spans="1:3" x14ac:dyDescent="0.2">
      <c r="A2448">
        <f t="shared" si="115"/>
        <v>2445</v>
      </c>
      <c r="B2448">
        <f t="shared" si="117"/>
        <v>2445</v>
      </c>
      <c r="C2448">
        <f t="shared" si="116"/>
        <v>30</v>
      </c>
    </row>
    <row r="2449" spans="1:3" x14ac:dyDescent="0.2">
      <c r="A2449">
        <f t="shared" si="115"/>
        <v>2446</v>
      </c>
      <c r="B2449">
        <f t="shared" si="117"/>
        <v>2446</v>
      </c>
      <c r="C2449">
        <f t="shared" si="116"/>
        <v>30</v>
      </c>
    </row>
    <row r="2450" spans="1:3" x14ac:dyDescent="0.2">
      <c r="A2450">
        <f t="shared" si="115"/>
        <v>2447</v>
      </c>
      <c r="B2450">
        <f t="shared" si="117"/>
        <v>2447</v>
      </c>
      <c r="C2450">
        <f t="shared" si="116"/>
        <v>30</v>
      </c>
    </row>
    <row r="2451" spans="1:3" x14ac:dyDescent="0.2">
      <c r="A2451">
        <f t="shared" si="115"/>
        <v>2448</v>
      </c>
      <c r="B2451">
        <f t="shared" si="117"/>
        <v>2448</v>
      </c>
      <c r="C2451">
        <f t="shared" si="116"/>
        <v>30</v>
      </c>
    </row>
    <row r="2452" spans="1:3" x14ac:dyDescent="0.2">
      <c r="A2452">
        <f t="shared" si="115"/>
        <v>2449</v>
      </c>
      <c r="B2452">
        <f t="shared" si="117"/>
        <v>2449</v>
      </c>
      <c r="C2452">
        <f t="shared" si="116"/>
        <v>30</v>
      </c>
    </row>
    <row r="2453" spans="1:3" x14ac:dyDescent="0.2">
      <c r="A2453">
        <f t="shared" si="115"/>
        <v>2450</v>
      </c>
      <c r="B2453">
        <f t="shared" si="117"/>
        <v>2450</v>
      </c>
      <c r="C2453">
        <f t="shared" si="116"/>
        <v>30</v>
      </c>
    </row>
    <row r="2454" spans="1:3" x14ac:dyDescent="0.2">
      <c r="A2454">
        <f t="shared" si="115"/>
        <v>2451</v>
      </c>
      <c r="B2454">
        <f t="shared" si="117"/>
        <v>2451</v>
      </c>
      <c r="C2454">
        <f t="shared" si="116"/>
        <v>30</v>
      </c>
    </row>
    <row r="2455" spans="1:3" x14ac:dyDescent="0.2">
      <c r="A2455">
        <f t="shared" si="115"/>
        <v>2452</v>
      </c>
      <c r="B2455">
        <f t="shared" si="117"/>
        <v>2452</v>
      </c>
      <c r="C2455">
        <f t="shared" si="116"/>
        <v>30</v>
      </c>
    </row>
    <row r="2456" spans="1:3" x14ac:dyDescent="0.2">
      <c r="A2456">
        <f t="shared" si="115"/>
        <v>2453</v>
      </c>
      <c r="B2456">
        <f t="shared" si="117"/>
        <v>2453</v>
      </c>
      <c r="C2456">
        <f t="shared" si="116"/>
        <v>30</v>
      </c>
    </row>
    <row r="2457" spans="1:3" x14ac:dyDescent="0.2">
      <c r="A2457">
        <f t="shared" si="115"/>
        <v>2454</v>
      </c>
      <c r="B2457">
        <f t="shared" si="117"/>
        <v>2454</v>
      </c>
      <c r="C2457">
        <f t="shared" si="116"/>
        <v>30</v>
      </c>
    </row>
    <row r="2458" spans="1:3" x14ac:dyDescent="0.2">
      <c r="A2458">
        <f t="shared" si="115"/>
        <v>2455</v>
      </c>
      <c r="B2458">
        <f t="shared" si="117"/>
        <v>2455</v>
      </c>
      <c r="C2458">
        <f t="shared" si="116"/>
        <v>30</v>
      </c>
    </row>
    <row r="2459" spans="1:3" x14ac:dyDescent="0.2">
      <c r="A2459">
        <f t="shared" si="115"/>
        <v>2456</v>
      </c>
      <c r="B2459">
        <f t="shared" si="117"/>
        <v>2456</v>
      </c>
      <c r="C2459">
        <f t="shared" si="116"/>
        <v>30</v>
      </c>
    </row>
    <row r="2460" spans="1:3" x14ac:dyDescent="0.2">
      <c r="A2460">
        <f t="shared" si="115"/>
        <v>2457</v>
      </c>
      <c r="B2460">
        <f t="shared" si="117"/>
        <v>2457</v>
      </c>
      <c r="C2460">
        <f t="shared" si="116"/>
        <v>30</v>
      </c>
    </row>
    <row r="2461" spans="1:3" x14ac:dyDescent="0.2">
      <c r="A2461">
        <f t="shared" si="115"/>
        <v>2458</v>
      </c>
      <c r="B2461">
        <f t="shared" si="117"/>
        <v>2458</v>
      </c>
      <c r="C2461">
        <f t="shared" si="116"/>
        <v>30</v>
      </c>
    </row>
    <row r="2462" spans="1:3" x14ac:dyDescent="0.2">
      <c r="A2462">
        <f t="shared" si="115"/>
        <v>2459</v>
      </c>
      <c r="B2462">
        <f t="shared" si="117"/>
        <v>2459</v>
      </c>
      <c r="C2462">
        <f t="shared" si="116"/>
        <v>30</v>
      </c>
    </row>
    <row r="2463" spans="1:3" x14ac:dyDescent="0.2">
      <c r="A2463">
        <f t="shared" si="115"/>
        <v>2460</v>
      </c>
      <c r="B2463">
        <f t="shared" si="117"/>
        <v>2460</v>
      </c>
      <c r="C2463">
        <f t="shared" si="116"/>
        <v>30</v>
      </c>
    </row>
    <row r="2464" spans="1:3" x14ac:dyDescent="0.2">
      <c r="A2464">
        <f t="shared" si="115"/>
        <v>2461</v>
      </c>
      <c r="B2464">
        <f t="shared" si="117"/>
        <v>2461</v>
      </c>
      <c r="C2464">
        <f t="shared" si="116"/>
        <v>30</v>
      </c>
    </row>
    <row r="2465" spans="1:3" x14ac:dyDescent="0.2">
      <c r="A2465">
        <f t="shared" si="115"/>
        <v>2462</v>
      </c>
      <c r="B2465">
        <f t="shared" si="117"/>
        <v>2462</v>
      </c>
      <c r="C2465">
        <f t="shared" si="116"/>
        <v>30</v>
      </c>
    </row>
    <row r="2466" spans="1:3" x14ac:dyDescent="0.2">
      <c r="A2466">
        <f t="shared" si="115"/>
        <v>2463</v>
      </c>
      <c r="B2466">
        <f t="shared" si="117"/>
        <v>2463</v>
      </c>
      <c r="C2466">
        <f t="shared" si="116"/>
        <v>30</v>
      </c>
    </row>
    <row r="2467" spans="1:3" x14ac:dyDescent="0.2">
      <c r="A2467">
        <f t="shared" si="115"/>
        <v>2464</v>
      </c>
      <c r="B2467">
        <f t="shared" si="117"/>
        <v>2464</v>
      </c>
      <c r="C2467">
        <f t="shared" si="116"/>
        <v>30</v>
      </c>
    </row>
    <row r="2468" spans="1:3" x14ac:dyDescent="0.2">
      <c r="A2468">
        <f t="shared" si="115"/>
        <v>2465</v>
      </c>
      <c r="B2468">
        <f t="shared" si="117"/>
        <v>2465</v>
      </c>
      <c r="C2468">
        <f t="shared" si="116"/>
        <v>30</v>
      </c>
    </row>
    <row r="2469" spans="1:3" x14ac:dyDescent="0.2">
      <c r="A2469">
        <f t="shared" si="115"/>
        <v>2466</v>
      </c>
      <c r="B2469">
        <f t="shared" si="117"/>
        <v>2466</v>
      </c>
      <c r="C2469">
        <f t="shared" si="116"/>
        <v>30</v>
      </c>
    </row>
    <row r="2470" spans="1:3" x14ac:dyDescent="0.2">
      <c r="A2470">
        <f t="shared" si="115"/>
        <v>2467</v>
      </c>
      <c r="B2470">
        <f t="shared" si="117"/>
        <v>2467</v>
      </c>
      <c r="C2470">
        <f t="shared" si="116"/>
        <v>30</v>
      </c>
    </row>
    <row r="2471" spans="1:3" x14ac:dyDescent="0.2">
      <c r="A2471">
        <f t="shared" si="115"/>
        <v>2468</v>
      </c>
      <c r="B2471">
        <f t="shared" si="117"/>
        <v>2468</v>
      </c>
      <c r="C2471">
        <f t="shared" si="116"/>
        <v>30</v>
      </c>
    </row>
    <row r="2472" spans="1:3" x14ac:dyDescent="0.2">
      <c r="A2472">
        <f t="shared" si="115"/>
        <v>2469</v>
      </c>
      <c r="B2472">
        <f t="shared" si="117"/>
        <v>2469</v>
      </c>
      <c r="C2472">
        <f t="shared" si="116"/>
        <v>30</v>
      </c>
    </row>
    <row r="2473" spans="1:3" x14ac:dyDescent="0.2">
      <c r="A2473">
        <f t="shared" si="115"/>
        <v>2470</v>
      </c>
      <c r="B2473">
        <f t="shared" si="117"/>
        <v>2470</v>
      </c>
      <c r="C2473">
        <f t="shared" si="116"/>
        <v>30</v>
      </c>
    </row>
    <row r="2474" spans="1:3" x14ac:dyDescent="0.2">
      <c r="A2474">
        <f t="shared" si="115"/>
        <v>2471</v>
      </c>
      <c r="B2474">
        <f t="shared" si="117"/>
        <v>2471</v>
      </c>
      <c r="C2474">
        <f t="shared" si="116"/>
        <v>30</v>
      </c>
    </row>
    <row r="2475" spans="1:3" x14ac:dyDescent="0.2">
      <c r="A2475">
        <f t="shared" si="115"/>
        <v>2472</v>
      </c>
      <c r="B2475">
        <f t="shared" si="117"/>
        <v>2472</v>
      </c>
      <c r="C2475">
        <f t="shared" si="116"/>
        <v>30</v>
      </c>
    </row>
    <row r="2476" spans="1:3" x14ac:dyDescent="0.2">
      <c r="A2476">
        <f t="shared" si="115"/>
        <v>2473</v>
      </c>
      <c r="B2476">
        <f t="shared" si="117"/>
        <v>2473</v>
      </c>
      <c r="C2476">
        <f t="shared" si="116"/>
        <v>30</v>
      </c>
    </row>
    <row r="2477" spans="1:3" x14ac:dyDescent="0.2">
      <c r="A2477">
        <f t="shared" si="115"/>
        <v>2474</v>
      </c>
      <c r="B2477">
        <f t="shared" si="117"/>
        <v>2474</v>
      </c>
      <c r="C2477">
        <f t="shared" si="116"/>
        <v>30</v>
      </c>
    </row>
    <row r="2478" spans="1:3" x14ac:dyDescent="0.2">
      <c r="A2478">
        <f t="shared" si="115"/>
        <v>2475</v>
      </c>
      <c r="B2478">
        <f t="shared" si="117"/>
        <v>2475</v>
      </c>
      <c r="C2478">
        <f t="shared" si="116"/>
        <v>30</v>
      </c>
    </row>
    <row r="2479" spans="1:3" x14ac:dyDescent="0.2">
      <c r="A2479">
        <f t="shared" si="115"/>
        <v>2476</v>
      </c>
      <c r="B2479">
        <f t="shared" si="117"/>
        <v>2476</v>
      </c>
      <c r="C2479">
        <f t="shared" si="116"/>
        <v>30</v>
      </c>
    </row>
    <row r="2480" spans="1:3" x14ac:dyDescent="0.2">
      <c r="A2480">
        <f t="shared" si="115"/>
        <v>2477</v>
      </c>
      <c r="B2480">
        <f t="shared" si="117"/>
        <v>2477</v>
      </c>
      <c r="C2480">
        <f t="shared" si="116"/>
        <v>30</v>
      </c>
    </row>
    <row r="2481" spans="1:3" x14ac:dyDescent="0.2">
      <c r="A2481">
        <f t="shared" si="115"/>
        <v>2478</v>
      </c>
      <c r="B2481">
        <f t="shared" si="117"/>
        <v>2478</v>
      </c>
      <c r="C2481">
        <f t="shared" si="116"/>
        <v>30</v>
      </c>
    </row>
    <row r="2482" spans="1:3" x14ac:dyDescent="0.2">
      <c r="A2482">
        <f t="shared" si="115"/>
        <v>2479</v>
      </c>
      <c r="B2482">
        <f t="shared" si="117"/>
        <v>2479</v>
      </c>
      <c r="C2482">
        <f t="shared" si="116"/>
        <v>30</v>
      </c>
    </row>
    <row r="2483" spans="1:3" x14ac:dyDescent="0.2">
      <c r="A2483">
        <f t="shared" si="115"/>
        <v>2480</v>
      </c>
      <c r="B2483">
        <f t="shared" si="117"/>
        <v>2480</v>
      </c>
      <c r="C2483">
        <f t="shared" si="116"/>
        <v>30</v>
      </c>
    </row>
    <row r="2484" spans="1:3" x14ac:dyDescent="0.2">
      <c r="A2484">
        <f t="shared" si="115"/>
        <v>2481</v>
      </c>
      <c r="B2484">
        <f t="shared" si="117"/>
        <v>2481</v>
      </c>
      <c r="C2484">
        <f t="shared" si="116"/>
        <v>30</v>
      </c>
    </row>
    <row r="2485" spans="1:3" x14ac:dyDescent="0.2">
      <c r="A2485">
        <f t="shared" si="115"/>
        <v>2482</v>
      </c>
      <c r="B2485">
        <f t="shared" si="117"/>
        <v>2482</v>
      </c>
      <c r="C2485">
        <f t="shared" si="116"/>
        <v>30</v>
      </c>
    </row>
    <row r="2486" spans="1:3" x14ac:dyDescent="0.2">
      <c r="A2486">
        <f t="shared" si="115"/>
        <v>2483</v>
      </c>
      <c r="B2486">
        <f t="shared" si="117"/>
        <v>2483</v>
      </c>
      <c r="C2486">
        <f t="shared" si="116"/>
        <v>30</v>
      </c>
    </row>
    <row r="2487" spans="1:3" x14ac:dyDescent="0.2">
      <c r="A2487">
        <f t="shared" si="115"/>
        <v>2484</v>
      </c>
      <c r="B2487">
        <f t="shared" si="117"/>
        <v>2484</v>
      </c>
      <c r="C2487">
        <f t="shared" si="116"/>
        <v>30</v>
      </c>
    </row>
    <row r="2488" spans="1:3" x14ac:dyDescent="0.2">
      <c r="A2488">
        <f t="shared" si="115"/>
        <v>2485</v>
      </c>
      <c r="B2488">
        <f t="shared" si="117"/>
        <v>2485</v>
      </c>
      <c r="C2488">
        <f t="shared" si="116"/>
        <v>30</v>
      </c>
    </row>
    <row r="2489" spans="1:3" x14ac:dyDescent="0.2">
      <c r="A2489">
        <f t="shared" si="115"/>
        <v>2486</v>
      </c>
      <c r="B2489">
        <f t="shared" si="117"/>
        <v>2486</v>
      </c>
      <c r="C2489">
        <f t="shared" si="116"/>
        <v>30</v>
      </c>
    </row>
    <row r="2490" spans="1:3" x14ac:dyDescent="0.2">
      <c r="A2490">
        <f t="shared" si="115"/>
        <v>2487</v>
      </c>
      <c r="B2490">
        <f t="shared" si="117"/>
        <v>2487</v>
      </c>
      <c r="C2490">
        <f t="shared" si="116"/>
        <v>30</v>
      </c>
    </row>
    <row r="2491" spans="1:3" x14ac:dyDescent="0.2">
      <c r="A2491">
        <f t="shared" si="115"/>
        <v>2488</v>
      </c>
      <c r="B2491">
        <f t="shared" si="117"/>
        <v>2488</v>
      </c>
      <c r="C2491">
        <f t="shared" si="116"/>
        <v>30</v>
      </c>
    </row>
    <row r="2492" spans="1:3" x14ac:dyDescent="0.2">
      <c r="A2492">
        <f t="shared" si="115"/>
        <v>2489</v>
      </c>
      <c r="B2492">
        <f t="shared" si="117"/>
        <v>2489</v>
      </c>
      <c r="C2492">
        <f t="shared" si="116"/>
        <v>30</v>
      </c>
    </row>
    <row r="2493" spans="1:3" x14ac:dyDescent="0.2">
      <c r="A2493">
        <f t="shared" si="115"/>
        <v>2490</v>
      </c>
      <c r="B2493">
        <f t="shared" si="117"/>
        <v>2490</v>
      </c>
      <c r="C2493">
        <f t="shared" si="116"/>
        <v>30</v>
      </c>
    </row>
    <row r="2494" spans="1:3" x14ac:dyDescent="0.2">
      <c r="A2494">
        <f t="shared" si="115"/>
        <v>2491</v>
      </c>
      <c r="B2494">
        <f t="shared" si="117"/>
        <v>2491</v>
      </c>
      <c r="C2494">
        <f t="shared" si="116"/>
        <v>30</v>
      </c>
    </row>
    <row r="2495" spans="1:3" x14ac:dyDescent="0.2">
      <c r="A2495">
        <f t="shared" si="115"/>
        <v>2492</v>
      </c>
      <c r="B2495">
        <f t="shared" si="117"/>
        <v>2492</v>
      </c>
      <c r="C2495">
        <f t="shared" si="116"/>
        <v>30</v>
      </c>
    </row>
    <row r="2496" spans="1:3" x14ac:dyDescent="0.2">
      <c r="A2496">
        <f t="shared" si="115"/>
        <v>2493</v>
      </c>
      <c r="B2496">
        <f t="shared" si="117"/>
        <v>2493</v>
      </c>
      <c r="C2496">
        <f t="shared" si="116"/>
        <v>30</v>
      </c>
    </row>
    <row r="2497" spans="1:3" x14ac:dyDescent="0.2">
      <c r="A2497">
        <f t="shared" si="115"/>
        <v>2494</v>
      </c>
      <c r="B2497">
        <f t="shared" si="117"/>
        <v>2494</v>
      </c>
      <c r="C2497">
        <f t="shared" si="116"/>
        <v>30</v>
      </c>
    </row>
    <row r="2498" spans="1:3" x14ac:dyDescent="0.2">
      <c r="A2498">
        <f t="shared" si="115"/>
        <v>2495</v>
      </c>
      <c r="B2498">
        <f t="shared" si="117"/>
        <v>2495</v>
      </c>
      <c r="C2498">
        <f t="shared" si="116"/>
        <v>30</v>
      </c>
    </row>
    <row r="2499" spans="1:3" x14ac:dyDescent="0.2">
      <c r="A2499">
        <f t="shared" si="115"/>
        <v>2496</v>
      </c>
      <c r="B2499">
        <f t="shared" si="117"/>
        <v>2496</v>
      </c>
      <c r="C2499">
        <f t="shared" si="116"/>
        <v>30</v>
      </c>
    </row>
    <row r="2500" spans="1:3" x14ac:dyDescent="0.2">
      <c r="A2500">
        <f t="shared" si="115"/>
        <v>2497</v>
      </c>
      <c r="B2500">
        <f t="shared" si="117"/>
        <v>2497</v>
      </c>
      <c r="C2500">
        <f t="shared" si="116"/>
        <v>30</v>
      </c>
    </row>
    <row r="2501" spans="1:3" x14ac:dyDescent="0.2">
      <c r="A2501">
        <f t="shared" ref="A2501:A2564" si="118">A2500+1</f>
        <v>2498</v>
      </c>
      <c r="B2501">
        <f t="shared" si="117"/>
        <v>2498</v>
      </c>
      <c r="C2501">
        <f t="shared" ref="C2501:C2564" si="119">ROUND((30)/(1+EXP(1*(-(B2501/100)+12.2*(1+0.031)))),1)</f>
        <v>30</v>
      </c>
    </row>
    <row r="2502" spans="1:3" x14ac:dyDescent="0.2">
      <c r="A2502">
        <f t="shared" si="118"/>
        <v>2499</v>
      </c>
      <c r="B2502">
        <f t="shared" ref="B2502:B2565" si="120">(B2501)+(1)</f>
        <v>2499</v>
      </c>
      <c r="C2502">
        <f t="shared" si="119"/>
        <v>30</v>
      </c>
    </row>
    <row r="2503" spans="1:3" x14ac:dyDescent="0.2">
      <c r="A2503">
        <f t="shared" si="118"/>
        <v>2500</v>
      </c>
      <c r="B2503">
        <f t="shared" si="120"/>
        <v>2500</v>
      </c>
      <c r="C2503">
        <f t="shared" si="119"/>
        <v>30</v>
      </c>
    </row>
    <row r="2504" spans="1:3" x14ac:dyDescent="0.2">
      <c r="A2504">
        <f t="shared" si="118"/>
        <v>2501</v>
      </c>
      <c r="B2504">
        <f t="shared" si="120"/>
        <v>2501</v>
      </c>
      <c r="C2504">
        <f t="shared" si="119"/>
        <v>30</v>
      </c>
    </row>
    <row r="2505" spans="1:3" x14ac:dyDescent="0.2">
      <c r="A2505">
        <f t="shared" si="118"/>
        <v>2502</v>
      </c>
      <c r="B2505">
        <f t="shared" si="120"/>
        <v>2502</v>
      </c>
      <c r="C2505">
        <f t="shared" si="119"/>
        <v>30</v>
      </c>
    </row>
    <row r="2506" spans="1:3" x14ac:dyDescent="0.2">
      <c r="A2506">
        <f t="shared" si="118"/>
        <v>2503</v>
      </c>
      <c r="B2506">
        <f t="shared" si="120"/>
        <v>2503</v>
      </c>
      <c r="C2506">
        <f t="shared" si="119"/>
        <v>30</v>
      </c>
    </row>
    <row r="2507" spans="1:3" x14ac:dyDescent="0.2">
      <c r="A2507">
        <f t="shared" si="118"/>
        <v>2504</v>
      </c>
      <c r="B2507">
        <f t="shared" si="120"/>
        <v>2504</v>
      </c>
      <c r="C2507">
        <f t="shared" si="119"/>
        <v>30</v>
      </c>
    </row>
    <row r="2508" spans="1:3" x14ac:dyDescent="0.2">
      <c r="A2508">
        <f t="shared" si="118"/>
        <v>2505</v>
      </c>
      <c r="B2508">
        <f t="shared" si="120"/>
        <v>2505</v>
      </c>
      <c r="C2508">
        <f t="shared" si="119"/>
        <v>30</v>
      </c>
    </row>
    <row r="2509" spans="1:3" x14ac:dyDescent="0.2">
      <c r="A2509">
        <f t="shared" si="118"/>
        <v>2506</v>
      </c>
      <c r="B2509">
        <f t="shared" si="120"/>
        <v>2506</v>
      </c>
      <c r="C2509">
        <f t="shared" si="119"/>
        <v>30</v>
      </c>
    </row>
    <row r="2510" spans="1:3" x14ac:dyDescent="0.2">
      <c r="A2510">
        <f t="shared" si="118"/>
        <v>2507</v>
      </c>
      <c r="B2510">
        <f t="shared" si="120"/>
        <v>2507</v>
      </c>
      <c r="C2510">
        <f t="shared" si="119"/>
        <v>30</v>
      </c>
    </row>
    <row r="2511" spans="1:3" x14ac:dyDescent="0.2">
      <c r="A2511">
        <f t="shared" si="118"/>
        <v>2508</v>
      </c>
      <c r="B2511">
        <f t="shared" si="120"/>
        <v>2508</v>
      </c>
      <c r="C2511">
        <f t="shared" si="119"/>
        <v>30</v>
      </c>
    </row>
    <row r="2512" spans="1:3" x14ac:dyDescent="0.2">
      <c r="A2512">
        <f t="shared" si="118"/>
        <v>2509</v>
      </c>
      <c r="B2512">
        <f t="shared" si="120"/>
        <v>2509</v>
      </c>
      <c r="C2512">
        <f t="shared" si="119"/>
        <v>30</v>
      </c>
    </row>
    <row r="2513" spans="1:3" x14ac:dyDescent="0.2">
      <c r="A2513">
        <f t="shared" si="118"/>
        <v>2510</v>
      </c>
      <c r="B2513">
        <f t="shared" si="120"/>
        <v>2510</v>
      </c>
      <c r="C2513">
        <f t="shared" si="119"/>
        <v>30</v>
      </c>
    </row>
    <row r="2514" spans="1:3" x14ac:dyDescent="0.2">
      <c r="A2514">
        <f t="shared" si="118"/>
        <v>2511</v>
      </c>
      <c r="B2514">
        <f t="shared" si="120"/>
        <v>2511</v>
      </c>
      <c r="C2514">
        <f t="shared" si="119"/>
        <v>30</v>
      </c>
    </row>
    <row r="2515" spans="1:3" x14ac:dyDescent="0.2">
      <c r="A2515">
        <f t="shared" si="118"/>
        <v>2512</v>
      </c>
      <c r="B2515">
        <f t="shared" si="120"/>
        <v>2512</v>
      </c>
      <c r="C2515">
        <f t="shared" si="119"/>
        <v>30</v>
      </c>
    </row>
    <row r="2516" spans="1:3" x14ac:dyDescent="0.2">
      <c r="A2516">
        <f t="shared" si="118"/>
        <v>2513</v>
      </c>
      <c r="B2516">
        <f t="shared" si="120"/>
        <v>2513</v>
      </c>
      <c r="C2516">
        <f t="shared" si="119"/>
        <v>30</v>
      </c>
    </row>
    <row r="2517" spans="1:3" x14ac:dyDescent="0.2">
      <c r="A2517">
        <f t="shared" si="118"/>
        <v>2514</v>
      </c>
      <c r="B2517">
        <f t="shared" si="120"/>
        <v>2514</v>
      </c>
      <c r="C2517">
        <f t="shared" si="119"/>
        <v>30</v>
      </c>
    </row>
    <row r="2518" spans="1:3" x14ac:dyDescent="0.2">
      <c r="A2518">
        <f t="shared" si="118"/>
        <v>2515</v>
      </c>
      <c r="B2518">
        <f t="shared" si="120"/>
        <v>2515</v>
      </c>
      <c r="C2518">
        <f t="shared" si="119"/>
        <v>30</v>
      </c>
    </row>
    <row r="2519" spans="1:3" x14ac:dyDescent="0.2">
      <c r="A2519">
        <f t="shared" si="118"/>
        <v>2516</v>
      </c>
      <c r="B2519">
        <f t="shared" si="120"/>
        <v>2516</v>
      </c>
      <c r="C2519">
        <f t="shared" si="119"/>
        <v>30</v>
      </c>
    </row>
    <row r="2520" spans="1:3" x14ac:dyDescent="0.2">
      <c r="A2520">
        <f t="shared" si="118"/>
        <v>2517</v>
      </c>
      <c r="B2520">
        <f t="shared" si="120"/>
        <v>2517</v>
      </c>
      <c r="C2520">
        <f t="shared" si="119"/>
        <v>30</v>
      </c>
    </row>
    <row r="2521" spans="1:3" x14ac:dyDescent="0.2">
      <c r="A2521">
        <f t="shared" si="118"/>
        <v>2518</v>
      </c>
      <c r="B2521">
        <f t="shared" si="120"/>
        <v>2518</v>
      </c>
      <c r="C2521">
        <f t="shared" si="119"/>
        <v>30</v>
      </c>
    </row>
    <row r="2522" spans="1:3" x14ac:dyDescent="0.2">
      <c r="A2522">
        <f t="shared" si="118"/>
        <v>2519</v>
      </c>
      <c r="B2522">
        <f t="shared" si="120"/>
        <v>2519</v>
      </c>
      <c r="C2522">
        <f t="shared" si="119"/>
        <v>30</v>
      </c>
    </row>
    <row r="2523" spans="1:3" x14ac:dyDescent="0.2">
      <c r="A2523">
        <f t="shared" si="118"/>
        <v>2520</v>
      </c>
      <c r="B2523">
        <f t="shared" si="120"/>
        <v>2520</v>
      </c>
      <c r="C2523">
        <f t="shared" si="119"/>
        <v>30</v>
      </c>
    </row>
    <row r="2524" spans="1:3" x14ac:dyDescent="0.2">
      <c r="A2524">
        <f t="shared" si="118"/>
        <v>2521</v>
      </c>
      <c r="B2524">
        <f t="shared" si="120"/>
        <v>2521</v>
      </c>
      <c r="C2524">
        <f t="shared" si="119"/>
        <v>30</v>
      </c>
    </row>
    <row r="2525" spans="1:3" x14ac:dyDescent="0.2">
      <c r="A2525">
        <f t="shared" si="118"/>
        <v>2522</v>
      </c>
      <c r="B2525">
        <f t="shared" si="120"/>
        <v>2522</v>
      </c>
      <c r="C2525">
        <f t="shared" si="119"/>
        <v>30</v>
      </c>
    </row>
    <row r="2526" spans="1:3" x14ac:dyDescent="0.2">
      <c r="A2526">
        <f t="shared" si="118"/>
        <v>2523</v>
      </c>
      <c r="B2526">
        <f t="shared" si="120"/>
        <v>2523</v>
      </c>
      <c r="C2526">
        <f t="shared" si="119"/>
        <v>30</v>
      </c>
    </row>
    <row r="2527" spans="1:3" x14ac:dyDescent="0.2">
      <c r="A2527">
        <f t="shared" si="118"/>
        <v>2524</v>
      </c>
      <c r="B2527">
        <f t="shared" si="120"/>
        <v>2524</v>
      </c>
      <c r="C2527">
        <f t="shared" si="119"/>
        <v>30</v>
      </c>
    </row>
    <row r="2528" spans="1:3" x14ac:dyDescent="0.2">
      <c r="A2528">
        <f t="shared" si="118"/>
        <v>2525</v>
      </c>
      <c r="B2528">
        <f t="shared" si="120"/>
        <v>2525</v>
      </c>
      <c r="C2528">
        <f t="shared" si="119"/>
        <v>30</v>
      </c>
    </row>
    <row r="2529" spans="1:3" x14ac:dyDescent="0.2">
      <c r="A2529">
        <f t="shared" si="118"/>
        <v>2526</v>
      </c>
      <c r="B2529">
        <f t="shared" si="120"/>
        <v>2526</v>
      </c>
      <c r="C2529">
        <f t="shared" si="119"/>
        <v>30</v>
      </c>
    </row>
    <row r="2530" spans="1:3" x14ac:dyDescent="0.2">
      <c r="A2530">
        <f t="shared" si="118"/>
        <v>2527</v>
      </c>
      <c r="B2530">
        <f t="shared" si="120"/>
        <v>2527</v>
      </c>
      <c r="C2530">
        <f t="shared" si="119"/>
        <v>30</v>
      </c>
    </row>
    <row r="2531" spans="1:3" x14ac:dyDescent="0.2">
      <c r="A2531">
        <f t="shared" si="118"/>
        <v>2528</v>
      </c>
      <c r="B2531">
        <f t="shared" si="120"/>
        <v>2528</v>
      </c>
      <c r="C2531">
        <f t="shared" si="119"/>
        <v>30</v>
      </c>
    </row>
    <row r="2532" spans="1:3" x14ac:dyDescent="0.2">
      <c r="A2532">
        <f t="shared" si="118"/>
        <v>2529</v>
      </c>
      <c r="B2532">
        <f t="shared" si="120"/>
        <v>2529</v>
      </c>
      <c r="C2532">
        <f t="shared" si="119"/>
        <v>30</v>
      </c>
    </row>
    <row r="2533" spans="1:3" x14ac:dyDescent="0.2">
      <c r="A2533">
        <f t="shared" si="118"/>
        <v>2530</v>
      </c>
      <c r="B2533">
        <f t="shared" si="120"/>
        <v>2530</v>
      </c>
      <c r="C2533">
        <f t="shared" si="119"/>
        <v>30</v>
      </c>
    </row>
    <row r="2534" spans="1:3" x14ac:dyDescent="0.2">
      <c r="A2534">
        <f t="shared" si="118"/>
        <v>2531</v>
      </c>
      <c r="B2534">
        <f t="shared" si="120"/>
        <v>2531</v>
      </c>
      <c r="C2534">
        <f t="shared" si="119"/>
        <v>30</v>
      </c>
    </row>
    <row r="2535" spans="1:3" x14ac:dyDescent="0.2">
      <c r="A2535">
        <f t="shared" si="118"/>
        <v>2532</v>
      </c>
      <c r="B2535">
        <f t="shared" si="120"/>
        <v>2532</v>
      </c>
      <c r="C2535">
        <f t="shared" si="119"/>
        <v>30</v>
      </c>
    </row>
    <row r="2536" spans="1:3" x14ac:dyDescent="0.2">
      <c r="A2536">
        <f t="shared" si="118"/>
        <v>2533</v>
      </c>
      <c r="B2536">
        <f t="shared" si="120"/>
        <v>2533</v>
      </c>
      <c r="C2536">
        <f t="shared" si="119"/>
        <v>30</v>
      </c>
    </row>
    <row r="2537" spans="1:3" x14ac:dyDescent="0.2">
      <c r="A2537">
        <f t="shared" si="118"/>
        <v>2534</v>
      </c>
      <c r="B2537">
        <f t="shared" si="120"/>
        <v>2534</v>
      </c>
      <c r="C2537">
        <f t="shared" si="119"/>
        <v>30</v>
      </c>
    </row>
    <row r="2538" spans="1:3" x14ac:dyDescent="0.2">
      <c r="A2538">
        <f t="shared" si="118"/>
        <v>2535</v>
      </c>
      <c r="B2538">
        <f t="shared" si="120"/>
        <v>2535</v>
      </c>
      <c r="C2538">
        <f t="shared" si="119"/>
        <v>30</v>
      </c>
    </row>
    <row r="2539" spans="1:3" x14ac:dyDescent="0.2">
      <c r="A2539">
        <f t="shared" si="118"/>
        <v>2536</v>
      </c>
      <c r="B2539">
        <f t="shared" si="120"/>
        <v>2536</v>
      </c>
      <c r="C2539">
        <f t="shared" si="119"/>
        <v>30</v>
      </c>
    </row>
    <row r="2540" spans="1:3" x14ac:dyDescent="0.2">
      <c r="A2540">
        <f t="shared" si="118"/>
        <v>2537</v>
      </c>
      <c r="B2540">
        <f t="shared" si="120"/>
        <v>2537</v>
      </c>
      <c r="C2540">
        <f t="shared" si="119"/>
        <v>30</v>
      </c>
    </row>
    <row r="2541" spans="1:3" x14ac:dyDescent="0.2">
      <c r="A2541">
        <f t="shared" si="118"/>
        <v>2538</v>
      </c>
      <c r="B2541">
        <f t="shared" si="120"/>
        <v>2538</v>
      </c>
      <c r="C2541">
        <f t="shared" si="119"/>
        <v>30</v>
      </c>
    </row>
    <row r="2542" spans="1:3" x14ac:dyDescent="0.2">
      <c r="A2542">
        <f t="shared" si="118"/>
        <v>2539</v>
      </c>
      <c r="B2542">
        <f t="shared" si="120"/>
        <v>2539</v>
      </c>
      <c r="C2542">
        <f t="shared" si="119"/>
        <v>30</v>
      </c>
    </row>
    <row r="2543" spans="1:3" x14ac:dyDescent="0.2">
      <c r="A2543">
        <f t="shared" si="118"/>
        <v>2540</v>
      </c>
      <c r="B2543">
        <f t="shared" si="120"/>
        <v>2540</v>
      </c>
      <c r="C2543">
        <f t="shared" si="119"/>
        <v>30</v>
      </c>
    </row>
    <row r="2544" spans="1:3" x14ac:dyDescent="0.2">
      <c r="A2544">
        <f t="shared" si="118"/>
        <v>2541</v>
      </c>
      <c r="B2544">
        <f t="shared" si="120"/>
        <v>2541</v>
      </c>
      <c r="C2544">
        <f t="shared" si="119"/>
        <v>30</v>
      </c>
    </row>
    <row r="2545" spans="1:3" x14ac:dyDescent="0.2">
      <c r="A2545">
        <f t="shared" si="118"/>
        <v>2542</v>
      </c>
      <c r="B2545">
        <f t="shared" si="120"/>
        <v>2542</v>
      </c>
      <c r="C2545">
        <f t="shared" si="119"/>
        <v>30</v>
      </c>
    </row>
    <row r="2546" spans="1:3" x14ac:dyDescent="0.2">
      <c r="A2546">
        <f t="shared" si="118"/>
        <v>2543</v>
      </c>
      <c r="B2546">
        <f t="shared" si="120"/>
        <v>2543</v>
      </c>
      <c r="C2546">
        <f t="shared" si="119"/>
        <v>30</v>
      </c>
    </row>
    <row r="2547" spans="1:3" x14ac:dyDescent="0.2">
      <c r="A2547">
        <f t="shared" si="118"/>
        <v>2544</v>
      </c>
      <c r="B2547">
        <f t="shared" si="120"/>
        <v>2544</v>
      </c>
      <c r="C2547">
        <f t="shared" si="119"/>
        <v>30</v>
      </c>
    </row>
    <row r="2548" spans="1:3" x14ac:dyDescent="0.2">
      <c r="A2548">
        <f t="shared" si="118"/>
        <v>2545</v>
      </c>
      <c r="B2548">
        <f t="shared" si="120"/>
        <v>2545</v>
      </c>
      <c r="C2548">
        <f t="shared" si="119"/>
        <v>30</v>
      </c>
    </row>
    <row r="2549" spans="1:3" x14ac:dyDescent="0.2">
      <c r="A2549">
        <f t="shared" si="118"/>
        <v>2546</v>
      </c>
      <c r="B2549">
        <f t="shared" si="120"/>
        <v>2546</v>
      </c>
      <c r="C2549">
        <f t="shared" si="119"/>
        <v>30</v>
      </c>
    </row>
    <row r="2550" spans="1:3" x14ac:dyDescent="0.2">
      <c r="A2550">
        <f t="shared" si="118"/>
        <v>2547</v>
      </c>
      <c r="B2550">
        <f t="shared" si="120"/>
        <v>2547</v>
      </c>
      <c r="C2550">
        <f t="shared" si="119"/>
        <v>30</v>
      </c>
    </row>
    <row r="2551" spans="1:3" x14ac:dyDescent="0.2">
      <c r="A2551">
        <f t="shared" si="118"/>
        <v>2548</v>
      </c>
      <c r="B2551">
        <f t="shared" si="120"/>
        <v>2548</v>
      </c>
      <c r="C2551">
        <f t="shared" si="119"/>
        <v>30</v>
      </c>
    </row>
    <row r="2552" spans="1:3" x14ac:dyDescent="0.2">
      <c r="A2552">
        <f t="shared" si="118"/>
        <v>2549</v>
      </c>
      <c r="B2552">
        <f t="shared" si="120"/>
        <v>2549</v>
      </c>
      <c r="C2552">
        <f t="shared" si="119"/>
        <v>30</v>
      </c>
    </row>
    <row r="2553" spans="1:3" x14ac:dyDescent="0.2">
      <c r="A2553">
        <f t="shared" si="118"/>
        <v>2550</v>
      </c>
      <c r="B2553">
        <f t="shared" si="120"/>
        <v>2550</v>
      </c>
      <c r="C2553">
        <f t="shared" si="119"/>
        <v>30</v>
      </c>
    </row>
    <row r="2554" spans="1:3" x14ac:dyDescent="0.2">
      <c r="A2554">
        <f t="shared" si="118"/>
        <v>2551</v>
      </c>
      <c r="B2554">
        <f t="shared" si="120"/>
        <v>2551</v>
      </c>
      <c r="C2554">
        <f t="shared" si="119"/>
        <v>30</v>
      </c>
    </row>
    <row r="2555" spans="1:3" x14ac:dyDescent="0.2">
      <c r="A2555">
        <f t="shared" si="118"/>
        <v>2552</v>
      </c>
      <c r="B2555">
        <f t="shared" si="120"/>
        <v>2552</v>
      </c>
      <c r="C2555">
        <f t="shared" si="119"/>
        <v>30</v>
      </c>
    </row>
    <row r="2556" spans="1:3" x14ac:dyDescent="0.2">
      <c r="A2556">
        <f t="shared" si="118"/>
        <v>2553</v>
      </c>
      <c r="B2556">
        <f t="shared" si="120"/>
        <v>2553</v>
      </c>
      <c r="C2556">
        <f t="shared" si="119"/>
        <v>30</v>
      </c>
    </row>
    <row r="2557" spans="1:3" x14ac:dyDescent="0.2">
      <c r="A2557">
        <f t="shared" si="118"/>
        <v>2554</v>
      </c>
      <c r="B2557">
        <f t="shared" si="120"/>
        <v>2554</v>
      </c>
      <c r="C2557">
        <f t="shared" si="119"/>
        <v>30</v>
      </c>
    </row>
    <row r="2558" spans="1:3" x14ac:dyDescent="0.2">
      <c r="A2558">
        <f t="shared" si="118"/>
        <v>2555</v>
      </c>
      <c r="B2558">
        <f t="shared" si="120"/>
        <v>2555</v>
      </c>
      <c r="C2558">
        <f t="shared" si="119"/>
        <v>30</v>
      </c>
    </row>
    <row r="2559" spans="1:3" x14ac:dyDescent="0.2">
      <c r="A2559">
        <f t="shared" si="118"/>
        <v>2556</v>
      </c>
      <c r="B2559">
        <f t="shared" si="120"/>
        <v>2556</v>
      </c>
      <c r="C2559">
        <f t="shared" si="119"/>
        <v>30</v>
      </c>
    </row>
    <row r="2560" spans="1:3" x14ac:dyDescent="0.2">
      <c r="A2560">
        <f t="shared" si="118"/>
        <v>2557</v>
      </c>
      <c r="B2560">
        <f t="shared" si="120"/>
        <v>2557</v>
      </c>
      <c r="C2560">
        <f t="shared" si="119"/>
        <v>30</v>
      </c>
    </row>
    <row r="2561" spans="1:3" x14ac:dyDescent="0.2">
      <c r="A2561">
        <f t="shared" si="118"/>
        <v>2558</v>
      </c>
      <c r="B2561">
        <f t="shared" si="120"/>
        <v>2558</v>
      </c>
      <c r="C2561">
        <f t="shared" si="119"/>
        <v>30</v>
      </c>
    </row>
    <row r="2562" spans="1:3" x14ac:dyDescent="0.2">
      <c r="A2562">
        <f t="shared" si="118"/>
        <v>2559</v>
      </c>
      <c r="B2562">
        <f t="shared" si="120"/>
        <v>2559</v>
      </c>
      <c r="C2562">
        <f t="shared" si="119"/>
        <v>30</v>
      </c>
    </row>
    <row r="2563" spans="1:3" x14ac:dyDescent="0.2">
      <c r="A2563">
        <f t="shared" si="118"/>
        <v>2560</v>
      </c>
      <c r="B2563">
        <f t="shared" si="120"/>
        <v>2560</v>
      </c>
      <c r="C2563">
        <f t="shared" si="119"/>
        <v>30</v>
      </c>
    </row>
    <row r="2564" spans="1:3" x14ac:dyDescent="0.2">
      <c r="A2564">
        <f t="shared" si="118"/>
        <v>2561</v>
      </c>
      <c r="B2564">
        <f t="shared" si="120"/>
        <v>2561</v>
      </c>
      <c r="C2564">
        <f t="shared" si="119"/>
        <v>30</v>
      </c>
    </row>
    <row r="2565" spans="1:3" x14ac:dyDescent="0.2">
      <c r="A2565">
        <f t="shared" ref="A2565:A2628" si="121">A2564+1</f>
        <v>2562</v>
      </c>
      <c r="B2565">
        <f t="shared" si="120"/>
        <v>2562</v>
      </c>
      <c r="C2565">
        <f t="shared" ref="C2565:C2628" si="122">ROUND((30)/(1+EXP(1*(-(B2565/100)+12.2*(1+0.031)))),1)</f>
        <v>30</v>
      </c>
    </row>
    <row r="2566" spans="1:3" x14ac:dyDescent="0.2">
      <c r="A2566">
        <f t="shared" si="121"/>
        <v>2563</v>
      </c>
      <c r="B2566">
        <f t="shared" ref="B2566:B2629" si="123">(B2565)+(1)</f>
        <v>2563</v>
      </c>
      <c r="C2566">
        <f t="shared" si="122"/>
        <v>30</v>
      </c>
    </row>
    <row r="2567" spans="1:3" x14ac:dyDescent="0.2">
      <c r="A2567">
        <f t="shared" si="121"/>
        <v>2564</v>
      </c>
      <c r="B2567">
        <f t="shared" si="123"/>
        <v>2564</v>
      </c>
      <c r="C2567">
        <f t="shared" si="122"/>
        <v>30</v>
      </c>
    </row>
    <row r="2568" spans="1:3" x14ac:dyDescent="0.2">
      <c r="A2568">
        <f t="shared" si="121"/>
        <v>2565</v>
      </c>
      <c r="B2568">
        <f t="shared" si="123"/>
        <v>2565</v>
      </c>
      <c r="C2568">
        <f t="shared" si="122"/>
        <v>30</v>
      </c>
    </row>
    <row r="2569" spans="1:3" x14ac:dyDescent="0.2">
      <c r="A2569">
        <f t="shared" si="121"/>
        <v>2566</v>
      </c>
      <c r="B2569">
        <f t="shared" si="123"/>
        <v>2566</v>
      </c>
      <c r="C2569">
        <f t="shared" si="122"/>
        <v>30</v>
      </c>
    </row>
    <row r="2570" spans="1:3" x14ac:dyDescent="0.2">
      <c r="A2570">
        <f t="shared" si="121"/>
        <v>2567</v>
      </c>
      <c r="B2570">
        <f t="shared" si="123"/>
        <v>2567</v>
      </c>
      <c r="C2570">
        <f t="shared" si="122"/>
        <v>30</v>
      </c>
    </row>
    <row r="2571" spans="1:3" x14ac:dyDescent="0.2">
      <c r="A2571">
        <f t="shared" si="121"/>
        <v>2568</v>
      </c>
      <c r="B2571">
        <f t="shared" si="123"/>
        <v>2568</v>
      </c>
      <c r="C2571">
        <f t="shared" si="122"/>
        <v>30</v>
      </c>
    </row>
    <row r="2572" spans="1:3" x14ac:dyDescent="0.2">
      <c r="A2572">
        <f t="shared" si="121"/>
        <v>2569</v>
      </c>
      <c r="B2572">
        <f t="shared" si="123"/>
        <v>2569</v>
      </c>
      <c r="C2572">
        <f t="shared" si="122"/>
        <v>30</v>
      </c>
    </row>
    <row r="2573" spans="1:3" x14ac:dyDescent="0.2">
      <c r="A2573">
        <f t="shared" si="121"/>
        <v>2570</v>
      </c>
      <c r="B2573">
        <f t="shared" si="123"/>
        <v>2570</v>
      </c>
      <c r="C2573">
        <f t="shared" si="122"/>
        <v>30</v>
      </c>
    </row>
    <row r="2574" spans="1:3" x14ac:dyDescent="0.2">
      <c r="A2574">
        <f t="shared" si="121"/>
        <v>2571</v>
      </c>
      <c r="B2574">
        <f t="shared" si="123"/>
        <v>2571</v>
      </c>
      <c r="C2574">
        <f t="shared" si="122"/>
        <v>30</v>
      </c>
    </row>
    <row r="2575" spans="1:3" x14ac:dyDescent="0.2">
      <c r="A2575">
        <f t="shared" si="121"/>
        <v>2572</v>
      </c>
      <c r="B2575">
        <f t="shared" si="123"/>
        <v>2572</v>
      </c>
      <c r="C2575">
        <f t="shared" si="122"/>
        <v>30</v>
      </c>
    </row>
    <row r="2576" spans="1:3" x14ac:dyDescent="0.2">
      <c r="A2576">
        <f t="shared" si="121"/>
        <v>2573</v>
      </c>
      <c r="B2576">
        <f t="shared" si="123"/>
        <v>2573</v>
      </c>
      <c r="C2576">
        <f t="shared" si="122"/>
        <v>30</v>
      </c>
    </row>
    <row r="2577" spans="1:3" x14ac:dyDescent="0.2">
      <c r="A2577">
        <f t="shared" si="121"/>
        <v>2574</v>
      </c>
      <c r="B2577">
        <f t="shared" si="123"/>
        <v>2574</v>
      </c>
      <c r="C2577">
        <f t="shared" si="122"/>
        <v>30</v>
      </c>
    </row>
    <row r="2578" spans="1:3" x14ac:dyDescent="0.2">
      <c r="A2578">
        <f t="shared" si="121"/>
        <v>2575</v>
      </c>
      <c r="B2578">
        <f t="shared" si="123"/>
        <v>2575</v>
      </c>
      <c r="C2578">
        <f t="shared" si="122"/>
        <v>30</v>
      </c>
    </row>
    <row r="2579" spans="1:3" x14ac:dyDescent="0.2">
      <c r="A2579">
        <f t="shared" si="121"/>
        <v>2576</v>
      </c>
      <c r="B2579">
        <f t="shared" si="123"/>
        <v>2576</v>
      </c>
      <c r="C2579">
        <f t="shared" si="122"/>
        <v>30</v>
      </c>
    </row>
    <row r="2580" spans="1:3" x14ac:dyDescent="0.2">
      <c r="A2580">
        <f t="shared" si="121"/>
        <v>2577</v>
      </c>
      <c r="B2580">
        <f t="shared" si="123"/>
        <v>2577</v>
      </c>
      <c r="C2580">
        <f t="shared" si="122"/>
        <v>30</v>
      </c>
    </row>
    <row r="2581" spans="1:3" x14ac:dyDescent="0.2">
      <c r="A2581">
        <f t="shared" si="121"/>
        <v>2578</v>
      </c>
      <c r="B2581">
        <f t="shared" si="123"/>
        <v>2578</v>
      </c>
      <c r="C2581">
        <f t="shared" si="122"/>
        <v>30</v>
      </c>
    </row>
    <row r="2582" spans="1:3" x14ac:dyDescent="0.2">
      <c r="A2582">
        <f t="shared" si="121"/>
        <v>2579</v>
      </c>
      <c r="B2582">
        <f t="shared" si="123"/>
        <v>2579</v>
      </c>
      <c r="C2582">
        <f t="shared" si="122"/>
        <v>30</v>
      </c>
    </row>
    <row r="2583" spans="1:3" x14ac:dyDescent="0.2">
      <c r="A2583">
        <f t="shared" si="121"/>
        <v>2580</v>
      </c>
      <c r="B2583">
        <f t="shared" si="123"/>
        <v>2580</v>
      </c>
      <c r="C2583">
        <f t="shared" si="122"/>
        <v>30</v>
      </c>
    </row>
    <row r="2584" spans="1:3" x14ac:dyDescent="0.2">
      <c r="A2584">
        <f t="shared" si="121"/>
        <v>2581</v>
      </c>
      <c r="B2584">
        <f t="shared" si="123"/>
        <v>2581</v>
      </c>
      <c r="C2584">
        <f t="shared" si="122"/>
        <v>30</v>
      </c>
    </row>
    <row r="2585" spans="1:3" x14ac:dyDescent="0.2">
      <c r="A2585">
        <f t="shared" si="121"/>
        <v>2582</v>
      </c>
      <c r="B2585">
        <f t="shared" si="123"/>
        <v>2582</v>
      </c>
      <c r="C2585">
        <f t="shared" si="122"/>
        <v>30</v>
      </c>
    </row>
    <row r="2586" spans="1:3" x14ac:dyDescent="0.2">
      <c r="A2586">
        <f t="shared" si="121"/>
        <v>2583</v>
      </c>
      <c r="B2586">
        <f t="shared" si="123"/>
        <v>2583</v>
      </c>
      <c r="C2586">
        <f t="shared" si="122"/>
        <v>30</v>
      </c>
    </row>
    <row r="2587" spans="1:3" x14ac:dyDescent="0.2">
      <c r="A2587">
        <f t="shared" si="121"/>
        <v>2584</v>
      </c>
      <c r="B2587">
        <f t="shared" si="123"/>
        <v>2584</v>
      </c>
      <c r="C2587">
        <f t="shared" si="122"/>
        <v>30</v>
      </c>
    </row>
    <row r="2588" spans="1:3" x14ac:dyDescent="0.2">
      <c r="A2588">
        <f t="shared" si="121"/>
        <v>2585</v>
      </c>
      <c r="B2588">
        <f t="shared" si="123"/>
        <v>2585</v>
      </c>
      <c r="C2588">
        <f t="shared" si="122"/>
        <v>30</v>
      </c>
    </row>
    <row r="2589" spans="1:3" x14ac:dyDescent="0.2">
      <c r="A2589">
        <f t="shared" si="121"/>
        <v>2586</v>
      </c>
      <c r="B2589">
        <f t="shared" si="123"/>
        <v>2586</v>
      </c>
      <c r="C2589">
        <f t="shared" si="122"/>
        <v>30</v>
      </c>
    </row>
    <row r="2590" spans="1:3" x14ac:dyDescent="0.2">
      <c r="A2590">
        <f t="shared" si="121"/>
        <v>2587</v>
      </c>
      <c r="B2590">
        <f t="shared" si="123"/>
        <v>2587</v>
      </c>
      <c r="C2590">
        <f t="shared" si="122"/>
        <v>30</v>
      </c>
    </row>
    <row r="2591" spans="1:3" x14ac:dyDescent="0.2">
      <c r="A2591">
        <f t="shared" si="121"/>
        <v>2588</v>
      </c>
      <c r="B2591">
        <f t="shared" si="123"/>
        <v>2588</v>
      </c>
      <c r="C2591">
        <f t="shared" si="122"/>
        <v>30</v>
      </c>
    </row>
    <row r="2592" spans="1:3" x14ac:dyDescent="0.2">
      <c r="A2592">
        <f t="shared" si="121"/>
        <v>2589</v>
      </c>
      <c r="B2592">
        <f t="shared" si="123"/>
        <v>2589</v>
      </c>
      <c r="C2592">
        <f t="shared" si="122"/>
        <v>30</v>
      </c>
    </row>
    <row r="2593" spans="1:3" x14ac:dyDescent="0.2">
      <c r="A2593">
        <f t="shared" si="121"/>
        <v>2590</v>
      </c>
      <c r="B2593">
        <f t="shared" si="123"/>
        <v>2590</v>
      </c>
      <c r="C2593">
        <f t="shared" si="122"/>
        <v>30</v>
      </c>
    </row>
    <row r="2594" spans="1:3" x14ac:dyDescent="0.2">
      <c r="A2594">
        <f t="shared" si="121"/>
        <v>2591</v>
      </c>
      <c r="B2594">
        <f t="shared" si="123"/>
        <v>2591</v>
      </c>
      <c r="C2594">
        <f t="shared" si="122"/>
        <v>30</v>
      </c>
    </row>
    <row r="2595" spans="1:3" x14ac:dyDescent="0.2">
      <c r="A2595">
        <f t="shared" si="121"/>
        <v>2592</v>
      </c>
      <c r="B2595">
        <f t="shared" si="123"/>
        <v>2592</v>
      </c>
      <c r="C2595">
        <f t="shared" si="122"/>
        <v>30</v>
      </c>
    </row>
    <row r="2596" spans="1:3" x14ac:dyDescent="0.2">
      <c r="A2596">
        <f t="shared" si="121"/>
        <v>2593</v>
      </c>
      <c r="B2596">
        <f t="shared" si="123"/>
        <v>2593</v>
      </c>
      <c r="C2596">
        <f t="shared" si="122"/>
        <v>30</v>
      </c>
    </row>
    <row r="2597" spans="1:3" x14ac:dyDescent="0.2">
      <c r="A2597">
        <f t="shared" si="121"/>
        <v>2594</v>
      </c>
      <c r="B2597">
        <f t="shared" si="123"/>
        <v>2594</v>
      </c>
      <c r="C2597">
        <f t="shared" si="122"/>
        <v>30</v>
      </c>
    </row>
    <row r="2598" spans="1:3" x14ac:dyDescent="0.2">
      <c r="A2598">
        <f t="shared" si="121"/>
        <v>2595</v>
      </c>
      <c r="B2598">
        <f t="shared" si="123"/>
        <v>2595</v>
      </c>
      <c r="C2598">
        <f t="shared" si="122"/>
        <v>30</v>
      </c>
    </row>
    <row r="2599" spans="1:3" x14ac:dyDescent="0.2">
      <c r="A2599">
        <f t="shared" si="121"/>
        <v>2596</v>
      </c>
      <c r="B2599">
        <f t="shared" si="123"/>
        <v>2596</v>
      </c>
      <c r="C2599">
        <f t="shared" si="122"/>
        <v>30</v>
      </c>
    </row>
    <row r="2600" spans="1:3" x14ac:dyDescent="0.2">
      <c r="A2600">
        <f t="shared" si="121"/>
        <v>2597</v>
      </c>
      <c r="B2600">
        <f t="shared" si="123"/>
        <v>2597</v>
      </c>
      <c r="C2600">
        <f t="shared" si="122"/>
        <v>30</v>
      </c>
    </row>
    <row r="2601" spans="1:3" x14ac:dyDescent="0.2">
      <c r="A2601">
        <f t="shared" si="121"/>
        <v>2598</v>
      </c>
      <c r="B2601">
        <f t="shared" si="123"/>
        <v>2598</v>
      </c>
      <c r="C2601">
        <f t="shared" si="122"/>
        <v>30</v>
      </c>
    </row>
    <row r="2602" spans="1:3" x14ac:dyDescent="0.2">
      <c r="A2602">
        <f t="shared" si="121"/>
        <v>2599</v>
      </c>
      <c r="B2602">
        <f t="shared" si="123"/>
        <v>2599</v>
      </c>
      <c r="C2602">
        <f t="shared" si="122"/>
        <v>30</v>
      </c>
    </row>
    <row r="2603" spans="1:3" x14ac:dyDescent="0.2">
      <c r="A2603">
        <f t="shared" si="121"/>
        <v>2600</v>
      </c>
      <c r="B2603">
        <f t="shared" si="123"/>
        <v>2600</v>
      </c>
      <c r="C2603">
        <f t="shared" si="122"/>
        <v>30</v>
      </c>
    </row>
    <row r="2604" spans="1:3" x14ac:dyDescent="0.2">
      <c r="A2604">
        <f t="shared" si="121"/>
        <v>2601</v>
      </c>
      <c r="B2604">
        <f t="shared" si="123"/>
        <v>2601</v>
      </c>
      <c r="C2604">
        <f t="shared" si="122"/>
        <v>30</v>
      </c>
    </row>
    <row r="2605" spans="1:3" x14ac:dyDescent="0.2">
      <c r="A2605">
        <f t="shared" si="121"/>
        <v>2602</v>
      </c>
      <c r="B2605">
        <f t="shared" si="123"/>
        <v>2602</v>
      </c>
      <c r="C2605">
        <f t="shared" si="122"/>
        <v>30</v>
      </c>
    </row>
    <row r="2606" spans="1:3" x14ac:dyDescent="0.2">
      <c r="A2606">
        <f t="shared" si="121"/>
        <v>2603</v>
      </c>
      <c r="B2606">
        <f t="shared" si="123"/>
        <v>2603</v>
      </c>
      <c r="C2606">
        <f t="shared" si="122"/>
        <v>30</v>
      </c>
    </row>
    <row r="2607" spans="1:3" x14ac:dyDescent="0.2">
      <c r="A2607">
        <f t="shared" si="121"/>
        <v>2604</v>
      </c>
      <c r="B2607">
        <f t="shared" si="123"/>
        <v>2604</v>
      </c>
      <c r="C2607">
        <f t="shared" si="122"/>
        <v>30</v>
      </c>
    </row>
    <row r="2608" spans="1:3" x14ac:dyDescent="0.2">
      <c r="A2608">
        <f t="shared" si="121"/>
        <v>2605</v>
      </c>
      <c r="B2608">
        <f t="shared" si="123"/>
        <v>2605</v>
      </c>
      <c r="C2608">
        <f t="shared" si="122"/>
        <v>30</v>
      </c>
    </row>
    <row r="2609" spans="1:3" x14ac:dyDescent="0.2">
      <c r="A2609">
        <f t="shared" si="121"/>
        <v>2606</v>
      </c>
      <c r="B2609">
        <f t="shared" si="123"/>
        <v>2606</v>
      </c>
      <c r="C2609">
        <f t="shared" si="122"/>
        <v>30</v>
      </c>
    </row>
    <row r="2610" spans="1:3" x14ac:dyDescent="0.2">
      <c r="A2610">
        <f t="shared" si="121"/>
        <v>2607</v>
      </c>
      <c r="B2610">
        <f t="shared" si="123"/>
        <v>2607</v>
      </c>
      <c r="C2610">
        <f t="shared" si="122"/>
        <v>30</v>
      </c>
    </row>
    <row r="2611" spans="1:3" x14ac:dyDescent="0.2">
      <c r="A2611">
        <f t="shared" si="121"/>
        <v>2608</v>
      </c>
      <c r="B2611">
        <f t="shared" si="123"/>
        <v>2608</v>
      </c>
      <c r="C2611">
        <f t="shared" si="122"/>
        <v>30</v>
      </c>
    </row>
    <row r="2612" spans="1:3" x14ac:dyDescent="0.2">
      <c r="A2612">
        <f t="shared" si="121"/>
        <v>2609</v>
      </c>
      <c r="B2612">
        <f t="shared" si="123"/>
        <v>2609</v>
      </c>
      <c r="C2612">
        <f t="shared" si="122"/>
        <v>30</v>
      </c>
    </row>
    <row r="2613" spans="1:3" x14ac:dyDescent="0.2">
      <c r="A2613">
        <f t="shared" si="121"/>
        <v>2610</v>
      </c>
      <c r="B2613">
        <f t="shared" si="123"/>
        <v>2610</v>
      </c>
      <c r="C2613">
        <f t="shared" si="122"/>
        <v>30</v>
      </c>
    </row>
    <row r="2614" spans="1:3" x14ac:dyDescent="0.2">
      <c r="A2614">
        <f t="shared" si="121"/>
        <v>2611</v>
      </c>
      <c r="B2614">
        <f t="shared" si="123"/>
        <v>2611</v>
      </c>
      <c r="C2614">
        <f t="shared" si="122"/>
        <v>30</v>
      </c>
    </row>
    <row r="2615" spans="1:3" x14ac:dyDescent="0.2">
      <c r="A2615">
        <f t="shared" si="121"/>
        <v>2612</v>
      </c>
      <c r="B2615">
        <f t="shared" si="123"/>
        <v>2612</v>
      </c>
      <c r="C2615">
        <f t="shared" si="122"/>
        <v>30</v>
      </c>
    </row>
    <row r="2616" spans="1:3" x14ac:dyDescent="0.2">
      <c r="A2616">
        <f t="shared" si="121"/>
        <v>2613</v>
      </c>
      <c r="B2616">
        <f t="shared" si="123"/>
        <v>2613</v>
      </c>
      <c r="C2616">
        <f t="shared" si="122"/>
        <v>30</v>
      </c>
    </row>
    <row r="2617" spans="1:3" x14ac:dyDescent="0.2">
      <c r="A2617">
        <f t="shared" si="121"/>
        <v>2614</v>
      </c>
      <c r="B2617">
        <f t="shared" si="123"/>
        <v>2614</v>
      </c>
      <c r="C2617">
        <f t="shared" si="122"/>
        <v>30</v>
      </c>
    </row>
    <row r="2618" spans="1:3" x14ac:dyDescent="0.2">
      <c r="A2618">
        <f t="shared" si="121"/>
        <v>2615</v>
      </c>
      <c r="B2618">
        <f t="shared" si="123"/>
        <v>2615</v>
      </c>
      <c r="C2618">
        <f t="shared" si="122"/>
        <v>30</v>
      </c>
    </row>
    <row r="2619" spans="1:3" x14ac:dyDescent="0.2">
      <c r="A2619">
        <f t="shared" si="121"/>
        <v>2616</v>
      </c>
      <c r="B2619">
        <f t="shared" si="123"/>
        <v>2616</v>
      </c>
      <c r="C2619">
        <f t="shared" si="122"/>
        <v>30</v>
      </c>
    </row>
    <row r="2620" spans="1:3" x14ac:dyDescent="0.2">
      <c r="A2620">
        <f t="shared" si="121"/>
        <v>2617</v>
      </c>
      <c r="B2620">
        <f t="shared" si="123"/>
        <v>2617</v>
      </c>
      <c r="C2620">
        <f t="shared" si="122"/>
        <v>30</v>
      </c>
    </row>
    <row r="2621" spans="1:3" x14ac:dyDescent="0.2">
      <c r="A2621">
        <f t="shared" si="121"/>
        <v>2618</v>
      </c>
      <c r="B2621">
        <f t="shared" si="123"/>
        <v>2618</v>
      </c>
      <c r="C2621">
        <f t="shared" si="122"/>
        <v>30</v>
      </c>
    </row>
    <row r="2622" spans="1:3" x14ac:dyDescent="0.2">
      <c r="A2622">
        <f t="shared" si="121"/>
        <v>2619</v>
      </c>
      <c r="B2622">
        <f t="shared" si="123"/>
        <v>2619</v>
      </c>
      <c r="C2622">
        <f t="shared" si="122"/>
        <v>30</v>
      </c>
    </row>
    <row r="2623" spans="1:3" x14ac:dyDescent="0.2">
      <c r="A2623">
        <f t="shared" si="121"/>
        <v>2620</v>
      </c>
      <c r="B2623">
        <f t="shared" si="123"/>
        <v>2620</v>
      </c>
      <c r="C2623">
        <f t="shared" si="122"/>
        <v>30</v>
      </c>
    </row>
    <row r="2624" spans="1:3" x14ac:dyDescent="0.2">
      <c r="A2624">
        <f t="shared" si="121"/>
        <v>2621</v>
      </c>
      <c r="B2624">
        <f t="shared" si="123"/>
        <v>2621</v>
      </c>
      <c r="C2624">
        <f t="shared" si="122"/>
        <v>30</v>
      </c>
    </row>
    <row r="2625" spans="1:3" x14ac:dyDescent="0.2">
      <c r="A2625">
        <f t="shared" si="121"/>
        <v>2622</v>
      </c>
      <c r="B2625">
        <f t="shared" si="123"/>
        <v>2622</v>
      </c>
      <c r="C2625">
        <f t="shared" si="122"/>
        <v>30</v>
      </c>
    </row>
    <row r="2626" spans="1:3" x14ac:dyDescent="0.2">
      <c r="A2626">
        <f t="shared" si="121"/>
        <v>2623</v>
      </c>
      <c r="B2626">
        <f t="shared" si="123"/>
        <v>2623</v>
      </c>
      <c r="C2626">
        <f t="shared" si="122"/>
        <v>30</v>
      </c>
    </row>
    <row r="2627" spans="1:3" x14ac:dyDescent="0.2">
      <c r="A2627">
        <f t="shared" si="121"/>
        <v>2624</v>
      </c>
      <c r="B2627">
        <f t="shared" si="123"/>
        <v>2624</v>
      </c>
      <c r="C2627">
        <f t="shared" si="122"/>
        <v>30</v>
      </c>
    </row>
    <row r="2628" spans="1:3" x14ac:dyDescent="0.2">
      <c r="A2628">
        <f t="shared" si="121"/>
        <v>2625</v>
      </c>
      <c r="B2628">
        <f t="shared" si="123"/>
        <v>2625</v>
      </c>
      <c r="C2628">
        <f t="shared" si="122"/>
        <v>30</v>
      </c>
    </row>
    <row r="2629" spans="1:3" x14ac:dyDescent="0.2">
      <c r="A2629">
        <f t="shared" ref="A2629:A2692" si="124">A2628+1</f>
        <v>2626</v>
      </c>
      <c r="B2629">
        <f t="shared" si="123"/>
        <v>2626</v>
      </c>
      <c r="C2629">
        <f t="shared" ref="C2629:C2692" si="125">ROUND((30)/(1+EXP(1*(-(B2629/100)+12.2*(1+0.031)))),1)</f>
        <v>30</v>
      </c>
    </row>
    <row r="2630" spans="1:3" x14ac:dyDescent="0.2">
      <c r="A2630">
        <f t="shared" si="124"/>
        <v>2627</v>
      </c>
      <c r="B2630">
        <f t="shared" ref="B2630:B2693" si="126">(B2629)+(1)</f>
        <v>2627</v>
      </c>
      <c r="C2630">
        <f t="shared" si="125"/>
        <v>30</v>
      </c>
    </row>
    <row r="2631" spans="1:3" x14ac:dyDescent="0.2">
      <c r="A2631">
        <f t="shared" si="124"/>
        <v>2628</v>
      </c>
      <c r="B2631">
        <f t="shared" si="126"/>
        <v>2628</v>
      </c>
      <c r="C2631">
        <f t="shared" si="125"/>
        <v>30</v>
      </c>
    </row>
    <row r="2632" spans="1:3" x14ac:dyDescent="0.2">
      <c r="A2632">
        <f t="shared" si="124"/>
        <v>2629</v>
      </c>
      <c r="B2632">
        <f t="shared" si="126"/>
        <v>2629</v>
      </c>
      <c r="C2632">
        <f t="shared" si="125"/>
        <v>30</v>
      </c>
    </row>
    <row r="2633" spans="1:3" x14ac:dyDescent="0.2">
      <c r="A2633">
        <f t="shared" si="124"/>
        <v>2630</v>
      </c>
      <c r="B2633">
        <f t="shared" si="126"/>
        <v>2630</v>
      </c>
      <c r="C2633">
        <f t="shared" si="125"/>
        <v>30</v>
      </c>
    </row>
    <row r="2634" spans="1:3" x14ac:dyDescent="0.2">
      <c r="A2634">
        <f t="shared" si="124"/>
        <v>2631</v>
      </c>
      <c r="B2634">
        <f t="shared" si="126"/>
        <v>2631</v>
      </c>
      <c r="C2634">
        <f t="shared" si="125"/>
        <v>30</v>
      </c>
    </row>
    <row r="2635" spans="1:3" x14ac:dyDescent="0.2">
      <c r="A2635">
        <f t="shared" si="124"/>
        <v>2632</v>
      </c>
      <c r="B2635">
        <f t="shared" si="126"/>
        <v>2632</v>
      </c>
      <c r="C2635">
        <f t="shared" si="125"/>
        <v>30</v>
      </c>
    </row>
    <row r="2636" spans="1:3" x14ac:dyDescent="0.2">
      <c r="A2636">
        <f t="shared" si="124"/>
        <v>2633</v>
      </c>
      <c r="B2636">
        <f t="shared" si="126"/>
        <v>2633</v>
      </c>
      <c r="C2636">
        <f t="shared" si="125"/>
        <v>30</v>
      </c>
    </row>
    <row r="2637" spans="1:3" x14ac:dyDescent="0.2">
      <c r="A2637">
        <f t="shared" si="124"/>
        <v>2634</v>
      </c>
      <c r="B2637">
        <f t="shared" si="126"/>
        <v>2634</v>
      </c>
      <c r="C2637">
        <f t="shared" si="125"/>
        <v>30</v>
      </c>
    </row>
    <row r="2638" spans="1:3" x14ac:dyDescent="0.2">
      <c r="A2638">
        <f t="shared" si="124"/>
        <v>2635</v>
      </c>
      <c r="B2638">
        <f t="shared" si="126"/>
        <v>2635</v>
      </c>
      <c r="C2638">
        <f t="shared" si="125"/>
        <v>30</v>
      </c>
    </row>
    <row r="2639" spans="1:3" x14ac:dyDescent="0.2">
      <c r="A2639">
        <f t="shared" si="124"/>
        <v>2636</v>
      </c>
      <c r="B2639">
        <f t="shared" si="126"/>
        <v>2636</v>
      </c>
      <c r="C2639">
        <f t="shared" si="125"/>
        <v>30</v>
      </c>
    </row>
    <row r="2640" spans="1:3" x14ac:dyDescent="0.2">
      <c r="A2640">
        <f t="shared" si="124"/>
        <v>2637</v>
      </c>
      <c r="B2640">
        <f t="shared" si="126"/>
        <v>2637</v>
      </c>
      <c r="C2640">
        <f t="shared" si="125"/>
        <v>30</v>
      </c>
    </row>
    <row r="2641" spans="1:3" x14ac:dyDescent="0.2">
      <c r="A2641">
        <f t="shared" si="124"/>
        <v>2638</v>
      </c>
      <c r="B2641">
        <f t="shared" si="126"/>
        <v>2638</v>
      </c>
      <c r="C2641">
        <f t="shared" si="125"/>
        <v>30</v>
      </c>
    </row>
    <row r="2642" spans="1:3" x14ac:dyDescent="0.2">
      <c r="A2642">
        <f t="shared" si="124"/>
        <v>2639</v>
      </c>
      <c r="B2642">
        <f t="shared" si="126"/>
        <v>2639</v>
      </c>
      <c r="C2642">
        <f t="shared" si="125"/>
        <v>30</v>
      </c>
    </row>
    <row r="2643" spans="1:3" x14ac:dyDescent="0.2">
      <c r="A2643">
        <f t="shared" si="124"/>
        <v>2640</v>
      </c>
      <c r="B2643">
        <f t="shared" si="126"/>
        <v>2640</v>
      </c>
      <c r="C2643">
        <f t="shared" si="125"/>
        <v>30</v>
      </c>
    </row>
    <row r="2644" spans="1:3" x14ac:dyDescent="0.2">
      <c r="A2644">
        <f t="shared" si="124"/>
        <v>2641</v>
      </c>
      <c r="B2644">
        <f t="shared" si="126"/>
        <v>2641</v>
      </c>
      <c r="C2644">
        <f t="shared" si="125"/>
        <v>30</v>
      </c>
    </row>
    <row r="2645" spans="1:3" x14ac:dyDescent="0.2">
      <c r="A2645">
        <f t="shared" si="124"/>
        <v>2642</v>
      </c>
      <c r="B2645">
        <f t="shared" si="126"/>
        <v>2642</v>
      </c>
      <c r="C2645">
        <f t="shared" si="125"/>
        <v>30</v>
      </c>
    </row>
    <row r="2646" spans="1:3" x14ac:dyDescent="0.2">
      <c r="A2646">
        <f t="shared" si="124"/>
        <v>2643</v>
      </c>
      <c r="B2646">
        <f t="shared" si="126"/>
        <v>2643</v>
      </c>
      <c r="C2646">
        <f t="shared" si="125"/>
        <v>30</v>
      </c>
    </row>
    <row r="2647" spans="1:3" x14ac:dyDescent="0.2">
      <c r="A2647">
        <f t="shared" si="124"/>
        <v>2644</v>
      </c>
      <c r="B2647">
        <f t="shared" si="126"/>
        <v>2644</v>
      </c>
      <c r="C2647">
        <f t="shared" si="125"/>
        <v>30</v>
      </c>
    </row>
    <row r="2648" spans="1:3" x14ac:dyDescent="0.2">
      <c r="A2648">
        <f t="shared" si="124"/>
        <v>2645</v>
      </c>
      <c r="B2648">
        <f t="shared" si="126"/>
        <v>2645</v>
      </c>
      <c r="C2648">
        <f t="shared" si="125"/>
        <v>30</v>
      </c>
    </row>
    <row r="2649" spans="1:3" x14ac:dyDescent="0.2">
      <c r="A2649">
        <f t="shared" si="124"/>
        <v>2646</v>
      </c>
      <c r="B2649">
        <f t="shared" si="126"/>
        <v>2646</v>
      </c>
      <c r="C2649">
        <f t="shared" si="125"/>
        <v>30</v>
      </c>
    </row>
    <row r="2650" spans="1:3" x14ac:dyDescent="0.2">
      <c r="A2650">
        <f t="shared" si="124"/>
        <v>2647</v>
      </c>
      <c r="B2650">
        <f t="shared" si="126"/>
        <v>2647</v>
      </c>
      <c r="C2650">
        <f t="shared" si="125"/>
        <v>30</v>
      </c>
    </row>
    <row r="2651" spans="1:3" x14ac:dyDescent="0.2">
      <c r="A2651">
        <f t="shared" si="124"/>
        <v>2648</v>
      </c>
      <c r="B2651">
        <f t="shared" si="126"/>
        <v>2648</v>
      </c>
      <c r="C2651">
        <f t="shared" si="125"/>
        <v>30</v>
      </c>
    </row>
    <row r="2652" spans="1:3" x14ac:dyDescent="0.2">
      <c r="A2652">
        <f t="shared" si="124"/>
        <v>2649</v>
      </c>
      <c r="B2652">
        <f t="shared" si="126"/>
        <v>2649</v>
      </c>
      <c r="C2652">
        <f t="shared" si="125"/>
        <v>30</v>
      </c>
    </row>
    <row r="2653" spans="1:3" x14ac:dyDescent="0.2">
      <c r="A2653">
        <f t="shared" si="124"/>
        <v>2650</v>
      </c>
      <c r="B2653">
        <f t="shared" si="126"/>
        <v>2650</v>
      </c>
      <c r="C2653">
        <f t="shared" si="125"/>
        <v>30</v>
      </c>
    </row>
    <row r="2654" spans="1:3" x14ac:dyDescent="0.2">
      <c r="A2654">
        <f t="shared" si="124"/>
        <v>2651</v>
      </c>
      <c r="B2654">
        <f t="shared" si="126"/>
        <v>2651</v>
      </c>
      <c r="C2654">
        <f t="shared" si="125"/>
        <v>30</v>
      </c>
    </row>
    <row r="2655" spans="1:3" x14ac:dyDescent="0.2">
      <c r="A2655">
        <f t="shared" si="124"/>
        <v>2652</v>
      </c>
      <c r="B2655">
        <f t="shared" si="126"/>
        <v>2652</v>
      </c>
      <c r="C2655">
        <f t="shared" si="125"/>
        <v>30</v>
      </c>
    </row>
    <row r="2656" spans="1:3" x14ac:dyDescent="0.2">
      <c r="A2656">
        <f t="shared" si="124"/>
        <v>2653</v>
      </c>
      <c r="B2656">
        <f t="shared" si="126"/>
        <v>2653</v>
      </c>
      <c r="C2656">
        <f t="shared" si="125"/>
        <v>30</v>
      </c>
    </row>
    <row r="2657" spans="1:3" x14ac:dyDescent="0.2">
      <c r="A2657">
        <f t="shared" si="124"/>
        <v>2654</v>
      </c>
      <c r="B2657">
        <f t="shared" si="126"/>
        <v>2654</v>
      </c>
      <c r="C2657">
        <f t="shared" si="125"/>
        <v>30</v>
      </c>
    </row>
    <row r="2658" spans="1:3" x14ac:dyDescent="0.2">
      <c r="A2658">
        <f t="shared" si="124"/>
        <v>2655</v>
      </c>
      <c r="B2658">
        <f t="shared" si="126"/>
        <v>2655</v>
      </c>
      <c r="C2658">
        <f t="shared" si="125"/>
        <v>30</v>
      </c>
    </row>
    <row r="2659" spans="1:3" x14ac:dyDescent="0.2">
      <c r="A2659">
        <f t="shared" si="124"/>
        <v>2656</v>
      </c>
      <c r="B2659">
        <f t="shared" si="126"/>
        <v>2656</v>
      </c>
      <c r="C2659">
        <f t="shared" si="125"/>
        <v>30</v>
      </c>
    </row>
    <row r="2660" spans="1:3" x14ac:dyDescent="0.2">
      <c r="A2660">
        <f t="shared" si="124"/>
        <v>2657</v>
      </c>
      <c r="B2660">
        <f t="shared" si="126"/>
        <v>2657</v>
      </c>
      <c r="C2660">
        <f t="shared" si="125"/>
        <v>30</v>
      </c>
    </row>
    <row r="2661" spans="1:3" x14ac:dyDescent="0.2">
      <c r="A2661">
        <f t="shared" si="124"/>
        <v>2658</v>
      </c>
      <c r="B2661">
        <f t="shared" si="126"/>
        <v>2658</v>
      </c>
      <c r="C2661">
        <f t="shared" si="125"/>
        <v>30</v>
      </c>
    </row>
    <row r="2662" spans="1:3" x14ac:dyDescent="0.2">
      <c r="A2662">
        <f t="shared" si="124"/>
        <v>2659</v>
      </c>
      <c r="B2662">
        <f t="shared" si="126"/>
        <v>2659</v>
      </c>
      <c r="C2662">
        <f t="shared" si="125"/>
        <v>30</v>
      </c>
    </row>
    <row r="2663" spans="1:3" x14ac:dyDescent="0.2">
      <c r="A2663">
        <f t="shared" si="124"/>
        <v>2660</v>
      </c>
      <c r="B2663">
        <f t="shared" si="126"/>
        <v>2660</v>
      </c>
      <c r="C2663">
        <f t="shared" si="125"/>
        <v>30</v>
      </c>
    </row>
    <row r="2664" spans="1:3" x14ac:dyDescent="0.2">
      <c r="A2664">
        <f t="shared" si="124"/>
        <v>2661</v>
      </c>
      <c r="B2664">
        <f t="shared" si="126"/>
        <v>2661</v>
      </c>
      <c r="C2664">
        <f t="shared" si="125"/>
        <v>30</v>
      </c>
    </row>
    <row r="2665" spans="1:3" x14ac:dyDescent="0.2">
      <c r="A2665">
        <f t="shared" si="124"/>
        <v>2662</v>
      </c>
      <c r="B2665">
        <f t="shared" si="126"/>
        <v>2662</v>
      </c>
      <c r="C2665">
        <f t="shared" si="125"/>
        <v>30</v>
      </c>
    </row>
    <row r="2666" spans="1:3" x14ac:dyDescent="0.2">
      <c r="A2666">
        <f t="shared" si="124"/>
        <v>2663</v>
      </c>
      <c r="B2666">
        <f t="shared" si="126"/>
        <v>2663</v>
      </c>
      <c r="C2666">
        <f t="shared" si="125"/>
        <v>30</v>
      </c>
    </row>
    <row r="2667" spans="1:3" x14ac:dyDescent="0.2">
      <c r="A2667">
        <f t="shared" si="124"/>
        <v>2664</v>
      </c>
      <c r="B2667">
        <f t="shared" si="126"/>
        <v>2664</v>
      </c>
      <c r="C2667">
        <f t="shared" si="125"/>
        <v>30</v>
      </c>
    </row>
    <row r="2668" spans="1:3" x14ac:dyDescent="0.2">
      <c r="A2668">
        <f t="shared" si="124"/>
        <v>2665</v>
      </c>
      <c r="B2668">
        <f t="shared" si="126"/>
        <v>2665</v>
      </c>
      <c r="C2668">
        <f t="shared" si="125"/>
        <v>30</v>
      </c>
    </row>
    <row r="2669" spans="1:3" x14ac:dyDescent="0.2">
      <c r="A2669">
        <f t="shared" si="124"/>
        <v>2666</v>
      </c>
      <c r="B2669">
        <f t="shared" si="126"/>
        <v>2666</v>
      </c>
      <c r="C2669">
        <f t="shared" si="125"/>
        <v>30</v>
      </c>
    </row>
    <row r="2670" spans="1:3" x14ac:dyDescent="0.2">
      <c r="A2670">
        <f t="shared" si="124"/>
        <v>2667</v>
      </c>
      <c r="B2670">
        <f t="shared" si="126"/>
        <v>2667</v>
      </c>
      <c r="C2670">
        <f t="shared" si="125"/>
        <v>30</v>
      </c>
    </row>
    <row r="2671" spans="1:3" x14ac:dyDescent="0.2">
      <c r="A2671">
        <f t="shared" si="124"/>
        <v>2668</v>
      </c>
      <c r="B2671">
        <f t="shared" si="126"/>
        <v>2668</v>
      </c>
      <c r="C2671">
        <f t="shared" si="125"/>
        <v>30</v>
      </c>
    </row>
    <row r="2672" spans="1:3" x14ac:dyDescent="0.2">
      <c r="A2672">
        <f t="shared" si="124"/>
        <v>2669</v>
      </c>
      <c r="B2672">
        <f t="shared" si="126"/>
        <v>2669</v>
      </c>
      <c r="C2672">
        <f t="shared" si="125"/>
        <v>30</v>
      </c>
    </row>
    <row r="2673" spans="1:3" x14ac:dyDescent="0.2">
      <c r="A2673">
        <f t="shared" si="124"/>
        <v>2670</v>
      </c>
      <c r="B2673">
        <f t="shared" si="126"/>
        <v>2670</v>
      </c>
      <c r="C2673">
        <f t="shared" si="125"/>
        <v>30</v>
      </c>
    </row>
    <row r="2674" spans="1:3" x14ac:dyDescent="0.2">
      <c r="A2674">
        <f t="shared" si="124"/>
        <v>2671</v>
      </c>
      <c r="B2674">
        <f t="shared" si="126"/>
        <v>2671</v>
      </c>
      <c r="C2674">
        <f t="shared" si="125"/>
        <v>30</v>
      </c>
    </row>
    <row r="2675" spans="1:3" x14ac:dyDescent="0.2">
      <c r="A2675">
        <f t="shared" si="124"/>
        <v>2672</v>
      </c>
      <c r="B2675">
        <f t="shared" si="126"/>
        <v>2672</v>
      </c>
      <c r="C2675">
        <f t="shared" si="125"/>
        <v>30</v>
      </c>
    </row>
    <row r="2676" spans="1:3" x14ac:dyDescent="0.2">
      <c r="A2676">
        <f t="shared" si="124"/>
        <v>2673</v>
      </c>
      <c r="B2676">
        <f t="shared" si="126"/>
        <v>2673</v>
      </c>
      <c r="C2676">
        <f t="shared" si="125"/>
        <v>30</v>
      </c>
    </row>
    <row r="2677" spans="1:3" x14ac:dyDescent="0.2">
      <c r="A2677">
        <f t="shared" si="124"/>
        <v>2674</v>
      </c>
      <c r="B2677">
        <f t="shared" si="126"/>
        <v>2674</v>
      </c>
      <c r="C2677">
        <f t="shared" si="125"/>
        <v>30</v>
      </c>
    </row>
    <row r="2678" spans="1:3" x14ac:dyDescent="0.2">
      <c r="A2678">
        <f t="shared" si="124"/>
        <v>2675</v>
      </c>
      <c r="B2678">
        <f t="shared" si="126"/>
        <v>2675</v>
      </c>
      <c r="C2678">
        <f t="shared" si="125"/>
        <v>30</v>
      </c>
    </row>
    <row r="2679" spans="1:3" x14ac:dyDescent="0.2">
      <c r="A2679">
        <f t="shared" si="124"/>
        <v>2676</v>
      </c>
      <c r="B2679">
        <f t="shared" si="126"/>
        <v>2676</v>
      </c>
      <c r="C2679">
        <f t="shared" si="125"/>
        <v>30</v>
      </c>
    </row>
    <row r="2680" spans="1:3" x14ac:dyDescent="0.2">
      <c r="A2680">
        <f t="shared" si="124"/>
        <v>2677</v>
      </c>
      <c r="B2680">
        <f t="shared" si="126"/>
        <v>2677</v>
      </c>
      <c r="C2680">
        <f t="shared" si="125"/>
        <v>30</v>
      </c>
    </row>
    <row r="2681" spans="1:3" x14ac:dyDescent="0.2">
      <c r="A2681">
        <f t="shared" si="124"/>
        <v>2678</v>
      </c>
      <c r="B2681">
        <f t="shared" si="126"/>
        <v>2678</v>
      </c>
      <c r="C2681">
        <f t="shared" si="125"/>
        <v>30</v>
      </c>
    </row>
    <row r="2682" spans="1:3" x14ac:dyDescent="0.2">
      <c r="A2682">
        <f t="shared" si="124"/>
        <v>2679</v>
      </c>
      <c r="B2682">
        <f t="shared" si="126"/>
        <v>2679</v>
      </c>
      <c r="C2682">
        <f t="shared" si="125"/>
        <v>30</v>
      </c>
    </row>
    <row r="2683" spans="1:3" x14ac:dyDescent="0.2">
      <c r="A2683">
        <f t="shared" si="124"/>
        <v>2680</v>
      </c>
      <c r="B2683">
        <f t="shared" si="126"/>
        <v>2680</v>
      </c>
      <c r="C2683">
        <f t="shared" si="125"/>
        <v>30</v>
      </c>
    </row>
    <row r="2684" spans="1:3" x14ac:dyDescent="0.2">
      <c r="A2684">
        <f t="shared" si="124"/>
        <v>2681</v>
      </c>
      <c r="B2684">
        <f t="shared" si="126"/>
        <v>2681</v>
      </c>
      <c r="C2684">
        <f t="shared" si="125"/>
        <v>30</v>
      </c>
    </row>
    <row r="2685" spans="1:3" x14ac:dyDescent="0.2">
      <c r="A2685">
        <f t="shared" si="124"/>
        <v>2682</v>
      </c>
      <c r="B2685">
        <f t="shared" si="126"/>
        <v>2682</v>
      </c>
      <c r="C2685">
        <f t="shared" si="125"/>
        <v>30</v>
      </c>
    </row>
    <row r="2686" spans="1:3" x14ac:dyDescent="0.2">
      <c r="A2686">
        <f t="shared" si="124"/>
        <v>2683</v>
      </c>
      <c r="B2686">
        <f t="shared" si="126"/>
        <v>2683</v>
      </c>
      <c r="C2686">
        <f t="shared" si="125"/>
        <v>30</v>
      </c>
    </row>
    <row r="2687" spans="1:3" x14ac:dyDescent="0.2">
      <c r="A2687">
        <f t="shared" si="124"/>
        <v>2684</v>
      </c>
      <c r="B2687">
        <f t="shared" si="126"/>
        <v>2684</v>
      </c>
      <c r="C2687">
        <f t="shared" si="125"/>
        <v>30</v>
      </c>
    </row>
    <row r="2688" spans="1:3" x14ac:dyDescent="0.2">
      <c r="A2688">
        <f t="shared" si="124"/>
        <v>2685</v>
      </c>
      <c r="B2688">
        <f t="shared" si="126"/>
        <v>2685</v>
      </c>
      <c r="C2688">
        <f t="shared" si="125"/>
        <v>30</v>
      </c>
    </row>
    <row r="2689" spans="1:3" x14ac:dyDescent="0.2">
      <c r="A2689">
        <f t="shared" si="124"/>
        <v>2686</v>
      </c>
      <c r="B2689">
        <f t="shared" si="126"/>
        <v>2686</v>
      </c>
      <c r="C2689">
        <f t="shared" si="125"/>
        <v>30</v>
      </c>
    </row>
    <row r="2690" spans="1:3" x14ac:dyDescent="0.2">
      <c r="A2690">
        <f t="shared" si="124"/>
        <v>2687</v>
      </c>
      <c r="B2690">
        <f t="shared" si="126"/>
        <v>2687</v>
      </c>
      <c r="C2690">
        <f t="shared" si="125"/>
        <v>30</v>
      </c>
    </row>
    <row r="2691" spans="1:3" x14ac:dyDescent="0.2">
      <c r="A2691">
        <f t="shared" si="124"/>
        <v>2688</v>
      </c>
      <c r="B2691">
        <f t="shared" si="126"/>
        <v>2688</v>
      </c>
      <c r="C2691">
        <f t="shared" si="125"/>
        <v>30</v>
      </c>
    </row>
    <row r="2692" spans="1:3" x14ac:dyDescent="0.2">
      <c r="A2692">
        <f t="shared" si="124"/>
        <v>2689</v>
      </c>
      <c r="B2692">
        <f t="shared" si="126"/>
        <v>2689</v>
      </c>
      <c r="C2692">
        <f t="shared" si="125"/>
        <v>30</v>
      </c>
    </row>
    <row r="2693" spans="1:3" x14ac:dyDescent="0.2">
      <c r="A2693">
        <f t="shared" ref="A2693:A2756" si="127">A2692+1</f>
        <v>2690</v>
      </c>
      <c r="B2693">
        <f t="shared" si="126"/>
        <v>2690</v>
      </c>
      <c r="C2693">
        <f t="shared" ref="C2693:C2756" si="128">ROUND((30)/(1+EXP(1*(-(B2693/100)+12.2*(1+0.031)))),1)</f>
        <v>30</v>
      </c>
    </row>
    <row r="2694" spans="1:3" x14ac:dyDescent="0.2">
      <c r="A2694">
        <f t="shared" si="127"/>
        <v>2691</v>
      </c>
      <c r="B2694">
        <f t="shared" ref="B2694:B2757" si="129">(B2693)+(1)</f>
        <v>2691</v>
      </c>
      <c r="C2694">
        <f t="shared" si="128"/>
        <v>30</v>
      </c>
    </row>
    <row r="2695" spans="1:3" x14ac:dyDescent="0.2">
      <c r="A2695">
        <f t="shared" si="127"/>
        <v>2692</v>
      </c>
      <c r="B2695">
        <f t="shared" si="129"/>
        <v>2692</v>
      </c>
      <c r="C2695">
        <f t="shared" si="128"/>
        <v>30</v>
      </c>
    </row>
    <row r="2696" spans="1:3" x14ac:dyDescent="0.2">
      <c r="A2696">
        <f t="shared" si="127"/>
        <v>2693</v>
      </c>
      <c r="B2696">
        <f t="shared" si="129"/>
        <v>2693</v>
      </c>
      <c r="C2696">
        <f t="shared" si="128"/>
        <v>30</v>
      </c>
    </row>
    <row r="2697" spans="1:3" x14ac:dyDescent="0.2">
      <c r="A2697">
        <f t="shared" si="127"/>
        <v>2694</v>
      </c>
      <c r="B2697">
        <f t="shared" si="129"/>
        <v>2694</v>
      </c>
      <c r="C2697">
        <f t="shared" si="128"/>
        <v>30</v>
      </c>
    </row>
    <row r="2698" spans="1:3" x14ac:dyDescent="0.2">
      <c r="A2698">
        <f t="shared" si="127"/>
        <v>2695</v>
      </c>
      <c r="B2698">
        <f t="shared" si="129"/>
        <v>2695</v>
      </c>
      <c r="C2698">
        <f t="shared" si="128"/>
        <v>30</v>
      </c>
    </row>
    <row r="2699" spans="1:3" x14ac:dyDescent="0.2">
      <c r="A2699">
        <f t="shared" si="127"/>
        <v>2696</v>
      </c>
      <c r="B2699">
        <f t="shared" si="129"/>
        <v>2696</v>
      </c>
      <c r="C2699">
        <f t="shared" si="128"/>
        <v>30</v>
      </c>
    </row>
    <row r="2700" spans="1:3" x14ac:dyDescent="0.2">
      <c r="A2700">
        <f t="shared" si="127"/>
        <v>2697</v>
      </c>
      <c r="B2700">
        <f t="shared" si="129"/>
        <v>2697</v>
      </c>
      <c r="C2700">
        <f t="shared" si="128"/>
        <v>30</v>
      </c>
    </row>
    <row r="2701" spans="1:3" x14ac:dyDescent="0.2">
      <c r="A2701">
        <f t="shared" si="127"/>
        <v>2698</v>
      </c>
      <c r="B2701">
        <f t="shared" si="129"/>
        <v>2698</v>
      </c>
      <c r="C2701">
        <f t="shared" si="128"/>
        <v>30</v>
      </c>
    </row>
    <row r="2702" spans="1:3" x14ac:dyDescent="0.2">
      <c r="A2702">
        <f t="shared" si="127"/>
        <v>2699</v>
      </c>
      <c r="B2702">
        <f t="shared" si="129"/>
        <v>2699</v>
      </c>
      <c r="C2702">
        <f t="shared" si="128"/>
        <v>30</v>
      </c>
    </row>
    <row r="2703" spans="1:3" x14ac:dyDescent="0.2">
      <c r="A2703">
        <f t="shared" si="127"/>
        <v>2700</v>
      </c>
      <c r="B2703">
        <f t="shared" si="129"/>
        <v>2700</v>
      </c>
      <c r="C2703">
        <f t="shared" si="128"/>
        <v>30</v>
      </c>
    </row>
    <row r="2704" spans="1:3" x14ac:dyDescent="0.2">
      <c r="A2704">
        <f t="shared" si="127"/>
        <v>2701</v>
      </c>
      <c r="B2704">
        <f t="shared" si="129"/>
        <v>2701</v>
      </c>
      <c r="C2704">
        <f t="shared" si="128"/>
        <v>30</v>
      </c>
    </row>
    <row r="2705" spans="1:3" x14ac:dyDescent="0.2">
      <c r="A2705">
        <f t="shared" si="127"/>
        <v>2702</v>
      </c>
      <c r="B2705">
        <f t="shared" si="129"/>
        <v>2702</v>
      </c>
      <c r="C2705">
        <f t="shared" si="128"/>
        <v>30</v>
      </c>
    </row>
    <row r="2706" spans="1:3" x14ac:dyDescent="0.2">
      <c r="A2706">
        <f t="shared" si="127"/>
        <v>2703</v>
      </c>
      <c r="B2706">
        <f t="shared" si="129"/>
        <v>2703</v>
      </c>
      <c r="C2706">
        <f t="shared" si="128"/>
        <v>30</v>
      </c>
    </row>
    <row r="2707" spans="1:3" x14ac:dyDescent="0.2">
      <c r="A2707">
        <f t="shared" si="127"/>
        <v>2704</v>
      </c>
      <c r="B2707">
        <f t="shared" si="129"/>
        <v>2704</v>
      </c>
      <c r="C2707">
        <f t="shared" si="128"/>
        <v>30</v>
      </c>
    </row>
    <row r="2708" spans="1:3" x14ac:dyDescent="0.2">
      <c r="A2708">
        <f t="shared" si="127"/>
        <v>2705</v>
      </c>
      <c r="B2708">
        <f t="shared" si="129"/>
        <v>2705</v>
      </c>
      <c r="C2708">
        <f t="shared" si="128"/>
        <v>30</v>
      </c>
    </row>
    <row r="2709" spans="1:3" x14ac:dyDescent="0.2">
      <c r="A2709">
        <f t="shared" si="127"/>
        <v>2706</v>
      </c>
      <c r="B2709">
        <f t="shared" si="129"/>
        <v>2706</v>
      </c>
      <c r="C2709">
        <f t="shared" si="128"/>
        <v>30</v>
      </c>
    </row>
    <row r="2710" spans="1:3" x14ac:dyDescent="0.2">
      <c r="A2710">
        <f t="shared" si="127"/>
        <v>2707</v>
      </c>
      <c r="B2710">
        <f t="shared" si="129"/>
        <v>2707</v>
      </c>
      <c r="C2710">
        <f t="shared" si="128"/>
        <v>30</v>
      </c>
    </row>
    <row r="2711" spans="1:3" x14ac:dyDescent="0.2">
      <c r="A2711">
        <f t="shared" si="127"/>
        <v>2708</v>
      </c>
      <c r="B2711">
        <f t="shared" si="129"/>
        <v>2708</v>
      </c>
      <c r="C2711">
        <f t="shared" si="128"/>
        <v>30</v>
      </c>
    </row>
    <row r="2712" spans="1:3" x14ac:dyDescent="0.2">
      <c r="A2712">
        <f t="shared" si="127"/>
        <v>2709</v>
      </c>
      <c r="B2712">
        <f t="shared" si="129"/>
        <v>2709</v>
      </c>
      <c r="C2712">
        <f t="shared" si="128"/>
        <v>30</v>
      </c>
    </row>
    <row r="2713" spans="1:3" x14ac:dyDescent="0.2">
      <c r="A2713">
        <f t="shared" si="127"/>
        <v>2710</v>
      </c>
      <c r="B2713">
        <f t="shared" si="129"/>
        <v>2710</v>
      </c>
      <c r="C2713">
        <f t="shared" si="128"/>
        <v>30</v>
      </c>
    </row>
    <row r="2714" spans="1:3" x14ac:dyDescent="0.2">
      <c r="A2714">
        <f t="shared" si="127"/>
        <v>2711</v>
      </c>
      <c r="B2714">
        <f t="shared" si="129"/>
        <v>2711</v>
      </c>
      <c r="C2714">
        <f t="shared" si="128"/>
        <v>30</v>
      </c>
    </row>
    <row r="2715" spans="1:3" x14ac:dyDescent="0.2">
      <c r="A2715">
        <f t="shared" si="127"/>
        <v>2712</v>
      </c>
      <c r="B2715">
        <f t="shared" si="129"/>
        <v>2712</v>
      </c>
      <c r="C2715">
        <f t="shared" si="128"/>
        <v>30</v>
      </c>
    </row>
    <row r="2716" spans="1:3" x14ac:dyDescent="0.2">
      <c r="A2716">
        <f t="shared" si="127"/>
        <v>2713</v>
      </c>
      <c r="B2716">
        <f t="shared" si="129"/>
        <v>2713</v>
      </c>
      <c r="C2716">
        <f t="shared" si="128"/>
        <v>30</v>
      </c>
    </row>
    <row r="2717" spans="1:3" x14ac:dyDescent="0.2">
      <c r="A2717">
        <f t="shared" si="127"/>
        <v>2714</v>
      </c>
      <c r="B2717">
        <f t="shared" si="129"/>
        <v>2714</v>
      </c>
      <c r="C2717">
        <f t="shared" si="128"/>
        <v>30</v>
      </c>
    </row>
    <row r="2718" spans="1:3" x14ac:dyDescent="0.2">
      <c r="A2718">
        <f t="shared" si="127"/>
        <v>2715</v>
      </c>
      <c r="B2718">
        <f t="shared" si="129"/>
        <v>2715</v>
      </c>
      <c r="C2718">
        <f t="shared" si="128"/>
        <v>30</v>
      </c>
    </row>
    <row r="2719" spans="1:3" x14ac:dyDescent="0.2">
      <c r="A2719">
        <f t="shared" si="127"/>
        <v>2716</v>
      </c>
      <c r="B2719">
        <f t="shared" si="129"/>
        <v>2716</v>
      </c>
      <c r="C2719">
        <f t="shared" si="128"/>
        <v>30</v>
      </c>
    </row>
    <row r="2720" spans="1:3" x14ac:dyDescent="0.2">
      <c r="A2720">
        <f t="shared" si="127"/>
        <v>2717</v>
      </c>
      <c r="B2720">
        <f t="shared" si="129"/>
        <v>2717</v>
      </c>
      <c r="C2720">
        <f t="shared" si="128"/>
        <v>30</v>
      </c>
    </row>
    <row r="2721" spans="1:3" x14ac:dyDescent="0.2">
      <c r="A2721">
        <f t="shared" si="127"/>
        <v>2718</v>
      </c>
      <c r="B2721">
        <f t="shared" si="129"/>
        <v>2718</v>
      </c>
      <c r="C2721">
        <f t="shared" si="128"/>
        <v>30</v>
      </c>
    </row>
    <row r="2722" spans="1:3" x14ac:dyDescent="0.2">
      <c r="A2722">
        <f t="shared" si="127"/>
        <v>2719</v>
      </c>
      <c r="B2722">
        <f t="shared" si="129"/>
        <v>2719</v>
      </c>
      <c r="C2722">
        <f t="shared" si="128"/>
        <v>30</v>
      </c>
    </row>
    <row r="2723" spans="1:3" x14ac:dyDescent="0.2">
      <c r="A2723">
        <f t="shared" si="127"/>
        <v>2720</v>
      </c>
      <c r="B2723">
        <f t="shared" si="129"/>
        <v>2720</v>
      </c>
      <c r="C2723">
        <f t="shared" si="128"/>
        <v>30</v>
      </c>
    </row>
    <row r="2724" spans="1:3" x14ac:dyDescent="0.2">
      <c r="A2724">
        <f t="shared" si="127"/>
        <v>2721</v>
      </c>
      <c r="B2724">
        <f t="shared" si="129"/>
        <v>2721</v>
      </c>
      <c r="C2724">
        <f t="shared" si="128"/>
        <v>30</v>
      </c>
    </row>
    <row r="2725" spans="1:3" x14ac:dyDescent="0.2">
      <c r="A2725">
        <f t="shared" si="127"/>
        <v>2722</v>
      </c>
      <c r="B2725">
        <f t="shared" si="129"/>
        <v>2722</v>
      </c>
      <c r="C2725">
        <f t="shared" si="128"/>
        <v>30</v>
      </c>
    </row>
    <row r="2726" spans="1:3" x14ac:dyDescent="0.2">
      <c r="A2726">
        <f t="shared" si="127"/>
        <v>2723</v>
      </c>
      <c r="B2726">
        <f t="shared" si="129"/>
        <v>2723</v>
      </c>
      <c r="C2726">
        <f t="shared" si="128"/>
        <v>30</v>
      </c>
    </row>
    <row r="2727" spans="1:3" x14ac:dyDescent="0.2">
      <c r="A2727">
        <f t="shared" si="127"/>
        <v>2724</v>
      </c>
      <c r="B2727">
        <f t="shared" si="129"/>
        <v>2724</v>
      </c>
      <c r="C2727">
        <f t="shared" si="128"/>
        <v>30</v>
      </c>
    </row>
    <row r="2728" spans="1:3" x14ac:dyDescent="0.2">
      <c r="A2728">
        <f t="shared" si="127"/>
        <v>2725</v>
      </c>
      <c r="B2728">
        <f t="shared" si="129"/>
        <v>2725</v>
      </c>
      <c r="C2728">
        <f t="shared" si="128"/>
        <v>30</v>
      </c>
    </row>
    <row r="2729" spans="1:3" x14ac:dyDescent="0.2">
      <c r="A2729">
        <f t="shared" si="127"/>
        <v>2726</v>
      </c>
      <c r="B2729">
        <f t="shared" si="129"/>
        <v>2726</v>
      </c>
      <c r="C2729">
        <f t="shared" si="128"/>
        <v>30</v>
      </c>
    </row>
    <row r="2730" spans="1:3" x14ac:dyDescent="0.2">
      <c r="A2730">
        <f t="shared" si="127"/>
        <v>2727</v>
      </c>
      <c r="B2730">
        <f t="shared" si="129"/>
        <v>2727</v>
      </c>
      <c r="C2730">
        <f t="shared" si="128"/>
        <v>30</v>
      </c>
    </row>
    <row r="2731" spans="1:3" x14ac:dyDescent="0.2">
      <c r="A2731">
        <f t="shared" si="127"/>
        <v>2728</v>
      </c>
      <c r="B2731">
        <f t="shared" si="129"/>
        <v>2728</v>
      </c>
      <c r="C2731">
        <f t="shared" si="128"/>
        <v>30</v>
      </c>
    </row>
    <row r="2732" spans="1:3" x14ac:dyDescent="0.2">
      <c r="A2732">
        <f t="shared" si="127"/>
        <v>2729</v>
      </c>
      <c r="B2732">
        <f t="shared" si="129"/>
        <v>2729</v>
      </c>
      <c r="C2732">
        <f t="shared" si="128"/>
        <v>30</v>
      </c>
    </row>
    <row r="2733" spans="1:3" x14ac:dyDescent="0.2">
      <c r="A2733">
        <f t="shared" si="127"/>
        <v>2730</v>
      </c>
      <c r="B2733">
        <f t="shared" si="129"/>
        <v>2730</v>
      </c>
      <c r="C2733">
        <f t="shared" si="128"/>
        <v>30</v>
      </c>
    </row>
    <row r="2734" spans="1:3" x14ac:dyDescent="0.2">
      <c r="A2734">
        <f t="shared" si="127"/>
        <v>2731</v>
      </c>
      <c r="B2734">
        <f t="shared" si="129"/>
        <v>2731</v>
      </c>
      <c r="C2734">
        <f t="shared" si="128"/>
        <v>30</v>
      </c>
    </row>
    <row r="2735" spans="1:3" x14ac:dyDescent="0.2">
      <c r="A2735">
        <f t="shared" si="127"/>
        <v>2732</v>
      </c>
      <c r="B2735">
        <f t="shared" si="129"/>
        <v>2732</v>
      </c>
      <c r="C2735">
        <f t="shared" si="128"/>
        <v>30</v>
      </c>
    </row>
    <row r="2736" spans="1:3" x14ac:dyDescent="0.2">
      <c r="A2736">
        <f t="shared" si="127"/>
        <v>2733</v>
      </c>
      <c r="B2736">
        <f t="shared" si="129"/>
        <v>2733</v>
      </c>
      <c r="C2736">
        <f t="shared" si="128"/>
        <v>30</v>
      </c>
    </row>
    <row r="2737" spans="1:3" x14ac:dyDescent="0.2">
      <c r="A2737">
        <f t="shared" si="127"/>
        <v>2734</v>
      </c>
      <c r="B2737">
        <f t="shared" si="129"/>
        <v>2734</v>
      </c>
      <c r="C2737">
        <f t="shared" si="128"/>
        <v>30</v>
      </c>
    </row>
    <row r="2738" spans="1:3" x14ac:dyDescent="0.2">
      <c r="A2738">
        <f t="shared" si="127"/>
        <v>2735</v>
      </c>
      <c r="B2738">
        <f t="shared" si="129"/>
        <v>2735</v>
      </c>
      <c r="C2738">
        <f t="shared" si="128"/>
        <v>30</v>
      </c>
    </row>
    <row r="2739" spans="1:3" x14ac:dyDescent="0.2">
      <c r="A2739">
        <f t="shared" si="127"/>
        <v>2736</v>
      </c>
      <c r="B2739">
        <f t="shared" si="129"/>
        <v>2736</v>
      </c>
      <c r="C2739">
        <f t="shared" si="128"/>
        <v>30</v>
      </c>
    </row>
    <row r="2740" spans="1:3" x14ac:dyDescent="0.2">
      <c r="A2740">
        <f t="shared" si="127"/>
        <v>2737</v>
      </c>
      <c r="B2740">
        <f t="shared" si="129"/>
        <v>2737</v>
      </c>
      <c r="C2740">
        <f t="shared" si="128"/>
        <v>30</v>
      </c>
    </row>
    <row r="2741" spans="1:3" x14ac:dyDescent="0.2">
      <c r="A2741">
        <f t="shared" si="127"/>
        <v>2738</v>
      </c>
      <c r="B2741">
        <f t="shared" si="129"/>
        <v>2738</v>
      </c>
      <c r="C2741">
        <f t="shared" si="128"/>
        <v>30</v>
      </c>
    </row>
    <row r="2742" spans="1:3" x14ac:dyDescent="0.2">
      <c r="A2742">
        <f t="shared" si="127"/>
        <v>2739</v>
      </c>
      <c r="B2742">
        <f t="shared" si="129"/>
        <v>2739</v>
      </c>
      <c r="C2742">
        <f t="shared" si="128"/>
        <v>30</v>
      </c>
    </row>
    <row r="2743" spans="1:3" x14ac:dyDescent="0.2">
      <c r="A2743">
        <f t="shared" si="127"/>
        <v>2740</v>
      </c>
      <c r="B2743">
        <f t="shared" si="129"/>
        <v>2740</v>
      </c>
      <c r="C2743">
        <f t="shared" si="128"/>
        <v>30</v>
      </c>
    </row>
    <row r="2744" spans="1:3" x14ac:dyDescent="0.2">
      <c r="A2744">
        <f t="shared" si="127"/>
        <v>2741</v>
      </c>
      <c r="B2744">
        <f t="shared" si="129"/>
        <v>2741</v>
      </c>
      <c r="C2744">
        <f t="shared" si="128"/>
        <v>30</v>
      </c>
    </row>
    <row r="2745" spans="1:3" x14ac:dyDescent="0.2">
      <c r="A2745">
        <f t="shared" si="127"/>
        <v>2742</v>
      </c>
      <c r="B2745">
        <f t="shared" si="129"/>
        <v>2742</v>
      </c>
      <c r="C2745">
        <f t="shared" si="128"/>
        <v>30</v>
      </c>
    </row>
    <row r="2746" spans="1:3" x14ac:dyDescent="0.2">
      <c r="A2746">
        <f t="shared" si="127"/>
        <v>2743</v>
      </c>
      <c r="B2746">
        <f t="shared" si="129"/>
        <v>2743</v>
      </c>
      <c r="C2746">
        <f t="shared" si="128"/>
        <v>30</v>
      </c>
    </row>
    <row r="2747" spans="1:3" x14ac:dyDescent="0.2">
      <c r="A2747">
        <f t="shared" si="127"/>
        <v>2744</v>
      </c>
      <c r="B2747">
        <f t="shared" si="129"/>
        <v>2744</v>
      </c>
      <c r="C2747">
        <f t="shared" si="128"/>
        <v>30</v>
      </c>
    </row>
    <row r="2748" spans="1:3" x14ac:dyDescent="0.2">
      <c r="A2748">
        <f t="shared" si="127"/>
        <v>2745</v>
      </c>
      <c r="B2748">
        <f t="shared" si="129"/>
        <v>2745</v>
      </c>
      <c r="C2748">
        <f t="shared" si="128"/>
        <v>30</v>
      </c>
    </row>
    <row r="2749" spans="1:3" x14ac:dyDescent="0.2">
      <c r="A2749">
        <f t="shared" si="127"/>
        <v>2746</v>
      </c>
      <c r="B2749">
        <f t="shared" si="129"/>
        <v>2746</v>
      </c>
      <c r="C2749">
        <f t="shared" si="128"/>
        <v>30</v>
      </c>
    </row>
    <row r="2750" spans="1:3" x14ac:dyDescent="0.2">
      <c r="A2750">
        <f t="shared" si="127"/>
        <v>2747</v>
      </c>
      <c r="B2750">
        <f t="shared" si="129"/>
        <v>2747</v>
      </c>
      <c r="C2750">
        <f t="shared" si="128"/>
        <v>30</v>
      </c>
    </row>
    <row r="2751" spans="1:3" x14ac:dyDescent="0.2">
      <c r="A2751">
        <f t="shared" si="127"/>
        <v>2748</v>
      </c>
      <c r="B2751">
        <f t="shared" si="129"/>
        <v>2748</v>
      </c>
      <c r="C2751">
        <f t="shared" si="128"/>
        <v>30</v>
      </c>
    </row>
    <row r="2752" spans="1:3" x14ac:dyDescent="0.2">
      <c r="A2752">
        <f t="shared" si="127"/>
        <v>2749</v>
      </c>
      <c r="B2752">
        <f t="shared" si="129"/>
        <v>2749</v>
      </c>
      <c r="C2752">
        <f t="shared" si="128"/>
        <v>30</v>
      </c>
    </row>
    <row r="2753" spans="1:3" x14ac:dyDescent="0.2">
      <c r="A2753">
        <f t="shared" si="127"/>
        <v>2750</v>
      </c>
      <c r="B2753">
        <f t="shared" si="129"/>
        <v>2750</v>
      </c>
      <c r="C2753">
        <f t="shared" si="128"/>
        <v>30</v>
      </c>
    </row>
    <row r="2754" spans="1:3" x14ac:dyDescent="0.2">
      <c r="A2754">
        <f t="shared" si="127"/>
        <v>2751</v>
      </c>
      <c r="B2754">
        <f t="shared" si="129"/>
        <v>2751</v>
      </c>
      <c r="C2754">
        <f t="shared" si="128"/>
        <v>30</v>
      </c>
    </row>
    <row r="2755" spans="1:3" x14ac:dyDescent="0.2">
      <c r="A2755">
        <f t="shared" si="127"/>
        <v>2752</v>
      </c>
      <c r="B2755">
        <f t="shared" si="129"/>
        <v>2752</v>
      </c>
      <c r="C2755">
        <f t="shared" si="128"/>
        <v>30</v>
      </c>
    </row>
    <row r="2756" spans="1:3" x14ac:dyDescent="0.2">
      <c r="A2756">
        <f t="shared" si="127"/>
        <v>2753</v>
      </c>
      <c r="B2756">
        <f t="shared" si="129"/>
        <v>2753</v>
      </c>
      <c r="C2756">
        <f t="shared" si="128"/>
        <v>30</v>
      </c>
    </row>
    <row r="2757" spans="1:3" x14ac:dyDescent="0.2">
      <c r="A2757">
        <f t="shared" ref="A2757:A2820" si="130">A2756+1</f>
        <v>2754</v>
      </c>
      <c r="B2757">
        <f t="shared" si="129"/>
        <v>2754</v>
      </c>
      <c r="C2757">
        <f t="shared" ref="C2757:C2820" si="131">ROUND((30)/(1+EXP(1*(-(B2757/100)+12.2*(1+0.031)))),1)</f>
        <v>30</v>
      </c>
    </row>
    <row r="2758" spans="1:3" x14ac:dyDescent="0.2">
      <c r="A2758">
        <f t="shared" si="130"/>
        <v>2755</v>
      </c>
      <c r="B2758">
        <f t="shared" ref="B2758:B2821" si="132">(B2757)+(1)</f>
        <v>2755</v>
      </c>
      <c r="C2758">
        <f t="shared" si="131"/>
        <v>30</v>
      </c>
    </row>
    <row r="2759" spans="1:3" x14ac:dyDescent="0.2">
      <c r="A2759">
        <f t="shared" si="130"/>
        <v>2756</v>
      </c>
      <c r="B2759">
        <f t="shared" si="132"/>
        <v>2756</v>
      </c>
      <c r="C2759">
        <f t="shared" si="131"/>
        <v>30</v>
      </c>
    </row>
    <row r="2760" spans="1:3" x14ac:dyDescent="0.2">
      <c r="A2760">
        <f t="shared" si="130"/>
        <v>2757</v>
      </c>
      <c r="B2760">
        <f t="shared" si="132"/>
        <v>2757</v>
      </c>
      <c r="C2760">
        <f t="shared" si="131"/>
        <v>30</v>
      </c>
    </row>
    <row r="2761" spans="1:3" x14ac:dyDescent="0.2">
      <c r="A2761">
        <f t="shared" si="130"/>
        <v>2758</v>
      </c>
      <c r="B2761">
        <f t="shared" si="132"/>
        <v>2758</v>
      </c>
      <c r="C2761">
        <f t="shared" si="131"/>
        <v>30</v>
      </c>
    </row>
    <row r="2762" spans="1:3" x14ac:dyDescent="0.2">
      <c r="A2762">
        <f t="shared" si="130"/>
        <v>2759</v>
      </c>
      <c r="B2762">
        <f t="shared" si="132"/>
        <v>2759</v>
      </c>
      <c r="C2762">
        <f t="shared" si="131"/>
        <v>30</v>
      </c>
    </row>
    <row r="2763" spans="1:3" x14ac:dyDescent="0.2">
      <c r="A2763">
        <f t="shared" si="130"/>
        <v>2760</v>
      </c>
      <c r="B2763">
        <f t="shared" si="132"/>
        <v>2760</v>
      </c>
      <c r="C2763">
        <f t="shared" si="131"/>
        <v>30</v>
      </c>
    </row>
    <row r="2764" spans="1:3" x14ac:dyDescent="0.2">
      <c r="A2764">
        <f t="shared" si="130"/>
        <v>2761</v>
      </c>
      <c r="B2764">
        <f t="shared" si="132"/>
        <v>2761</v>
      </c>
      <c r="C2764">
        <f t="shared" si="131"/>
        <v>30</v>
      </c>
    </row>
    <row r="2765" spans="1:3" x14ac:dyDescent="0.2">
      <c r="A2765">
        <f t="shared" si="130"/>
        <v>2762</v>
      </c>
      <c r="B2765">
        <f t="shared" si="132"/>
        <v>2762</v>
      </c>
      <c r="C2765">
        <f t="shared" si="131"/>
        <v>30</v>
      </c>
    </row>
    <row r="2766" spans="1:3" x14ac:dyDescent="0.2">
      <c r="A2766">
        <f t="shared" si="130"/>
        <v>2763</v>
      </c>
      <c r="B2766">
        <f t="shared" si="132"/>
        <v>2763</v>
      </c>
      <c r="C2766">
        <f t="shared" si="131"/>
        <v>30</v>
      </c>
    </row>
    <row r="2767" spans="1:3" x14ac:dyDescent="0.2">
      <c r="A2767">
        <f t="shared" si="130"/>
        <v>2764</v>
      </c>
      <c r="B2767">
        <f t="shared" si="132"/>
        <v>2764</v>
      </c>
      <c r="C2767">
        <f t="shared" si="131"/>
        <v>30</v>
      </c>
    </row>
    <row r="2768" spans="1:3" x14ac:dyDescent="0.2">
      <c r="A2768">
        <f t="shared" si="130"/>
        <v>2765</v>
      </c>
      <c r="B2768">
        <f t="shared" si="132"/>
        <v>2765</v>
      </c>
      <c r="C2768">
        <f t="shared" si="131"/>
        <v>30</v>
      </c>
    </row>
    <row r="2769" spans="1:3" x14ac:dyDescent="0.2">
      <c r="A2769">
        <f t="shared" si="130"/>
        <v>2766</v>
      </c>
      <c r="B2769">
        <f t="shared" si="132"/>
        <v>2766</v>
      </c>
      <c r="C2769">
        <f t="shared" si="131"/>
        <v>30</v>
      </c>
    </row>
    <row r="2770" spans="1:3" x14ac:dyDescent="0.2">
      <c r="A2770">
        <f t="shared" si="130"/>
        <v>2767</v>
      </c>
      <c r="B2770">
        <f t="shared" si="132"/>
        <v>2767</v>
      </c>
      <c r="C2770">
        <f t="shared" si="131"/>
        <v>30</v>
      </c>
    </row>
    <row r="2771" spans="1:3" x14ac:dyDescent="0.2">
      <c r="A2771">
        <f t="shared" si="130"/>
        <v>2768</v>
      </c>
      <c r="B2771">
        <f t="shared" si="132"/>
        <v>2768</v>
      </c>
      <c r="C2771">
        <f t="shared" si="131"/>
        <v>30</v>
      </c>
    </row>
    <row r="2772" spans="1:3" x14ac:dyDescent="0.2">
      <c r="A2772">
        <f t="shared" si="130"/>
        <v>2769</v>
      </c>
      <c r="B2772">
        <f t="shared" si="132"/>
        <v>2769</v>
      </c>
      <c r="C2772">
        <f t="shared" si="131"/>
        <v>30</v>
      </c>
    </row>
    <row r="2773" spans="1:3" x14ac:dyDescent="0.2">
      <c r="A2773">
        <f t="shared" si="130"/>
        <v>2770</v>
      </c>
      <c r="B2773">
        <f t="shared" si="132"/>
        <v>2770</v>
      </c>
      <c r="C2773">
        <f t="shared" si="131"/>
        <v>30</v>
      </c>
    </row>
    <row r="2774" spans="1:3" x14ac:dyDescent="0.2">
      <c r="A2774">
        <f t="shared" si="130"/>
        <v>2771</v>
      </c>
      <c r="B2774">
        <f t="shared" si="132"/>
        <v>2771</v>
      </c>
      <c r="C2774">
        <f t="shared" si="131"/>
        <v>30</v>
      </c>
    </row>
    <row r="2775" spans="1:3" x14ac:dyDescent="0.2">
      <c r="A2775">
        <f t="shared" si="130"/>
        <v>2772</v>
      </c>
      <c r="B2775">
        <f t="shared" si="132"/>
        <v>2772</v>
      </c>
      <c r="C2775">
        <f t="shared" si="131"/>
        <v>30</v>
      </c>
    </row>
    <row r="2776" spans="1:3" x14ac:dyDescent="0.2">
      <c r="A2776">
        <f t="shared" si="130"/>
        <v>2773</v>
      </c>
      <c r="B2776">
        <f t="shared" si="132"/>
        <v>2773</v>
      </c>
      <c r="C2776">
        <f t="shared" si="131"/>
        <v>30</v>
      </c>
    </row>
    <row r="2777" spans="1:3" x14ac:dyDescent="0.2">
      <c r="A2777">
        <f t="shared" si="130"/>
        <v>2774</v>
      </c>
      <c r="B2777">
        <f t="shared" si="132"/>
        <v>2774</v>
      </c>
      <c r="C2777">
        <f t="shared" si="131"/>
        <v>30</v>
      </c>
    </row>
    <row r="2778" spans="1:3" x14ac:dyDescent="0.2">
      <c r="A2778">
        <f t="shared" si="130"/>
        <v>2775</v>
      </c>
      <c r="B2778">
        <f t="shared" si="132"/>
        <v>2775</v>
      </c>
      <c r="C2778">
        <f t="shared" si="131"/>
        <v>30</v>
      </c>
    </row>
    <row r="2779" spans="1:3" x14ac:dyDescent="0.2">
      <c r="A2779">
        <f t="shared" si="130"/>
        <v>2776</v>
      </c>
      <c r="B2779">
        <f t="shared" si="132"/>
        <v>2776</v>
      </c>
      <c r="C2779">
        <f t="shared" si="131"/>
        <v>30</v>
      </c>
    </row>
    <row r="2780" spans="1:3" x14ac:dyDescent="0.2">
      <c r="A2780">
        <f t="shared" si="130"/>
        <v>2777</v>
      </c>
      <c r="B2780">
        <f t="shared" si="132"/>
        <v>2777</v>
      </c>
      <c r="C2780">
        <f t="shared" si="131"/>
        <v>30</v>
      </c>
    </row>
    <row r="2781" spans="1:3" x14ac:dyDescent="0.2">
      <c r="A2781">
        <f t="shared" si="130"/>
        <v>2778</v>
      </c>
      <c r="B2781">
        <f t="shared" si="132"/>
        <v>2778</v>
      </c>
      <c r="C2781">
        <f t="shared" si="131"/>
        <v>30</v>
      </c>
    </row>
    <row r="2782" spans="1:3" x14ac:dyDescent="0.2">
      <c r="A2782">
        <f t="shared" si="130"/>
        <v>2779</v>
      </c>
      <c r="B2782">
        <f t="shared" si="132"/>
        <v>2779</v>
      </c>
      <c r="C2782">
        <f t="shared" si="131"/>
        <v>30</v>
      </c>
    </row>
    <row r="2783" spans="1:3" x14ac:dyDescent="0.2">
      <c r="A2783">
        <f t="shared" si="130"/>
        <v>2780</v>
      </c>
      <c r="B2783">
        <f t="shared" si="132"/>
        <v>2780</v>
      </c>
      <c r="C2783">
        <f t="shared" si="131"/>
        <v>30</v>
      </c>
    </row>
    <row r="2784" spans="1:3" x14ac:dyDescent="0.2">
      <c r="A2784">
        <f t="shared" si="130"/>
        <v>2781</v>
      </c>
      <c r="B2784">
        <f t="shared" si="132"/>
        <v>2781</v>
      </c>
      <c r="C2784">
        <f t="shared" si="131"/>
        <v>30</v>
      </c>
    </row>
    <row r="2785" spans="1:3" x14ac:dyDescent="0.2">
      <c r="A2785">
        <f t="shared" si="130"/>
        <v>2782</v>
      </c>
      <c r="B2785">
        <f t="shared" si="132"/>
        <v>2782</v>
      </c>
      <c r="C2785">
        <f t="shared" si="131"/>
        <v>30</v>
      </c>
    </row>
    <row r="2786" spans="1:3" x14ac:dyDescent="0.2">
      <c r="A2786">
        <f t="shared" si="130"/>
        <v>2783</v>
      </c>
      <c r="B2786">
        <f t="shared" si="132"/>
        <v>2783</v>
      </c>
      <c r="C2786">
        <f t="shared" si="131"/>
        <v>30</v>
      </c>
    </row>
    <row r="2787" spans="1:3" x14ac:dyDescent="0.2">
      <c r="A2787">
        <f t="shared" si="130"/>
        <v>2784</v>
      </c>
      <c r="B2787">
        <f t="shared" si="132"/>
        <v>2784</v>
      </c>
      <c r="C2787">
        <f t="shared" si="131"/>
        <v>30</v>
      </c>
    </row>
    <row r="2788" spans="1:3" x14ac:dyDescent="0.2">
      <c r="A2788">
        <f t="shared" si="130"/>
        <v>2785</v>
      </c>
      <c r="B2788">
        <f t="shared" si="132"/>
        <v>2785</v>
      </c>
      <c r="C2788">
        <f t="shared" si="131"/>
        <v>30</v>
      </c>
    </row>
    <row r="2789" spans="1:3" x14ac:dyDescent="0.2">
      <c r="A2789">
        <f t="shared" si="130"/>
        <v>2786</v>
      </c>
      <c r="B2789">
        <f t="shared" si="132"/>
        <v>2786</v>
      </c>
      <c r="C2789">
        <f t="shared" si="131"/>
        <v>30</v>
      </c>
    </row>
    <row r="2790" spans="1:3" x14ac:dyDescent="0.2">
      <c r="A2790">
        <f t="shared" si="130"/>
        <v>2787</v>
      </c>
      <c r="B2790">
        <f t="shared" si="132"/>
        <v>2787</v>
      </c>
      <c r="C2790">
        <f t="shared" si="131"/>
        <v>30</v>
      </c>
    </row>
    <row r="2791" spans="1:3" x14ac:dyDescent="0.2">
      <c r="A2791">
        <f t="shared" si="130"/>
        <v>2788</v>
      </c>
      <c r="B2791">
        <f t="shared" si="132"/>
        <v>2788</v>
      </c>
      <c r="C2791">
        <f t="shared" si="131"/>
        <v>30</v>
      </c>
    </row>
    <row r="2792" spans="1:3" x14ac:dyDescent="0.2">
      <c r="A2792">
        <f t="shared" si="130"/>
        <v>2789</v>
      </c>
      <c r="B2792">
        <f t="shared" si="132"/>
        <v>2789</v>
      </c>
      <c r="C2792">
        <f t="shared" si="131"/>
        <v>30</v>
      </c>
    </row>
    <row r="2793" spans="1:3" x14ac:dyDescent="0.2">
      <c r="A2793">
        <f t="shared" si="130"/>
        <v>2790</v>
      </c>
      <c r="B2793">
        <f t="shared" si="132"/>
        <v>2790</v>
      </c>
      <c r="C2793">
        <f t="shared" si="131"/>
        <v>30</v>
      </c>
    </row>
    <row r="2794" spans="1:3" x14ac:dyDescent="0.2">
      <c r="A2794">
        <f t="shared" si="130"/>
        <v>2791</v>
      </c>
      <c r="B2794">
        <f t="shared" si="132"/>
        <v>2791</v>
      </c>
      <c r="C2794">
        <f t="shared" si="131"/>
        <v>30</v>
      </c>
    </row>
    <row r="2795" spans="1:3" x14ac:dyDescent="0.2">
      <c r="A2795">
        <f t="shared" si="130"/>
        <v>2792</v>
      </c>
      <c r="B2795">
        <f t="shared" si="132"/>
        <v>2792</v>
      </c>
      <c r="C2795">
        <f t="shared" si="131"/>
        <v>30</v>
      </c>
    </row>
    <row r="2796" spans="1:3" x14ac:dyDescent="0.2">
      <c r="A2796">
        <f t="shared" si="130"/>
        <v>2793</v>
      </c>
      <c r="B2796">
        <f t="shared" si="132"/>
        <v>2793</v>
      </c>
      <c r="C2796">
        <f t="shared" si="131"/>
        <v>30</v>
      </c>
    </row>
    <row r="2797" spans="1:3" x14ac:dyDescent="0.2">
      <c r="A2797">
        <f t="shared" si="130"/>
        <v>2794</v>
      </c>
      <c r="B2797">
        <f t="shared" si="132"/>
        <v>2794</v>
      </c>
      <c r="C2797">
        <f t="shared" si="131"/>
        <v>30</v>
      </c>
    </row>
    <row r="2798" spans="1:3" x14ac:dyDescent="0.2">
      <c r="A2798">
        <f t="shared" si="130"/>
        <v>2795</v>
      </c>
      <c r="B2798">
        <f t="shared" si="132"/>
        <v>2795</v>
      </c>
      <c r="C2798">
        <f t="shared" si="131"/>
        <v>30</v>
      </c>
    </row>
    <row r="2799" spans="1:3" x14ac:dyDescent="0.2">
      <c r="A2799">
        <f t="shared" si="130"/>
        <v>2796</v>
      </c>
      <c r="B2799">
        <f t="shared" si="132"/>
        <v>2796</v>
      </c>
      <c r="C2799">
        <f t="shared" si="131"/>
        <v>30</v>
      </c>
    </row>
    <row r="2800" spans="1:3" x14ac:dyDescent="0.2">
      <c r="A2800">
        <f t="shared" si="130"/>
        <v>2797</v>
      </c>
      <c r="B2800">
        <f t="shared" si="132"/>
        <v>2797</v>
      </c>
      <c r="C2800">
        <f t="shared" si="131"/>
        <v>30</v>
      </c>
    </row>
    <row r="2801" spans="1:3" x14ac:dyDescent="0.2">
      <c r="A2801">
        <f t="shared" si="130"/>
        <v>2798</v>
      </c>
      <c r="B2801">
        <f t="shared" si="132"/>
        <v>2798</v>
      </c>
      <c r="C2801">
        <f t="shared" si="131"/>
        <v>30</v>
      </c>
    </row>
    <row r="2802" spans="1:3" x14ac:dyDescent="0.2">
      <c r="A2802">
        <f t="shared" si="130"/>
        <v>2799</v>
      </c>
      <c r="B2802">
        <f t="shared" si="132"/>
        <v>2799</v>
      </c>
      <c r="C2802">
        <f t="shared" si="131"/>
        <v>30</v>
      </c>
    </row>
    <row r="2803" spans="1:3" x14ac:dyDescent="0.2">
      <c r="A2803">
        <f t="shared" si="130"/>
        <v>2800</v>
      </c>
      <c r="B2803">
        <f t="shared" si="132"/>
        <v>2800</v>
      </c>
      <c r="C2803">
        <f t="shared" si="131"/>
        <v>30</v>
      </c>
    </row>
    <row r="2804" spans="1:3" x14ac:dyDescent="0.2">
      <c r="A2804">
        <f t="shared" si="130"/>
        <v>2801</v>
      </c>
      <c r="B2804">
        <f t="shared" si="132"/>
        <v>2801</v>
      </c>
      <c r="C2804">
        <f t="shared" si="131"/>
        <v>30</v>
      </c>
    </row>
    <row r="2805" spans="1:3" x14ac:dyDescent="0.2">
      <c r="A2805">
        <f t="shared" si="130"/>
        <v>2802</v>
      </c>
      <c r="B2805">
        <f t="shared" si="132"/>
        <v>2802</v>
      </c>
      <c r="C2805">
        <f t="shared" si="131"/>
        <v>30</v>
      </c>
    </row>
    <row r="2806" spans="1:3" x14ac:dyDescent="0.2">
      <c r="A2806">
        <f t="shared" si="130"/>
        <v>2803</v>
      </c>
      <c r="B2806">
        <f t="shared" si="132"/>
        <v>2803</v>
      </c>
      <c r="C2806">
        <f t="shared" si="131"/>
        <v>30</v>
      </c>
    </row>
    <row r="2807" spans="1:3" x14ac:dyDescent="0.2">
      <c r="A2807">
        <f t="shared" si="130"/>
        <v>2804</v>
      </c>
      <c r="B2807">
        <f t="shared" si="132"/>
        <v>2804</v>
      </c>
      <c r="C2807">
        <f t="shared" si="131"/>
        <v>30</v>
      </c>
    </row>
    <row r="2808" spans="1:3" x14ac:dyDescent="0.2">
      <c r="A2808">
        <f t="shared" si="130"/>
        <v>2805</v>
      </c>
      <c r="B2808">
        <f t="shared" si="132"/>
        <v>2805</v>
      </c>
      <c r="C2808">
        <f t="shared" si="131"/>
        <v>30</v>
      </c>
    </row>
    <row r="2809" spans="1:3" x14ac:dyDescent="0.2">
      <c r="A2809">
        <f t="shared" si="130"/>
        <v>2806</v>
      </c>
      <c r="B2809">
        <f t="shared" si="132"/>
        <v>2806</v>
      </c>
      <c r="C2809">
        <f t="shared" si="131"/>
        <v>30</v>
      </c>
    </row>
    <row r="2810" spans="1:3" x14ac:dyDescent="0.2">
      <c r="A2810">
        <f t="shared" si="130"/>
        <v>2807</v>
      </c>
      <c r="B2810">
        <f t="shared" si="132"/>
        <v>2807</v>
      </c>
      <c r="C2810">
        <f t="shared" si="131"/>
        <v>30</v>
      </c>
    </row>
    <row r="2811" spans="1:3" x14ac:dyDescent="0.2">
      <c r="A2811">
        <f t="shared" si="130"/>
        <v>2808</v>
      </c>
      <c r="B2811">
        <f t="shared" si="132"/>
        <v>2808</v>
      </c>
      <c r="C2811">
        <f t="shared" si="131"/>
        <v>30</v>
      </c>
    </row>
    <row r="2812" spans="1:3" x14ac:dyDescent="0.2">
      <c r="A2812">
        <f t="shared" si="130"/>
        <v>2809</v>
      </c>
      <c r="B2812">
        <f t="shared" si="132"/>
        <v>2809</v>
      </c>
      <c r="C2812">
        <f t="shared" si="131"/>
        <v>30</v>
      </c>
    </row>
    <row r="2813" spans="1:3" x14ac:dyDescent="0.2">
      <c r="A2813">
        <f t="shared" si="130"/>
        <v>2810</v>
      </c>
      <c r="B2813">
        <f t="shared" si="132"/>
        <v>2810</v>
      </c>
      <c r="C2813">
        <f t="shared" si="131"/>
        <v>30</v>
      </c>
    </row>
    <row r="2814" spans="1:3" x14ac:dyDescent="0.2">
      <c r="A2814">
        <f t="shared" si="130"/>
        <v>2811</v>
      </c>
      <c r="B2814">
        <f t="shared" si="132"/>
        <v>2811</v>
      </c>
      <c r="C2814">
        <f t="shared" si="131"/>
        <v>30</v>
      </c>
    </row>
    <row r="2815" spans="1:3" x14ac:dyDescent="0.2">
      <c r="A2815">
        <f t="shared" si="130"/>
        <v>2812</v>
      </c>
      <c r="B2815">
        <f t="shared" si="132"/>
        <v>2812</v>
      </c>
      <c r="C2815">
        <f t="shared" si="131"/>
        <v>30</v>
      </c>
    </row>
    <row r="2816" spans="1:3" x14ac:dyDescent="0.2">
      <c r="A2816">
        <f t="shared" si="130"/>
        <v>2813</v>
      </c>
      <c r="B2816">
        <f t="shared" si="132"/>
        <v>2813</v>
      </c>
      <c r="C2816">
        <f t="shared" si="131"/>
        <v>30</v>
      </c>
    </row>
    <row r="2817" spans="1:3" x14ac:dyDescent="0.2">
      <c r="A2817">
        <f t="shared" si="130"/>
        <v>2814</v>
      </c>
      <c r="B2817">
        <f t="shared" si="132"/>
        <v>2814</v>
      </c>
      <c r="C2817">
        <f t="shared" si="131"/>
        <v>30</v>
      </c>
    </row>
    <row r="2818" spans="1:3" x14ac:dyDescent="0.2">
      <c r="A2818">
        <f t="shared" si="130"/>
        <v>2815</v>
      </c>
      <c r="B2818">
        <f t="shared" si="132"/>
        <v>2815</v>
      </c>
      <c r="C2818">
        <f t="shared" si="131"/>
        <v>30</v>
      </c>
    </row>
    <row r="2819" spans="1:3" x14ac:dyDescent="0.2">
      <c r="A2819">
        <f t="shared" si="130"/>
        <v>2816</v>
      </c>
      <c r="B2819">
        <f t="shared" si="132"/>
        <v>2816</v>
      </c>
      <c r="C2819">
        <f t="shared" si="131"/>
        <v>30</v>
      </c>
    </row>
    <row r="2820" spans="1:3" x14ac:dyDescent="0.2">
      <c r="A2820">
        <f t="shared" si="130"/>
        <v>2817</v>
      </c>
      <c r="B2820">
        <f t="shared" si="132"/>
        <v>2817</v>
      </c>
      <c r="C2820">
        <f t="shared" si="131"/>
        <v>30</v>
      </c>
    </row>
    <row r="2821" spans="1:3" x14ac:dyDescent="0.2">
      <c r="A2821">
        <f t="shared" ref="A2821:A2884" si="133">A2820+1</f>
        <v>2818</v>
      </c>
      <c r="B2821">
        <f t="shared" si="132"/>
        <v>2818</v>
      </c>
      <c r="C2821">
        <f t="shared" ref="C2821:C2884" si="134">ROUND((30)/(1+EXP(1*(-(B2821/100)+12.2*(1+0.031)))),1)</f>
        <v>30</v>
      </c>
    </row>
    <row r="2822" spans="1:3" x14ac:dyDescent="0.2">
      <c r="A2822">
        <f t="shared" si="133"/>
        <v>2819</v>
      </c>
      <c r="B2822">
        <f t="shared" ref="B2822:B2885" si="135">(B2821)+(1)</f>
        <v>2819</v>
      </c>
      <c r="C2822">
        <f t="shared" si="134"/>
        <v>30</v>
      </c>
    </row>
    <row r="2823" spans="1:3" x14ac:dyDescent="0.2">
      <c r="A2823">
        <f t="shared" si="133"/>
        <v>2820</v>
      </c>
      <c r="B2823">
        <f t="shared" si="135"/>
        <v>2820</v>
      </c>
      <c r="C2823">
        <f t="shared" si="134"/>
        <v>30</v>
      </c>
    </row>
    <row r="2824" spans="1:3" x14ac:dyDescent="0.2">
      <c r="A2824">
        <f t="shared" si="133"/>
        <v>2821</v>
      </c>
      <c r="B2824">
        <f t="shared" si="135"/>
        <v>2821</v>
      </c>
      <c r="C2824">
        <f t="shared" si="134"/>
        <v>30</v>
      </c>
    </row>
    <row r="2825" spans="1:3" x14ac:dyDescent="0.2">
      <c r="A2825">
        <f t="shared" si="133"/>
        <v>2822</v>
      </c>
      <c r="B2825">
        <f t="shared" si="135"/>
        <v>2822</v>
      </c>
      <c r="C2825">
        <f t="shared" si="134"/>
        <v>30</v>
      </c>
    </row>
    <row r="2826" spans="1:3" x14ac:dyDescent="0.2">
      <c r="A2826">
        <f t="shared" si="133"/>
        <v>2823</v>
      </c>
      <c r="B2826">
        <f t="shared" si="135"/>
        <v>2823</v>
      </c>
      <c r="C2826">
        <f t="shared" si="134"/>
        <v>30</v>
      </c>
    </row>
    <row r="2827" spans="1:3" x14ac:dyDescent="0.2">
      <c r="A2827">
        <f t="shared" si="133"/>
        <v>2824</v>
      </c>
      <c r="B2827">
        <f t="shared" si="135"/>
        <v>2824</v>
      </c>
      <c r="C2827">
        <f t="shared" si="134"/>
        <v>30</v>
      </c>
    </row>
    <row r="2828" spans="1:3" x14ac:dyDescent="0.2">
      <c r="A2828">
        <f t="shared" si="133"/>
        <v>2825</v>
      </c>
      <c r="B2828">
        <f t="shared" si="135"/>
        <v>2825</v>
      </c>
      <c r="C2828">
        <f t="shared" si="134"/>
        <v>30</v>
      </c>
    </row>
    <row r="2829" spans="1:3" x14ac:dyDescent="0.2">
      <c r="A2829">
        <f t="shared" si="133"/>
        <v>2826</v>
      </c>
      <c r="B2829">
        <f t="shared" si="135"/>
        <v>2826</v>
      </c>
      <c r="C2829">
        <f t="shared" si="134"/>
        <v>30</v>
      </c>
    </row>
    <row r="2830" spans="1:3" x14ac:dyDescent="0.2">
      <c r="A2830">
        <f t="shared" si="133"/>
        <v>2827</v>
      </c>
      <c r="B2830">
        <f t="shared" si="135"/>
        <v>2827</v>
      </c>
      <c r="C2830">
        <f t="shared" si="134"/>
        <v>30</v>
      </c>
    </row>
    <row r="2831" spans="1:3" x14ac:dyDescent="0.2">
      <c r="A2831">
        <f t="shared" si="133"/>
        <v>2828</v>
      </c>
      <c r="B2831">
        <f t="shared" si="135"/>
        <v>2828</v>
      </c>
      <c r="C2831">
        <f t="shared" si="134"/>
        <v>30</v>
      </c>
    </row>
    <row r="2832" spans="1:3" x14ac:dyDescent="0.2">
      <c r="A2832">
        <f t="shared" si="133"/>
        <v>2829</v>
      </c>
      <c r="B2832">
        <f t="shared" si="135"/>
        <v>2829</v>
      </c>
      <c r="C2832">
        <f t="shared" si="134"/>
        <v>30</v>
      </c>
    </row>
    <row r="2833" spans="1:3" x14ac:dyDescent="0.2">
      <c r="A2833">
        <f t="shared" si="133"/>
        <v>2830</v>
      </c>
      <c r="B2833">
        <f t="shared" si="135"/>
        <v>2830</v>
      </c>
      <c r="C2833">
        <f t="shared" si="134"/>
        <v>30</v>
      </c>
    </row>
    <row r="2834" spans="1:3" x14ac:dyDescent="0.2">
      <c r="A2834">
        <f t="shared" si="133"/>
        <v>2831</v>
      </c>
      <c r="B2834">
        <f t="shared" si="135"/>
        <v>2831</v>
      </c>
      <c r="C2834">
        <f t="shared" si="134"/>
        <v>30</v>
      </c>
    </row>
    <row r="2835" spans="1:3" x14ac:dyDescent="0.2">
      <c r="A2835">
        <f t="shared" si="133"/>
        <v>2832</v>
      </c>
      <c r="B2835">
        <f t="shared" si="135"/>
        <v>2832</v>
      </c>
      <c r="C2835">
        <f t="shared" si="134"/>
        <v>30</v>
      </c>
    </row>
    <row r="2836" spans="1:3" x14ac:dyDescent="0.2">
      <c r="A2836">
        <f t="shared" si="133"/>
        <v>2833</v>
      </c>
      <c r="B2836">
        <f t="shared" si="135"/>
        <v>2833</v>
      </c>
      <c r="C2836">
        <f t="shared" si="134"/>
        <v>30</v>
      </c>
    </row>
    <row r="2837" spans="1:3" x14ac:dyDescent="0.2">
      <c r="A2837">
        <f t="shared" si="133"/>
        <v>2834</v>
      </c>
      <c r="B2837">
        <f t="shared" si="135"/>
        <v>2834</v>
      </c>
      <c r="C2837">
        <f t="shared" si="134"/>
        <v>30</v>
      </c>
    </row>
    <row r="2838" spans="1:3" x14ac:dyDescent="0.2">
      <c r="A2838">
        <f t="shared" si="133"/>
        <v>2835</v>
      </c>
      <c r="B2838">
        <f t="shared" si="135"/>
        <v>2835</v>
      </c>
      <c r="C2838">
        <f t="shared" si="134"/>
        <v>30</v>
      </c>
    </row>
    <row r="2839" spans="1:3" x14ac:dyDescent="0.2">
      <c r="A2839">
        <f t="shared" si="133"/>
        <v>2836</v>
      </c>
      <c r="B2839">
        <f t="shared" si="135"/>
        <v>2836</v>
      </c>
      <c r="C2839">
        <f t="shared" si="134"/>
        <v>30</v>
      </c>
    </row>
    <row r="2840" spans="1:3" x14ac:dyDescent="0.2">
      <c r="A2840">
        <f t="shared" si="133"/>
        <v>2837</v>
      </c>
      <c r="B2840">
        <f t="shared" si="135"/>
        <v>2837</v>
      </c>
      <c r="C2840">
        <f t="shared" si="134"/>
        <v>30</v>
      </c>
    </row>
    <row r="2841" spans="1:3" x14ac:dyDescent="0.2">
      <c r="A2841">
        <f t="shared" si="133"/>
        <v>2838</v>
      </c>
      <c r="B2841">
        <f t="shared" si="135"/>
        <v>2838</v>
      </c>
      <c r="C2841">
        <f t="shared" si="134"/>
        <v>30</v>
      </c>
    </row>
    <row r="2842" spans="1:3" x14ac:dyDescent="0.2">
      <c r="A2842">
        <f t="shared" si="133"/>
        <v>2839</v>
      </c>
      <c r="B2842">
        <f t="shared" si="135"/>
        <v>2839</v>
      </c>
      <c r="C2842">
        <f t="shared" si="134"/>
        <v>30</v>
      </c>
    </row>
    <row r="2843" spans="1:3" x14ac:dyDescent="0.2">
      <c r="A2843">
        <f t="shared" si="133"/>
        <v>2840</v>
      </c>
      <c r="B2843">
        <f t="shared" si="135"/>
        <v>2840</v>
      </c>
      <c r="C2843">
        <f t="shared" si="134"/>
        <v>30</v>
      </c>
    </row>
    <row r="2844" spans="1:3" x14ac:dyDescent="0.2">
      <c r="A2844">
        <f t="shared" si="133"/>
        <v>2841</v>
      </c>
      <c r="B2844">
        <f t="shared" si="135"/>
        <v>2841</v>
      </c>
      <c r="C2844">
        <f t="shared" si="134"/>
        <v>30</v>
      </c>
    </row>
    <row r="2845" spans="1:3" x14ac:dyDescent="0.2">
      <c r="A2845">
        <f t="shared" si="133"/>
        <v>2842</v>
      </c>
      <c r="B2845">
        <f t="shared" si="135"/>
        <v>2842</v>
      </c>
      <c r="C2845">
        <f t="shared" si="134"/>
        <v>30</v>
      </c>
    </row>
    <row r="2846" spans="1:3" x14ac:dyDescent="0.2">
      <c r="A2846">
        <f t="shared" si="133"/>
        <v>2843</v>
      </c>
      <c r="B2846">
        <f t="shared" si="135"/>
        <v>2843</v>
      </c>
      <c r="C2846">
        <f t="shared" si="134"/>
        <v>30</v>
      </c>
    </row>
    <row r="2847" spans="1:3" x14ac:dyDescent="0.2">
      <c r="A2847">
        <f t="shared" si="133"/>
        <v>2844</v>
      </c>
      <c r="B2847">
        <f t="shared" si="135"/>
        <v>2844</v>
      </c>
      <c r="C2847">
        <f t="shared" si="134"/>
        <v>30</v>
      </c>
    </row>
    <row r="2848" spans="1:3" x14ac:dyDescent="0.2">
      <c r="A2848">
        <f t="shared" si="133"/>
        <v>2845</v>
      </c>
      <c r="B2848">
        <f t="shared" si="135"/>
        <v>2845</v>
      </c>
      <c r="C2848">
        <f t="shared" si="134"/>
        <v>30</v>
      </c>
    </row>
    <row r="2849" spans="1:3" x14ac:dyDescent="0.2">
      <c r="A2849">
        <f t="shared" si="133"/>
        <v>2846</v>
      </c>
      <c r="B2849">
        <f t="shared" si="135"/>
        <v>2846</v>
      </c>
      <c r="C2849">
        <f t="shared" si="134"/>
        <v>30</v>
      </c>
    </row>
    <row r="2850" spans="1:3" x14ac:dyDescent="0.2">
      <c r="A2850">
        <f t="shared" si="133"/>
        <v>2847</v>
      </c>
      <c r="B2850">
        <f t="shared" si="135"/>
        <v>2847</v>
      </c>
      <c r="C2850">
        <f t="shared" si="134"/>
        <v>30</v>
      </c>
    </row>
    <row r="2851" spans="1:3" x14ac:dyDescent="0.2">
      <c r="A2851">
        <f t="shared" si="133"/>
        <v>2848</v>
      </c>
      <c r="B2851">
        <f t="shared" si="135"/>
        <v>2848</v>
      </c>
      <c r="C2851">
        <f t="shared" si="134"/>
        <v>30</v>
      </c>
    </row>
    <row r="2852" spans="1:3" x14ac:dyDescent="0.2">
      <c r="A2852">
        <f t="shared" si="133"/>
        <v>2849</v>
      </c>
      <c r="B2852">
        <f t="shared" si="135"/>
        <v>2849</v>
      </c>
      <c r="C2852">
        <f t="shared" si="134"/>
        <v>30</v>
      </c>
    </row>
    <row r="2853" spans="1:3" x14ac:dyDescent="0.2">
      <c r="A2853">
        <f t="shared" si="133"/>
        <v>2850</v>
      </c>
      <c r="B2853">
        <f t="shared" si="135"/>
        <v>2850</v>
      </c>
      <c r="C2853">
        <f t="shared" si="134"/>
        <v>30</v>
      </c>
    </row>
    <row r="2854" spans="1:3" x14ac:dyDescent="0.2">
      <c r="A2854">
        <f t="shared" si="133"/>
        <v>2851</v>
      </c>
      <c r="B2854">
        <f t="shared" si="135"/>
        <v>2851</v>
      </c>
      <c r="C2854">
        <f t="shared" si="134"/>
        <v>30</v>
      </c>
    </row>
    <row r="2855" spans="1:3" x14ac:dyDescent="0.2">
      <c r="A2855">
        <f t="shared" si="133"/>
        <v>2852</v>
      </c>
      <c r="B2855">
        <f t="shared" si="135"/>
        <v>2852</v>
      </c>
      <c r="C2855">
        <f t="shared" si="134"/>
        <v>30</v>
      </c>
    </row>
    <row r="2856" spans="1:3" x14ac:dyDescent="0.2">
      <c r="A2856">
        <f t="shared" si="133"/>
        <v>2853</v>
      </c>
      <c r="B2856">
        <f t="shared" si="135"/>
        <v>2853</v>
      </c>
      <c r="C2856">
        <f t="shared" si="134"/>
        <v>30</v>
      </c>
    </row>
    <row r="2857" spans="1:3" x14ac:dyDescent="0.2">
      <c r="A2857">
        <f t="shared" si="133"/>
        <v>2854</v>
      </c>
      <c r="B2857">
        <f t="shared" si="135"/>
        <v>2854</v>
      </c>
      <c r="C2857">
        <f t="shared" si="134"/>
        <v>30</v>
      </c>
    </row>
    <row r="2858" spans="1:3" x14ac:dyDescent="0.2">
      <c r="A2858">
        <f t="shared" si="133"/>
        <v>2855</v>
      </c>
      <c r="B2858">
        <f t="shared" si="135"/>
        <v>2855</v>
      </c>
      <c r="C2858">
        <f t="shared" si="134"/>
        <v>30</v>
      </c>
    </row>
    <row r="2859" spans="1:3" x14ac:dyDescent="0.2">
      <c r="A2859">
        <f t="shared" si="133"/>
        <v>2856</v>
      </c>
      <c r="B2859">
        <f t="shared" si="135"/>
        <v>2856</v>
      </c>
      <c r="C2859">
        <f t="shared" si="134"/>
        <v>30</v>
      </c>
    </row>
    <row r="2860" spans="1:3" x14ac:dyDescent="0.2">
      <c r="A2860">
        <f t="shared" si="133"/>
        <v>2857</v>
      </c>
      <c r="B2860">
        <f t="shared" si="135"/>
        <v>2857</v>
      </c>
      <c r="C2860">
        <f t="shared" si="134"/>
        <v>30</v>
      </c>
    </row>
    <row r="2861" spans="1:3" x14ac:dyDescent="0.2">
      <c r="A2861">
        <f t="shared" si="133"/>
        <v>2858</v>
      </c>
      <c r="B2861">
        <f t="shared" si="135"/>
        <v>2858</v>
      </c>
      <c r="C2861">
        <f t="shared" si="134"/>
        <v>30</v>
      </c>
    </row>
    <row r="2862" spans="1:3" x14ac:dyDescent="0.2">
      <c r="A2862">
        <f t="shared" si="133"/>
        <v>2859</v>
      </c>
      <c r="B2862">
        <f t="shared" si="135"/>
        <v>2859</v>
      </c>
      <c r="C2862">
        <f t="shared" si="134"/>
        <v>30</v>
      </c>
    </row>
    <row r="2863" spans="1:3" x14ac:dyDescent="0.2">
      <c r="A2863">
        <f t="shared" si="133"/>
        <v>2860</v>
      </c>
      <c r="B2863">
        <f t="shared" si="135"/>
        <v>2860</v>
      </c>
      <c r="C2863">
        <f t="shared" si="134"/>
        <v>30</v>
      </c>
    </row>
    <row r="2864" spans="1:3" x14ac:dyDescent="0.2">
      <c r="A2864">
        <f t="shared" si="133"/>
        <v>2861</v>
      </c>
      <c r="B2864">
        <f t="shared" si="135"/>
        <v>2861</v>
      </c>
      <c r="C2864">
        <f t="shared" si="134"/>
        <v>30</v>
      </c>
    </row>
    <row r="2865" spans="1:3" x14ac:dyDescent="0.2">
      <c r="A2865">
        <f t="shared" si="133"/>
        <v>2862</v>
      </c>
      <c r="B2865">
        <f t="shared" si="135"/>
        <v>2862</v>
      </c>
      <c r="C2865">
        <f t="shared" si="134"/>
        <v>30</v>
      </c>
    </row>
    <row r="2866" spans="1:3" x14ac:dyDescent="0.2">
      <c r="A2866">
        <f t="shared" si="133"/>
        <v>2863</v>
      </c>
      <c r="B2866">
        <f t="shared" si="135"/>
        <v>2863</v>
      </c>
      <c r="C2866">
        <f t="shared" si="134"/>
        <v>30</v>
      </c>
    </row>
    <row r="2867" spans="1:3" x14ac:dyDescent="0.2">
      <c r="A2867">
        <f t="shared" si="133"/>
        <v>2864</v>
      </c>
      <c r="B2867">
        <f t="shared" si="135"/>
        <v>2864</v>
      </c>
      <c r="C2867">
        <f t="shared" si="134"/>
        <v>30</v>
      </c>
    </row>
    <row r="2868" spans="1:3" x14ac:dyDescent="0.2">
      <c r="A2868">
        <f t="shared" si="133"/>
        <v>2865</v>
      </c>
      <c r="B2868">
        <f t="shared" si="135"/>
        <v>2865</v>
      </c>
      <c r="C2868">
        <f t="shared" si="134"/>
        <v>30</v>
      </c>
    </row>
    <row r="2869" spans="1:3" x14ac:dyDescent="0.2">
      <c r="A2869">
        <f t="shared" si="133"/>
        <v>2866</v>
      </c>
      <c r="B2869">
        <f t="shared" si="135"/>
        <v>2866</v>
      </c>
      <c r="C2869">
        <f t="shared" si="134"/>
        <v>30</v>
      </c>
    </row>
    <row r="2870" spans="1:3" x14ac:dyDescent="0.2">
      <c r="A2870">
        <f t="shared" si="133"/>
        <v>2867</v>
      </c>
      <c r="B2870">
        <f t="shared" si="135"/>
        <v>2867</v>
      </c>
      <c r="C2870">
        <f t="shared" si="134"/>
        <v>30</v>
      </c>
    </row>
    <row r="2871" spans="1:3" x14ac:dyDescent="0.2">
      <c r="A2871">
        <f t="shared" si="133"/>
        <v>2868</v>
      </c>
      <c r="B2871">
        <f t="shared" si="135"/>
        <v>2868</v>
      </c>
      <c r="C2871">
        <f t="shared" si="134"/>
        <v>30</v>
      </c>
    </row>
    <row r="2872" spans="1:3" x14ac:dyDescent="0.2">
      <c r="A2872">
        <f t="shared" si="133"/>
        <v>2869</v>
      </c>
      <c r="B2872">
        <f t="shared" si="135"/>
        <v>2869</v>
      </c>
      <c r="C2872">
        <f t="shared" si="134"/>
        <v>30</v>
      </c>
    </row>
    <row r="2873" spans="1:3" x14ac:dyDescent="0.2">
      <c r="A2873">
        <f t="shared" si="133"/>
        <v>2870</v>
      </c>
      <c r="B2873">
        <f t="shared" si="135"/>
        <v>2870</v>
      </c>
      <c r="C2873">
        <f t="shared" si="134"/>
        <v>30</v>
      </c>
    </row>
    <row r="2874" spans="1:3" x14ac:dyDescent="0.2">
      <c r="A2874">
        <f t="shared" si="133"/>
        <v>2871</v>
      </c>
      <c r="B2874">
        <f t="shared" si="135"/>
        <v>2871</v>
      </c>
      <c r="C2874">
        <f t="shared" si="134"/>
        <v>30</v>
      </c>
    </row>
    <row r="2875" spans="1:3" x14ac:dyDescent="0.2">
      <c r="A2875">
        <f t="shared" si="133"/>
        <v>2872</v>
      </c>
      <c r="B2875">
        <f t="shared" si="135"/>
        <v>2872</v>
      </c>
      <c r="C2875">
        <f t="shared" si="134"/>
        <v>30</v>
      </c>
    </row>
    <row r="2876" spans="1:3" x14ac:dyDescent="0.2">
      <c r="A2876">
        <f t="shared" si="133"/>
        <v>2873</v>
      </c>
      <c r="B2876">
        <f t="shared" si="135"/>
        <v>2873</v>
      </c>
      <c r="C2876">
        <f t="shared" si="134"/>
        <v>30</v>
      </c>
    </row>
    <row r="2877" spans="1:3" x14ac:dyDescent="0.2">
      <c r="A2877">
        <f t="shared" si="133"/>
        <v>2874</v>
      </c>
      <c r="B2877">
        <f t="shared" si="135"/>
        <v>2874</v>
      </c>
      <c r="C2877">
        <f t="shared" si="134"/>
        <v>30</v>
      </c>
    </row>
    <row r="2878" spans="1:3" x14ac:dyDescent="0.2">
      <c r="A2878">
        <f t="shared" si="133"/>
        <v>2875</v>
      </c>
      <c r="B2878">
        <f t="shared" si="135"/>
        <v>2875</v>
      </c>
      <c r="C2878">
        <f t="shared" si="134"/>
        <v>30</v>
      </c>
    </row>
    <row r="2879" spans="1:3" x14ac:dyDescent="0.2">
      <c r="A2879">
        <f t="shared" si="133"/>
        <v>2876</v>
      </c>
      <c r="B2879">
        <f t="shared" si="135"/>
        <v>2876</v>
      </c>
      <c r="C2879">
        <f t="shared" si="134"/>
        <v>30</v>
      </c>
    </row>
    <row r="2880" spans="1:3" x14ac:dyDescent="0.2">
      <c r="A2880">
        <f t="shared" si="133"/>
        <v>2877</v>
      </c>
      <c r="B2880">
        <f t="shared" si="135"/>
        <v>2877</v>
      </c>
      <c r="C2880">
        <f t="shared" si="134"/>
        <v>30</v>
      </c>
    </row>
    <row r="2881" spans="1:3" x14ac:dyDescent="0.2">
      <c r="A2881">
        <f t="shared" si="133"/>
        <v>2878</v>
      </c>
      <c r="B2881">
        <f t="shared" si="135"/>
        <v>2878</v>
      </c>
      <c r="C2881">
        <f t="shared" si="134"/>
        <v>30</v>
      </c>
    </row>
    <row r="2882" spans="1:3" x14ac:dyDescent="0.2">
      <c r="A2882">
        <f t="shared" si="133"/>
        <v>2879</v>
      </c>
      <c r="B2882">
        <f t="shared" si="135"/>
        <v>2879</v>
      </c>
      <c r="C2882">
        <f t="shared" si="134"/>
        <v>30</v>
      </c>
    </row>
    <row r="2883" spans="1:3" x14ac:dyDescent="0.2">
      <c r="A2883">
        <f t="shared" si="133"/>
        <v>2880</v>
      </c>
      <c r="B2883">
        <f t="shared" si="135"/>
        <v>2880</v>
      </c>
      <c r="C2883">
        <f t="shared" si="134"/>
        <v>30</v>
      </c>
    </row>
    <row r="2884" spans="1:3" x14ac:dyDescent="0.2">
      <c r="A2884">
        <f t="shared" si="133"/>
        <v>2881</v>
      </c>
      <c r="B2884">
        <f t="shared" si="135"/>
        <v>2881</v>
      </c>
      <c r="C2884">
        <f t="shared" si="134"/>
        <v>30</v>
      </c>
    </row>
    <row r="2885" spans="1:3" x14ac:dyDescent="0.2">
      <c r="A2885">
        <f t="shared" ref="A2885:A2948" si="136">A2884+1</f>
        <v>2882</v>
      </c>
      <c r="B2885">
        <f t="shared" si="135"/>
        <v>2882</v>
      </c>
      <c r="C2885">
        <f t="shared" ref="C2885:C2948" si="137">ROUND((30)/(1+EXP(1*(-(B2885/100)+12.2*(1+0.031)))),1)</f>
        <v>30</v>
      </c>
    </row>
    <row r="2886" spans="1:3" x14ac:dyDescent="0.2">
      <c r="A2886">
        <f t="shared" si="136"/>
        <v>2883</v>
      </c>
      <c r="B2886">
        <f t="shared" ref="B2886:B2949" si="138">(B2885)+(1)</f>
        <v>2883</v>
      </c>
      <c r="C2886">
        <f t="shared" si="137"/>
        <v>30</v>
      </c>
    </row>
    <row r="2887" spans="1:3" x14ac:dyDescent="0.2">
      <c r="A2887">
        <f t="shared" si="136"/>
        <v>2884</v>
      </c>
      <c r="B2887">
        <f t="shared" si="138"/>
        <v>2884</v>
      </c>
      <c r="C2887">
        <f t="shared" si="137"/>
        <v>30</v>
      </c>
    </row>
    <row r="2888" spans="1:3" x14ac:dyDescent="0.2">
      <c r="A2888">
        <f t="shared" si="136"/>
        <v>2885</v>
      </c>
      <c r="B2888">
        <f t="shared" si="138"/>
        <v>2885</v>
      </c>
      <c r="C2888">
        <f t="shared" si="137"/>
        <v>30</v>
      </c>
    </row>
    <row r="2889" spans="1:3" x14ac:dyDescent="0.2">
      <c r="A2889">
        <f t="shared" si="136"/>
        <v>2886</v>
      </c>
      <c r="B2889">
        <f t="shared" si="138"/>
        <v>2886</v>
      </c>
      <c r="C2889">
        <f t="shared" si="137"/>
        <v>30</v>
      </c>
    </row>
    <row r="2890" spans="1:3" x14ac:dyDescent="0.2">
      <c r="A2890">
        <f t="shared" si="136"/>
        <v>2887</v>
      </c>
      <c r="B2890">
        <f t="shared" si="138"/>
        <v>2887</v>
      </c>
      <c r="C2890">
        <f t="shared" si="137"/>
        <v>30</v>
      </c>
    </row>
    <row r="2891" spans="1:3" x14ac:dyDescent="0.2">
      <c r="A2891">
        <f t="shared" si="136"/>
        <v>2888</v>
      </c>
      <c r="B2891">
        <f t="shared" si="138"/>
        <v>2888</v>
      </c>
      <c r="C2891">
        <f t="shared" si="137"/>
        <v>30</v>
      </c>
    </row>
    <row r="2892" spans="1:3" x14ac:dyDescent="0.2">
      <c r="A2892">
        <f t="shared" si="136"/>
        <v>2889</v>
      </c>
      <c r="B2892">
        <f t="shared" si="138"/>
        <v>2889</v>
      </c>
      <c r="C2892">
        <f t="shared" si="137"/>
        <v>30</v>
      </c>
    </row>
    <row r="2893" spans="1:3" x14ac:dyDescent="0.2">
      <c r="A2893">
        <f t="shared" si="136"/>
        <v>2890</v>
      </c>
      <c r="B2893">
        <f t="shared" si="138"/>
        <v>2890</v>
      </c>
      <c r="C2893">
        <f t="shared" si="137"/>
        <v>30</v>
      </c>
    </row>
    <row r="2894" spans="1:3" x14ac:dyDescent="0.2">
      <c r="A2894">
        <f t="shared" si="136"/>
        <v>2891</v>
      </c>
      <c r="B2894">
        <f t="shared" si="138"/>
        <v>2891</v>
      </c>
      <c r="C2894">
        <f t="shared" si="137"/>
        <v>30</v>
      </c>
    </row>
    <row r="2895" spans="1:3" x14ac:dyDescent="0.2">
      <c r="A2895">
        <f t="shared" si="136"/>
        <v>2892</v>
      </c>
      <c r="B2895">
        <f t="shared" si="138"/>
        <v>2892</v>
      </c>
      <c r="C2895">
        <f t="shared" si="137"/>
        <v>30</v>
      </c>
    </row>
    <row r="2896" spans="1:3" x14ac:dyDescent="0.2">
      <c r="A2896">
        <f t="shared" si="136"/>
        <v>2893</v>
      </c>
      <c r="B2896">
        <f t="shared" si="138"/>
        <v>2893</v>
      </c>
      <c r="C2896">
        <f t="shared" si="137"/>
        <v>30</v>
      </c>
    </row>
    <row r="2897" spans="1:3" x14ac:dyDescent="0.2">
      <c r="A2897">
        <f t="shared" si="136"/>
        <v>2894</v>
      </c>
      <c r="B2897">
        <f t="shared" si="138"/>
        <v>2894</v>
      </c>
      <c r="C2897">
        <f t="shared" si="137"/>
        <v>30</v>
      </c>
    </row>
    <row r="2898" spans="1:3" x14ac:dyDescent="0.2">
      <c r="A2898">
        <f t="shared" si="136"/>
        <v>2895</v>
      </c>
      <c r="B2898">
        <f t="shared" si="138"/>
        <v>2895</v>
      </c>
      <c r="C2898">
        <f t="shared" si="137"/>
        <v>30</v>
      </c>
    </row>
    <row r="2899" spans="1:3" x14ac:dyDescent="0.2">
      <c r="A2899">
        <f t="shared" si="136"/>
        <v>2896</v>
      </c>
      <c r="B2899">
        <f t="shared" si="138"/>
        <v>2896</v>
      </c>
      <c r="C2899">
        <f t="shared" si="137"/>
        <v>30</v>
      </c>
    </row>
    <row r="2900" spans="1:3" x14ac:dyDescent="0.2">
      <c r="A2900">
        <f t="shared" si="136"/>
        <v>2897</v>
      </c>
      <c r="B2900">
        <f t="shared" si="138"/>
        <v>2897</v>
      </c>
      <c r="C2900">
        <f t="shared" si="137"/>
        <v>30</v>
      </c>
    </row>
    <row r="2901" spans="1:3" x14ac:dyDescent="0.2">
      <c r="A2901">
        <f t="shared" si="136"/>
        <v>2898</v>
      </c>
      <c r="B2901">
        <f t="shared" si="138"/>
        <v>2898</v>
      </c>
      <c r="C2901">
        <f t="shared" si="137"/>
        <v>30</v>
      </c>
    </row>
    <row r="2902" spans="1:3" x14ac:dyDescent="0.2">
      <c r="A2902">
        <f t="shared" si="136"/>
        <v>2899</v>
      </c>
      <c r="B2902">
        <f t="shared" si="138"/>
        <v>2899</v>
      </c>
      <c r="C2902">
        <f t="shared" si="137"/>
        <v>30</v>
      </c>
    </row>
    <row r="2903" spans="1:3" x14ac:dyDescent="0.2">
      <c r="A2903">
        <f t="shared" si="136"/>
        <v>2900</v>
      </c>
      <c r="B2903">
        <f t="shared" si="138"/>
        <v>2900</v>
      </c>
      <c r="C2903">
        <f t="shared" si="137"/>
        <v>30</v>
      </c>
    </row>
    <row r="2904" spans="1:3" x14ac:dyDescent="0.2">
      <c r="A2904">
        <f t="shared" si="136"/>
        <v>2901</v>
      </c>
      <c r="B2904">
        <f t="shared" si="138"/>
        <v>2901</v>
      </c>
      <c r="C2904">
        <f t="shared" si="137"/>
        <v>30</v>
      </c>
    </row>
    <row r="2905" spans="1:3" x14ac:dyDescent="0.2">
      <c r="A2905">
        <f t="shared" si="136"/>
        <v>2902</v>
      </c>
      <c r="B2905">
        <f t="shared" si="138"/>
        <v>2902</v>
      </c>
      <c r="C2905">
        <f t="shared" si="137"/>
        <v>30</v>
      </c>
    </row>
    <row r="2906" spans="1:3" x14ac:dyDescent="0.2">
      <c r="A2906">
        <f t="shared" si="136"/>
        <v>2903</v>
      </c>
      <c r="B2906">
        <f t="shared" si="138"/>
        <v>2903</v>
      </c>
      <c r="C2906">
        <f t="shared" si="137"/>
        <v>30</v>
      </c>
    </row>
    <row r="2907" spans="1:3" x14ac:dyDescent="0.2">
      <c r="A2907">
        <f t="shared" si="136"/>
        <v>2904</v>
      </c>
      <c r="B2907">
        <f t="shared" si="138"/>
        <v>2904</v>
      </c>
      <c r="C2907">
        <f t="shared" si="137"/>
        <v>30</v>
      </c>
    </row>
    <row r="2908" spans="1:3" x14ac:dyDescent="0.2">
      <c r="A2908">
        <f t="shared" si="136"/>
        <v>2905</v>
      </c>
      <c r="B2908">
        <f t="shared" si="138"/>
        <v>2905</v>
      </c>
      <c r="C2908">
        <f t="shared" si="137"/>
        <v>30</v>
      </c>
    </row>
    <row r="2909" spans="1:3" x14ac:dyDescent="0.2">
      <c r="A2909">
        <f t="shared" si="136"/>
        <v>2906</v>
      </c>
      <c r="B2909">
        <f t="shared" si="138"/>
        <v>2906</v>
      </c>
      <c r="C2909">
        <f t="shared" si="137"/>
        <v>30</v>
      </c>
    </row>
    <row r="2910" spans="1:3" x14ac:dyDescent="0.2">
      <c r="A2910">
        <f t="shared" si="136"/>
        <v>2907</v>
      </c>
      <c r="B2910">
        <f t="shared" si="138"/>
        <v>2907</v>
      </c>
      <c r="C2910">
        <f t="shared" si="137"/>
        <v>30</v>
      </c>
    </row>
    <row r="2911" spans="1:3" x14ac:dyDescent="0.2">
      <c r="A2911">
        <f t="shared" si="136"/>
        <v>2908</v>
      </c>
      <c r="B2911">
        <f t="shared" si="138"/>
        <v>2908</v>
      </c>
      <c r="C2911">
        <f t="shared" si="137"/>
        <v>30</v>
      </c>
    </row>
    <row r="2912" spans="1:3" x14ac:dyDescent="0.2">
      <c r="A2912">
        <f t="shared" si="136"/>
        <v>2909</v>
      </c>
      <c r="B2912">
        <f t="shared" si="138"/>
        <v>2909</v>
      </c>
      <c r="C2912">
        <f t="shared" si="137"/>
        <v>30</v>
      </c>
    </row>
    <row r="2913" spans="1:3" x14ac:dyDescent="0.2">
      <c r="A2913">
        <f t="shared" si="136"/>
        <v>2910</v>
      </c>
      <c r="B2913">
        <f t="shared" si="138"/>
        <v>2910</v>
      </c>
      <c r="C2913">
        <f t="shared" si="137"/>
        <v>30</v>
      </c>
    </row>
    <row r="2914" spans="1:3" x14ac:dyDescent="0.2">
      <c r="A2914">
        <f t="shared" si="136"/>
        <v>2911</v>
      </c>
      <c r="B2914">
        <f t="shared" si="138"/>
        <v>2911</v>
      </c>
      <c r="C2914">
        <f t="shared" si="137"/>
        <v>30</v>
      </c>
    </row>
    <row r="2915" spans="1:3" x14ac:dyDescent="0.2">
      <c r="A2915">
        <f t="shared" si="136"/>
        <v>2912</v>
      </c>
      <c r="B2915">
        <f t="shared" si="138"/>
        <v>2912</v>
      </c>
      <c r="C2915">
        <f t="shared" si="137"/>
        <v>30</v>
      </c>
    </row>
    <row r="2916" spans="1:3" x14ac:dyDescent="0.2">
      <c r="A2916">
        <f t="shared" si="136"/>
        <v>2913</v>
      </c>
      <c r="B2916">
        <f t="shared" si="138"/>
        <v>2913</v>
      </c>
      <c r="C2916">
        <f t="shared" si="137"/>
        <v>30</v>
      </c>
    </row>
    <row r="2917" spans="1:3" x14ac:dyDescent="0.2">
      <c r="A2917">
        <f t="shared" si="136"/>
        <v>2914</v>
      </c>
      <c r="B2917">
        <f t="shared" si="138"/>
        <v>2914</v>
      </c>
      <c r="C2917">
        <f t="shared" si="137"/>
        <v>30</v>
      </c>
    </row>
    <row r="2918" spans="1:3" x14ac:dyDescent="0.2">
      <c r="A2918">
        <f t="shared" si="136"/>
        <v>2915</v>
      </c>
      <c r="B2918">
        <f t="shared" si="138"/>
        <v>2915</v>
      </c>
      <c r="C2918">
        <f t="shared" si="137"/>
        <v>30</v>
      </c>
    </row>
    <row r="2919" spans="1:3" x14ac:dyDescent="0.2">
      <c r="A2919">
        <f t="shared" si="136"/>
        <v>2916</v>
      </c>
      <c r="B2919">
        <f t="shared" si="138"/>
        <v>2916</v>
      </c>
      <c r="C2919">
        <f t="shared" si="137"/>
        <v>30</v>
      </c>
    </row>
    <row r="2920" spans="1:3" x14ac:dyDescent="0.2">
      <c r="A2920">
        <f t="shared" si="136"/>
        <v>2917</v>
      </c>
      <c r="B2920">
        <f t="shared" si="138"/>
        <v>2917</v>
      </c>
      <c r="C2920">
        <f t="shared" si="137"/>
        <v>30</v>
      </c>
    </row>
    <row r="2921" spans="1:3" x14ac:dyDescent="0.2">
      <c r="A2921">
        <f t="shared" si="136"/>
        <v>2918</v>
      </c>
      <c r="B2921">
        <f t="shared" si="138"/>
        <v>2918</v>
      </c>
      <c r="C2921">
        <f t="shared" si="137"/>
        <v>30</v>
      </c>
    </row>
    <row r="2922" spans="1:3" x14ac:dyDescent="0.2">
      <c r="A2922">
        <f t="shared" si="136"/>
        <v>2919</v>
      </c>
      <c r="B2922">
        <f t="shared" si="138"/>
        <v>2919</v>
      </c>
      <c r="C2922">
        <f t="shared" si="137"/>
        <v>30</v>
      </c>
    </row>
    <row r="2923" spans="1:3" x14ac:dyDescent="0.2">
      <c r="A2923">
        <f t="shared" si="136"/>
        <v>2920</v>
      </c>
      <c r="B2923">
        <f t="shared" si="138"/>
        <v>2920</v>
      </c>
      <c r="C2923">
        <f t="shared" si="137"/>
        <v>30</v>
      </c>
    </row>
    <row r="2924" spans="1:3" x14ac:dyDescent="0.2">
      <c r="A2924">
        <f t="shared" si="136"/>
        <v>2921</v>
      </c>
      <c r="B2924">
        <f t="shared" si="138"/>
        <v>2921</v>
      </c>
      <c r="C2924">
        <f t="shared" si="137"/>
        <v>30</v>
      </c>
    </row>
    <row r="2925" spans="1:3" x14ac:dyDescent="0.2">
      <c r="A2925">
        <f t="shared" si="136"/>
        <v>2922</v>
      </c>
      <c r="B2925">
        <f t="shared" si="138"/>
        <v>2922</v>
      </c>
      <c r="C2925">
        <f t="shared" si="137"/>
        <v>30</v>
      </c>
    </row>
    <row r="2926" spans="1:3" x14ac:dyDescent="0.2">
      <c r="A2926">
        <f t="shared" si="136"/>
        <v>2923</v>
      </c>
      <c r="B2926">
        <f t="shared" si="138"/>
        <v>2923</v>
      </c>
      <c r="C2926">
        <f t="shared" si="137"/>
        <v>30</v>
      </c>
    </row>
    <row r="2927" spans="1:3" x14ac:dyDescent="0.2">
      <c r="A2927">
        <f t="shared" si="136"/>
        <v>2924</v>
      </c>
      <c r="B2927">
        <f t="shared" si="138"/>
        <v>2924</v>
      </c>
      <c r="C2927">
        <f t="shared" si="137"/>
        <v>30</v>
      </c>
    </row>
    <row r="2928" spans="1:3" x14ac:dyDescent="0.2">
      <c r="A2928">
        <f t="shared" si="136"/>
        <v>2925</v>
      </c>
      <c r="B2928">
        <f t="shared" si="138"/>
        <v>2925</v>
      </c>
      <c r="C2928">
        <f t="shared" si="137"/>
        <v>30</v>
      </c>
    </row>
    <row r="2929" spans="1:3" x14ac:dyDescent="0.2">
      <c r="A2929">
        <f t="shared" si="136"/>
        <v>2926</v>
      </c>
      <c r="B2929">
        <f t="shared" si="138"/>
        <v>2926</v>
      </c>
      <c r="C2929">
        <f t="shared" si="137"/>
        <v>30</v>
      </c>
    </row>
    <row r="2930" spans="1:3" x14ac:dyDescent="0.2">
      <c r="A2930">
        <f t="shared" si="136"/>
        <v>2927</v>
      </c>
      <c r="B2930">
        <f t="shared" si="138"/>
        <v>2927</v>
      </c>
      <c r="C2930">
        <f t="shared" si="137"/>
        <v>30</v>
      </c>
    </row>
    <row r="2931" spans="1:3" x14ac:dyDescent="0.2">
      <c r="A2931">
        <f t="shared" si="136"/>
        <v>2928</v>
      </c>
      <c r="B2931">
        <f t="shared" si="138"/>
        <v>2928</v>
      </c>
      <c r="C2931">
        <f t="shared" si="137"/>
        <v>30</v>
      </c>
    </row>
    <row r="2932" spans="1:3" x14ac:dyDescent="0.2">
      <c r="A2932">
        <f t="shared" si="136"/>
        <v>2929</v>
      </c>
      <c r="B2932">
        <f t="shared" si="138"/>
        <v>2929</v>
      </c>
      <c r="C2932">
        <f t="shared" si="137"/>
        <v>30</v>
      </c>
    </row>
    <row r="2933" spans="1:3" x14ac:dyDescent="0.2">
      <c r="A2933">
        <f t="shared" si="136"/>
        <v>2930</v>
      </c>
      <c r="B2933">
        <f t="shared" si="138"/>
        <v>2930</v>
      </c>
      <c r="C2933">
        <f t="shared" si="137"/>
        <v>30</v>
      </c>
    </row>
    <row r="2934" spans="1:3" x14ac:dyDescent="0.2">
      <c r="A2934">
        <f t="shared" si="136"/>
        <v>2931</v>
      </c>
      <c r="B2934">
        <f t="shared" si="138"/>
        <v>2931</v>
      </c>
      <c r="C2934">
        <f t="shared" si="137"/>
        <v>30</v>
      </c>
    </row>
    <row r="2935" spans="1:3" x14ac:dyDescent="0.2">
      <c r="A2935">
        <f t="shared" si="136"/>
        <v>2932</v>
      </c>
      <c r="B2935">
        <f t="shared" si="138"/>
        <v>2932</v>
      </c>
      <c r="C2935">
        <f t="shared" si="137"/>
        <v>30</v>
      </c>
    </row>
    <row r="2936" spans="1:3" x14ac:dyDescent="0.2">
      <c r="A2936">
        <f t="shared" si="136"/>
        <v>2933</v>
      </c>
      <c r="B2936">
        <f t="shared" si="138"/>
        <v>2933</v>
      </c>
      <c r="C2936">
        <f t="shared" si="137"/>
        <v>30</v>
      </c>
    </row>
    <row r="2937" spans="1:3" x14ac:dyDescent="0.2">
      <c r="A2937">
        <f t="shared" si="136"/>
        <v>2934</v>
      </c>
      <c r="B2937">
        <f t="shared" si="138"/>
        <v>2934</v>
      </c>
      <c r="C2937">
        <f t="shared" si="137"/>
        <v>30</v>
      </c>
    </row>
    <row r="2938" spans="1:3" x14ac:dyDescent="0.2">
      <c r="A2938">
        <f t="shared" si="136"/>
        <v>2935</v>
      </c>
      <c r="B2938">
        <f t="shared" si="138"/>
        <v>2935</v>
      </c>
      <c r="C2938">
        <f t="shared" si="137"/>
        <v>30</v>
      </c>
    </row>
    <row r="2939" spans="1:3" x14ac:dyDescent="0.2">
      <c r="A2939">
        <f t="shared" si="136"/>
        <v>2936</v>
      </c>
      <c r="B2939">
        <f t="shared" si="138"/>
        <v>2936</v>
      </c>
      <c r="C2939">
        <f t="shared" si="137"/>
        <v>30</v>
      </c>
    </row>
    <row r="2940" spans="1:3" x14ac:dyDescent="0.2">
      <c r="A2940">
        <f t="shared" si="136"/>
        <v>2937</v>
      </c>
      <c r="B2940">
        <f t="shared" si="138"/>
        <v>2937</v>
      </c>
      <c r="C2940">
        <f t="shared" si="137"/>
        <v>30</v>
      </c>
    </row>
    <row r="2941" spans="1:3" x14ac:dyDescent="0.2">
      <c r="A2941">
        <f t="shared" si="136"/>
        <v>2938</v>
      </c>
      <c r="B2941">
        <f t="shared" si="138"/>
        <v>2938</v>
      </c>
      <c r="C2941">
        <f t="shared" si="137"/>
        <v>30</v>
      </c>
    </row>
    <row r="2942" spans="1:3" x14ac:dyDescent="0.2">
      <c r="A2942">
        <f t="shared" si="136"/>
        <v>2939</v>
      </c>
      <c r="B2942">
        <f t="shared" si="138"/>
        <v>2939</v>
      </c>
      <c r="C2942">
        <f t="shared" si="137"/>
        <v>30</v>
      </c>
    </row>
    <row r="2943" spans="1:3" x14ac:dyDescent="0.2">
      <c r="A2943">
        <f t="shared" si="136"/>
        <v>2940</v>
      </c>
      <c r="B2943">
        <f t="shared" si="138"/>
        <v>2940</v>
      </c>
      <c r="C2943">
        <f t="shared" si="137"/>
        <v>30</v>
      </c>
    </row>
    <row r="2944" spans="1:3" x14ac:dyDescent="0.2">
      <c r="A2944">
        <f t="shared" si="136"/>
        <v>2941</v>
      </c>
      <c r="B2944">
        <f t="shared" si="138"/>
        <v>2941</v>
      </c>
      <c r="C2944">
        <f t="shared" si="137"/>
        <v>30</v>
      </c>
    </row>
    <row r="2945" spans="1:3" x14ac:dyDescent="0.2">
      <c r="A2945">
        <f t="shared" si="136"/>
        <v>2942</v>
      </c>
      <c r="B2945">
        <f t="shared" si="138"/>
        <v>2942</v>
      </c>
      <c r="C2945">
        <f t="shared" si="137"/>
        <v>30</v>
      </c>
    </row>
    <row r="2946" spans="1:3" x14ac:dyDescent="0.2">
      <c r="A2946">
        <f t="shared" si="136"/>
        <v>2943</v>
      </c>
      <c r="B2946">
        <f t="shared" si="138"/>
        <v>2943</v>
      </c>
      <c r="C2946">
        <f t="shared" si="137"/>
        <v>30</v>
      </c>
    </row>
    <row r="2947" spans="1:3" x14ac:dyDescent="0.2">
      <c r="A2947">
        <f t="shared" si="136"/>
        <v>2944</v>
      </c>
      <c r="B2947">
        <f t="shared" si="138"/>
        <v>2944</v>
      </c>
      <c r="C2947">
        <f t="shared" si="137"/>
        <v>30</v>
      </c>
    </row>
    <row r="2948" spans="1:3" x14ac:dyDescent="0.2">
      <c r="A2948">
        <f t="shared" si="136"/>
        <v>2945</v>
      </c>
      <c r="B2948">
        <f t="shared" si="138"/>
        <v>2945</v>
      </c>
      <c r="C2948">
        <f t="shared" si="137"/>
        <v>30</v>
      </c>
    </row>
    <row r="2949" spans="1:3" x14ac:dyDescent="0.2">
      <c r="A2949">
        <f t="shared" ref="A2949:A3003" si="139">A2948+1</f>
        <v>2946</v>
      </c>
      <c r="B2949">
        <f t="shared" si="138"/>
        <v>2946</v>
      </c>
      <c r="C2949">
        <f t="shared" ref="C2949:C3003" si="140">ROUND((30)/(1+EXP(1*(-(B2949/100)+12.2*(1+0.031)))),1)</f>
        <v>30</v>
      </c>
    </row>
    <row r="2950" spans="1:3" x14ac:dyDescent="0.2">
      <c r="A2950">
        <f t="shared" si="139"/>
        <v>2947</v>
      </c>
      <c r="B2950">
        <f t="shared" ref="B2950:B3003" si="141">(B2949)+(1)</f>
        <v>2947</v>
      </c>
      <c r="C2950">
        <f t="shared" si="140"/>
        <v>30</v>
      </c>
    </row>
    <row r="2951" spans="1:3" x14ac:dyDescent="0.2">
      <c r="A2951">
        <f t="shared" si="139"/>
        <v>2948</v>
      </c>
      <c r="B2951">
        <f t="shared" si="141"/>
        <v>2948</v>
      </c>
      <c r="C2951">
        <f t="shared" si="140"/>
        <v>30</v>
      </c>
    </row>
    <row r="2952" spans="1:3" x14ac:dyDescent="0.2">
      <c r="A2952">
        <f t="shared" si="139"/>
        <v>2949</v>
      </c>
      <c r="B2952">
        <f t="shared" si="141"/>
        <v>2949</v>
      </c>
      <c r="C2952">
        <f t="shared" si="140"/>
        <v>30</v>
      </c>
    </row>
    <row r="2953" spans="1:3" x14ac:dyDescent="0.2">
      <c r="A2953">
        <f t="shared" si="139"/>
        <v>2950</v>
      </c>
      <c r="B2953">
        <f t="shared" si="141"/>
        <v>2950</v>
      </c>
      <c r="C2953">
        <f t="shared" si="140"/>
        <v>30</v>
      </c>
    </row>
    <row r="2954" spans="1:3" x14ac:dyDescent="0.2">
      <c r="A2954">
        <f t="shared" si="139"/>
        <v>2951</v>
      </c>
      <c r="B2954">
        <f t="shared" si="141"/>
        <v>2951</v>
      </c>
      <c r="C2954">
        <f t="shared" si="140"/>
        <v>30</v>
      </c>
    </row>
    <row r="2955" spans="1:3" x14ac:dyDescent="0.2">
      <c r="A2955">
        <f t="shared" si="139"/>
        <v>2952</v>
      </c>
      <c r="B2955">
        <f t="shared" si="141"/>
        <v>2952</v>
      </c>
      <c r="C2955">
        <f t="shared" si="140"/>
        <v>30</v>
      </c>
    </row>
    <row r="2956" spans="1:3" x14ac:dyDescent="0.2">
      <c r="A2956">
        <f t="shared" si="139"/>
        <v>2953</v>
      </c>
      <c r="B2956">
        <f t="shared" si="141"/>
        <v>2953</v>
      </c>
      <c r="C2956">
        <f t="shared" si="140"/>
        <v>30</v>
      </c>
    </row>
    <row r="2957" spans="1:3" x14ac:dyDescent="0.2">
      <c r="A2957">
        <f t="shared" si="139"/>
        <v>2954</v>
      </c>
      <c r="B2957">
        <f t="shared" si="141"/>
        <v>2954</v>
      </c>
      <c r="C2957">
        <f t="shared" si="140"/>
        <v>30</v>
      </c>
    </row>
    <row r="2958" spans="1:3" x14ac:dyDescent="0.2">
      <c r="A2958">
        <f t="shared" si="139"/>
        <v>2955</v>
      </c>
      <c r="B2958">
        <f t="shared" si="141"/>
        <v>2955</v>
      </c>
      <c r="C2958">
        <f t="shared" si="140"/>
        <v>30</v>
      </c>
    </row>
    <row r="2959" spans="1:3" x14ac:dyDescent="0.2">
      <c r="A2959">
        <f t="shared" si="139"/>
        <v>2956</v>
      </c>
      <c r="B2959">
        <f t="shared" si="141"/>
        <v>2956</v>
      </c>
      <c r="C2959">
        <f t="shared" si="140"/>
        <v>30</v>
      </c>
    </row>
    <row r="2960" spans="1:3" x14ac:dyDescent="0.2">
      <c r="A2960">
        <f t="shared" si="139"/>
        <v>2957</v>
      </c>
      <c r="B2960">
        <f t="shared" si="141"/>
        <v>2957</v>
      </c>
      <c r="C2960">
        <f t="shared" si="140"/>
        <v>30</v>
      </c>
    </row>
    <row r="2961" spans="1:3" x14ac:dyDescent="0.2">
      <c r="A2961">
        <f t="shared" si="139"/>
        <v>2958</v>
      </c>
      <c r="B2961">
        <f t="shared" si="141"/>
        <v>2958</v>
      </c>
      <c r="C2961">
        <f t="shared" si="140"/>
        <v>30</v>
      </c>
    </row>
    <row r="2962" spans="1:3" x14ac:dyDescent="0.2">
      <c r="A2962">
        <f t="shared" si="139"/>
        <v>2959</v>
      </c>
      <c r="B2962">
        <f t="shared" si="141"/>
        <v>2959</v>
      </c>
      <c r="C2962">
        <f t="shared" si="140"/>
        <v>30</v>
      </c>
    </row>
    <row r="2963" spans="1:3" x14ac:dyDescent="0.2">
      <c r="A2963">
        <f t="shared" si="139"/>
        <v>2960</v>
      </c>
      <c r="B2963">
        <f t="shared" si="141"/>
        <v>2960</v>
      </c>
      <c r="C2963">
        <f t="shared" si="140"/>
        <v>30</v>
      </c>
    </row>
    <row r="2964" spans="1:3" x14ac:dyDescent="0.2">
      <c r="A2964">
        <f t="shared" si="139"/>
        <v>2961</v>
      </c>
      <c r="B2964">
        <f t="shared" si="141"/>
        <v>2961</v>
      </c>
      <c r="C2964">
        <f t="shared" si="140"/>
        <v>30</v>
      </c>
    </row>
    <row r="2965" spans="1:3" x14ac:dyDescent="0.2">
      <c r="A2965">
        <f t="shared" si="139"/>
        <v>2962</v>
      </c>
      <c r="B2965">
        <f t="shared" si="141"/>
        <v>2962</v>
      </c>
      <c r="C2965">
        <f t="shared" si="140"/>
        <v>30</v>
      </c>
    </row>
    <row r="2966" spans="1:3" x14ac:dyDescent="0.2">
      <c r="A2966">
        <f t="shared" si="139"/>
        <v>2963</v>
      </c>
      <c r="B2966">
        <f t="shared" si="141"/>
        <v>2963</v>
      </c>
      <c r="C2966">
        <f t="shared" si="140"/>
        <v>30</v>
      </c>
    </row>
    <row r="2967" spans="1:3" x14ac:dyDescent="0.2">
      <c r="A2967">
        <f t="shared" si="139"/>
        <v>2964</v>
      </c>
      <c r="B2967">
        <f t="shared" si="141"/>
        <v>2964</v>
      </c>
      <c r="C2967">
        <f t="shared" si="140"/>
        <v>30</v>
      </c>
    </row>
    <row r="2968" spans="1:3" x14ac:dyDescent="0.2">
      <c r="A2968">
        <f t="shared" si="139"/>
        <v>2965</v>
      </c>
      <c r="B2968">
        <f t="shared" si="141"/>
        <v>2965</v>
      </c>
      <c r="C2968">
        <f t="shared" si="140"/>
        <v>30</v>
      </c>
    </row>
    <row r="2969" spans="1:3" x14ac:dyDescent="0.2">
      <c r="A2969">
        <f t="shared" si="139"/>
        <v>2966</v>
      </c>
      <c r="B2969">
        <f t="shared" si="141"/>
        <v>2966</v>
      </c>
      <c r="C2969">
        <f t="shared" si="140"/>
        <v>30</v>
      </c>
    </row>
    <row r="2970" spans="1:3" x14ac:dyDescent="0.2">
      <c r="A2970">
        <f t="shared" si="139"/>
        <v>2967</v>
      </c>
      <c r="B2970">
        <f t="shared" si="141"/>
        <v>2967</v>
      </c>
      <c r="C2970">
        <f t="shared" si="140"/>
        <v>30</v>
      </c>
    </row>
    <row r="2971" spans="1:3" x14ac:dyDescent="0.2">
      <c r="A2971">
        <f t="shared" si="139"/>
        <v>2968</v>
      </c>
      <c r="B2971">
        <f t="shared" si="141"/>
        <v>2968</v>
      </c>
      <c r="C2971">
        <f t="shared" si="140"/>
        <v>30</v>
      </c>
    </row>
    <row r="2972" spans="1:3" x14ac:dyDescent="0.2">
      <c r="A2972">
        <f t="shared" si="139"/>
        <v>2969</v>
      </c>
      <c r="B2972">
        <f t="shared" si="141"/>
        <v>2969</v>
      </c>
      <c r="C2972">
        <f t="shared" si="140"/>
        <v>30</v>
      </c>
    </row>
    <row r="2973" spans="1:3" x14ac:dyDescent="0.2">
      <c r="A2973">
        <f t="shared" si="139"/>
        <v>2970</v>
      </c>
      <c r="B2973">
        <f t="shared" si="141"/>
        <v>2970</v>
      </c>
      <c r="C2973">
        <f t="shared" si="140"/>
        <v>30</v>
      </c>
    </row>
    <row r="2974" spans="1:3" x14ac:dyDescent="0.2">
      <c r="A2974">
        <f t="shared" si="139"/>
        <v>2971</v>
      </c>
      <c r="B2974">
        <f t="shared" si="141"/>
        <v>2971</v>
      </c>
      <c r="C2974">
        <f t="shared" si="140"/>
        <v>30</v>
      </c>
    </row>
    <row r="2975" spans="1:3" x14ac:dyDescent="0.2">
      <c r="A2975">
        <f t="shared" si="139"/>
        <v>2972</v>
      </c>
      <c r="B2975">
        <f t="shared" si="141"/>
        <v>2972</v>
      </c>
      <c r="C2975">
        <f t="shared" si="140"/>
        <v>30</v>
      </c>
    </row>
    <row r="2976" spans="1:3" x14ac:dyDescent="0.2">
      <c r="A2976">
        <f t="shared" si="139"/>
        <v>2973</v>
      </c>
      <c r="B2976">
        <f t="shared" si="141"/>
        <v>2973</v>
      </c>
      <c r="C2976">
        <f t="shared" si="140"/>
        <v>30</v>
      </c>
    </row>
    <row r="2977" spans="1:3" x14ac:dyDescent="0.2">
      <c r="A2977">
        <f t="shared" si="139"/>
        <v>2974</v>
      </c>
      <c r="B2977">
        <f t="shared" si="141"/>
        <v>2974</v>
      </c>
      <c r="C2977">
        <f t="shared" si="140"/>
        <v>30</v>
      </c>
    </row>
    <row r="2978" spans="1:3" x14ac:dyDescent="0.2">
      <c r="A2978">
        <f t="shared" si="139"/>
        <v>2975</v>
      </c>
      <c r="B2978">
        <f t="shared" si="141"/>
        <v>2975</v>
      </c>
      <c r="C2978">
        <f t="shared" si="140"/>
        <v>30</v>
      </c>
    </row>
    <row r="2979" spans="1:3" x14ac:dyDescent="0.2">
      <c r="A2979">
        <f t="shared" si="139"/>
        <v>2976</v>
      </c>
      <c r="B2979">
        <f t="shared" si="141"/>
        <v>2976</v>
      </c>
      <c r="C2979">
        <f t="shared" si="140"/>
        <v>30</v>
      </c>
    </row>
    <row r="2980" spans="1:3" x14ac:dyDescent="0.2">
      <c r="A2980">
        <f t="shared" si="139"/>
        <v>2977</v>
      </c>
      <c r="B2980">
        <f t="shared" si="141"/>
        <v>2977</v>
      </c>
      <c r="C2980">
        <f t="shared" si="140"/>
        <v>30</v>
      </c>
    </row>
    <row r="2981" spans="1:3" x14ac:dyDescent="0.2">
      <c r="A2981">
        <f t="shared" si="139"/>
        <v>2978</v>
      </c>
      <c r="B2981">
        <f t="shared" si="141"/>
        <v>2978</v>
      </c>
      <c r="C2981">
        <f t="shared" si="140"/>
        <v>30</v>
      </c>
    </row>
    <row r="2982" spans="1:3" x14ac:dyDescent="0.2">
      <c r="A2982">
        <f t="shared" si="139"/>
        <v>2979</v>
      </c>
      <c r="B2982">
        <f t="shared" si="141"/>
        <v>2979</v>
      </c>
      <c r="C2982">
        <f t="shared" si="140"/>
        <v>30</v>
      </c>
    </row>
    <row r="2983" spans="1:3" x14ac:dyDescent="0.2">
      <c r="A2983">
        <f t="shared" si="139"/>
        <v>2980</v>
      </c>
      <c r="B2983">
        <f t="shared" si="141"/>
        <v>2980</v>
      </c>
      <c r="C2983">
        <f t="shared" si="140"/>
        <v>30</v>
      </c>
    </row>
    <row r="2984" spans="1:3" x14ac:dyDescent="0.2">
      <c r="A2984">
        <f t="shared" si="139"/>
        <v>2981</v>
      </c>
      <c r="B2984">
        <f t="shared" si="141"/>
        <v>2981</v>
      </c>
      <c r="C2984">
        <f t="shared" si="140"/>
        <v>30</v>
      </c>
    </row>
    <row r="2985" spans="1:3" x14ac:dyDescent="0.2">
      <c r="A2985">
        <f t="shared" si="139"/>
        <v>2982</v>
      </c>
      <c r="B2985">
        <f t="shared" si="141"/>
        <v>2982</v>
      </c>
      <c r="C2985">
        <f t="shared" si="140"/>
        <v>30</v>
      </c>
    </row>
    <row r="2986" spans="1:3" x14ac:dyDescent="0.2">
      <c r="A2986">
        <f t="shared" si="139"/>
        <v>2983</v>
      </c>
      <c r="B2986">
        <f t="shared" si="141"/>
        <v>2983</v>
      </c>
      <c r="C2986">
        <f t="shared" si="140"/>
        <v>30</v>
      </c>
    </row>
    <row r="2987" spans="1:3" x14ac:dyDescent="0.2">
      <c r="A2987">
        <f t="shared" si="139"/>
        <v>2984</v>
      </c>
      <c r="B2987">
        <f t="shared" si="141"/>
        <v>2984</v>
      </c>
      <c r="C2987">
        <f t="shared" si="140"/>
        <v>30</v>
      </c>
    </row>
    <row r="2988" spans="1:3" x14ac:dyDescent="0.2">
      <c r="A2988">
        <f t="shared" si="139"/>
        <v>2985</v>
      </c>
      <c r="B2988">
        <f t="shared" si="141"/>
        <v>2985</v>
      </c>
      <c r="C2988">
        <f t="shared" si="140"/>
        <v>30</v>
      </c>
    </row>
    <row r="2989" spans="1:3" x14ac:dyDescent="0.2">
      <c r="A2989">
        <f t="shared" si="139"/>
        <v>2986</v>
      </c>
      <c r="B2989">
        <f t="shared" si="141"/>
        <v>2986</v>
      </c>
      <c r="C2989">
        <f t="shared" si="140"/>
        <v>30</v>
      </c>
    </row>
    <row r="2990" spans="1:3" x14ac:dyDescent="0.2">
      <c r="A2990">
        <f t="shared" si="139"/>
        <v>2987</v>
      </c>
      <c r="B2990">
        <f t="shared" si="141"/>
        <v>2987</v>
      </c>
      <c r="C2990">
        <f t="shared" si="140"/>
        <v>30</v>
      </c>
    </row>
    <row r="2991" spans="1:3" x14ac:dyDescent="0.2">
      <c r="A2991">
        <f t="shared" si="139"/>
        <v>2988</v>
      </c>
      <c r="B2991">
        <f t="shared" si="141"/>
        <v>2988</v>
      </c>
      <c r="C2991">
        <f t="shared" si="140"/>
        <v>30</v>
      </c>
    </row>
    <row r="2992" spans="1:3" x14ac:dyDescent="0.2">
      <c r="A2992">
        <f t="shared" si="139"/>
        <v>2989</v>
      </c>
      <c r="B2992">
        <f t="shared" si="141"/>
        <v>2989</v>
      </c>
      <c r="C2992">
        <f t="shared" si="140"/>
        <v>30</v>
      </c>
    </row>
    <row r="2993" spans="1:3" x14ac:dyDescent="0.2">
      <c r="A2993">
        <f t="shared" si="139"/>
        <v>2990</v>
      </c>
      <c r="B2993">
        <f t="shared" si="141"/>
        <v>2990</v>
      </c>
      <c r="C2993">
        <f t="shared" si="140"/>
        <v>30</v>
      </c>
    </row>
    <row r="2994" spans="1:3" x14ac:dyDescent="0.2">
      <c r="A2994">
        <f t="shared" si="139"/>
        <v>2991</v>
      </c>
      <c r="B2994">
        <f t="shared" si="141"/>
        <v>2991</v>
      </c>
      <c r="C2994">
        <f t="shared" si="140"/>
        <v>30</v>
      </c>
    </row>
    <row r="2995" spans="1:3" x14ac:dyDescent="0.2">
      <c r="A2995">
        <f t="shared" si="139"/>
        <v>2992</v>
      </c>
      <c r="B2995">
        <f t="shared" si="141"/>
        <v>2992</v>
      </c>
      <c r="C2995">
        <f t="shared" si="140"/>
        <v>30</v>
      </c>
    </row>
    <row r="2996" spans="1:3" x14ac:dyDescent="0.2">
      <c r="A2996">
        <f t="shared" si="139"/>
        <v>2993</v>
      </c>
      <c r="B2996">
        <f t="shared" si="141"/>
        <v>2993</v>
      </c>
      <c r="C2996">
        <f t="shared" si="140"/>
        <v>30</v>
      </c>
    </row>
    <row r="2997" spans="1:3" x14ac:dyDescent="0.2">
      <c r="A2997">
        <f t="shared" si="139"/>
        <v>2994</v>
      </c>
      <c r="B2997">
        <f t="shared" si="141"/>
        <v>2994</v>
      </c>
      <c r="C2997">
        <f t="shared" si="140"/>
        <v>30</v>
      </c>
    </row>
    <row r="2998" spans="1:3" x14ac:dyDescent="0.2">
      <c r="A2998">
        <f t="shared" si="139"/>
        <v>2995</v>
      </c>
      <c r="B2998">
        <f t="shared" si="141"/>
        <v>2995</v>
      </c>
      <c r="C2998">
        <f t="shared" si="140"/>
        <v>30</v>
      </c>
    </row>
    <row r="2999" spans="1:3" x14ac:dyDescent="0.2">
      <c r="A2999">
        <f t="shared" si="139"/>
        <v>2996</v>
      </c>
      <c r="B2999">
        <f t="shared" si="141"/>
        <v>2996</v>
      </c>
      <c r="C2999">
        <f t="shared" si="140"/>
        <v>30</v>
      </c>
    </row>
    <row r="3000" spans="1:3" x14ac:dyDescent="0.2">
      <c r="A3000">
        <f t="shared" si="139"/>
        <v>2997</v>
      </c>
      <c r="B3000">
        <f t="shared" si="141"/>
        <v>2997</v>
      </c>
      <c r="C3000">
        <f t="shared" si="140"/>
        <v>30</v>
      </c>
    </row>
    <row r="3001" spans="1:3" x14ac:dyDescent="0.2">
      <c r="A3001">
        <f t="shared" si="139"/>
        <v>2998</v>
      </c>
      <c r="B3001">
        <f t="shared" si="141"/>
        <v>2998</v>
      </c>
      <c r="C3001">
        <f t="shared" si="140"/>
        <v>30</v>
      </c>
    </row>
    <row r="3002" spans="1:3" x14ac:dyDescent="0.2">
      <c r="A3002">
        <f t="shared" si="139"/>
        <v>2999</v>
      </c>
      <c r="B3002">
        <f t="shared" si="141"/>
        <v>2999</v>
      </c>
      <c r="C3002">
        <f t="shared" si="140"/>
        <v>30</v>
      </c>
    </row>
    <row r="3003" spans="1:3" x14ac:dyDescent="0.2">
      <c r="A3003">
        <f t="shared" si="139"/>
        <v>3000</v>
      </c>
      <c r="B3003">
        <f t="shared" si="141"/>
        <v>3000</v>
      </c>
      <c r="C3003">
        <f t="shared" si="140"/>
        <v>30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03"/>
  <sheetViews>
    <sheetView topLeftCell="A1011" zoomScale="60" zoomScaleNormal="60" workbookViewId="0">
      <selection activeCell="C1032" sqref="C1032"/>
    </sheetView>
  </sheetViews>
  <sheetFormatPr baseColWidth="10" defaultColWidth="8.83203125" defaultRowHeight="15" x14ac:dyDescent="0.2"/>
  <cols>
    <col min="1" max="1" width="20.1640625" customWidth="1"/>
    <col min="2" max="2" width="11.83203125" customWidth="1"/>
    <col min="3" max="3" width="36.33203125" customWidth="1"/>
    <col min="4" max="4" width="16.1640625" customWidth="1"/>
    <col min="5" max="5" width="17.83203125" customWidth="1"/>
    <col min="7" max="7" width="27.5" customWidth="1"/>
    <col min="8" max="8" width="8.6640625" customWidth="1"/>
    <col min="12" max="12" width="13.83203125" customWidth="1"/>
  </cols>
  <sheetData>
    <row r="1" spans="1:19" x14ac:dyDescent="0.2">
      <c r="A1" t="s">
        <v>12</v>
      </c>
      <c r="B1">
        <v>30</v>
      </c>
    </row>
    <row r="2" spans="1:19" x14ac:dyDescent="0.2">
      <c r="D2" s="5" t="s">
        <v>18</v>
      </c>
      <c r="E2" s="4">
        <f>C987</f>
        <v>9.8000000000000007</v>
      </c>
      <c r="G2" t="s">
        <v>14</v>
      </c>
      <c r="H2">
        <f>MIN(912,884)</f>
        <v>884</v>
      </c>
    </row>
    <row r="3" spans="1:19" x14ac:dyDescent="0.2">
      <c r="A3" t="s">
        <v>11</v>
      </c>
      <c r="B3" t="s">
        <v>10</v>
      </c>
      <c r="C3" t="s">
        <v>9</v>
      </c>
      <c r="D3" t="s">
        <v>25</v>
      </c>
      <c r="E3">
        <f>'Payout Function_Apple'!E3</f>
        <v>2.5</v>
      </c>
      <c r="G3" t="s">
        <v>15</v>
      </c>
      <c r="H3">
        <f>C887</f>
        <v>4.5999999999999996</v>
      </c>
    </row>
    <row r="4" spans="1:19" x14ac:dyDescent="0.2">
      <c r="A4">
        <v>1</v>
      </c>
      <c r="B4">
        <f>1</f>
        <v>1</v>
      </c>
      <c r="C4">
        <f>ROUND((30)/(1+EXP(1*(-(B4/100)+9.84*(1+0.0729)))),1)</f>
        <v>0</v>
      </c>
      <c r="K4" t="s">
        <v>8</v>
      </c>
      <c r="L4" t="s">
        <v>7</v>
      </c>
      <c r="R4" t="s">
        <v>6</v>
      </c>
      <c r="S4" t="s">
        <v>5</v>
      </c>
    </row>
    <row r="5" spans="1:19" x14ac:dyDescent="0.2">
      <c r="A5">
        <f t="shared" ref="A5:A68" si="0">A4+1</f>
        <v>2</v>
      </c>
      <c r="B5">
        <f>(B4)+(1)</f>
        <v>2</v>
      </c>
      <c r="C5">
        <f t="shared" ref="C5:C68" si="1">ROUND((30)/(1+EXP(1*(-(B5/100)+9.84*(1+0.0729)))),1)</f>
        <v>0</v>
      </c>
      <c r="L5" t="s">
        <v>4</v>
      </c>
      <c r="S5" t="s">
        <v>3</v>
      </c>
    </row>
    <row r="6" spans="1:19" x14ac:dyDescent="0.2">
      <c r="A6">
        <f t="shared" si="0"/>
        <v>3</v>
      </c>
      <c r="B6">
        <f t="shared" ref="B6:B69" si="2">(B5)+(1)</f>
        <v>3</v>
      </c>
      <c r="C6">
        <f t="shared" si="1"/>
        <v>0</v>
      </c>
      <c r="L6" t="s">
        <v>2</v>
      </c>
    </row>
    <row r="7" spans="1:19" x14ac:dyDescent="0.2">
      <c r="A7">
        <f t="shared" si="0"/>
        <v>4</v>
      </c>
      <c r="B7">
        <f t="shared" si="2"/>
        <v>4</v>
      </c>
      <c r="C7">
        <f>ROUND((30)/(1+EXP(1*(-(B7/100)+9.84*(1+0.0729)))),1)</f>
        <v>0</v>
      </c>
      <c r="S7" t="s">
        <v>1</v>
      </c>
    </row>
    <row r="8" spans="1:19" x14ac:dyDescent="0.2">
      <c r="A8">
        <f t="shared" si="0"/>
        <v>5</v>
      </c>
      <c r="B8">
        <f t="shared" si="2"/>
        <v>5</v>
      </c>
      <c r="C8">
        <f t="shared" si="1"/>
        <v>0</v>
      </c>
      <c r="S8" t="s">
        <v>0</v>
      </c>
    </row>
    <row r="9" spans="1:19" x14ac:dyDescent="0.2">
      <c r="A9">
        <f t="shared" si="0"/>
        <v>6</v>
      </c>
      <c r="B9">
        <f t="shared" si="2"/>
        <v>6</v>
      </c>
      <c r="C9">
        <f t="shared" si="1"/>
        <v>0</v>
      </c>
    </row>
    <row r="10" spans="1:19" x14ac:dyDescent="0.2">
      <c r="A10">
        <f t="shared" si="0"/>
        <v>7</v>
      </c>
      <c r="B10">
        <f t="shared" si="2"/>
        <v>7</v>
      </c>
      <c r="C10">
        <f t="shared" si="1"/>
        <v>0</v>
      </c>
    </row>
    <row r="11" spans="1:19" x14ac:dyDescent="0.2">
      <c r="A11">
        <f t="shared" si="0"/>
        <v>8</v>
      </c>
      <c r="B11">
        <f t="shared" si="2"/>
        <v>8</v>
      </c>
      <c r="C11">
        <f t="shared" si="1"/>
        <v>0</v>
      </c>
    </row>
    <row r="12" spans="1:19" x14ac:dyDescent="0.2">
      <c r="A12">
        <f t="shared" si="0"/>
        <v>9</v>
      </c>
      <c r="B12">
        <f t="shared" si="2"/>
        <v>9</v>
      </c>
      <c r="C12">
        <f t="shared" si="1"/>
        <v>0</v>
      </c>
    </row>
    <row r="13" spans="1:19" x14ac:dyDescent="0.2">
      <c r="A13">
        <f t="shared" si="0"/>
        <v>10</v>
      </c>
      <c r="B13">
        <f t="shared" si="2"/>
        <v>10</v>
      </c>
      <c r="C13">
        <f t="shared" si="1"/>
        <v>0</v>
      </c>
    </row>
    <row r="14" spans="1:19" x14ac:dyDescent="0.2">
      <c r="A14">
        <f t="shared" si="0"/>
        <v>11</v>
      </c>
      <c r="B14">
        <f t="shared" si="2"/>
        <v>11</v>
      </c>
      <c r="C14">
        <f t="shared" si="1"/>
        <v>0</v>
      </c>
    </row>
    <row r="15" spans="1:19" x14ac:dyDescent="0.2">
      <c r="A15">
        <f t="shared" si="0"/>
        <v>12</v>
      </c>
      <c r="B15">
        <f t="shared" si="2"/>
        <v>12</v>
      </c>
      <c r="C15">
        <f t="shared" si="1"/>
        <v>0</v>
      </c>
    </row>
    <row r="16" spans="1:19" x14ac:dyDescent="0.2">
      <c r="A16">
        <f t="shared" si="0"/>
        <v>13</v>
      </c>
      <c r="B16">
        <f t="shared" si="2"/>
        <v>13</v>
      </c>
      <c r="C16">
        <f t="shared" si="1"/>
        <v>0</v>
      </c>
    </row>
    <row r="17" spans="1:3" x14ac:dyDescent="0.2">
      <c r="A17">
        <f t="shared" si="0"/>
        <v>14</v>
      </c>
      <c r="B17">
        <f t="shared" si="2"/>
        <v>14</v>
      </c>
      <c r="C17">
        <f t="shared" si="1"/>
        <v>0</v>
      </c>
    </row>
    <row r="18" spans="1:3" x14ac:dyDescent="0.2">
      <c r="A18">
        <f t="shared" si="0"/>
        <v>15</v>
      </c>
      <c r="B18">
        <f t="shared" si="2"/>
        <v>15</v>
      </c>
      <c r="C18">
        <f t="shared" si="1"/>
        <v>0</v>
      </c>
    </row>
    <row r="19" spans="1:3" x14ac:dyDescent="0.2">
      <c r="A19">
        <f t="shared" si="0"/>
        <v>16</v>
      </c>
      <c r="B19">
        <f t="shared" si="2"/>
        <v>16</v>
      </c>
      <c r="C19">
        <f t="shared" si="1"/>
        <v>0</v>
      </c>
    </row>
    <row r="20" spans="1:3" x14ac:dyDescent="0.2">
      <c r="A20">
        <f t="shared" si="0"/>
        <v>17</v>
      </c>
      <c r="B20">
        <f t="shared" si="2"/>
        <v>17</v>
      </c>
      <c r="C20">
        <f t="shared" si="1"/>
        <v>0</v>
      </c>
    </row>
    <row r="21" spans="1:3" x14ac:dyDescent="0.2">
      <c r="A21">
        <f t="shared" si="0"/>
        <v>18</v>
      </c>
      <c r="B21">
        <f t="shared" si="2"/>
        <v>18</v>
      </c>
      <c r="C21">
        <f t="shared" si="1"/>
        <v>0</v>
      </c>
    </row>
    <row r="22" spans="1:3" x14ac:dyDescent="0.2">
      <c r="A22">
        <f t="shared" si="0"/>
        <v>19</v>
      </c>
      <c r="B22">
        <f t="shared" si="2"/>
        <v>19</v>
      </c>
      <c r="C22">
        <f t="shared" si="1"/>
        <v>0</v>
      </c>
    </row>
    <row r="23" spans="1:3" x14ac:dyDescent="0.2">
      <c r="A23">
        <f t="shared" si="0"/>
        <v>20</v>
      </c>
      <c r="B23">
        <f t="shared" si="2"/>
        <v>20</v>
      </c>
      <c r="C23">
        <f t="shared" si="1"/>
        <v>0</v>
      </c>
    </row>
    <row r="24" spans="1:3" x14ac:dyDescent="0.2">
      <c r="A24">
        <f t="shared" si="0"/>
        <v>21</v>
      </c>
      <c r="B24">
        <f t="shared" si="2"/>
        <v>21</v>
      </c>
      <c r="C24">
        <f t="shared" si="1"/>
        <v>0</v>
      </c>
    </row>
    <row r="25" spans="1:3" x14ac:dyDescent="0.2">
      <c r="A25">
        <f t="shared" si="0"/>
        <v>22</v>
      </c>
      <c r="B25">
        <f t="shared" si="2"/>
        <v>22</v>
      </c>
      <c r="C25">
        <f t="shared" si="1"/>
        <v>0</v>
      </c>
    </row>
    <row r="26" spans="1:3" x14ac:dyDescent="0.2">
      <c r="A26">
        <f t="shared" si="0"/>
        <v>23</v>
      </c>
      <c r="B26">
        <f t="shared" si="2"/>
        <v>23</v>
      </c>
      <c r="C26">
        <f t="shared" si="1"/>
        <v>0</v>
      </c>
    </row>
    <row r="27" spans="1:3" x14ac:dyDescent="0.2">
      <c r="A27">
        <f t="shared" si="0"/>
        <v>24</v>
      </c>
      <c r="B27">
        <f t="shared" si="2"/>
        <v>24</v>
      </c>
      <c r="C27">
        <f t="shared" si="1"/>
        <v>0</v>
      </c>
    </row>
    <row r="28" spans="1:3" x14ac:dyDescent="0.2">
      <c r="A28">
        <f t="shared" si="0"/>
        <v>25</v>
      </c>
      <c r="B28">
        <f t="shared" si="2"/>
        <v>25</v>
      </c>
      <c r="C28">
        <f t="shared" si="1"/>
        <v>0</v>
      </c>
    </row>
    <row r="29" spans="1:3" x14ac:dyDescent="0.2">
      <c r="A29">
        <f t="shared" si="0"/>
        <v>26</v>
      </c>
      <c r="B29">
        <f t="shared" si="2"/>
        <v>26</v>
      </c>
      <c r="C29">
        <f t="shared" si="1"/>
        <v>0</v>
      </c>
    </row>
    <row r="30" spans="1:3" x14ac:dyDescent="0.2">
      <c r="A30">
        <f t="shared" si="0"/>
        <v>27</v>
      </c>
      <c r="B30">
        <f t="shared" si="2"/>
        <v>27</v>
      </c>
      <c r="C30">
        <f t="shared" si="1"/>
        <v>0</v>
      </c>
    </row>
    <row r="31" spans="1:3" x14ac:dyDescent="0.2">
      <c r="A31">
        <f t="shared" si="0"/>
        <v>28</v>
      </c>
      <c r="B31">
        <f t="shared" si="2"/>
        <v>28</v>
      </c>
      <c r="C31">
        <f t="shared" si="1"/>
        <v>0</v>
      </c>
    </row>
    <row r="32" spans="1:3" x14ac:dyDescent="0.2">
      <c r="A32">
        <f t="shared" si="0"/>
        <v>29</v>
      </c>
      <c r="B32">
        <f t="shared" si="2"/>
        <v>29</v>
      </c>
      <c r="C32">
        <f t="shared" si="1"/>
        <v>0</v>
      </c>
    </row>
    <row r="33" spans="1:7" x14ac:dyDescent="0.2">
      <c r="A33">
        <f t="shared" si="0"/>
        <v>30</v>
      </c>
      <c r="B33">
        <f t="shared" si="2"/>
        <v>30</v>
      </c>
      <c r="C33">
        <f t="shared" si="1"/>
        <v>0</v>
      </c>
    </row>
    <row r="34" spans="1:7" x14ac:dyDescent="0.2">
      <c r="A34">
        <f t="shared" si="0"/>
        <v>31</v>
      </c>
      <c r="B34">
        <f t="shared" si="2"/>
        <v>31</v>
      </c>
      <c r="C34">
        <f t="shared" si="1"/>
        <v>0</v>
      </c>
    </row>
    <row r="35" spans="1:7" x14ac:dyDescent="0.2">
      <c r="A35">
        <f t="shared" si="0"/>
        <v>32</v>
      </c>
      <c r="B35">
        <f t="shared" si="2"/>
        <v>32</v>
      </c>
      <c r="C35">
        <f t="shared" si="1"/>
        <v>0</v>
      </c>
    </row>
    <row r="36" spans="1:7" x14ac:dyDescent="0.2">
      <c r="A36">
        <f t="shared" si="0"/>
        <v>33</v>
      </c>
      <c r="B36">
        <f t="shared" si="2"/>
        <v>33</v>
      </c>
      <c r="C36">
        <f t="shared" si="1"/>
        <v>0</v>
      </c>
      <c r="E36" t="s">
        <v>19</v>
      </c>
    </row>
    <row r="37" spans="1:7" x14ac:dyDescent="0.2">
      <c r="A37">
        <f t="shared" si="0"/>
        <v>34</v>
      </c>
      <c r="B37">
        <f t="shared" si="2"/>
        <v>34</v>
      </c>
      <c r="C37">
        <f t="shared" si="1"/>
        <v>0</v>
      </c>
      <c r="E37" t="s">
        <v>20</v>
      </c>
      <c r="F37" s="6">
        <f>C987-C945</f>
        <v>2.5000000000000009</v>
      </c>
      <c r="G37">
        <f>F37/$E$3</f>
        <v>1.0000000000000004</v>
      </c>
    </row>
    <row r="38" spans="1:7" x14ac:dyDescent="0.2">
      <c r="A38">
        <f t="shared" si="0"/>
        <v>35</v>
      </c>
      <c r="B38">
        <f t="shared" si="2"/>
        <v>35</v>
      </c>
      <c r="C38">
        <f t="shared" si="1"/>
        <v>0</v>
      </c>
      <c r="E38" t="s">
        <v>21</v>
      </c>
      <c r="F38" s="6">
        <f>C987-C918</f>
        <v>3.9000000000000004</v>
      </c>
      <c r="G38">
        <f t="shared" ref="G38:G40" si="3">F38/$E$3</f>
        <v>1.56</v>
      </c>
    </row>
    <row r="39" spans="1:7" x14ac:dyDescent="0.2">
      <c r="A39">
        <f t="shared" si="0"/>
        <v>36</v>
      </c>
      <c r="B39">
        <f t="shared" si="2"/>
        <v>36</v>
      </c>
      <c r="C39">
        <f t="shared" si="1"/>
        <v>0</v>
      </c>
      <c r="E39" t="s">
        <v>22</v>
      </c>
      <c r="F39" s="6">
        <f>C987-C915</f>
        <v>4.0000000000000009</v>
      </c>
      <c r="G39">
        <f t="shared" si="3"/>
        <v>1.6000000000000003</v>
      </c>
    </row>
    <row r="40" spans="1:7" x14ac:dyDescent="0.2">
      <c r="A40">
        <f t="shared" si="0"/>
        <v>37</v>
      </c>
      <c r="B40">
        <f t="shared" si="2"/>
        <v>37</v>
      </c>
      <c r="C40">
        <f t="shared" si="1"/>
        <v>0</v>
      </c>
      <c r="E40" t="s">
        <v>23</v>
      </c>
      <c r="F40" s="6">
        <f>C987-C887</f>
        <v>5.2000000000000011</v>
      </c>
      <c r="G40">
        <f t="shared" si="3"/>
        <v>2.0800000000000005</v>
      </c>
    </row>
    <row r="41" spans="1:7" x14ac:dyDescent="0.2">
      <c r="A41">
        <f t="shared" si="0"/>
        <v>38</v>
      </c>
      <c r="B41">
        <f t="shared" si="2"/>
        <v>38</v>
      </c>
      <c r="C41">
        <f t="shared" si="1"/>
        <v>0</v>
      </c>
    </row>
    <row r="42" spans="1:7" x14ac:dyDescent="0.2">
      <c r="A42">
        <f t="shared" si="0"/>
        <v>39</v>
      </c>
      <c r="B42">
        <f t="shared" si="2"/>
        <v>39</v>
      </c>
      <c r="C42">
        <f t="shared" si="1"/>
        <v>0</v>
      </c>
    </row>
    <row r="43" spans="1:7" x14ac:dyDescent="0.2">
      <c r="A43">
        <f t="shared" si="0"/>
        <v>40</v>
      </c>
      <c r="B43">
        <f t="shared" si="2"/>
        <v>40</v>
      </c>
      <c r="C43">
        <f t="shared" si="1"/>
        <v>0</v>
      </c>
    </row>
    <row r="44" spans="1:7" x14ac:dyDescent="0.2">
      <c r="A44">
        <f t="shared" si="0"/>
        <v>41</v>
      </c>
      <c r="B44">
        <f t="shared" si="2"/>
        <v>41</v>
      </c>
      <c r="C44">
        <f t="shared" si="1"/>
        <v>0</v>
      </c>
    </row>
    <row r="45" spans="1:7" x14ac:dyDescent="0.2">
      <c r="A45">
        <f t="shared" si="0"/>
        <v>42</v>
      </c>
      <c r="B45">
        <f t="shared" si="2"/>
        <v>42</v>
      </c>
      <c r="C45">
        <f t="shared" si="1"/>
        <v>0</v>
      </c>
    </row>
    <row r="46" spans="1:7" x14ac:dyDescent="0.2">
      <c r="A46">
        <f t="shared" si="0"/>
        <v>43</v>
      </c>
      <c r="B46">
        <f t="shared" si="2"/>
        <v>43</v>
      </c>
      <c r="C46">
        <f t="shared" si="1"/>
        <v>0</v>
      </c>
    </row>
    <row r="47" spans="1:7" x14ac:dyDescent="0.2">
      <c r="A47">
        <f t="shared" si="0"/>
        <v>44</v>
      </c>
      <c r="B47">
        <f t="shared" si="2"/>
        <v>44</v>
      </c>
      <c r="C47">
        <f t="shared" si="1"/>
        <v>0</v>
      </c>
    </row>
    <row r="48" spans="1:7" x14ac:dyDescent="0.2">
      <c r="A48">
        <f t="shared" si="0"/>
        <v>45</v>
      </c>
      <c r="B48">
        <f t="shared" si="2"/>
        <v>45</v>
      </c>
      <c r="C48">
        <f t="shared" si="1"/>
        <v>0</v>
      </c>
    </row>
    <row r="49" spans="1:3" x14ac:dyDescent="0.2">
      <c r="A49">
        <f t="shared" si="0"/>
        <v>46</v>
      </c>
      <c r="B49">
        <f t="shared" si="2"/>
        <v>46</v>
      </c>
      <c r="C49">
        <f t="shared" si="1"/>
        <v>0</v>
      </c>
    </row>
    <row r="50" spans="1:3" x14ac:dyDescent="0.2">
      <c r="A50">
        <f t="shared" si="0"/>
        <v>47</v>
      </c>
      <c r="B50">
        <f t="shared" si="2"/>
        <v>47</v>
      </c>
      <c r="C50">
        <f t="shared" si="1"/>
        <v>0</v>
      </c>
    </row>
    <row r="51" spans="1:3" x14ac:dyDescent="0.2">
      <c r="A51">
        <f t="shared" si="0"/>
        <v>48</v>
      </c>
      <c r="B51">
        <f t="shared" si="2"/>
        <v>48</v>
      </c>
      <c r="C51">
        <f t="shared" si="1"/>
        <v>0</v>
      </c>
    </row>
    <row r="52" spans="1:3" x14ac:dyDescent="0.2">
      <c r="A52">
        <f t="shared" si="0"/>
        <v>49</v>
      </c>
      <c r="B52">
        <f t="shared" si="2"/>
        <v>49</v>
      </c>
      <c r="C52">
        <f t="shared" si="1"/>
        <v>0</v>
      </c>
    </row>
    <row r="53" spans="1:3" x14ac:dyDescent="0.2">
      <c r="A53">
        <f t="shared" si="0"/>
        <v>50</v>
      </c>
      <c r="B53">
        <f t="shared" si="2"/>
        <v>50</v>
      </c>
      <c r="C53">
        <f t="shared" si="1"/>
        <v>0</v>
      </c>
    </row>
    <row r="54" spans="1:3" x14ac:dyDescent="0.2">
      <c r="A54">
        <f t="shared" si="0"/>
        <v>51</v>
      </c>
      <c r="B54">
        <f t="shared" si="2"/>
        <v>51</v>
      </c>
      <c r="C54">
        <f t="shared" si="1"/>
        <v>0</v>
      </c>
    </row>
    <row r="55" spans="1:3" x14ac:dyDescent="0.2">
      <c r="A55">
        <f t="shared" si="0"/>
        <v>52</v>
      </c>
      <c r="B55">
        <f t="shared" si="2"/>
        <v>52</v>
      </c>
      <c r="C55">
        <f t="shared" si="1"/>
        <v>0</v>
      </c>
    </row>
    <row r="56" spans="1:3" x14ac:dyDescent="0.2">
      <c r="A56">
        <f t="shared" si="0"/>
        <v>53</v>
      </c>
      <c r="B56">
        <f t="shared" si="2"/>
        <v>53</v>
      </c>
      <c r="C56">
        <f t="shared" si="1"/>
        <v>0</v>
      </c>
    </row>
    <row r="57" spans="1:3" x14ac:dyDescent="0.2">
      <c r="A57">
        <f t="shared" si="0"/>
        <v>54</v>
      </c>
      <c r="B57">
        <f t="shared" si="2"/>
        <v>54</v>
      </c>
      <c r="C57">
        <f t="shared" si="1"/>
        <v>0</v>
      </c>
    </row>
    <row r="58" spans="1:3" x14ac:dyDescent="0.2">
      <c r="A58">
        <f t="shared" si="0"/>
        <v>55</v>
      </c>
      <c r="B58">
        <f t="shared" si="2"/>
        <v>55</v>
      </c>
      <c r="C58">
        <f t="shared" si="1"/>
        <v>0</v>
      </c>
    </row>
    <row r="59" spans="1:3" x14ac:dyDescent="0.2">
      <c r="A59">
        <f t="shared" si="0"/>
        <v>56</v>
      </c>
      <c r="B59">
        <f t="shared" si="2"/>
        <v>56</v>
      </c>
      <c r="C59">
        <f t="shared" si="1"/>
        <v>0</v>
      </c>
    </row>
    <row r="60" spans="1:3" x14ac:dyDescent="0.2">
      <c r="A60">
        <f t="shared" si="0"/>
        <v>57</v>
      </c>
      <c r="B60">
        <f t="shared" si="2"/>
        <v>57</v>
      </c>
      <c r="C60">
        <f t="shared" si="1"/>
        <v>0</v>
      </c>
    </row>
    <row r="61" spans="1:3" x14ac:dyDescent="0.2">
      <c r="A61">
        <f t="shared" si="0"/>
        <v>58</v>
      </c>
      <c r="B61">
        <f t="shared" si="2"/>
        <v>58</v>
      </c>
      <c r="C61">
        <f t="shared" si="1"/>
        <v>0</v>
      </c>
    </row>
    <row r="62" spans="1:3" x14ac:dyDescent="0.2">
      <c r="A62">
        <f t="shared" si="0"/>
        <v>59</v>
      </c>
      <c r="B62">
        <f t="shared" si="2"/>
        <v>59</v>
      </c>
      <c r="C62">
        <f t="shared" si="1"/>
        <v>0</v>
      </c>
    </row>
    <row r="63" spans="1:3" x14ac:dyDescent="0.2">
      <c r="A63">
        <f t="shared" si="0"/>
        <v>60</v>
      </c>
      <c r="B63">
        <f t="shared" si="2"/>
        <v>60</v>
      </c>
      <c r="C63">
        <f t="shared" si="1"/>
        <v>0</v>
      </c>
    </row>
    <row r="64" spans="1:3" x14ac:dyDescent="0.2">
      <c r="A64">
        <f t="shared" si="0"/>
        <v>61</v>
      </c>
      <c r="B64">
        <f t="shared" si="2"/>
        <v>61</v>
      </c>
      <c r="C64">
        <f t="shared" si="1"/>
        <v>0</v>
      </c>
    </row>
    <row r="65" spans="1:3" x14ac:dyDescent="0.2">
      <c r="A65">
        <f t="shared" si="0"/>
        <v>62</v>
      </c>
      <c r="B65">
        <f t="shared" si="2"/>
        <v>62</v>
      </c>
      <c r="C65">
        <f t="shared" si="1"/>
        <v>0</v>
      </c>
    </row>
    <row r="66" spans="1:3" x14ac:dyDescent="0.2">
      <c r="A66">
        <f t="shared" si="0"/>
        <v>63</v>
      </c>
      <c r="B66">
        <f t="shared" si="2"/>
        <v>63</v>
      </c>
      <c r="C66">
        <f t="shared" si="1"/>
        <v>0</v>
      </c>
    </row>
    <row r="67" spans="1:3" x14ac:dyDescent="0.2">
      <c r="A67">
        <f t="shared" si="0"/>
        <v>64</v>
      </c>
      <c r="B67">
        <f t="shared" si="2"/>
        <v>64</v>
      </c>
      <c r="C67">
        <f t="shared" si="1"/>
        <v>0</v>
      </c>
    </row>
    <row r="68" spans="1:3" x14ac:dyDescent="0.2">
      <c r="A68">
        <f t="shared" si="0"/>
        <v>65</v>
      </c>
      <c r="B68">
        <f t="shared" si="2"/>
        <v>65</v>
      </c>
      <c r="C68">
        <f t="shared" si="1"/>
        <v>0</v>
      </c>
    </row>
    <row r="69" spans="1:3" x14ac:dyDescent="0.2">
      <c r="A69">
        <f t="shared" ref="A69:A132" si="4">A68+1</f>
        <v>66</v>
      </c>
      <c r="B69">
        <f t="shared" si="2"/>
        <v>66</v>
      </c>
      <c r="C69">
        <f t="shared" ref="C69:C132" si="5">ROUND((30)/(1+EXP(1*(-(B69/100)+9.84*(1+0.0729)))),1)</f>
        <v>0</v>
      </c>
    </row>
    <row r="70" spans="1:3" x14ac:dyDescent="0.2">
      <c r="A70">
        <f t="shared" si="4"/>
        <v>67</v>
      </c>
      <c r="B70">
        <f t="shared" ref="B70:B133" si="6">(B69)+(1)</f>
        <v>67</v>
      </c>
      <c r="C70">
        <f t="shared" si="5"/>
        <v>0</v>
      </c>
    </row>
    <row r="71" spans="1:3" x14ac:dyDescent="0.2">
      <c r="A71">
        <f t="shared" si="4"/>
        <v>68</v>
      </c>
      <c r="B71">
        <f t="shared" si="6"/>
        <v>68</v>
      </c>
      <c r="C71">
        <f t="shared" si="5"/>
        <v>0</v>
      </c>
    </row>
    <row r="72" spans="1:3" x14ac:dyDescent="0.2">
      <c r="A72">
        <f t="shared" si="4"/>
        <v>69</v>
      </c>
      <c r="B72">
        <f t="shared" si="6"/>
        <v>69</v>
      </c>
      <c r="C72">
        <f t="shared" si="5"/>
        <v>0</v>
      </c>
    </row>
    <row r="73" spans="1:3" x14ac:dyDescent="0.2">
      <c r="A73">
        <f t="shared" si="4"/>
        <v>70</v>
      </c>
      <c r="B73">
        <f t="shared" si="6"/>
        <v>70</v>
      </c>
      <c r="C73">
        <f t="shared" si="5"/>
        <v>0</v>
      </c>
    </row>
    <row r="74" spans="1:3" x14ac:dyDescent="0.2">
      <c r="A74">
        <f t="shared" si="4"/>
        <v>71</v>
      </c>
      <c r="B74">
        <f t="shared" si="6"/>
        <v>71</v>
      </c>
      <c r="C74">
        <f t="shared" si="5"/>
        <v>0</v>
      </c>
    </row>
    <row r="75" spans="1:3" x14ac:dyDescent="0.2">
      <c r="A75">
        <f t="shared" si="4"/>
        <v>72</v>
      </c>
      <c r="B75">
        <f t="shared" si="6"/>
        <v>72</v>
      </c>
      <c r="C75">
        <f t="shared" si="5"/>
        <v>0</v>
      </c>
    </row>
    <row r="76" spans="1:3" x14ac:dyDescent="0.2">
      <c r="A76">
        <f t="shared" si="4"/>
        <v>73</v>
      </c>
      <c r="B76">
        <f t="shared" si="6"/>
        <v>73</v>
      </c>
      <c r="C76">
        <f t="shared" si="5"/>
        <v>0</v>
      </c>
    </row>
    <row r="77" spans="1:3" x14ac:dyDescent="0.2">
      <c r="A77">
        <f t="shared" si="4"/>
        <v>74</v>
      </c>
      <c r="B77">
        <f t="shared" si="6"/>
        <v>74</v>
      </c>
      <c r="C77">
        <f t="shared" si="5"/>
        <v>0</v>
      </c>
    </row>
    <row r="78" spans="1:3" x14ac:dyDescent="0.2">
      <c r="A78">
        <f t="shared" si="4"/>
        <v>75</v>
      </c>
      <c r="B78">
        <f t="shared" si="6"/>
        <v>75</v>
      </c>
      <c r="C78">
        <f t="shared" si="5"/>
        <v>0</v>
      </c>
    </row>
    <row r="79" spans="1:3" x14ac:dyDescent="0.2">
      <c r="A79">
        <f t="shared" si="4"/>
        <v>76</v>
      </c>
      <c r="B79">
        <f t="shared" si="6"/>
        <v>76</v>
      </c>
      <c r="C79">
        <f t="shared" si="5"/>
        <v>0</v>
      </c>
    </row>
    <row r="80" spans="1:3" x14ac:dyDescent="0.2">
      <c r="A80">
        <f t="shared" si="4"/>
        <v>77</v>
      </c>
      <c r="B80">
        <f t="shared" si="6"/>
        <v>77</v>
      </c>
      <c r="C80">
        <f t="shared" si="5"/>
        <v>0</v>
      </c>
    </row>
    <row r="81" spans="1:3" x14ac:dyDescent="0.2">
      <c r="A81">
        <f t="shared" si="4"/>
        <v>78</v>
      </c>
      <c r="B81">
        <f t="shared" si="6"/>
        <v>78</v>
      </c>
      <c r="C81">
        <f t="shared" si="5"/>
        <v>0</v>
      </c>
    </row>
    <row r="82" spans="1:3" x14ac:dyDescent="0.2">
      <c r="A82">
        <f t="shared" si="4"/>
        <v>79</v>
      </c>
      <c r="B82">
        <f t="shared" si="6"/>
        <v>79</v>
      </c>
      <c r="C82">
        <f t="shared" si="5"/>
        <v>0</v>
      </c>
    </row>
    <row r="83" spans="1:3" x14ac:dyDescent="0.2">
      <c r="A83">
        <f t="shared" si="4"/>
        <v>80</v>
      </c>
      <c r="B83">
        <f t="shared" si="6"/>
        <v>80</v>
      </c>
      <c r="C83">
        <f t="shared" si="5"/>
        <v>0</v>
      </c>
    </row>
    <row r="84" spans="1:3" x14ac:dyDescent="0.2">
      <c r="A84">
        <f t="shared" si="4"/>
        <v>81</v>
      </c>
      <c r="B84">
        <f t="shared" si="6"/>
        <v>81</v>
      </c>
      <c r="C84">
        <f t="shared" si="5"/>
        <v>0</v>
      </c>
    </row>
    <row r="85" spans="1:3" x14ac:dyDescent="0.2">
      <c r="A85">
        <f t="shared" si="4"/>
        <v>82</v>
      </c>
      <c r="B85">
        <f t="shared" si="6"/>
        <v>82</v>
      </c>
      <c r="C85">
        <f t="shared" si="5"/>
        <v>0</v>
      </c>
    </row>
    <row r="86" spans="1:3" x14ac:dyDescent="0.2">
      <c r="A86">
        <f t="shared" si="4"/>
        <v>83</v>
      </c>
      <c r="B86">
        <f t="shared" si="6"/>
        <v>83</v>
      </c>
      <c r="C86">
        <f t="shared" si="5"/>
        <v>0</v>
      </c>
    </row>
    <row r="87" spans="1:3" x14ac:dyDescent="0.2">
      <c r="A87">
        <f t="shared" si="4"/>
        <v>84</v>
      </c>
      <c r="B87">
        <f t="shared" si="6"/>
        <v>84</v>
      </c>
      <c r="C87">
        <f t="shared" si="5"/>
        <v>0</v>
      </c>
    </row>
    <row r="88" spans="1:3" x14ac:dyDescent="0.2">
      <c r="A88">
        <f t="shared" si="4"/>
        <v>85</v>
      </c>
      <c r="B88">
        <f t="shared" si="6"/>
        <v>85</v>
      </c>
      <c r="C88">
        <f t="shared" si="5"/>
        <v>0</v>
      </c>
    </row>
    <row r="89" spans="1:3" x14ac:dyDescent="0.2">
      <c r="A89">
        <f t="shared" si="4"/>
        <v>86</v>
      </c>
      <c r="B89">
        <f t="shared" si="6"/>
        <v>86</v>
      </c>
      <c r="C89">
        <f t="shared" si="5"/>
        <v>0</v>
      </c>
    </row>
    <row r="90" spans="1:3" x14ac:dyDescent="0.2">
      <c r="A90">
        <f t="shared" si="4"/>
        <v>87</v>
      </c>
      <c r="B90">
        <f t="shared" si="6"/>
        <v>87</v>
      </c>
      <c r="C90">
        <f t="shared" si="5"/>
        <v>0</v>
      </c>
    </row>
    <row r="91" spans="1:3" x14ac:dyDescent="0.2">
      <c r="A91">
        <f t="shared" si="4"/>
        <v>88</v>
      </c>
      <c r="B91">
        <f t="shared" si="6"/>
        <v>88</v>
      </c>
      <c r="C91">
        <f t="shared" si="5"/>
        <v>0</v>
      </c>
    </row>
    <row r="92" spans="1:3" x14ac:dyDescent="0.2">
      <c r="A92">
        <f t="shared" si="4"/>
        <v>89</v>
      </c>
      <c r="B92">
        <f t="shared" si="6"/>
        <v>89</v>
      </c>
      <c r="C92">
        <f t="shared" si="5"/>
        <v>0</v>
      </c>
    </row>
    <row r="93" spans="1:3" x14ac:dyDescent="0.2">
      <c r="A93">
        <f t="shared" si="4"/>
        <v>90</v>
      </c>
      <c r="B93">
        <f t="shared" si="6"/>
        <v>90</v>
      </c>
      <c r="C93">
        <f t="shared" si="5"/>
        <v>0</v>
      </c>
    </row>
    <row r="94" spans="1:3" x14ac:dyDescent="0.2">
      <c r="A94">
        <f t="shared" si="4"/>
        <v>91</v>
      </c>
      <c r="B94">
        <f t="shared" si="6"/>
        <v>91</v>
      </c>
      <c r="C94">
        <f t="shared" si="5"/>
        <v>0</v>
      </c>
    </row>
    <row r="95" spans="1:3" x14ac:dyDescent="0.2">
      <c r="A95">
        <f t="shared" si="4"/>
        <v>92</v>
      </c>
      <c r="B95">
        <f t="shared" si="6"/>
        <v>92</v>
      </c>
      <c r="C95">
        <f t="shared" si="5"/>
        <v>0</v>
      </c>
    </row>
    <row r="96" spans="1:3" x14ac:dyDescent="0.2">
      <c r="A96">
        <f t="shared" si="4"/>
        <v>93</v>
      </c>
      <c r="B96">
        <f t="shared" si="6"/>
        <v>93</v>
      </c>
      <c r="C96">
        <f t="shared" si="5"/>
        <v>0</v>
      </c>
    </row>
    <row r="97" spans="1:3" x14ac:dyDescent="0.2">
      <c r="A97">
        <f t="shared" si="4"/>
        <v>94</v>
      </c>
      <c r="B97">
        <f t="shared" si="6"/>
        <v>94</v>
      </c>
      <c r="C97">
        <f t="shared" si="5"/>
        <v>0</v>
      </c>
    </row>
    <row r="98" spans="1:3" x14ac:dyDescent="0.2">
      <c r="A98">
        <f t="shared" si="4"/>
        <v>95</v>
      </c>
      <c r="B98">
        <f t="shared" si="6"/>
        <v>95</v>
      </c>
      <c r="C98">
        <f t="shared" si="5"/>
        <v>0</v>
      </c>
    </row>
    <row r="99" spans="1:3" x14ac:dyDescent="0.2">
      <c r="A99">
        <f t="shared" si="4"/>
        <v>96</v>
      </c>
      <c r="B99">
        <f t="shared" si="6"/>
        <v>96</v>
      </c>
      <c r="C99">
        <f t="shared" si="5"/>
        <v>0</v>
      </c>
    </row>
    <row r="100" spans="1:3" x14ac:dyDescent="0.2">
      <c r="A100">
        <f t="shared" si="4"/>
        <v>97</v>
      </c>
      <c r="B100">
        <f t="shared" si="6"/>
        <v>97</v>
      </c>
      <c r="C100">
        <f t="shared" si="5"/>
        <v>0</v>
      </c>
    </row>
    <row r="101" spans="1:3" x14ac:dyDescent="0.2">
      <c r="A101">
        <f t="shared" si="4"/>
        <v>98</v>
      </c>
      <c r="B101">
        <f t="shared" si="6"/>
        <v>98</v>
      </c>
      <c r="C101">
        <f t="shared" si="5"/>
        <v>0</v>
      </c>
    </row>
    <row r="102" spans="1:3" x14ac:dyDescent="0.2">
      <c r="A102">
        <f t="shared" si="4"/>
        <v>99</v>
      </c>
      <c r="B102">
        <f t="shared" si="6"/>
        <v>99</v>
      </c>
      <c r="C102">
        <f t="shared" si="5"/>
        <v>0</v>
      </c>
    </row>
    <row r="103" spans="1:3" x14ac:dyDescent="0.2">
      <c r="A103">
        <f t="shared" si="4"/>
        <v>100</v>
      </c>
      <c r="B103">
        <f t="shared" si="6"/>
        <v>100</v>
      </c>
      <c r="C103">
        <f t="shared" si="5"/>
        <v>0</v>
      </c>
    </row>
    <row r="104" spans="1:3" x14ac:dyDescent="0.2">
      <c r="A104">
        <f t="shared" si="4"/>
        <v>101</v>
      </c>
      <c r="B104">
        <f t="shared" si="6"/>
        <v>101</v>
      </c>
      <c r="C104">
        <f t="shared" si="5"/>
        <v>0</v>
      </c>
    </row>
    <row r="105" spans="1:3" x14ac:dyDescent="0.2">
      <c r="A105">
        <f t="shared" si="4"/>
        <v>102</v>
      </c>
      <c r="B105">
        <f t="shared" si="6"/>
        <v>102</v>
      </c>
      <c r="C105">
        <f t="shared" si="5"/>
        <v>0</v>
      </c>
    </row>
    <row r="106" spans="1:3" x14ac:dyDescent="0.2">
      <c r="A106">
        <f t="shared" si="4"/>
        <v>103</v>
      </c>
      <c r="B106">
        <f t="shared" si="6"/>
        <v>103</v>
      </c>
      <c r="C106">
        <f t="shared" si="5"/>
        <v>0</v>
      </c>
    </row>
    <row r="107" spans="1:3" x14ac:dyDescent="0.2">
      <c r="A107">
        <f t="shared" si="4"/>
        <v>104</v>
      </c>
      <c r="B107">
        <f t="shared" si="6"/>
        <v>104</v>
      </c>
      <c r="C107">
        <f t="shared" si="5"/>
        <v>0</v>
      </c>
    </row>
    <row r="108" spans="1:3" x14ac:dyDescent="0.2">
      <c r="A108">
        <f t="shared" si="4"/>
        <v>105</v>
      </c>
      <c r="B108">
        <f t="shared" si="6"/>
        <v>105</v>
      </c>
      <c r="C108">
        <f t="shared" si="5"/>
        <v>0</v>
      </c>
    </row>
    <row r="109" spans="1:3" x14ac:dyDescent="0.2">
      <c r="A109">
        <f t="shared" si="4"/>
        <v>106</v>
      </c>
      <c r="B109">
        <f t="shared" si="6"/>
        <v>106</v>
      </c>
      <c r="C109">
        <f t="shared" si="5"/>
        <v>0</v>
      </c>
    </row>
    <row r="110" spans="1:3" x14ac:dyDescent="0.2">
      <c r="A110">
        <f t="shared" si="4"/>
        <v>107</v>
      </c>
      <c r="B110">
        <f t="shared" si="6"/>
        <v>107</v>
      </c>
      <c r="C110">
        <f t="shared" si="5"/>
        <v>0</v>
      </c>
    </row>
    <row r="111" spans="1:3" x14ac:dyDescent="0.2">
      <c r="A111">
        <f t="shared" si="4"/>
        <v>108</v>
      </c>
      <c r="B111">
        <f t="shared" si="6"/>
        <v>108</v>
      </c>
      <c r="C111">
        <f t="shared" si="5"/>
        <v>0</v>
      </c>
    </row>
    <row r="112" spans="1:3" x14ac:dyDescent="0.2">
      <c r="A112">
        <f t="shared" si="4"/>
        <v>109</v>
      </c>
      <c r="B112">
        <f t="shared" si="6"/>
        <v>109</v>
      </c>
      <c r="C112">
        <f t="shared" si="5"/>
        <v>0</v>
      </c>
    </row>
    <row r="113" spans="1:3" x14ac:dyDescent="0.2">
      <c r="A113">
        <f t="shared" si="4"/>
        <v>110</v>
      </c>
      <c r="B113">
        <f t="shared" si="6"/>
        <v>110</v>
      </c>
      <c r="C113">
        <f t="shared" si="5"/>
        <v>0</v>
      </c>
    </row>
    <row r="114" spans="1:3" x14ac:dyDescent="0.2">
      <c r="A114">
        <f t="shared" si="4"/>
        <v>111</v>
      </c>
      <c r="B114">
        <f t="shared" si="6"/>
        <v>111</v>
      </c>
      <c r="C114">
        <f t="shared" si="5"/>
        <v>0</v>
      </c>
    </row>
    <row r="115" spans="1:3" x14ac:dyDescent="0.2">
      <c r="A115">
        <f t="shared" si="4"/>
        <v>112</v>
      </c>
      <c r="B115">
        <f t="shared" si="6"/>
        <v>112</v>
      </c>
      <c r="C115">
        <f t="shared" si="5"/>
        <v>0</v>
      </c>
    </row>
    <row r="116" spans="1:3" x14ac:dyDescent="0.2">
      <c r="A116">
        <f t="shared" si="4"/>
        <v>113</v>
      </c>
      <c r="B116">
        <f t="shared" si="6"/>
        <v>113</v>
      </c>
      <c r="C116">
        <f t="shared" si="5"/>
        <v>0</v>
      </c>
    </row>
    <row r="117" spans="1:3" x14ac:dyDescent="0.2">
      <c r="A117">
        <f t="shared" si="4"/>
        <v>114</v>
      </c>
      <c r="B117">
        <f t="shared" si="6"/>
        <v>114</v>
      </c>
      <c r="C117">
        <f t="shared" si="5"/>
        <v>0</v>
      </c>
    </row>
    <row r="118" spans="1:3" x14ac:dyDescent="0.2">
      <c r="A118">
        <f t="shared" si="4"/>
        <v>115</v>
      </c>
      <c r="B118">
        <f t="shared" si="6"/>
        <v>115</v>
      </c>
      <c r="C118">
        <f t="shared" si="5"/>
        <v>0</v>
      </c>
    </row>
    <row r="119" spans="1:3" x14ac:dyDescent="0.2">
      <c r="A119">
        <f t="shared" si="4"/>
        <v>116</v>
      </c>
      <c r="B119">
        <f t="shared" si="6"/>
        <v>116</v>
      </c>
      <c r="C119">
        <f t="shared" si="5"/>
        <v>0</v>
      </c>
    </row>
    <row r="120" spans="1:3" x14ac:dyDescent="0.2">
      <c r="A120">
        <f t="shared" si="4"/>
        <v>117</v>
      </c>
      <c r="B120">
        <f t="shared" si="6"/>
        <v>117</v>
      </c>
      <c r="C120">
        <f t="shared" si="5"/>
        <v>0</v>
      </c>
    </row>
    <row r="121" spans="1:3" x14ac:dyDescent="0.2">
      <c r="A121">
        <f t="shared" si="4"/>
        <v>118</v>
      </c>
      <c r="B121">
        <f t="shared" si="6"/>
        <v>118</v>
      </c>
      <c r="C121">
        <f t="shared" si="5"/>
        <v>0</v>
      </c>
    </row>
    <row r="122" spans="1:3" x14ac:dyDescent="0.2">
      <c r="A122">
        <f t="shared" si="4"/>
        <v>119</v>
      </c>
      <c r="B122">
        <f t="shared" si="6"/>
        <v>119</v>
      </c>
      <c r="C122">
        <f t="shared" si="5"/>
        <v>0</v>
      </c>
    </row>
    <row r="123" spans="1:3" x14ac:dyDescent="0.2">
      <c r="A123">
        <f t="shared" si="4"/>
        <v>120</v>
      </c>
      <c r="B123">
        <f t="shared" si="6"/>
        <v>120</v>
      </c>
      <c r="C123">
        <f t="shared" si="5"/>
        <v>0</v>
      </c>
    </row>
    <row r="124" spans="1:3" x14ac:dyDescent="0.2">
      <c r="A124">
        <f t="shared" si="4"/>
        <v>121</v>
      </c>
      <c r="B124">
        <f t="shared" si="6"/>
        <v>121</v>
      </c>
      <c r="C124">
        <f t="shared" si="5"/>
        <v>0</v>
      </c>
    </row>
    <row r="125" spans="1:3" x14ac:dyDescent="0.2">
      <c r="A125">
        <f t="shared" si="4"/>
        <v>122</v>
      </c>
      <c r="B125">
        <f t="shared" si="6"/>
        <v>122</v>
      </c>
      <c r="C125">
        <f t="shared" si="5"/>
        <v>0</v>
      </c>
    </row>
    <row r="126" spans="1:3" x14ac:dyDescent="0.2">
      <c r="A126">
        <f t="shared" si="4"/>
        <v>123</v>
      </c>
      <c r="B126">
        <f t="shared" si="6"/>
        <v>123</v>
      </c>
      <c r="C126">
        <f t="shared" si="5"/>
        <v>0</v>
      </c>
    </row>
    <row r="127" spans="1:3" x14ac:dyDescent="0.2">
      <c r="A127">
        <f t="shared" si="4"/>
        <v>124</v>
      </c>
      <c r="B127">
        <f t="shared" si="6"/>
        <v>124</v>
      </c>
      <c r="C127">
        <f t="shared" si="5"/>
        <v>0</v>
      </c>
    </row>
    <row r="128" spans="1:3" x14ac:dyDescent="0.2">
      <c r="A128">
        <f t="shared" si="4"/>
        <v>125</v>
      </c>
      <c r="B128">
        <f t="shared" si="6"/>
        <v>125</v>
      </c>
      <c r="C128">
        <f t="shared" si="5"/>
        <v>0</v>
      </c>
    </row>
    <row r="129" spans="1:3" x14ac:dyDescent="0.2">
      <c r="A129">
        <f t="shared" si="4"/>
        <v>126</v>
      </c>
      <c r="B129">
        <f t="shared" si="6"/>
        <v>126</v>
      </c>
      <c r="C129">
        <f t="shared" si="5"/>
        <v>0</v>
      </c>
    </row>
    <row r="130" spans="1:3" x14ac:dyDescent="0.2">
      <c r="A130">
        <f t="shared" si="4"/>
        <v>127</v>
      </c>
      <c r="B130">
        <f t="shared" si="6"/>
        <v>127</v>
      </c>
      <c r="C130">
        <f t="shared" si="5"/>
        <v>0</v>
      </c>
    </row>
    <row r="131" spans="1:3" x14ac:dyDescent="0.2">
      <c r="A131">
        <f t="shared" si="4"/>
        <v>128</v>
      </c>
      <c r="B131">
        <f t="shared" si="6"/>
        <v>128</v>
      </c>
      <c r="C131">
        <f t="shared" si="5"/>
        <v>0</v>
      </c>
    </row>
    <row r="132" spans="1:3" x14ac:dyDescent="0.2">
      <c r="A132">
        <f t="shared" si="4"/>
        <v>129</v>
      </c>
      <c r="B132">
        <f t="shared" si="6"/>
        <v>129</v>
      </c>
      <c r="C132">
        <f t="shared" si="5"/>
        <v>0</v>
      </c>
    </row>
    <row r="133" spans="1:3" x14ac:dyDescent="0.2">
      <c r="A133">
        <f t="shared" ref="A133:A196" si="7">A132+1</f>
        <v>130</v>
      </c>
      <c r="B133">
        <f t="shared" si="6"/>
        <v>130</v>
      </c>
      <c r="C133">
        <f t="shared" ref="C133:C196" si="8">ROUND((30)/(1+EXP(1*(-(B133/100)+9.84*(1+0.0729)))),1)</f>
        <v>0</v>
      </c>
    </row>
    <row r="134" spans="1:3" x14ac:dyDescent="0.2">
      <c r="A134">
        <f t="shared" si="7"/>
        <v>131</v>
      </c>
      <c r="B134">
        <f t="shared" ref="B134:B197" si="9">(B133)+(1)</f>
        <v>131</v>
      </c>
      <c r="C134">
        <f t="shared" si="8"/>
        <v>0</v>
      </c>
    </row>
    <row r="135" spans="1:3" x14ac:dyDescent="0.2">
      <c r="A135">
        <f t="shared" si="7"/>
        <v>132</v>
      </c>
      <c r="B135">
        <f t="shared" si="9"/>
        <v>132</v>
      </c>
      <c r="C135">
        <f t="shared" si="8"/>
        <v>0</v>
      </c>
    </row>
    <row r="136" spans="1:3" x14ac:dyDescent="0.2">
      <c r="A136">
        <f t="shared" si="7"/>
        <v>133</v>
      </c>
      <c r="B136">
        <f t="shared" si="9"/>
        <v>133</v>
      </c>
      <c r="C136">
        <f t="shared" si="8"/>
        <v>0</v>
      </c>
    </row>
    <row r="137" spans="1:3" x14ac:dyDescent="0.2">
      <c r="A137">
        <f t="shared" si="7"/>
        <v>134</v>
      </c>
      <c r="B137">
        <f t="shared" si="9"/>
        <v>134</v>
      </c>
      <c r="C137">
        <f t="shared" si="8"/>
        <v>0</v>
      </c>
    </row>
    <row r="138" spans="1:3" x14ac:dyDescent="0.2">
      <c r="A138">
        <f t="shared" si="7"/>
        <v>135</v>
      </c>
      <c r="B138">
        <f t="shared" si="9"/>
        <v>135</v>
      </c>
      <c r="C138">
        <f t="shared" si="8"/>
        <v>0</v>
      </c>
    </row>
    <row r="139" spans="1:3" x14ac:dyDescent="0.2">
      <c r="A139">
        <f t="shared" si="7"/>
        <v>136</v>
      </c>
      <c r="B139">
        <f t="shared" si="9"/>
        <v>136</v>
      </c>
      <c r="C139">
        <f t="shared" si="8"/>
        <v>0</v>
      </c>
    </row>
    <row r="140" spans="1:3" x14ac:dyDescent="0.2">
      <c r="A140">
        <f t="shared" si="7"/>
        <v>137</v>
      </c>
      <c r="B140">
        <f t="shared" si="9"/>
        <v>137</v>
      </c>
      <c r="C140">
        <f t="shared" si="8"/>
        <v>0</v>
      </c>
    </row>
    <row r="141" spans="1:3" x14ac:dyDescent="0.2">
      <c r="A141">
        <f t="shared" si="7"/>
        <v>138</v>
      </c>
      <c r="B141">
        <f t="shared" si="9"/>
        <v>138</v>
      </c>
      <c r="C141">
        <f t="shared" si="8"/>
        <v>0</v>
      </c>
    </row>
    <row r="142" spans="1:3" x14ac:dyDescent="0.2">
      <c r="A142">
        <f t="shared" si="7"/>
        <v>139</v>
      </c>
      <c r="B142">
        <f t="shared" si="9"/>
        <v>139</v>
      </c>
      <c r="C142">
        <f t="shared" si="8"/>
        <v>0</v>
      </c>
    </row>
    <row r="143" spans="1:3" x14ac:dyDescent="0.2">
      <c r="A143">
        <f t="shared" si="7"/>
        <v>140</v>
      </c>
      <c r="B143">
        <f t="shared" si="9"/>
        <v>140</v>
      </c>
      <c r="C143">
        <f t="shared" si="8"/>
        <v>0</v>
      </c>
    </row>
    <row r="144" spans="1:3" x14ac:dyDescent="0.2">
      <c r="A144">
        <f t="shared" si="7"/>
        <v>141</v>
      </c>
      <c r="B144">
        <f t="shared" si="9"/>
        <v>141</v>
      </c>
      <c r="C144">
        <f t="shared" si="8"/>
        <v>0</v>
      </c>
    </row>
    <row r="145" spans="1:3" x14ac:dyDescent="0.2">
      <c r="A145">
        <f t="shared" si="7"/>
        <v>142</v>
      </c>
      <c r="B145">
        <f t="shared" si="9"/>
        <v>142</v>
      </c>
      <c r="C145">
        <f t="shared" si="8"/>
        <v>0</v>
      </c>
    </row>
    <row r="146" spans="1:3" x14ac:dyDescent="0.2">
      <c r="A146">
        <f t="shared" si="7"/>
        <v>143</v>
      </c>
      <c r="B146">
        <f t="shared" si="9"/>
        <v>143</v>
      </c>
      <c r="C146">
        <f t="shared" si="8"/>
        <v>0</v>
      </c>
    </row>
    <row r="147" spans="1:3" x14ac:dyDescent="0.2">
      <c r="A147">
        <f t="shared" si="7"/>
        <v>144</v>
      </c>
      <c r="B147">
        <f t="shared" si="9"/>
        <v>144</v>
      </c>
      <c r="C147">
        <f t="shared" si="8"/>
        <v>0</v>
      </c>
    </row>
    <row r="148" spans="1:3" x14ac:dyDescent="0.2">
      <c r="A148">
        <f t="shared" si="7"/>
        <v>145</v>
      </c>
      <c r="B148">
        <f t="shared" si="9"/>
        <v>145</v>
      </c>
      <c r="C148">
        <f t="shared" si="8"/>
        <v>0</v>
      </c>
    </row>
    <row r="149" spans="1:3" x14ac:dyDescent="0.2">
      <c r="A149">
        <f t="shared" si="7"/>
        <v>146</v>
      </c>
      <c r="B149">
        <f t="shared" si="9"/>
        <v>146</v>
      </c>
      <c r="C149">
        <f t="shared" si="8"/>
        <v>0</v>
      </c>
    </row>
    <row r="150" spans="1:3" x14ac:dyDescent="0.2">
      <c r="A150">
        <f t="shared" si="7"/>
        <v>147</v>
      </c>
      <c r="B150">
        <f t="shared" si="9"/>
        <v>147</v>
      </c>
      <c r="C150">
        <f t="shared" si="8"/>
        <v>0</v>
      </c>
    </row>
    <row r="151" spans="1:3" x14ac:dyDescent="0.2">
      <c r="A151">
        <f t="shared" si="7"/>
        <v>148</v>
      </c>
      <c r="B151">
        <f t="shared" si="9"/>
        <v>148</v>
      </c>
      <c r="C151">
        <f t="shared" si="8"/>
        <v>0</v>
      </c>
    </row>
    <row r="152" spans="1:3" x14ac:dyDescent="0.2">
      <c r="A152">
        <f t="shared" si="7"/>
        <v>149</v>
      </c>
      <c r="B152">
        <f t="shared" si="9"/>
        <v>149</v>
      </c>
      <c r="C152">
        <f t="shared" si="8"/>
        <v>0</v>
      </c>
    </row>
    <row r="153" spans="1:3" x14ac:dyDescent="0.2">
      <c r="A153">
        <f t="shared" si="7"/>
        <v>150</v>
      </c>
      <c r="B153">
        <f t="shared" si="9"/>
        <v>150</v>
      </c>
      <c r="C153">
        <f t="shared" si="8"/>
        <v>0</v>
      </c>
    </row>
    <row r="154" spans="1:3" x14ac:dyDescent="0.2">
      <c r="A154">
        <f t="shared" si="7"/>
        <v>151</v>
      </c>
      <c r="B154">
        <f t="shared" si="9"/>
        <v>151</v>
      </c>
      <c r="C154">
        <f t="shared" si="8"/>
        <v>0</v>
      </c>
    </row>
    <row r="155" spans="1:3" x14ac:dyDescent="0.2">
      <c r="A155">
        <f t="shared" si="7"/>
        <v>152</v>
      </c>
      <c r="B155">
        <f t="shared" si="9"/>
        <v>152</v>
      </c>
      <c r="C155">
        <f t="shared" si="8"/>
        <v>0</v>
      </c>
    </row>
    <row r="156" spans="1:3" x14ac:dyDescent="0.2">
      <c r="A156">
        <f t="shared" si="7"/>
        <v>153</v>
      </c>
      <c r="B156">
        <f t="shared" si="9"/>
        <v>153</v>
      </c>
      <c r="C156">
        <f t="shared" si="8"/>
        <v>0</v>
      </c>
    </row>
    <row r="157" spans="1:3" x14ac:dyDescent="0.2">
      <c r="A157">
        <f t="shared" si="7"/>
        <v>154</v>
      </c>
      <c r="B157">
        <f t="shared" si="9"/>
        <v>154</v>
      </c>
      <c r="C157">
        <f t="shared" si="8"/>
        <v>0</v>
      </c>
    </row>
    <row r="158" spans="1:3" x14ac:dyDescent="0.2">
      <c r="A158">
        <f t="shared" si="7"/>
        <v>155</v>
      </c>
      <c r="B158">
        <f t="shared" si="9"/>
        <v>155</v>
      </c>
      <c r="C158">
        <f t="shared" si="8"/>
        <v>0</v>
      </c>
    </row>
    <row r="159" spans="1:3" x14ac:dyDescent="0.2">
      <c r="A159">
        <f t="shared" si="7"/>
        <v>156</v>
      </c>
      <c r="B159">
        <f t="shared" si="9"/>
        <v>156</v>
      </c>
      <c r="C159">
        <f t="shared" si="8"/>
        <v>0</v>
      </c>
    </row>
    <row r="160" spans="1:3" x14ac:dyDescent="0.2">
      <c r="A160">
        <f t="shared" si="7"/>
        <v>157</v>
      </c>
      <c r="B160">
        <f t="shared" si="9"/>
        <v>157</v>
      </c>
      <c r="C160">
        <f t="shared" si="8"/>
        <v>0</v>
      </c>
    </row>
    <row r="161" spans="1:3" x14ac:dyDescent="0.2">
      <c r="A161">
        <f t="shared" si="7"/>
        <v>158</v>
      </c>
      <c r="B161">
        <f t="shared" si="9"/>
        <v>158</v>
      </c>
      <c r="C161">
        <f t="shared" si="8"/>
        <v>0</v>
      </c>
    </row>
    <row r="162" spans="1:3" x14ac:dyDescent="0.2">
      <c r="A162">
        <f t="shared" si="7"/>
        <v>159</v>
      </c>
      <c r="B162">
        <f t="shared" si="9"/>
        <v>159</v>
      </c>
      <c r="C162">
        <f t="shared" si="8"/>
        <v>0</v>
      </c>
    </row>
    <row r="163" spans="1:3" x14ac:dyDescent="0.2">
      <c r="A163">
        <f t="shared" si="7"/>
        <v>160</v>
      </c>
      <c r="B163">
        <f t="shared" si="9"/>
        <v>160</v>
      </c>
      <c r="C163">
        <f t="shared" si="8"/>
        <v>0</v>
      </c>
    </row>
    <row r="164" spans="1:3" x14ac:dyDescent="0.2">
      <c r="A164">
        <f t="shared" si="7"/>
        <v>161</v>
      </c>
      <c r="B164">
        <f t="shared" si="9"/>
        <v>161</v>
      </c>
      <c r="C164">
        <f t="shared" si="8"/>
        <v>0</v>
      </c>
    </row>
    <row r="165" spans="1:3" x14ac:dyDescent="0.2">
      <c r="A165">
        <f t="shared" si="7"/>
        <v>162</v>
      </c>
      <c r="B165">
        <f t="shared" si="9"/>
        <v>162</v>
      </c>
      <c r="C165">
        <f t="shared" si="8"/>
        <v>0</v>
      </c>
    </row>
    <row r="166" spans="1:3" x14ac:dyDescent="0.2">
      <c r="A166">
        <f t="shared" si="7"/>
        <v>163</v>
      </c>
      <c r="B166">
        <f t="shared" si="9"/>
        <v>163</v>
      </c>
      <c r="C166">
        <f t="shared" si="8"/>
        <v>0</v>
      </c>
    </row>
    <row r="167" spans="1:3" x14ac:dyDescent="0.2">
      <c r="A167">
        <f t="shared" si="7"/>
        <v>164</v>
      </c>
      <c r="B167">
        <f t="shared" si="9"/>
        <v>164</v>
      </c>
      <c r="C167">
        <f t="shared" si="8"/>
        <v>0</v>
      </c>
    </row>
    <row r="168" spans="1:3" x14ac:dyDescent="0.2">
      <c r="A168">
        <f t="shared" si="7"/>
        <v>165</v>
      </c>
      <c r="B168">
        <f t="shared" si="9"/>
        <v>165</v>
      </c>
      <c r="C168">
        <f t="shared" si="8"/>
        <v>0</v>
      </c>
    </row>
    <row r="169" spans="1:3" x14ac:dyDescent="0.2">
      <c r="A169">
        <f t="shared" si="7"/>
        <v>166</v>
      </c>
      <c r="B169">
        <f t="shared" si="9"/>
        <v>166</v>
      </c>
      <c r="C169">
        <f t="shared" si="8"/>
        <v>0</v>
      </c>
    </row>
    <row r="170" spans="1:3" x14ac:dyDescent="0.2">
      <c r="A170">
        <f t="shared" si="7"/>
        <v>167</v>
      </c>
      <c r="B170">
        <f t="shared" si="9"/>
        <v>167</v>
      </c>
      <c r="C170">
        <f t="shared" si="8"/>
        <v>0</v>
      </c>
    </row>
    <row r="171" spans="1:3" x14ac:dyDescent="0.2">
      <c r="A171">
        <f t="shared" si="7"/>
        <v>168</v>
      </c>
      <c r="B171">
        <f t="shared" si="9"/>
        <v>168</v>
      </c>
      <c r="C171">
        <f t="shared" si="8"/>
        <v>0</v>
      </c>
    </row>
    <row r="172" spans="1:3" x14ac:dyDescent="0.2">
      <c r="A172">
        <f t="shared" si="7"/>
        <v>169</v>
      </c>
      <c r="B172">
        <f t="shared" si="9"/>
        <v>169</v>
      </c>
      <c r="C172">
        <f t="shared" si="8"/>
        <v>0</v>
      </c>
    </row>
    <row r="173" spans="1:3" x14ac:dyDescent="0.2">
      <c r="A173">
        <f t="shared" si="7"/>
        <v>170</v>
      </c>
      <c r="B173">
        <f t="shared" si="9"/>
        <v>170</v>
      </c>
      <c r="C173">
        <f t="shared" si="8"/>
        <v>0</v>
      </c>
    </row>
    <row r="174" spans="1:3" x14ac:dyDescent="0.2">
      <c r="A174">
        <f t="shared" si="7"/>
        <v>171</v>
      </c>
      <c r="B174">
        <f t="shared" si="9"/>
        <v>171</v>
      </c>
      <c r="C174">
        <f t="shared" si="8"/>
        <v>0</v>
      </c>
    </row>
    <row r="175" spans="1:3" x14ac:dyDescent="0.2">
      <c r="A175">
        <f t="shared" si="7"/>
        <v>172</v>
      </c>
      <c r="B175">
        <f t="shared" si="9"/>
        <v>172</v>
      </c>
      <c r="C175">
        <f t="shared" si="8"/>
        <v>0</v>
      </c>
    </row>
    <row r="176" spans="1:3" x14ac:dyDescent="0.2">
      <c r="A176">
        <f t="shared" si="7"/>
        <v>173</v>
      </c>
      <c r="B176">
        <f t="shared" si="9"/>
        <v>173</v>
      </c>
      <c r="C176">
        <f t="shared" si="8"/>
        <v>0</v>
      </c>
    </row>
    <row r="177" spans="1:3" x14ac:dyDescent="0.2">
      <c r="A177">
        <f t="shared" si="7"/>
        <v>174</v>
      </c>
      <c r="B177">
        <f t="shared" si="9"/>
        <v>174</v>
      </c>
      <c r="C177">
        <f t="shared" si="8"/>
        <v>0</v>
      </c>
    </row>
    <row r="178" spans="1:3" x14ac:dyDescent="0.2">
      <c r="A178">
        <f t="shared" si="7"/>
        <v>175</v>
      </c>
      <c r="B178">
        <f t="shared" si="9"/>
        <v>175</v>
      </c>
      <c r="C178">
        <f t="shared" si="8"/>
        <v>0</v>
      </c>
    </row>
    <row r="179" spans="1:3" x14ac:dyDescent="0.2">
      <c r="A179">
        <f t="shared" si="7"/>
        <v>176</v>
      </c>
      <c r="B179">
        <f t="shared" si="9"/>
        <v>176</v>
      </c>
      <c r="C179">
        <f t="shared" si="8"/>
        <v>0</v>
      </c>
    </row>
    <row r="180" spans="1:3" x14ac:dyDescent="0.2">
      <c r="A180">
        <f t="shared" si="7"/>
        <v>177</v>
      </c>
      <c r="B180">
        <f t="shared" si="9"/>
        <v>177</v>
      </c>
      <c r="C180">
        <f t="shared" si="8"/>
        <v>0</v>
      </c>
    </row>
    <row r="181" spans="1:3" x14ac:dyDescent="0.2">
      <c r="A181">
        <f t="shared" si="7"/>
        <v>178</v>
      </c>
      <c r="B181">
        <f t="shared" si="9"/>
        <v>178</v>
      </c>
      <c r="C181">
        <f t="shared" si="8"/>
        <v>0</v>
      </c>
    </row>
    <row r="182" spans="1:3" x14ac:dyDescent="0.2">
      <c r="A182">
        <f t="shared" si="7"/>
        <v>179</v>
      </c>
      <c r="B182">
        <f t="shared" si="9"/>
        <v>179</v>
      </c>
      <c r="C182">
        <f t="shared" si="8"/>
        <v>0</v>
      </c>
    </row>
    <row r="183" spans="1:3" x14ac:dyDescent="0.2">
      <c r="A183">
        <f t="shared" si="7"/>
        <v>180</v>
      </c>
      <c r="B183">
        <f t="shared" si="9"/>
        <v>180</v>
      </c>
      <c r="C183">
        <f t="shared" si="8"/>
        <v>0</v>
      </c>
    </row>
    <row r="184" spans="1:3" x14ac:dyDescent="0.2">
      <c r="A184">
        <f t="shared" si="7"/>
        <v>181</v>
      </c>
      <c r="B184">
        <f t="shared" si="9"/>
        <v>181</v>
      </c>
      <c r="C184">
        <f t="shared" si="8"/>
        <v>0</v>
      </c>
    </row>
    <row r="185" spans="1:3" x14ac:dyDescent="0.2">
      <c r="A185">
        <f t="shared" si="7"/>
        <v>182</v>
      </c>
      <c r="B185">
        <f t="shared" si="9"/>
        <v>182</v>
      </c>
      <c r="C185">
        <f t="shared" si="8"/>
        <v>0</v>
      </c>
    </row>
    <row r="186" spans="1:3" x14ac:dyDescent="0.2">
      <c r="A186">
        <f t="shared" si="7"/>
        <v>183</v>
      </c>
      <c r="B186">
        <f t="shared" si="9"/>
        <v>183</v>
      </c>
      <c r="C186">
        <f t="shared" si="8"/>
        <v>0</v>
      </c>
    </row>
    <row r="187" spans="1:3" x14ac:dyDescent="0.2">
      <c r="A187">
        <f t="shared" si="7"/>
        <v>184</v>
      </c>
      <c r="B187">
        <f t="shared" si="9"/>
        <v>184</v>
      </c>
      <c r="C187">
        <f t="shared" si="8"/>
        <v>0</v>
      </c>
    </row>
    <row r="188" spans="1:3" x14ac:dyDescent="0.2">
      <c r="A188">
        <f t="shared" si="7"/>
        <v>185</v>
      </c>
      <c r="B188">
        <f t="shared" si="9"/>
        <v>185</v>
      </c>
      <c r="C188">
        <f t="shared" si="8"/>
        <v>0</v>
      </c>
    </row>
    <row r="189" spans="1:3" x14ac:dyDescent="0.2">
      <c r="A189">
        <f t="shared" si="7"/>
        <v>186</v>
      </c>
      <c r="B189">
        <f t="shared" si="9"/>
        <v>186</v>
      </c>
      <c r="C189">
        <f t="shared" si="8"/>
        <v>0</v>
      </c>
    </row>
    <row r="190" spans="1:3" x14ac:dyDescent="0.2">
      <c r="A190">
        <f t="shared" si="7"/>
        <v>187</v>
      </c>
      <c r="B190">
        <f t="shared" si="9"/>
        <v>187</v>
      </c>
      <c r="C190">
        <f t="shared" si="8"/>
        <v>0</v>
      </c>
    </row>
    <row r="191" spans="1:3" x14ac:dyDescent="0.2">
      <c r="A191">
        <f t="shared" si="7"/>
        <v>188</v>
      </c>
      <c r="B191">
        <f t="shared" si="9"/>
        <v>188</v>
      </c>
      <c r="C191">
        <f t="shared" si="8"/>
        <v>0</v>
      </c>
    </row>
    <row r="192" spans="1:3" x14ac:dyDescent="0.2">
      <c r="A192">
        <f t="shared" si="7"/>
        <v>189</v>
      </c>
      <c r="B192">
        <f t="shared" si="9"/>
        <v>189</v>
      </c>
      <c r="C192">
        <f t="shared" si="8"/>
        <v>0</v>
      </c>
    </row>
    <row r="193" spans="1:3" x14ac:dyDescent="0.2">
      <c r="A193">
        <f t="shared" si="7"/>
        <v>190</v>
      </c>
      <c r="B193">
        <f t="shared" si="9"/>
        <v>190</v>
      </c>
      <c r="C193">
        <f t="shared" si="8"/>
        <v>0</v>
      </c>
    </row>
    <row r="194" spans="1:3" x14ac:dyDescent="0.2">
      <c r="A194">
        <f t="shared" si="7"/>
        <v>191</v>
      </c>
      <c r="B194">
        <f t="shared" si="9"/>
        <v>191</v>
      </c>
      <c r="C194">
        <f t="shared" si="8"/>
        <v>0</v>
      </c>
    </row>
    <row r="195" spans="1:3" x14ac:dyDescent="0.2">
      <c r="A195">
        <f t="shared" si="7"/>
        <v>192</v>
      </c>
      <c r="B195">
        <f t="shared" si="9"/>
        <v>192</v>
      </c>
      <c r="C195">
        <f t="shared" si="8"/>
        <v>0</v>
      </c>
    </row>
    <row r="196" spans="1:3" x14ac:dyDescent="0.2">
      <c r="A196">
        <f t="shared" si="7"/>
        <v>193</v>
      </c>
      <c r="B196">
        <f t="shared" si="9"/>
        <v>193</v>
      </c>
      <c r="C196">
        <f t="shared" si="8"/>
        <v>0</v>
      </c>
    </row>
    <row r="197" spans="1:3" x14ac:dyDescent="0.2">
      <c r="A197">
        <f t="shared" ref="A197:A260" si="10">A196+1</f>
        <v>194</v>
      </c>
      <c r="B197">
        <f t="shared" si="9"/>
        <v>194</v>
      </c>
      <c r="C197">
        <f t="shared" ref="C197:C260" si="11">ROUND((30)/(1+EXP(1*(-(B197/100)+9.84*(1+0.0729)))),1)</f>
        <v>0</v>
      </c>
    </row>
    <row r="198" spans="1:3" x14ac:dyDescent="0.2">
      <c r="A198">
        <f t="shared" si="10"/>
        <v>195</v>
      </c>
      <c r="B198">
        <f t="shared" ref="B198:B261" si="12">(B197)+(1)</f>
        <v>195</v>
      </c>
      <c r="C198">
        <f t="shared" si="11"/>
        <v>0</v>
      </c>
    </row>
    <row r="199" spans="1:3" x14ac:dyDescent="0.2">
      <c r="A199">
        <f t="shared" si="10"/>
        <v>196</v>
      </c>
      <c r="B199">
        <f t="shared" si="12"/>
        <v>196</v>
      </c>
      <c r="C199">
        <f t="shared" si="11"/>
        <v>0</v>
      </c>
    </row>
    <row r="200" spans="1:3" x14ac:dyDescent="0.2">
      <c r="A200">
        <f t="shared" si="10"/>
        <v>197</v>
      </c>
      <c r="B200">
        <f t="shared" si="12"/>
        <v>197</v>
      </c>
      <c r="C200">
        <f t="shared" si="11"/>
        <v>0</v>
      </c>
    </row>
    <row r="201" spans="1:3" x14ac:dyDescent="0.2">
      <c r="A201">
        <f t="shared" si="10"/>
        <v>198</v>
      </c>
      <c r="B201">
        <f t="shared" si="12"/>
        <v>198</v>
      </c>
      <c r="C201">
        <f t="shared" si="11"/>
        <v>0</v>
      </c>
    </row>
    <row r="202" spans="1:3" x14ac:dyDescent="0.2">
      <c r="A202">
        <f t="shared" si="10"/>
        <v>199</v>
      </c>
      <c r="B202">
        <f t="shared" si="12"/>
        <v>199</v>
      </c>
      <c r="C202">
        <f t="shared" si="11"/>
        <v>0</v>
      </c>
    </row>
    <row r="203" spans="1:3" x14ac:dyDescent="0.2">
      <c r="A203">
        <f t="shared" si="10"/>
        <v>200</v>
      </c>
      <c r="B203">
        <f t="shared" si="12"/>
        <v>200</v>
      </c>
      <c r="C203">
        <f t="shared" si="11"/>
        <v>0</v>
      </c>
    </row>
    <row r="204" spans="1:3" x14ac:dyDescent="0.2">
      <c r="A204">
        <f t="shared" si="10"/>
        <v>201</v>
      </c>
      <c r="B204">
        <f t="shared" si="12"/>
        <v>201</v>
      </c>
      <c r="C204">
        <f t="shared" si="11"/>
        <v>0</v>
      </c>
    </row>
    <row r="205" spans="1:3" x14ac:dyDescent="0.2">
      <c r="A205">
        <f t="shared" si="10"/>
        <v>202</v>
      </c>
      <c r="B205">
        <f t="shared" si="12"/>
        <v>202</v>
      </c>
      <c r="C205">
        <f t="shared" si="11"/>
        <v>0</v>
      </c>
    </row>
    <row r="206" spans="1:3" x14ac:dyDescent="0.2">
      <c r="A206">
        <f t="shared" si="10"/>
        <v>203</v>
      </c>
      <c r="B206">
        <f t="shared" si="12"/>
        <v>203</v>
      </c>
      <c r="C206">
        <f t="shared" si="11"/>
        <v>0</v>
      </c>
    </row>
    <row r="207" spans="1:3" x14ac:dyDescent="0.2">
      <c r="A207">
        <f t="shared" si="10"/>
        <v>204</v>
      </c>
      <c r="B207">
        <f t="shared" si="12"/>
        <v>204</v>
      </c>
      <c r="C207">
        <f t="shared" si="11"/>
        <v>0</v>
      </c>
    </row>
    <row r="208" spans="1:3" x14ac:dyDescent="0.2">
      <c r="A208">
        <f t="shared" si="10"/>
        <v>205</v>
      </c>
      <c r="B208">
        <f t="shared" si="12"/>
        <v>205</v>
      </c>
      <c r="C208">
        <f t="shared" si="11"/>
        <v>0</v>
      </c>
    </row>
    <row r="209" spans="1:3" x14ac:dyDescent="0.2">
      <c r="A209">
        <f t="shared" si="10"/>
        <v>206</v>
      </c>
      <c r="B209">
        <f t="shared" si="12"/>
        <v>206</v>
      </c>
      <c r="C209">
        <f t="shared" si="11"/>
        <v>0</v>
      </c>
    </row>
    <row r="210" spans="1:3" x14ac:dyDescent="0.2">
      <c r="A210">
        <f t="shared" si="10"/>
        <v>207</v>
      </c>
      <c r="B210">
        <f t="shared" si="12"/>
        <v>207</v>
      </c>
      <c r="C210">
        <f t="shared" si="11"/>
        <v>0</v>
      </c>
    </row>
    <row r="211" spans="1:3" x14ac:dyDescent="0.2">
      <c r="A211">
        <f t="shared" si="10"/>
        <v>208</v>
      </c>
      <c r="B211">
        <f t="shared" si="12"/>
        <v>208</v>
      </c>
      <c r="C211">
        <f t="shared" si="11"/>
        <v>0</v>
      </c>
    </row>
    <row r="212" spans="1:3" x14ac:dyDescent="0.2">
      <c r="A212">
        <f t="shared" si="10"/>
        <v>209</v>
      </c>
      <c r="B212">
        <f t="shared" si="12"/>
        <v>209</v>
      </c>
      <c r="C212">
        <f t="shared" si="11"/>
        <v>0</v>
      </c>
    </row>
    <row r="213" spans="1:3" x14ac:dyDescent="0.2">
      <c r="A213">
        <f t="shared" si="10"/>
        <v>210</v>
      </c>
      <c r="B213">
        <f t="shared" si="12"/>
        <v>210</v>
      </c>
      <c r="C213">
        <f t="shared" si="11"/>
        <v>0</v>
      </c>
    </row>
    <row r="214" spans="1:3" x14ac:dyDescent="0.2">
      <c r="A214">
        <f t="shared" si="10"/>
        <v>211</v>
      </c>
      <c r="B214">
        <f t="shared" si="12"/>
        <v>211</v>
      </c>
      <c r="C214">
        <f t="shared" si="11"/>
        <v>0</v>
      </c>
    </row>
    <row r="215" spans="1:3" x14ac:dyDescent="0.2">
      <c r="A215">
        <f t="shared" si="10"/>
        <v>212</v>
      </c>
      <c r="B215">
        <f t="shared" si="12"/>
        <v>212</v>
      </c>
      <c r="C215">
        <f t="shared" si="11"/>
        <v>0</v>
      </c>
    </row>
    <row r="216" spans="1:3" x14ac:dyDescent="0.2">
      <c r="A216">
        <f t="shared" si="10"/>
        <v>213</v>
      </c>
      <c r="B216">
        <f t="shared" si="12"/>
        <v>213</v>
      </c>
      <c r="C216">
        <f t="shared" si="11"/>
        <v>0</v>
      </c>
    </row>
    <row r="217" spans="1:3" x14ac:dyDescent="0.2">
      <c r="A217">
        <f t="shared" si="10"/>
        <v>214</v>
      </c>
      <c r="B217">
        <f t="shared" si="12"/>
        <v>214</v>
      </c>
      <c r="C217">
        <f t="shared" si="11"/>
        <v>0</v>
      </c>
    </row>
    <row r="218" spans="1:3" x14ac:dyDescent="0.2">
      <c r="A218">
        <f t="shared" si="10"/>
        <v>215</v>
      </c>
      <c r="B218">
        <f t="shared" si="12"/>
        <v>215</v>
      </c>
      <c r="C218">
        <f t="shared" si="11"/>
        <v>0</v>
      </c>
    </row>
    <row r="219" spans="1:3" x14ac:dyDescent="0.2">
      <c r="A219">
        <f t="shared" si="10"/>
        <v>216</v>
      </c>
      <c r="B219">
        <f t="shared" si="12"/>
        <v>216</v>
      </c>
      <c r="C219">
        <f t="shared" si="11"/>
        <v>0</v>
      </c>
    </row>
    <row r="220" spans="1:3" x14ac:dyDescent="0.2">
      <c r="A220">
        <f t="shared" si="10"/>
        <v>217</v>
      </c>
      <c r="B220">
        <f t="shared" si="12"/>
        <v>217</v>
      </c>
      <c r="C220">
        <f t="shared" si="11"/>
        <v>0</v>
      </c>
    </row>
    <row r="221" spans="1:3" x14ac:dyDescent="0.2">
      <c r="A221">
        <f t="shared" si="10"/>
        <v>218</v>
      </c>
      <c r="B221">
        <f t="shared" si="12"/>
        <v>218</v>
      </c>
      <c r="C221">
        <f t="shared" si="11"/>
        <v>0</v>
      </c>
    </row>
    <row r="222" spans="1:3" x14ac:dyDescent="0.2">
      <c r="A222">
        <f t="shared" si="10"/>
        <v>219</v>
      </c>
      <c r="B222">
        <f t="shared" si="12"/>
        <v>219</v>
      </c>
      <c r="C222">
        <f t="shared" si="11"/>
        <v>0</v>
      </c>
    </row>
    <row r="223" spans="1:3" x14ac:dyDescent="0.2">
      <c r="A223">
        <f t="shared" si="10"/>
        <v>220</v>
      </c>
      <c r="B223">
        <f t="shared" si="12"/>
        <v>220</v>
      </c>
      <c r="C223">
        <f t="shared" si="11"/>
        <v>0</v>
      </c>
    </row>
    <row r="224" spans="1:3" x14ac:dyDescent="0.2">
      <c r="A224">
        <f t="shared" si="10"/>
        <v>221</v>
      </c>
      <c r="B224">
        <f t="shared" si="12"/>
        <v>221</v>
      </c>
      <c r="C224">
        <f t="shared" si="11"/>
        <v>0</v>
      </c>
    </row>
    <row r="225" spans="1:3" x14ac:dyDescent="0.2">
      <c r="A225">
        <f t="shared" si="10"/>
        <v>222</v>
      </c>
      <c r="B225">
        <f t="shared" si="12"/>
        <v>222</v>
      </c>
      <c r="C225">
        <f t="shared" si="11"/>
        <v>0</v>
      </c>
    </row>
    <row r="226" spans="1:3" x14ac:dyDescent="0.2">
      <c r="A226">
        <f t="shared" si="10"/>
        <v>223</v>
      </c>
      <c r="B226">
        <f t="shared" si="12"/>
        <v>223</v>
      </c>
      <c r="C226">
        <f t="shared" si="11"/>
        <v>0</v>
      </c>
    </row>
    <row r="227" spans="1:3" x14ac:dyDescent="0.2">
      <c r="A227">
        <f t="shared" si="10"/>
        <v>224</v>
      </c>
      <c r="B227">
        <f t="shared" si="12"/>
        <v>224</v>
      </c>
      <c r="C227">
        <f t="shared" si="11"/>
        <v>0</v>
      </c>
    </row>
    <row r="228" spans="1:3" x14ac:dyDescent="0.2">
      <c r="A228">
        <f t="shared" si="10"/>
        <v>225</v>
      </c>
      <c r="B228">
        <f t="shared" si="12"/>
        <v>225</v>
      </c>
      <c r="C228">
        <f t="shared" si="11"/>
        <v>0</v>
      </c>
    </row>
    <row r="229" spans="1:3" x14ac:dyDescent="0.2">
      <c r="A229">
        <f t="shared" si="10"/>
        <v>226</v>
      </c>
      <c r="B229">
        <f t="shared" si="12"/>
        <v>226</v>
      </c>
      <c r="C229">
        <f t="shared" si="11"/>
        <v>0</v>
      </c>
    </row>
    <row r="230" spans="1:3" x14ac:dyDescent="0.2">
      <c r="A230">
        <f t="shared" si="10"/>
        <v>227</v>
      </c>
      <c r="B230">
        <f t="shared" si="12"/>
        <v>227</v>
      </c>
      <c r="C230">
        <f t="shared" si="11"/>
        <v>0</v>
      </c>
    </row>
    <row r="231" spans="1:3" x14ac:dyDescent="0.2">
      <c r="A231">
        <f t="shared" si="10"/>
        <v>228</v>
      </c>
      <c r="B231">
        <f t="shared" si="12"/>
        <v>228</v>
      </c>
      <c r="C231">
        <f t="shared" si="11"/>
        <v>0</v>
      </c>
    </row>
    <row r="232" spans="1:3" x14ac:dyDescent="0.2">
      <c r="A232">
        <f t="shared" si="10"/>
        <v>229</v>
      </c>
      <c r="B232">
        <f t="shared" si="12"/>
        <v>229</v>
      </c>
      <c r="C232">
        <f t="shared" si="11"/>
        <v>0</v>
      </c>
    </row>
    <row r="233" spans="1:3" x14ac:dyDescent="0.2">
      <c r="A233">
        <f t="shared" si="10"/>
        <v>230</v>
      </c>
      <c r="B233">
        <f t="shared" si="12"/>
        <v>230</v>
      </c>
      <c r="C233">
        <f t="shared" si="11"/>
        <v>0</v>
      </c>
    </row>
    <row r="234" spans="1:3" x14ac:dyDescent="0.2">
      <c r="A234">
        <f t="shared" si="10"/>
        <v>231</v>
      </c>
      <c r="B234">
        <f t="shared" si="12"/>
        <v>231</v>
      </c>
      <c r="C234">
        <f t="shared" si="11"/>
        <v>0</v>
      </c>
    </row>
    <row r="235" spans="1:3" x14ac:dyDescent="0.2">
      <c r="A235">
        <f t="shared" si="10"/>
        <v>232</v>
      </c>
      <c r="B235">
        <f t="shared" si="12"/>
        <v>232</v>
      </c>
      <c r="C235">
        <f t="shared" si="11"/>
        <v>0</v>
      </c>
    </row>
    <row r="236" spans="1:3" x14ac:dyDescent="0.2">
      <c r="A236">
        <f t="shared" si="10"/>
        <v>233</v>
      </c>
      <c r="B236">
        <f t="shared" si="12"/>
        <v>233</v>
      </c>
      <c r="C236">
        <f t="shared" si="11"/>
        <v>0</v>
      </c>
    </row>
    <row r="237" spans="1:3" x14ac:dyDescent="0.2">
      <c r="A237">
        <f t="shared" si="10"/>
        <v>234</v>
      </c>
      <c r="B237">
        <f t="shared" si="12"/>
        <v>234</v>
      </c>
      <c r="C237">
        <f t="shared" si="11"/>
        <v>0</v>
      </c>
    </row>
    <row r="238" spans="1:3" x14ac:dyDescent="0.2">
      <c r="A238">
        <f t="shared" si="10"/>
        <v>235</v>
      </c>
      <c r="B238">
        <f t="shared" si="12"/>
        <v>235</v>
      </c>
      <c r="C238">
        <f t="shared" si="11"/>
        <v>0</v>
      </c>
    </row>
    <row r="239" spans="1:3" x14ac:dyDescent="0.2">
      <c r="A239">
        <f t="shared" si="10"/>
        <v>236</v>
      </c>
      <c r="B239">
        <f t="shared" si="12"/>
        <v>236</v>
      </c>
      <c r="C239">
        <f t="shared" si="11"/>
        <v>0</v>
      </c>
    </row>
    <row r="240" spans="1:3" x14ac:dyDescent="0.2">
      <c r="A240">
        <f t="shared" si="10"/>
        <v>237</v>
      </c>
      <c r="B240">
        <f t="shared" si="12"/>
        <v>237</v>
      </c>
      <c r="C240">
        <f t="shared" si="11"/>
        <v>0</v>
      </c>
    </row>
    <row r="241" spans="1:3" x14ac:dyDescent="0.2">
      <c r="A241">
        <f t="shared" si="10"/>
        <v>238</v>
      </c>
      <c r="B241">
        <f t="shared" si="12"/>
        <v>238</v>
      </c>
      <c r="C241">
        <f t="shared" si="11"/>
        <v>0</v>
      </c>
    </row>
    <row r="242" spans="1:3" x14ac:dyDescent="0.2">
      <c r="A242">
        <f t="shared" si="10"/>
        <v>239</v>
      </c>
      <c r="B242">
        <f t="shared" si="12"/>
        <v>239</v>
      </c>
      <c r="C242">
        <f t="shared" si="11"/>
        <v>0</v>
      </c>
    </row>
    <row r="243" spans="1:3" x14ac:dyDescent="0.2">
      <c r="A243">
        <f t="shared" si="10"/>
        <v>240</v>
      </c>
      <c r="B243">
        <f t="shared" si="12"/>
        <v>240</v>
      </c>
      <c r="C243">
        <f t="shared" si="11"/>
        <v>0</v>
      </c>
    </row>
    <row r="244" spans="1:3" x14ac:dyDescent="0.2">
      <c r="A244">
        <f t="shared" si="10"/>
        <v>241</v>
      </c>
      <c r="B244">
        <f t="shared" si="12"/>
        <v>241</v>
      </c>
      <c r="C244">
        <f t="shared" si="11"/>
        <v>0</v>
      </c>
    </row>
    <row r="245" spans="1:3" x14ac:dyDescent="0.2">
      <c r="A245">
        <f t="shared" si="10"/>
        <v>242</v>
      </c>
      <c r="B245">
        <f t="shared" si="12"/>
        <v>242</v>
      </c>
      <c r="C245">
        <f t="shared" si="11"/>
        <v>0</v>
      </c>
    </row>
    <row r="246" spans="1:3" x14ac:dyDescent="0.2">
      <c r="A246">
        <f t="shared" si="10"/>
        <v>243</v>
      </c>
      <c r="B246">
        <f t="shared" si="12"/>
        <v>243</v>
      </c>
      <c r="C246">
        <f t="shared" si="11"/>
        <v>0</v>
      </c>
    </row>
    <row r="247" spans="1:3" x14ac:dyDescent="0.2">
      <c r="A247">
        <f t="shared" si="10"/>
        <v>244</v>
      </c>
      <c r="B247">
        <f t="shared" si="12"/>
        <v>244</v>
      </c>
      <c r="C247">
        <f t="shared" si="11"/>
        <v>0</v>
      </c>
    </row>
    <row r="248" spans="1:3" x14ac:dyDescent="0.2">
      <c r="A248">
        <f t="shared" si="10"/>
        <v>245</v>
      </c>
      <c r="B248">
        <f t="shared" si="12"/>
        <v>245</v>
      </c>
      <c r="C248">
        <f t="shared" si="11"/>
        <v>0</v>
      </c>
    </row>
    <row r="249" spans="1:3" x14ac:dyDescent="0.2">
      <c r="A249">
        <f t="shared" si="10"/>
        <v>246</v>
      </c>
      <c r="B249">
        <f t="shared" si="12"/>
        <v>246</v>
      </c>
      <c r="C249">
        <f t="shared" si="11"/>
        <v>0</v>
      </c>
    </row>
    <row r="250" spans="1:3" x14ac:dyDescent="0.2">
      <c r="A250">
        <f t="shared" si="10"/>
        <v>247</v>
      </c>
      <c r="B250">
        <f t="shared" si="12"/>
        <v>247</v>
      </c>
      <c r="C250">
        <f t="shared" si="11"/>
        <v>0</v>
      </c>
    </row>
    <row r="251" spans="1:3" x14ac:dyDescent="0.2">
      <c r="A251">
        <f t="shared" si="10"/>
        <v>248</v>
      </c>
      <c r="B251">
        <f t="shared" si="12"/>
        <v>248</v>
      </c>
      <c r="C251">
        <f t="shared" si="11"/>
        <v>0</v>
      </c>
    </row>
    <row r="252" spans="1:3" x14ac:dyDescent="0.2">
      <c r="A252">
        <f t="shared" si="10"/>
        <v>249</v>
      </c>
      <c r="B252">
        <f t="shared" si="12"/>
        <v>249</v>
      </c>
      <c r="C252">
        <f t="shared" si="11"/>
        <v>0</v>
      </c>
    </row>
    <row r="253" spans="1:3" x14ac:dyDescent="0.2">
      <c r="A253">
        <f t="shared" si="10"/>
        <v>250</v>
      </c>
      <c r="B253">
        <f t="shared" si="12"/>
        <v>250</v>
      </c>
      <c r="C253">
        <f t="shared" si="11"/>
        <v>0</v>
      </c>
    </row>
    <row r="254" spans="1:3" x14ac:dyDescent="0.2">
      <c r="A254">
        <f t="shared" si="10"/>
        <v>251</v>
      </c>
      <c r="B254">
        <f t="shared" si="12"/>
        <v>251</v>
      </c>
      <c r="C254">
        <f t="shared" si="11"/>
        <v>0</v>
      </c>
    </row>
    <row r="255" spans="1:3" x14ac:dyDescent="0.2">
      <c r="A255">
        <f t="shared" si="10"/>
        <v>252</v>
      </c>
      <c r="B255">
        <f t="shared" si="12"/>
        <v>252</v>
      </c>
      <c r="C255">
        <f t="shared" si="11"/>
        <v>0</v>
      </c>
    </row>
    <row r="256" spans="1:3" x14ac:dyDescent="0.2">
      <c r="A256">
        <f t="shared" si="10"/>
        <v>253</v>
      </c>
      <c r="B256">
        <f t="shared" si="12"/>
        <v>253</v>
      </c>
      <c r="C256">
        <f t="shared" si="11"/>
        <v>0</v>
      </c>
    </row>
    <row r="257" spans="1:3" x14ac:dyDescent="0.2">
      <c r="A257">
        <f t="shared" si="10"/>
        <v>254</v>
      </c>
      <c r="B257">
        <f t="shared" si="12"/>
        <v>254</v>
      </c>
      <c r="C257">
        <f t="shared" si="11"/>
        <v>0</v>
      </c>
    </row>
    <row r="258" spans="1:3" x14ac:dyDescent="0.2">
      <c r="A258">
        <f t="shared" si="10"/>
        <v>255</v>
      </c>
      <c r="B258">
        <f t="shared" si="12"/>
        <v>255</v>
      </c>
      <c r="C258">
        <f t="shared" si="11"/>
        <v>0</v>
      </c>
    </row>
    <row r="259" spans="1:3" x14ac:dyDescent="0.2">
      <c r="A259">
        <f t="shared" si="10"/>
        <v>256</v>
      </c>
      <c r="B259">
        <f t="shared" si="12"/>
        <v>256</v>
      </c>
      <c r="C259">
        <f t="shared" si="11"/>
        <v>0</v>
      </c>
    </row>
    <row r="260" spans="1:3" x14ac:dyDescent="0.2">
      <c r="A260">
        <f t="shared" si="10"/>
        <v>257</v>
      </c>
      <c r="B260">
        <f t="shared" si="12"/>
        <v>257</v>
      </c>
      <c r="C260">
        <f t="shared" si="11"/>
        <v>0</v>
      </c>
    </row>
    <row r="261" spans="1:3" x14ac:dyDescent="0.2">
      <c r="A261">
        <f t="shared" ref="A261:A324" si="13">A260+1</f>
        <v>258</v>
      </c>
      <c r="B261">
        <f t="shared" si="12"/>
        <v>258</v>
      </c>
      <c r="C261">
        <f t="shared" ref="C261:C324" si="14">ROUND((30)/(1+EXP(1*(-(B261/100)+9.84*(1+0.0729)))),1)</f>
        <v>0</v>
      </c>
    </row>
    <row r="262" spans="1:3" x14ac:dyDescent="0.2">
      <c r="A262">
        <f t="shared" si="13"/>
        <v>259</v>
      </c>
      <c r="B262">
        <f t="shared" ref="B262:B325" si="15">(B261)+(1)</f>
        <v>259</v>
      </c>
      <c r="C262">
        <f t="shared" si="14"/>
        <v>0</v>
      </c>
    </row>
    <row r="263" spans="1:3" x14ac:dyDescent="0.2">
      <c r="A263">
        <f t="shared" si="13"/>
        <v>260</v>
      </c>
      <c r="B263">
        <f t="shared" si="15"/>
        <v>260</v>
      </c>
      <c r="C263">
        <f t="shared" si="14"/>
        <v>0</v>
      </c>
    </row>
    <row r="264" spans="1:3" x14ac:dyDescent="0.2">
      <c r="A264">
        <f t="shared" si="13"/>
        <v>261</v>
      </c>
      <c r="B264">
        <f t="shared" si="15"/>
        <v>261</v>
      </c>
      <c r="C264">
        <f t="shared" si="14"/>
        <v>0</v>
      </c>
    </row>
    <row r="265" spans="1:3" x14ac:dyDescent="0.2">
      <c r="A265">
        <f t="shared" si="13"/>
        <v>262</v>
      </c>
      <c r="B265">
        <f t="shared" si="15"/>
        <v>262</v>
      </c>
      <c r="C265">
        <f t="shared" si="14"/>
        <v>0</v>
      </c>
    </row>
    <row r="266" spans="1:3" x14ac:dyDescent="0.2">
      <c r="A266">
        <f t="shared" si="13"/>
        <v>263</v>
      </c>
      <c r="B266">
        <f t="shared" si="15"/>
        <v>263</v>
      </c>
      <c r="C266">
        <f t="shared" si="14"/>
        <v>0</v>
      </c>
    </row>
    <row r="267" spans="1:3" x14ac:dyDescent="0.2">
      <c r="A267">
        <f t="shared" si="13"/>
        <v>264</v>
      </c>
      <c r="B267">
        <f t="shared" si="15"/>
        <v>264</v>
      </c>
      <c r="C267">
        <f t="shared" si="14"/>
        <v>0</v>
      </c>
    </row>
    <row r="268" spans="1:3" x14ac:dyDescent="0.2">
      <c r="A268">
        <f t="shared" si="13"/>
        <v>265</v>
      </c>
      <c r="B268">
        <f t="shared" si="15"/>
        <v>265</v>
      </c>
      <c r="C268">
        <f t="shared" si="14"/>
        <v>0</v>
      </c>
    </row>
    <row r="269" spans="1:3" x14ac:dyDescent="0.2">
      <c r="A269">
        <f t="shared" si="13"/>
        <v>266</v>
      </c>
      <c r="B269">
        <f t="shared" si="15"/>
        <v>266</v>
      </c>
      <c r="C269">
        <f t="shared" si="14"/>
        <v>0</v>
      </c>
    </row>
    <row r="270" spans="1:3" x14ac:dyDescent="0.2">
      <c r="A270">
        <f t="shared" si="13"/>
        <v>267</v>
      </c>
      <c r="B270">
        <f t="shared" si="15"/>
        <v>267</v>
      </c>
      <c r="C270">
        <f t="shared" si="14"/>
        <v>0</v>
      </c>
    </row>
    <row r="271" spans="1:3" x14ac:dyDescent="0.2">
      <c r="A271">
        <f t="shared" si="13"/>
        <v>268</v>
      </c>
      <c r="B271">
        <f t="shared" si="15"/>
        <v>268</v>
      </c>
      <c r="C271">
        <f t="shared" si="14"/>
        <v>0</v>
      </c>
    </row>
    <row r="272" spans="1:3" x14ac:dyDescent="0.2">
      <c r="A272">
        <f t="shared" si="13"/>
        <v>269</v>
      </c>
      <c r="B272">
        <f t="shared" si="15"/>
        <v>269</v>
      </c>
      <c r="C272">
        <f t="shared" si="14"/>
        <v>0</v>
      </c>
    </row>
    <row r="273" spans="1:3" x14ac:dyDescent="0.2">
      <c r="A273">
        <f t="shared" si="13"/>
        <v>270</v>
      </c>
      <c r="B273">
        <f t="shared" si="15"/>
        <v>270</v>
      </c>
      <c r="C273">
        <f t="shared" si="14"/>
        <v>0</v>
      </c>
    </row>
    <row r="274" spans="1:3" x14ac:dyDescent="0.2">
      <c r="A274">
        <f t="shared" si="13"/>
        <v>271</v>
      </c>
      <c r="B274">
        <f t="shared" si="15"/>
        <v>271</v>
      </c>
      <c r="C274">
        <f t="shared" si="14"/>
        <v>0</v>
      </c>
    </row>
    <row r="275" spans="1:3" x14ac:dyDescent="0.2">
      <c r="A275">
        <f t="shared" si="13"/>
        <v>272</v>
      </c>
      <c r="B275">
        <f t="shared" si="15"/>
        <v>272</v>
      </c>
      <c r="C275">
        <f t="shared" si="14"/>
        <v>0</v>
      </c>
    </row>
    <row r="276" spans="1:3" x14ac:dyDescent="0.2">
      <c r="A276">
        <f t="shared" si="13"/>
        <v>273</v>
      </c>
      <c r="B276">
        <f t="shared" si="15"/>
        <v>273</v>
      </c>
      <c r="C276">
        <f t="shared" si="14"/>
        <v>0</v>
      </c>
    </row>
    <row r="277" spans="1:3" x14ac:dyDescent="0.2">
      <c r="A277">
        <f t="shared" si="13"/>
        <v>274</v>
      </c>
      <c r="B277">
        <f t="shared" si="15"/>
        <v>274</v>
      </c>
      <c r="C277">
        <f t="shared" si="14"/>
        <v>0</v>
      </c>
    </row>
    <row r="278" spans="1:3" x14ac:dyDescent="0.2">
      <c r="A278">
        <f t="shared" si="13"/>
        <v>275</v>
      </c>
      <c r="B278">
        <f t="shared" si="15"/>
        <v>275</v>
      </c>
      <c r="C278">
        <f t="shared" si="14"/>
        <v>0</v>
      </c>
    </row>
    <row r="279" spans="1:3" x14ac:dyDescent="0.2">
      <c r="A279">
        <f t="shared" si="13"/>
        <v>276</v>
      </c>
      <c r="B279">
        <f t="shared" si="15"/>
        <v>276</v>
      </c>
      <c r="C279">
        <f t="shared" si="14"/>
        <v>0</v>
      </c>
    </row>
    <row r="280" spans="1:3" x14ac:dyDescent="0.2">
      <c r="A280">
        <f t="shared" si="13"/>
        <v>277</v>
      </c>
      <c r="B280">
        <f t="shared" si="15"/>
        <v>277</v>
      </c>
      <c r="C280">
        <f t="shared" si="14"/>
        <v>0</v>
      </c>
    </row>
    <row r="281" spans="1:3" x14ac:dyDescent="0.2">
      <c r="A281">
        <f t="shared" si="13"/>
        <v>278</v>
      </c>
      <c r="B281">
        <f t="shared" si="15"/>
        <v>278</v>
      </c>
      <c r="C281">
        <f t="shared" si="14"/>
        <v>0</v>
      </c>
    </row>
    <row r="282" spans="1:3" x14ac:dyDescent="0.2">
      <c r="A282">
        <f t="shared" si="13"/>
        <v>279</v>
      </c>
      <c r="B282">
        <f t="shared" si="15"/>
        <v>279</v>
      </c>
      <c r="C282">
        <f t="shared" si="14"/>
        <v>0</v>
      </c>
    </row>
    <row r="283" spans="1:3" x14ac:dyDescent="0.2">
      <c r="A283">
        <f t="shared" si="13"/>
        <v>280</v>
      </c>
      <c r="B283">
        <f t="shared" si="15"/>
        <v>280</v>
      </c>
      <c r="C283">
        <f t="shared" si="14"/>
        <v>0</v>
      </c>
    </row>
    <row r="284" spans="1:3" x14ac:dyDescent="0.2">
      <c r="A284">
        <f t="shared" si="13"/>
        <v>281</v>
      </c>
      <c r="B284">
        <f t="shared" si="15"/>
        <v>281</v>
      </c>
      <c r="C284">
        <f t="shared" si="14"/>
        <v>0</v>
      </c>
    </row>
    <row r="285" spans="1:3" x14ac:dyDescent="0.2">
      <c r="A285">
        <f t="shared" si="13"/>
        <v>282</v>
      </c>
      <c r="B285">
        <f t="shared" si="15"/>
        <v>282</v>
      </c>
      <c r="C285">
        <f t="shared" si="14"/>
        <v>0</v>
      </c>
    </row>
    <row r="286" spans="1:3" x14ac:dyDescent="0.2">
      <c r="A286">
        <f t="shared" si="13"/>
        <v>283</v>
      </c>
      <c r="B286">
        <f t="shared" si="15"/>
        <v>283</v>
      </c>
      <c r="C286">
        <f t="shared" si="14"/>
        <v>0</v>
      </c>
    </row>
    <row r="287" spans="1:3" x14ac:dyDescent="0.2">
      <c r="A287">
        <f t="shared" si="13"/>
        <v>284</v>
      </c>
      <c r="B287">
        <f t="shared" si="15"/>
        <v>284</v>
      </c>
      <c r="C287">
        <f t="shared" si="14"/>
        <v>0</v>
      </c>
    </row>
    <row r="288" spans="1:3" x14ac:dyDescent="0.2">
      <c r="A288">
        <f t="shared" si="13"/>
        <v>285</v>
      </c>
      <c r="B288">
        <f t="shared" si="15"/>
        <v>285</v>
      </c>
      <c r="C288">
        <f t="shared" si="14"/>
        <v>0</v>
      </c>
    </row>
    <row r="289" spans="1:3" x14ac:dyDescent="0.2">
      <c r="A289">
        <f t="shared" si="13"/>
        <v>286</v>
      </c>
      <c r="B289">
        <f t="shared" si="15"/>
        <v>286</v>
      </c>
      <c r="C289">
        <f t="shared" si="14"/>
        <v>0</v>
      </c>
    </row>
    <row r="290" spans="1:3" x14ac:dyDescent="0.2">
      <c r="A290">
        <f t="shared" si="13"/>
        <v>287</v>
      </c>
      <c r="B290">
        <f t="shared" si="15"/>
        <v>287</v>
      </c>
      <c r="C290">
        <f t="shared" si="14"/>
        <v>0</v>
      </c>
    </row>
    <row r="291" spans="1:3" x14ac:dyDescent="0.2">
      <c r="A291">
        <f t="shared" si="13"/>
        <v>288</v>
      </c>
      <c r="B291">
        <f t="shared" si="15"/>
        <v>288</v>
      </c>
      <c r="C291">
        <f t="shared" si="14"/>
        <v>0</v>
      </c>
    </row>
    <row r="292" spans="1:3" x14ac:dyDescent="0.2">
      <c r="A292">
        <f t="shared" si="13"/>
        <v>289</v>
      </c>
      <c r="B292">
        <f t="shared" si="15"/>
        <v>289</v>
      </c>
      <c r="C292">
        <f t="shared" si="14"/>
        <v>0</v>
      </c>
    </row>
    <row r="293" spans="1:3" x14ac:dyDescent="0.2">
      <c r="A293">
        <f t="shared" si="13"/>
        <v>290</v>
      </c>
      <c r="B293">
        <f t="shared" si="15"/>
        <v>290</v>
      </c>
      <c r="C293">
        <f t="shared" si="14"/>
        <v>0</v>
      </c>
    </row>
    <row r="294" spans="1:3" x14ac:dyDescent="0.2">
      <c r="A294">
        <f t="shared" si="13"/>
        <v>291</v>
      </c>
      <c r="B294">
        <f t="shared" si="15"/>
        <v>291</v>
      </c>
      <c r="C294">
        <f t="shared" si="14"/>
        <v>0</v>
      </c>
    </row>
    <row r="295" spans="1:3" x14ac:dyDescent="0.2">
      <c r="A295">
        <f t="shared" si="13"/>
        <v>292</v>
      </c>
      <c r="B295">
        <f t="shared" si="15"/>
        <v>292</v>
      </c>
      <c r="C295">
        <f t="shared" si="14"/>
        <v>0</v>
      </c>
    </row>
    <row r="296" spans="1:3" x14ac:dyDescent="0.2">
      <c r="A296">
        <f t="shared" si="13"/>
        <v>293</v>
      </c>
      <c r="B296">
        <f t="shared" si="15"/>
        <v>293</v>
      </c>
      <c r="C296">
        <f t="shared" si="14"/>
        <v>0</v>
      </c>
    </row>
    <row r="297" spans="1:3" x14ac:dyDescent="0.2">
      <c r="A297">
        <f t="shared" si="13"/>
        <v>294</v>
      </c>
      <c r="B297">
        <f t="shared" si="15"/>
        <v>294</v>
      </c>
      <c r="C297">
        <f t="shared" si="14"/>
        <v>0</v>
      </c>
    </row>
    <row r="298" spans="1:3" x14ac:dyDescent="0.2">
      <c r="A298">
        <f t="shared" si="13"/>
        <v>295</v>
      </c>
      <c r="B298">
        <f t="shared" si="15"/>
        <v>295</v>
      </c>
      <c r="C298">
        <f t="shared" si="14"/>
        <v>0</v>
      </c>
    </row>
    <row r="299" spans="1:3" x14ac:dyDescent="0.2">
      <c r="A299">
        <f t="shared" si="13"/>
        <v>296</v>
      </c>
      <c r="B299">
        <f t="shared" si="15"/>
        <v>296</v>
      </c>
      <c r="C299">
        <f t="shared" si="14"/>
        <v>0</v>
      </c>
    </row>
    <row r="300" spans="1:3" x14ac:dyDescent="0.2">
      <c r="A300">
        <f t="shared" si="13"/>
        <v>297</v>
      </c>
      <c r="B300">
        <f t="shared" si="15"/>
        <v>297</v>
      </c>
      <c r="C300">
        <f t="shared" si="14"/>
        <v>0</v>
      </c>
    </row>
    <row r="301" spans="1:3" x14ac:dyDescent="0.2">
      <c r="A301">
        <f t="shared" si="13"/>
        <v>298</v>
      </c>
      <c r="B301">
        <f t="shared" si="15"/>
        <v>298</v>
      </c>
      <c r="C301">
        <f t="shared" si="14"/>
        <v>0</v>
      </c>
    </row>
    <row r="302" spans="1:3" x14ac:dyDescent="0.2">
      <c r="A302">
        <f t="shared" si="13"/>
        <v>299</v>
      </c>
      <c r="B302">
        <f t="shared" si="15"/>
        <v>299</v>
      </c>
      <c r="C302">
        <f t="shared" si="14"/>
        <v>0</v>
      </c>
    </row>
    <row r="303" spans="1:3" x14ac:dyDescent="0.2">
      <c r="A303">
        <f t="shared" si="13"/>
        <v>300</v>
      </c>
      <c r="B303">
        <f t="shared" si="15"/>
        <v>300</v>
      </c>
      <c r="C303">
        <f t="shared" si="14"/>
        <v>0</v>
      </c>
    </row>
    <row r="304" spans="1:3" x14ac:dyDescent="0.2">
      <c r="A304">
        <f t="shared" si="13"/>
        <v>301</v>
      </c>
      <c r="B304">
        <f t="shared" si="15"/>
        <v>301</v>
      </c>
      <c r="C304">
        <f t="shared" si="14"/>
        <v>0</v>
      </c>
    </row>
    <row r="305" spans="1:3" x14ac:dyDescent="0.2">
      <c r="A305">
        <f t="shared" si="13"/>
        <v>302</v>
      </c>
      <c r="B305">
        <f t="shared" si="15"/>
        <v>302</v>
      </c>
      <c r="C305">
        <f t="shared" si="14"/>
        <v>0</v>
      </c>
    </row>
    <row r="306" spans="1:3" x14ac:dyDescent="0.2">
      <c r="A306">
        <f t="shared" si="13"/>
        <v>303</v>
      </c>
      <c r="B306">
        <f t="shared" si="15"/>
        <v>303</v>
      </c>
      <c r="C306">
        <f t="shared" si="14"/>
        <v>0</v>
      </c>
    </row>
    <row r="307" spans="1:3" x14ac:dyDescent="0.2">
      <c r="A307">
        <f t="shared" si="13"/>
        <v>304</v>
      </c>
      <c r="B307">
        <f t="shared" si="15"/>
        <v>304</v>
      </c>
      <c r="C307">
        <f t="shared" si="14"/>
        <v>0</v>
      </c>
    </row>
    <row r="308" spans="1:3" x14ac:dyDescent="0.2">
      <c r="A308">
        <f t="shared" si="13"/>
        <v>305</v>
      </c>
      <c r="B308">
        <f t="shared" si="15"/>
        <v>305</v>
      </c>
      <c r="C308">
        <f t="shared" si="14"/>
        <v>0</v>
      </c>
    </row>
    <row r="309" spans="1:3" x14ac:dyDescent="0.2">
      <c r="A309">
        <f t="shared" si="13"/>
        <v>306</v>
      </c>
      <c r="B309">
        <f t="shared" si="15"/>
        <v>306</v>
      </c>
      <c r="C309">
        <f t="shared" si="14"/>
        <v>0</v>
      </c>
    </row>
    <row r="310" spans="1:3" x14ac:dyDescent="0.2">
      <c r="A310">
        <f t="shared" si="13"/>
        <v>307</v>
      </c>
      <c r="B310">
        <f t="shared" si="15"/>
        <v>307</v>
      </c>
      <c r="C310">
        <f t="shared" si="14"/>
        <v>0</v>
      </c>
    </row>
    <row r="311" spans="1:3" x14ac:dyDescent="0.2">
      <c r="A311">
        <f t="shared" si="13"/>
        <v>308</v>
      </c>
      <c r="B311">
        <f t="shared" si="15"/>
        <v>308</v>
      </c>
      <c r="C311">
        <f t="shared" si="14"/>
        <v>0</v>
      </c>
    </row>
    <row r="312" spans="1:3" x14ac:dyDescent="0.2">
      <c r="A312">
        <f t="shared" si="13"/>
        <v>309</v>
      </c>
      <c r="B312">
        <f t="shared" si="15"/>
        <v>309</v>
      </c>
      <c r="C312">
        <f t="shared" si="14"/>
        <v>0</v>
      </c>
    </row>
    <row r="313" spans="1:3" x14ac:dyDescent="0.2">
      <c r="A313">
        <f t="shared" si="13"/>
        <v>310</v>
      </c>
      <c r="B313">
        <f t="shared" si="15"/>
        <v>310</v>
      </c>
      <c r="C313">
        <f t="shared" si="14"/>
        <v>0</v>
      </c>
    </row>
    <row r="314" spans="1:3" x14ac:dyDescent="0.2">
      <c r="A314">
        <f t="shared" si="13"/>
        <v>311</v>
      </c>
      <c r="B314">
        <f t="shared" si="15"/>
        <v>311</v>
      </c>
      <c r="C314">
        <f t="shared" si="14"/>
        <v>0</v>
      </c>
    </row>
    <row r="315" spans="1:3" x14ac:dyDescent="0.2">
      <c r="A315">
        <f t="shared" si="13"/>
        <v>312</v>
      </c>
      <c r="B315">
        <f t="shared" si="15"/>
        <v>312</v>
      </c>
      <c r="C315">
        <f t="shared" si="14"/>
        <v>0</v>
      </c>
    </row>
    <row r="316" spans="1:3" x14ac:dyDescent="0.2">
      <c r="A316">
        <f t="shared" si="13"/>
        <v>313</v>
      </c>
      <c r="B316">
        <f t="shared" si="15"/>
        <v>313</v>
      </c>
      <c r="C316">
        <f t="shared" si="14"/>
        <v>0</v>
      </c>
    </row>
    <row r="317" spans="1:3" x14ac:dyDescent="0.2">
      <c r="A317">
        <f t="shared" si="13"/>
        <v>314</v>
      </c>
      <c r="B317">
        <f t="shared" si="15"/>
        <v>314</v>
      </c>
      <c r="C317">
        <f t="shared" si="14"/>
        <v>0</v>
      </c>
    </row>
    <row r="318" spans="1:3" x14ac:dyDescent="0.2">
      <c r="A318">
        <f t="shared" si="13"/>
        <v>315</v>
      </c>
      <c r="B318">
        <f t="shared" si="15"/>
        <v>315</v>
      </c>
      <c r="C318">
        <f t="shared" si="14"/>
        <v>0</v>
      </c>
    </row>
    <row r="319" spans="1:3" x14ac:dyDescent="0.2">
      <c r="A319">
        <f t="shared" si="13"/>
        <v>316</v>
      </c>
      <c r="B319">
        <f t="shared" si="15"/>
        <v>316</v>
      </c>
      <c r="C319">
        <f t="shared" si="14"/>
        <v>0</v>
      </c>
    </row>
    <row r="320" spans="1:3" x14ac:dyDescent="0.2">
      <c r="A320">
        <f t="shared" si="13"/>
        <v>317</v>
      </c>
      <c r="B320">
        <f t="shared" si="15"/>
        <v>317</v>
      </c>
      <c r="C320">
        <f t="shared" si="14"/>
        <v>0</v>
      </c>
    </row>
    <row r="321" spans="1:3" x14ac:dyDescent="0.2">
      <c r="A321">
        <f t="shared" si="13"/>
        <v>318</v>
      </c>
      <c r="B321">
        <f t="shared" si="15"/>
        <v>318</v>
      </c>
      <c r="C321">
        <f t="shared" si="14"/>
        <v>0</v>
      </c>
    </row>
    <row r="322" spans="1:3" x14ac:dyDescent="0.2">
      <c r="A322">
        <f t="shared" si="13"/>
        <v>319</v>
      </c>
      <c r="B322">
        <f t="shared" si="15"/>
        <v>319</v>
      </c>
      <c r="C322">
        <f t="shared" si="14"/>
        <v>0</v>
      </c>
    </row>
    <row r="323" spans="1:3" x14ac:dyDescent="0.2">
      <c r="A323">
        <f t="shared" si="13"/>
        <v>320</v>
      </c>
      <c r="B323">
        <f t="shared" si="15"/>
        <v>320</v>
      </c>
      <c r="C323">
        <f t="shared" si="14"/>
        <v>0</v>
      </c>
    </row>
    <row r="324" spans="1:3" x14ac:dyDescent="0.2">
      <c r="A324">
        <f t="shared" si="13"/>
        <v>321</v>
      </c>
      <c r="B324">
        <f t="shared" si="15"/>
        <v>321</v>
      </c>
      <c r="C324">
        <f t="shared" si="14"/>
        <v>0</v>
      </c>
    </row>
    <row r="325" spans="1:3" x14ac:dyDescent="0.2">
      <c r="A325">
        <f t="shared" ref="A325:A388" si="16">A324+1</f>
        <v>322</v>
      </c>
      <c r="B325">
        <f t="shared" si="15"/>
        <v>322</v>
      </c>
      <c r="C325">
        <f t="shared" ref="C325:C388" si="17">ROUND((30)/(1+EXP(1*(-(B325/100)+9.84*(1+0.0729)))),1)</f>
        <v>0</v>
      </c>
    </row>
    <row r="326" spans="1:3" x14ac:dyDescent="0.2">
      <c r="A326">
        <f t="shared" si="16"/>
        <v>323</v>
      </c>
      <c r="B326">
        <f t="shared" ref="B326:B389" si="18">(B325)+(1)</f>
        <v>323</v>
      </c>
      <c r="C326">
        <f t="shared" si="17"/>
        <v>0</v>
      </c>
    </row>
    <row r="327" spans="1:3" x14ac:dyDescent="0.2">
      <c r="A327">
        <f t="shared" si="16"/>
        <v>324</v>
      </c>
      <c r="B327">
        <f t="shared" si="18"/>
        <v>324</v>
      </c>
      <c r="C327">
        <f t="shared" si="17"/>
        <v>0</v>
      </c>
    </row>
    <row r="328" spans="1:3" x14ac:dyDescent="0.2">
      <c r="A328">
        <f t="shared" si="16"/>
        <v>325</v>
      </c>
      <c r="B328">
        <f t="shared" si="18"/>
        <v>325</v>
      </c>
      <c r="C328">
        <f t="shared" si="17"/>
        <v>0</v>
      </c>
    </row>
    <row r="329" spans="1:3" x14ac:dyDescent="0.2">
      <c r="A329">
        <f t="shared" si="16"/>
        <v>326</v>
      </c>
      <c r="B329">
        <f t="shared" si="18"/>
        <v>326</v>
      </c>
      <c r="C329">
        <f t="shared" si="17"/>
        <v>0</v>
      </c>
    </row>
    <row r="330" spans="1:3" x14ac:dyDescent="0.2">
      <c r="A330">
        <f t="shared" si="16"/>
        <v>327</v>
      </c>
      <c r="B330">
        <f t="shared" si="18"/>
        <v>327</v>
      </c>
      <c r="C330">
        <f t="shared" si="17"/>
        <v>0</v>
      </c>
    </row>
    <row r="331" spans="1:3" x14ac:dyDescent="0.2">
      <c r="A331">
        <f t="shared" si="16"/>
        <v>328</v>
      </c>
      <c r="B331">
        <f t="shared" si="18"/>
        <v>328</v>
      </c>
      <c r="C331">
        <f t="shared" si="17"/>
        <v>0</v>
      </c>
    </row>
    <row r="332" spans="1:3" x14ac:dyDescent="0.2">
      <c r="A332">
        <f t="shared" si="16"/>
        <v>329</v>
      </c>
      <c r="B332">
        <f t="shared" si="18"/>
        <v>329</v>
      </c>
      <c r="C332">
        <f t="shared" si="17"/>
        <v>0</v>
      </c>
    </row>
    <row r="333" spans="1:3" x14ac:dyDescent="0.2">
      <c r="A333">
        <f t="shared" si="16"/>
        <v>330</v>
      </c>
      <c r="B333">
        <f t="shared" si="18"/>
        <v>330</v>
      </c>
      <c r="C333">
        <f t="shared" si="17"/>
        <v>0</v>
      </c>
    </row>
    <row r="334" spans="1:3" x14ac:dyDescent="0.2">
      <c r="A334">
        <f t="shared" si="16"/>
        <v>331</v>
      </c>
      <c r="B334">
        <f t="shared" si="18"/>
        <v>331</v>
      </c>
      <c r="C334">
        <f t="shared" si="17"/>
        <v>0</v>
      </c>
    </row>
    <row r="335" spans="1:3" x14ac:dyDescent="0.2">
      <c r="A335">
        <f t="shared" si="16"/>
        <v>332</v>
      </c>
      <c r="B335">
        <f t="shared" si="18"/>
        <v>332</v>
      </c>
      <c r="C335">
        <f t="shared" si="17"/>
        <v>0</v>
      </c>
    </row>
    <row r="336" spans="1:3" x14ac:dyDescent="0.2">
      <c r="A336">
        <f t="shared" si="16"/>
        <v>333</v>
      </c>
      <c r="B336">
        <f t="shared" si="18"/>
        <v>333</v>
      </c>
      <c r="C336">
        <f t="shared" si="17"/>
        <v>0</v>
      </c>
    </row>
    <row r="337" spans="1:3" x14ac:dyDescent="0.2">
      <c r="A337">
        <f t="shared" si="16"/>
        <v>334</v>
      </c>
      <c r="B337">
        <f t="shared" si="18"/>
        <v>334</v>
      </c>
      <c r="C337">
        <f t="shared" si="17"/>
        <v>0</v>
      </c>
    </row>
    <row r="338" spans="1:3" x14ac:dyDescent="0.2">
      <c r="A338">
        <f t="shared" si="16"/>
        <v>335</v>
      </c>
      <c r="B338">
        <f t="shared" si="18"/>
        <v>335</v>
      </c>
      <c r="C338">
        <f t="shared" si="17"/>
        <v>0</v>
      </c>
    </row>
    <row r="339" spans="1:3" x14ac:dyDescent="0.2">
      <c r="A339">
        <f t="shared" si="16"/>
        <v>336</v>
      </c>
      <c r="B339">
        <f t="shared" si="18"/>
        <v>336</v>
      </c>
      <c r="C339">
        <f t="shared" si="17"/>
        <v>0</v>
      </c>
    </row>
    <row r="340" spans="1:3" x14ac:dyDescent="0.2">
      <c r="A340">
        <f t="shared" si="16"/>
        <v>337</v>
      </c>
      <c r="B340">
        <f t="shared" si="18"/>
        <v>337</v>
      </c>
      <c r="C340">
        <f t="shared" si="17"/>
        <v>0</v>
      </c>
    </row>
    <row r="341" spans="1:3" x14ac:dyDescent="0.2">
      <c r="A341">
        <f t="shared" si="16"/>
        <v>338</v>
      </c>
      <c r="B341">
        <f t="shared" si="18"/>
        <v>338</v>
      </c>
      <c r="C341">
        <f t="shared" si="17"/>
        <v>0</v>
      </c>
    </row>
    <row r="342" spans="1:3" x14ac:dyDescent="0.2">
      <c r="A342">
        <f t="shared" si="16"/>
        <v>339</v>
      </c>
      <c r="B342">
        <f t="shared" si="18"/>
        <v>339</v>
      </c>
      <c r="C342">
        <f t="shared" si="17"/>
        <v>0</v>
      </c>
    </row>
    <row r="343" spans="1:3" x14ac:dyDescent="0.2">
      <c r="A343">
        <f t="shared" si="16"/>
        <v>340</v>
      </c>
      <c r="B343">
        <f t="shared" si="18"/>
        <v>340</v>
      </c>
      <c r="C343">
        <f t="shared" si="17"/>
        <v>0</v>
      </c>
    </row>
    <row r="344" spans="1:3" x14ac:dyDescent="0.2">
      <c r="A344">
        <f t="shared" si="16"/>
        <v>341</v>
      </c>
      <c r="B344">
        <f t="shared" si="18"/>
        <v>341</v>
      </c>
      <c r="C344">
        <f t="shared" si="17"/>
        <v>0</v>
      </c>
    </row>
    <row r="345" spans="1:3" x14ac:dyDescent="0.2">
      <c r="A345">
        <f t="shared" si="16"/>
        <v>342</v>
      </c>
      <c r="B345">
        <f t="shared" si="18"/>
        <v>342</v>
      </c>
      <c r="C345">
        <f t="shared" si="17"/>
        <v>0</v>
      </c>
    </row>
    <row r="346" spans="1:3" x14ac:dyDescent="0.2">
      <c r="A346">
        <f t="shared" si="16"/>
        <v>343</v>
      </c>
      <c r="B346">
        <f t="shared" si="18"/>
        <v>343</v>
      </c>
      <c r="C346">
        <f t="shared" si="17"/>
        <v>0</v>
      </c>
    </row>
    <row r="347" spans="1:3" x14ac:dyDescent="0.2">
      <c r="A347">
        <f t="shared" si="16"/>
        <v>344</v>
      </c>
      <c r="B347">
        <f t="shared" si="18"/>
        <v>344</v>
      </c>
      <c r="C347">
        <f t="shared" si="17"/>
        <v>0</v>
      </c>
    </row>
    <row r="348" spans="1:3" x14ac:dyDescent="0.2">
      <c r="A348">
        <f t="shared" si="16"/>
        <v>345</v>
      </c>
      <c r="B348">
        <f t="shared" si="18"/>
        <v>345</v>
      </c>
      <c r="C348">
        <f t="shared" si="17"/>
        <v>0</v>
      </c>
    </row>
    <row r="349" spans="1:3" x14ac:dyDescent="0.2">
      <c r="A349">
        <f t="shared" si="16"/>
        <v>346</v>
      </c>
      <c r="B349">
        <f t="shared" si="18"/>
        <v>346</v>
      </c>
      <c r="C349">
        <f t="shared" si="17"/>
        <v>0</v>
      </c>
    </row>
    <row r="350" spans="1:3" x14ac:dyDescent="0.2">
      <c r="A350">
        <f t="shared" si="16"/>
        <v>347</v>
      </c>
      <c r="B350">
        <f t="shared" si="18"/>
        <v>347</v>
      </c>
      <c r="C350">
        <f t="shared" si="17"/>
        <v>0</v>
      </c>
    </row>
    <row r="351" spans="1:3" x14ac:dyDescent="0.2">
      <c r="A351">
        <f t="shared" si="16"/>
        <v>348</v>
      </c>
      <c r="B351">
        <f t="shared" si="18"/>
        <v>348</v>
      </c>
      <c r="C351">
        <f t="shared" si="17"/>
        <v>0</v>
      </c>
    </row>
    <row r="352" spans="1:3" x14ac:dyDescent="0.2">
      <c r="A352">
        <f t="shared" si="16"/>
        <v>349</v>
      </c>
      <c r="B352">
        <f t="shared" si="18"/>
        <v>349</v>
      </c>
      <c r="C352">
        <f t="shared" si="17"/>
        <v>0</v>
      </c>
    </row>
    <row r="353" spans="1:3" x14ac:dyDescent="0.2">
      <c r="A353">
        <f t="shared" si="16"/>
        <v>350</v>
      </c>
      <c r="B353">
        <f t="shared" si="18"/>
        <v>350</v>
      </c>
      <c r="C353">
        <f t="shared" si="17"/>
        <v>0</v>
      </c>
    </row>
    <row r="354" spans="1:3" x14ac:dyDescent="0.2">
      <c r="A354">
        <f t="shared" si="16"/>
        <v>351</v>
      </c>
      <c r="B354">
        <f t="shared" si="18"/>
        <v>351</v>
      </c>
      <c r="C354">
        <f t="shared" si="17"/>
        <v>0</v>
      </c>
    </row>
    <row r="355" spans="1:3" x14ac:dyDescent="0.2">
      <c r="A355">
        <f t="shared" si="16"/>
        <v>352</v>
      </c>
      <c r="B355">
        <f t="shared" si="18"/>
        <v>352</v>
      </c>
      <c r="C355">
        <f t="shared" si="17"/>
        <v>0</v>
      </c>
    </row>
    <row r="356" spans="1:3" x14ac:dyDescent="0.2">
      <c r="A356">
        <f t="shared" si="16"/>
        <v>353</v>
      </c>
      <c r="B356">
        <f t="shared" si="18"/>
        <v>353</v>
      </c>
      <c r="C356">
        <f t="shared" si="17"/>
        <v>0</v>
      </c>
    </row>
    <row r="357" spans="1:3" x14ac:dyDescent="0.2">
      <c r="A357">
        <f t="shared" si="16"/>
        <v>354</v>
      </c>
      <c r="B357">
        <f t="shared" si="18"/>
        <v>354</v>
      </c>
      <c r="C357">
        <f t="shared" si="17"/>
        <v>0</v>
      </c>
    </row>
    <row r="358" spans="1:3" x14ac:dyDescent="0.2">
      <c r="A358">
        <f t="shared" si="16"/>
        <v>355</v>
      </c>
      <c r="B358">
        <f t="shared" si="18"/>
        <v>355</v>
      </c>
      <c r="C358">
        <f t="shared" si="17"/>
        <v>0</v>
      </c>
    </row>
    <row r="359" spans="1:3" x14ac:dyDescent="0.2">
      <c r="A359">
        <f t="shared" si="16"/>
        <v>356</v>
      </c>
      <c r="B359">
        <f t="shared" si="18"/>
        <v>356</v>
      </c>
      <c r="C359">
        <f t="shared" si="17"/>
        <v>0</v>
      </c>
    </row>
    <row r="360" spans="1:3" x14ac:dyDescent="0.2">
      <c r="A360">
        <f t="shared" si="16"/>
        <v>357</v>
      </c>
      <c r="B360">
        <f t="shared" si="18"/>
        <v>357</v>
      </c>
      <c r="C360">
        <f t="shared" si="17"/>
        <v>0</v>
      </c>
    </row>
    <row r="361" spans="1:3" x14ac:dyDescent="0.2">
      <c r="A361">
        <f t="shared" si="16"/>
        <v>358</v>
      </c>
      <c r="B361">
        <f t="shared" si="18"/>
        <v>358</v>
      </c>
      <c r="C361">
        <f t="shared" si="17"/>
        <v>0</v>
      </c>
    </row>
    <row r="362" spans="1:3" x14ac:dyDescent="0.2">
      <c r="A362">
        <f t="shared" si="16"/>
        <v>359</v>
      </c>
      <c r="B362">
        <f t="shared" si="18"/>
        <v>359</v>
      </c>
      <c r="C362">
        <f t="shared" si="17"/>
        <v>0</v>
      </c>
    </row>
    <row r="363" spans="1:3" x14ac:dyDescent="0.2">
      <c r="A363">
        <f t="shared" si="16"/>
        <v>360</v>
      </c>
      <c r="B363">
        <f t="shared" si="18"/>
        <v>360</v>
      </c>
      <c r="C363">
        <f t="shared" si="17"/>
        <v>0</v>
      </c>
    </row>
    <row r="364" spans="1:3" x14ac:dyDescent="0.2">
      <c r="A364">
        <f t="shared" si="16"/>
        <v>361</v>
      </c>
      <c r="B364">
        <f t="shared" si="18"/>
        <v>361</v>
      </c>
      <c r="C364">
        <f t="shared" si="17"/>
        <v>0</v>
      </c>
    </row>
    <row r="365" spans="1:3" x14ac:dyDescent="0.2">
      <c r="A365">
        <f t="shared" si="16"/>
        <v>362</v>
      </c>
      <c r="B365">
        <f t="shared" si="18"/>
        <v>362</v>
      </c>
      <c r="C365">
        <f t="shared" si="17"/>
        <v>0</v>
      </c>
    </row>
    <row r="366" spans="1:3" x14ac:dyDescent="0.2">
      <c r="A366">
        <f t="shared" si="16"/>
        <v>363</v>
      </c>
      <c r="B366">
        <f t="shared" si="18"/>
        <v>363</v>
      </c>
      <c r="C366">
        <f t="shared" si="17"/>
        <v>0</v>
      </c>
    </row>
    <row r="367" spans="1:3" x14ac:dyDescent="0.2">
      <c r="A367">
        <f t="shared" si="16"/>
        <v>364</v>
      </c>
      <c r="B367">
        <f t="shared" si="18"/>
        <v>364</v>
      </c>
      <c r="C367">
        <f t="shared" si="17"/>
        <v>0</v>
      </c>
    </row>
    <row r="368" spans="1:3" x14ac:dyDescent="0.2">
      <c r="A368">
        <f t="shared" si="16"/>
        <v>365</v>
      </c>
      <c r="B368">
        <f t="shared" si="18"/>
        <v>365</v>
      </c>
      <c r="C368">
        <f t="shared" si="17"/>
        <v>0</v>
      </c>
    </row>
    <row r="369" spans="1:3" x14ac:dyDescent="0.2">
      <c r="A369">
        <f t="shared" si="16"/>
        <v>366</v>
      </c>
      <c r="B369">
        <f t="shared" si="18"/>
        <v>366</v>
      </c>
      <c r="C369">
        <f t="shared" si="17"/>
        <v>0</v>
      </c>
    </row>
    <row r="370" spans="1:3" x14ac:dyDescent="0.2">
      <c r="A370">
        <f t="shared" si="16"/>
        <v>367</v>
      </c>
      <c r="B370">
        <f t="shared" si="18"/>
        <v>367</v>
      </c>
      <c r="C370">
        <f t="shared" si="17"/>
        <v>0</v>
      </c>
    </row>
    <row r="371" spans="1:3" x14ac:dyDescent="0.2">
      <c r="A371">
        <f t="shared" si="16"/>
        <v>368</v>
      </c>
      <c r="B371">
        <f t="shared" si="18"/>
        <v>368</v>
      </c>
      <c r="C371">
        <f t="shared" si="17"/>
        <v>0</v>
      </c>
    </row>
    <row r="372" spans="1:3" x14ac:dyDescent="0.2">
      <c r="A372">
        <f t="shared" si="16"/>
        <v>369</v>
      </c>
      <c r="B372">
        <f t="shared" si="18"/>
        <v>369</v>
      </c>
      <c r="C372">
        <f t="shared" si="17"/>
        <v>0</v>
      </c>
    </row>
    <row r="373" spans="1:3" x14ac:dyDescent="0.2">
      <c r="A373">
        <f t="shared" si="16"/>
        <v>370</v>
      </c>
      <c r="B373">
        <f t="shared" si="18"/>
        <v>370</v>
      </c>
      <c r="C373">
        <f t="shared" si="17"/>
        <v>0</v>
      </c>
    </row>
    <row r="374" spans="1:3" x14ac:dyDescent="0.2">
      <c r="A374">
        <f t="shared" si="16"/>
        <v>371</v>
      </c>
      <c r="B374">
        <f t="shared" si="18"/>
        <v>371</v>
      </c>
      <c r="C374">
        <f t="shared" si="17"/>
        <v>0</v>
      </c>
    </row>
    <row r="375" spans="1:3" x14ac:dyDescent="0.2">
      <c r="A375">
        <f t="shared" si="16"/>
        <v>372</v>
      </c>
      <c r="B375">
        <f t="shared" si="18"/>
        <v>372</v>
      </c>
      <c r="C375">
        <f t="shared" si="17"/>
        <v>0</v>
      </c>
    </row>
    <row r="376" spans="1:3" x14ac:dyDescent="0.2">
      <c r="A376">
        <f t="shared" si="16"/>
        <v>373</v>
      </c>
      <c r="B376">
        <f t="shared" si="18"/>
        <v>373</v>
      </c>
      <c r="C376">
        <f t="shared" si="17"/>
        <v>0</v>
      </c>
    </row>
    <row r="377" spans="1:3" x14ac:dyDescent="0.2">
      <c r="A377">
        <f t="shared" si="16"/>
        <v>374</v>
      </c>
      <c r="B377">
        <f t="shared" si="18"/>
        <v>374</v>
      </c>
      <c r="C377">
        <f t="shared" si="17"/>
        <v>0</v>
      </c>
    </row>
    <row r="378" spans="1:3" x14ac:dyDescent="0.2">
      <c r="A378">
        <f t="shared" si="16"/>
        <v>375</v>
      </c>
      <c r="B378">
        <f t="shared" si="18"/>
        <v>375</v>
      </c>
      <c r="C378">
        <f t="shared" si="17"/>
        <v>0</v>
      </c>
    </row>
    <row r="379" spans="1:3" x14ac:dyDescent="0.2">
      <c r="A379">
        <f t="shared" si="16"/>
        <v>376</v>
      </c>
      <c r="B379">
        <f t="shared" si="18"/>
        <v>376</v>
      </c>
      <c r="C379">
        <f t="shared" si="17"/>
        <v>0</v>
      </c>
    </row>
    <row r="380" spans="1:3" x14ac:dyDescent="0.2">
      <c r="A380">
        <f t="shared" si="16"/>
        <v>377</v>
      </c>
      <c r="B380">
        <f t="shared" si="18"/>
        <v>377</v>
      </c>
      <c r="C380">
        <f t="shared" si="17"/>
        <v>0</v>
      </c>
    </row>
    <row r="381" spans="1:3" x14ac:dyDescent="0.2">
      <c r="A381">
        <f t="shared" si="16"/>
        <v>378</v>
      </c>
      <c r="B381">
        <f t="shared" si="18"/>
        <v>378</v>
      </c>
      <c r="C381">
        <f t="shared" si="17"/>
        <v>0</v>
      </c>
    </row>
    <row r="382" spans="1:3" x14ac:dyDescent="0.2">
      <c r="A382">
        <f t="shared" si="16"/>
        <v>379</v>
      </c>
      <c r="B382">
        <f t="shared" si="18"/>
        <v>379</v>
      </c>
      <c r="C382">
        <f t="shared" si="17"/>
        <v>0</v>
      </c>
    </row>
    <row r="383" spans="1:3" x14ac:dyDescent="0.2">
      <c r="A383">
        <f t="shared" si="16"/>
        <v>380</v>
      </c>
      <c r="B383">
        <f t="shared" si="18"/>
        <v>380</v>
      </c>
      <c r="C383">
        <f t="shared" si="17"/>
        <v>0</v>
      </c>
    </row>
    <row r="384" spans="1:3" x14ac:dyDescent="0.2">
      <c r="A384">
        <f t="shared" si="16"/>
        <v>381</v>
      </c>
      <c r="B384">
        <f t="shared" si="18"/>
        <v>381</v>
      </c>
      <c r="C384">
        <f t="shared" si="17"/>
        <v>0</v>
      </c>
    </row>
    <row r="385" spans="1:3" x14ac:dyDescent="0.2">
      <c r="A385">
        <f t="shared" si="16"/>
        <v>382</v>
      </c>
      <c r="B385">
        <f t="shared" si="18"/>
        <v>382</v>
      </c>
      <c r="C385">
        <f t="shared" si="17"/>
        <v>0</v>
      </c>
    </row>
    <row r="386" spans="1:3" x14ac:dyDescent="0.2">
      <c r="A386">
        <f t="shared" si="16"/>
        <v>383</v>
      </c>
      <c r="B386">
        <f t="shared" si="18"/>
        <v>383</v>
      </c>
      <c r="C386">
        <f t="shared" si="17"/>
        <v>0</v>
      </c>
    </row>
    <row r="387" spans="1:3" x14ac:dyDescent="0.2">
      <c r="A387">
        <f t="shared" si="16"/>
        <v>384</v>
      </c>
      <c r="B387">
        <f t="shared" si="18"/>
        <v>384</v>
      </c>
      <c r="C387">
        <f t="shared" si="17"/>
        <v>0</v>
      </c>
    </row>
    <row r="388" spans="1:3" x14ac:dyDescent="0.2">
      <c r="A388">
        <f t="shared" si="16"/>
        <v>385</v>
      </c>
      <c r="B388">
        <f t="shared" si="18"/>
        <v>385</v>
      </c>
      <c r="C388">
        <f t="shared" si="17"/>
        <v>0</v>
      </c>
    </row>
    <row r="389" spans="1:3" x14ac:dyDescent="0.2">
      <c r="A389">
        <f t="shared" ref="A389:A452" si="19">A388+1</f>
        <v>386</v>
      </c>
      <c r="B389">
        <f t="shared" si="18"/>
        <v>386</v>
      </c>
      <c r="C389">
        <f t="shared" ref="C389:C452" si="20">ROUND((30)/(1+EXP(1*(-(B389/100)+9.84*(1+0.0729)))),1)</f>
        <v>0</v>
      </c>
    </row>
    <row r="390" spans="1:3" x14ac:dyDescent="0.2">
      <c r="A390">
        <f t="shared" si="19"/>
        <v>387</v>
      </c>
      <c r="B390">
        <f t="shared" ref="B390:B453" si="21">(B389)+(1)</f>
        <v>387</v>
      </c>
      <c r="C390">
        <f t="shared" si="20"/>
        <v>0</v>
      </c>
    </row>
    <row r="391" spans="1:3" x14ac:dyDescent="0.2">
      <c r="A391">
        <f t="shared" si="19"/>
        <v>388</v>
      </c>
      <c r="B391">
        <f t="shared" si="21"/>
        <v>388</v>
      </c>
      <c r="C391">
        <f t="shared" si="20"/>
        <v>0</v>
      </c>
    </row>
    <row r="392" spans="1:3" x14ac:dyDescent="0.2">
      <c r="A392">
        <f t="shared" si="19"/>
        <v>389</v>
      </c>
      <c r="B392">
        <f t="shared" si="21"/>
        <v>389</v>
      </c>
      <c r="C392">
        <f t="shared" si="20"/>
        <v>0</v>
      </c>
    </row>
    <row r="393" spans="1:3" x14ac:dyDescent="0.2">
      <c r="A393">
        <f t="shared" si="19"/>
        <v>390</v>
      </c>
      <c r="B393">
        <f t="shared" si="21"/>
        <v>390</v>
      </c>
      <c r="C393">
        <f t="shared" si="20"/>
        <v>0</v>
      </c>
    </row>
    <row r="394" spans="1:3" x14ac:dyDescent="0.2">
      <c r="A394">
        <f t="shared" si="19"/>
        <v>391</v>
      </c>
      <c r="B394">
        <f t="shared" si="21"/>
        <v>391</v>
      </c>
      <c r="C394">
        <f t="shared" si="20"/>
        <v>0</v>
      </c>
    </row>
    <row r="395" spans="1:3" x14ac:dyDescent="0.2">
      <c r="A395">
        <f t="shared" si="19"/>
        <v>392</v>
      </c>
      <c r="B395">
        <f t="shared" si="21"/>
        <v>392</v>
      </c>
      <c r="C395">
        <f t="shared" si="20"/>
        <v>0</v>
      </c>
    </row>
    <row r="396" spans="1:3" x14ac:dyDescent="0.2">
      <c r="A396">
        <f t="shared" si="19"/>
        <v>393</v>
      </c>
      <c r="B396">
        <f t="shared" si="21"/>
        <v>393</v>
      </c>
      <c r="C396">
        <f t="shared" si="20"/>
        <v>0</v>
      </c>
    </row>
    <row r="397" spans="1:3" x14ac:dyDescent="0.2">
      <c r="A397">
        <f t="shared" si="19"/>
        <v>394</v>
      </c>
      <c r="B397">
        <f t="shared" si="21"/>
        <v>394</v>
      </c>
      <c r="C397">
        <f t="shared" si="20"/>
        <v>0</v>
      </c>
    </row>
    <row r="398" spans="1:3" x14ac:dyDescent="0.2">
      <c r="A398">
        <f t="shared" si="19"/>
        <v>395</v>
      </c>
      <c r="B398">
        <f t="shared" si="21"/>
        <v>395</v>
      </c>
      <c r="C398">
        <f t="shared" si="20"/>
        <v>0</v>
      </c>
    </row>
    <row r="399" spans="1:3" x14ac:dyDescent="0.2">
      <c r="A399">
        <f t="shared" si="19"/>
        <v>396</v>
      </c>
      <c r="B399">
        <f t="shared" si="21"/>
        <v>396</v>
      </c>
      <c r="C399">
        <f t="shared" si="20"/>
        <v>0</v>
      </c>
    </row>
    <row r="400" spans="1:3" x14ac:dyDescent="0.2">
      <c r="A400">
        <f t="shared" si="19"/>
        <v>397</v>
      </c>
      <c r="B400">
        <f t="shared" si="21"/>
        <v>397</v>
      </c>
      <c r="C400">
        <f t="shared" si="20"/>
        <v>0</v>
      </c>
    </row>
    <row r="401" spans="1:3" x14ac:dyDescent="0.2">
      <c r="A401">
        <f t="shared" si="19"/>
        <v>398</v>
      </c>
      <c r="B401">
        <f t="shared" si="21"/>
        <v>398</v>
      </c>
      <c r="C401">
        <f t="shared" si="20"/>
        <v>0</v>
      </c>
    </row>
    <row r="402" spans="1:3" x14ac:dyDescent="0.2">
      <c r="A402">
        <f t="shared" si="19"/>
        <v>399</v>
      </c>
      <c r="B402">
        <f t="shared" si="21"/>
        <v>399</v>
      </c>
      <c r="C402">
        <f t="shared" si="20"/>
        <v>0</v>
      </c>
    </row>
    <row r="403" spans="1:3" x14ac:dyDescent="0.2">
      <c r="A403">
        <f t="shared" si="19"/>
        <v>400</v>
      </c>
      <c r="B403">
        <f t="shared" si="21"/>
        <v>400</v>
      </c>
      <c r="C403">
        <f t="shared" si="20"/>
        <v>0</v>
      </c>
    </row>
    <row r="404" spans="1:3" x14ac:dyDescent="0.2">
      <c r="A404">
        <f t="shared" si="19"/>
        <v>401</v>
      </c>
      <c r="B404">
        <f t="shared" si="21"/>
        <v>401</v>
      </c>
      <c r="C404">
        <f t="shared" si="20"/>
        <v>0</v>
      </c>
    </row>
    <row r="405" spans="1:3" x14ac:dyDescent="0.2">
      <c r="A405">
        <f t="shared" si="19"/>
        <v>402</v>
      </c>
      <c r="B405">
        <f t="shared" si="21"/>
        <v>402</v>
      </c>
      <c r="C405">
        <f t="shared" si="20"/>
        <v>0</v>
      </c>
    </row>
    <row r="406" spans="1:3" x14ac:dyDescent="0.2">
      <c r="A406">
        <f t="shared" si="19"/>
        <v>403</v>
      </c>
      <c r="B406">
        <f t="shared" si="21"/>
        <v>403</v>
      </c>
      <c r="C406">
        <f t="shared" si="20"/>
        <v>0</v>
      </c>
    </row>
    <row r="407" spans="1:3" x14ac:dyDescent="0.2">
      <c r="A407">
        <f t="shared" si="19"/>
        <v>404</v>
      </c>
      <c r="B407">
        <f t="shared" si="21"/>
        <v>404</v>
      </c>
      <c r="C407">
        <f t="shared" si="20"/>
        <v>0</v>
      </c>
    </row>
    <row r="408" spans="1:3" x14ac:dyDescent="0.2">
      <c r="A408">
        <f t="shared" si="19"/>
        <v>405</v>
      </c>
      <c r="B408">
        <f t="shared" si="21"/>
        <v>405</v>
      </c>
      <c r="C408">
        <f t="shared" si="20"/>
        <v>0</v>
      </c>
    </row>
    <row r="409" spans="1:3" x14ac:dyDescent="0.2">
      <c r="A409">
        <f t="shared" si="19"/>
        <v>406</v>
      </c>
      <c r="B409">
        <f t="shared" si="21"/>
        <v>406</v>
      </c>
      <c r="C409">
        <f t="shared" si="20"/>
        <v>0</v>
      </c>
    </row>
    <row r="410" spans="1:3" x14ac:dyDescent="0.2">
      <c r="A410">
        <f t="shared" si="19"/>
        <v>407</v>
      </c>
      <c r="B410">
        <f t="shared" si="21"/>
        <v>407</v>
      </c>
      <c r="C410">
        <f t="shared" si="20"/>
        <v>0</v>
      </c>
    </row>
    <row r="411" spans="1:3" x14ac:dyDescent="0.2">
      <c r="A411">
        <f t="shared" si="19"/>
        <v>408</v>
      </c>
      <c r="B411">
        <f t="shared" si="21"/>
        <v>408</v>
      </c>
      <c r="C411">
        <f t="shared" si="20"/>
        <v>0</v>
      </c>
    </row>
    <row r="412" spans="1:3" x14ac:dyDescent="0.2">
      <c r="A412">
        <f t="shared" si="19"/>
        <v>409</v>
      </c>
      <c r="B412">
        <f t="shared" si="21"/>
        <v>409</v>
      </c>
      <c r="C412">
        <f t="shared" si="20"/>
        <v>0</v>
      </c>
    </row>
    <row r="413" spans="1:3" x14ac:dyDescent="0.2">
      <c r="A413">
        <f t="shared" si="19"/>
        <v>410</v>
      </c>
      <c r="B413">
        <f t="shared" si="21"/>
        <v>410</v>
      </c>
      <c r="C413">
        <f t="shared" si="20"/>
        <v>0</v>
      </c>
    </row>
    <row r="414" spans="1:3" x14ac:dyDescent="0.2">
      <c r="A414">
        <f t="shared" si="19"/>
        <v>411</v>
      </c>
      <c r="B414">
        <f t="shared" si="21"/>
        <v>411</v>
      </c>
      <c r="C414">
        <f t="shared" si="20"/>
        <v>0</v>
      </c>
    </row>
    <row r="415" spans="1:3" x14ac:dyDescent="0.2">
      <c r="A415">
        <f t="shared" si="19"/>
        <v>412</v>
      </c>
      <c r="B415">
        <f t="shared" si="21"/>
        <v>412</v>
      </c>
      <c r="C415">
        <f t="shared" si="20"/>
        <v>0</v>
      </c>
    </row>
    <row r="416" spans="1:3" x14ac:dyDescent="0.2">
      <c r="A416">
        <f t="shared" si="19"/>
        <v>413</v>
      </c>
      <c r="B416">
        <f t="shared" si="21"/>
        <v>413</v>
      </c>
      <c r="C416">
        <f t="shared" si="20"/>
        <v>0</v>
      </c>
    </row>
    <row r="417" spans="1:3" x14ac:dyDescent="0.2">
      <c r="A417">
        <f t="shared" si="19"/>
        <v>414</v>
      </c>
      <c r="B417">
        <f t="shared" si="21"/>
        <v>414</v>
      </c>
      <c r="C417">
        <f t="shared" si="20"/>
        <v>0</v>
      </c>
    </row>
    <row r="418" spans="1:3" x14ac:dyDescent="0.2">
      <c r="A418">
        <f t="shared" si="19"/>
        <v>415</v>
      </c>
      <c r="B418">
        <f t="shared" si="21"/>
        <v>415</v>
      </c>
      <c r="C418">
        <f t="shared" si="20"/>
        <v>0</v>
      </c>
    </row>
    <row r="419" spans="1:3" x14ac:dyDescent="0.2">
      <c r="A419">
        <f t="shared" si="19"/>
        <v>416</v>
      </c>
      <c r="B419">
        <f t="shared" si="21"/>
        <v>416</v>
      </c>
      <c r="C419">
        <f t="shared" si="20"/>
        <v>0</v>
      </c>
    </row>
    <row r="420" spans="1:3" x14ac:dyDescent="0.2">
      <c r="A420">
        <f t="shared" si="19"/>
        <v>417</v>
      </c>
      <c r="B420">
        <f t="shared" si="21"/>
        <v>417</v>
      </c>
      <c r="C420">
        <f t="shared" si="20"/>
        <v>0.1</v>
      </c>
    </row>
    <row r="421" spans="1:3" x14ac:dyDescent="0.2">
      <c r="A421">
        <f t="shared" si="19"/>
        <v>418</v>
      </c>
      <c r="B421">
        <f t="shared" si="21"/>
        <v>418</v>
      </c>
      <c r="C421">
        <f t="shared" si="20"/>
        <v>0.1</v>
      </c>
    </row>
    <row r="422" spans="1:3" x14ac:dyDescent="0.2">
      <c r="A422">
        <f t="shared" si="19"/>
        <v>419</v>
      </c>
      <c r="B422">
        <f t="shared" si="21"/>
        <v>419</v>
      </c>
      <c r="C422">
        <f t="shared" si="20"/>
        <v>0.1</v>
      </c>
    </row>
    <row r="423" spans="1:3" x14ac:dyDescent="0.2">
      <c r="A423">
        <f t="shared" si="19"/>
        <v>420</v>
      </c>
      <c r="B423">
        <f t="shared" si="21"/>
        <v>420</v>
      </c>
      <c r="C423">
        <f t="shared" si="20"/>
        <v>0.1</v>
      </c>
    </row>
    <row r="424" spans="1:3" x14ac:dyDescent="0.2">
      <c r="A424">
        <f t="shared" si="19"/>
        <v>421</v>
      </c>
      <c r="B424">
        <f t="shared" si="21"/>
        <v>421</v>
      </c>
      <c r="C424">
        <f t="shared" si="20"/>
        <v>0.1</v>
      </c>
    </row>
    <row r="425" spans="1:3" x14ac:dyDescent="0.2">
      <c r="A425">
        <f t="shared" si="19"/>
        <v>422</v>
      </c>
      <c r="B425">
        <f t="shared" si="21"/>
        <v>422</v>
      </c>
      <c r="C425">
        <f t="shared" si="20"/>
        <v>0.1</v>
      </c>
    </row>
    <row r="426" spans="1:3" x14ac:dyDescent="0.2">
      <c r="A426">
        <f t="shared" si="19"/>
        <v>423</v>
      </c>
      <c r="B426">
        <f t="shared" si="21"/>
        <v>423</v>
      </c>
      <c r="C426">
        <f t="shared" si="20"/>
        <v>0.1</v>
      </c>
    </row>
    <row r="427" spans="1:3" x14ac:dyDescent="0.2">
      <c r="A427">
        <f t="shared" si="19"/>
        <v>424</v>
      </c>
      <c r="B427">
        <f t="shared" si="21"/>
        <v>424</v>
      </c>
      <c r="C427">
        <f t="shared" si="20"/>
        <v>0.1</v>
      </c>
    </row>
    <row r="428" spans="1:3" x14ac:dyDescent="0.2">
      <c r="A428">
        <f t="shared" si="19"/>
        <v>425</v>
      </c>
      <c r="B428">
        <f t="shared" si="21"/>
        <v>425</v>
      </c>
      <c r="C428">
        <f t="shared" si="20"/>
        <v>0.1</v>
      </c>
    </row>
    <row r="429" spans="1:3" x14ac:dyDescent="0.2">
      <c r="A429">
        <f t="shared" si="19"/>
        <v>426</v>
      </c>
      <c r="B429">
        <f t="shared" si="21"/>
        <v>426</v>
      </c>
      <c r="C429">
        <f t="shared" si="20"/>
        <v>0.1</v>
      </c>
    </row>
    <row r="430" spans="1:3" x14ac:dyDescent="0.2">
      <c r="A430">
        <f t="shared" si="19"/>
        <v>427</v>
      </c>
      <c r="B430">
        <f t="shared" si="21"/>
        <v>427</v>
      </c>
      <c r="C430">
        <f t="shared" si="20"/>
        <v>0.1</v>
      </c>
    </row>
    <row r="431" spans="1:3" x14ac:dyDescent="0.2">
      <c r="A431">
        <f t="shared" si="19"/>
        <v>428</v>
      </c>
      <c r="B431">
        <f t="shared" si="21"/>
        <v>428</v>
      </c>
      <c r="C431">
        <f t="shared" si="20"/>
        <v>0.1</v>
      </c>
    </row>
    <row r="432" spans="1:3" x14ac:dyDescent="0.2">
      <c r="A432">
        <f t="shared" si="19"/>
        <v>429</v>
      </c>
      <c r="B432">
        <f t="shared" si="21"/>
        <v>429</v>
      </c>
      <c r="C432">
        <f t="shared" si="20"/>
        <v>0.1</v>
      </c>
    </row>
    <row r="433" spans="1:3" x14ac:dyDescent="0.2">
      <c r="A433">
        <f t="shared" si="19"/>
        <v>430</v>
      </c>
      <c r="B433">
        <f t="shared" si="21"/>
        <v>430</v>
      </c>
      <c r="C433">
        <f t="shared" si="20"/>
        <v>0.1</v>
      </c>
    </row>
    <row r="434" spans="1:3" x14ac:dyDescent="0.2">
      <c r="A434">
        <f t="shared" si="19"/>
        <v>431</v>
      </c>
      <c r="B434">
        <f t="shared" si="21"/>
        <v>431</v>
      </c>
      <c r="C434">
        <f t="shared" si="20"/>
        <v>0.1</v>
      </c>
    </row>
    <row r="435" spans="1:3" x14ac:dyDescent="0.2">
      <c r="A435">
        <f t="shared" si="19"/>
        <v>432</v>
      </c>
      <c r="B435">
        <f t="shared" si="21"/>
        <v>432</v>
      </c>
      <c r="C435">
        <f t="shared" si="20"/>
        <v>0.1</v>
      </c>
    </row>
    <row r="436" spans="1:3" x14ac:dyDescent="0.2">
      <c r="A436">
        <f t="shared" si="19"/>
        <v>433</v>
      </c>
      <c r="B436">
        <f t="shared" si="21"/>
        <v>433</v>
      </c>
      <c r="C436">
        <f t="shared" si="20"/>
        <v>0.1</v>
      </c>
    </row>
    <row r="437" spans="1:3" x14ac:dyDescent="0.2">
      <c r="A437">
        <f t="shared" si="19"/>
        <v>434</v>
      </c>
      <c r="B437">
        <f t="shared" si="21"/>
        <v>434</v>
      </c>
      <c r="C437">
        <f t="shared" si="20"/>
        <v>0.1</v>
      </c>
    </row>
    <row r="438" spans="1:3" x14ac:dyDescent="0.2">
      <c r="A438">
        <f t="shared" si="19"/>
        <v>435</v>
      </c>
      <c r="B438">
        <f t="shared" si="21"/>
        <v>435</v>
      </c>
      <c r="C438">
        <f t="shared" si="20"/>
        <v>0.1</v>
      </c>
    </row>
    <row r="439" spans="1:3" x14ac:dyDescent="0.2">
      <c r="A439">
        <f t="shared" si="19"/>
        <v>436</v>
      </c>
      <c r="B439">
        <f t="shared" si="21"/>
        <v>436</v>
      </c>
      <c r="C439">
        <f t="shared" si="20"/>
        <v>0.1</v>
      </c>
    </row>
    <row r="440" spans="1:3" x14ac:dyDescent="0.2">
      <c r="A440">
        <f t="shared" si="19"/>
        <v>437</v>
      </c>
      <c r="B440">
        <f t="shared" si="21"/>
        <v>437</v>
      </c>
      <c r="C440">
        <f t="shared" si="20"/>
        <v>0.1</v>
      </c>
    </row>
    <row r="441" spans="1:3" x14ac:dyDescent="0.2">
      <c r="A441">
        <f t="shared" si="19"/>
        <v>438</v>
      </c>
      <c r="B441">
        <f t="shared" si="21"/>
        <v>438</v>
      </c>
      <c r="C441">
        <f t="shared" si="20"/>
        <v>0.1</v>
      </c>
    </row>
    <row r="442" spans="1:3" x14ac:dyDescent="0.2">
      <c r="A442">
        <f t="shared" si="19"/>
        <v>439</v>
      </c>
      <c r="B442">
        <f t="shared" si="21"/>
        <v>439</v>
      </c>
      <c r="C442">
        <f t="shared" si="20"/>
        <v>0.1</v>
      </c>
    </row>
    <row r="443" spans="1:3" x14ac:dyDescent="0.2">
      <c r="A443">
        <f t="shared" si="19"/>
        <v>440</v>
      </c>
      <c r="B443">
        <f t="shared" si="21"/>
        <v>440</v>
      </c>
      <c r="C443">
        <f t="shared" si="20"/>
        <v>0.1</v>
      </c>
    </row>
    <row r="444" spans="1:3" x14ac:dyDescent="0.2">
      <c r="A444">
        <f t="shared" si="19"/>
        <v>441</v>
      </c>
      <c r="B444">
        <f t="shared" si="21"/>
        <v>441</v>
      </c>
      <c r="C444">
        <f t="shared" si="20"/>
        <v>0.1</v>
      </c>
    </row>
    <row r="445" spans="1:3" x14ac:dyDescent="0.2">
      <c r="A445">
        <f t="shared" si="19"/>
        <v>442</v>
      </c>
      <c r="B445">
        <f t="shared" si="21"/>
        <v>442</v>
      </c>
      <c r="C445">
        <f t="shared" si="20"/>
        <v>0.1</v>
      </c>
    </row>
    <row r="446" spans="1:3" x14ac:dyDescent="0.2">
      <c r="A446">
        <f t="shared" si="19"/>
        <v>443</v>
      </c>
      <c r="B446">
        <f t="shared" si="21"/>
        <v>443</v>
      </c>
      <c r="C446">
        <f t="shared" si="20"/>
        <v>0.1</v>
      </c>
    </row>
    <row r="447" spans="1:3" x14ac:dyDescent="0.2">
      <c r="A447">
        <f t="shared" si="19"/>
        <v>444</v>
      </c>
      <c r="B447">
        <f t="shared" si="21"/>
        <v>444</v>
      </c>
      <c r="C447">
        <f t="shared" si="20"/>
        <v>0.1</v>
      </c>
    </row>
    <row r="448" spans="1:3" x14ac:dyDescent="0.2">
      <c r="A448">
        <f t="shared" si="19"/>
        <v>445</v>
      </c>
      <c r="B448">
        <f t="shared" si="21"/>
        <v>445</v>
      </c>
      <c r="C448">
        <f t="shared" si="20"/>
        <v>0.1</v>
      </c>
    </row>
    <row r="449" spans="1:3" x14ac:dyDescent="0.2">
      <c r="A449">
        <f t="shared" si="19"/>
        <v>446</v>
      </c>
      <c r="B449">
        <f t="shared" si="21"/>
        <v>446</v>
      </c>
      <c r="C449">
        <f t="shared" si="20"/>
        <v>0.1</v>
      </c>
    </row>
    <row r="450" spans="1:3" x14ac:dyDescent="0.2">
      <c r="A450">
        <f t="shared" si="19"/>
        <v>447</v>
      </c>
      <c r="B450">
        <f t="shared" si="21"/>
        <v>447</v>
      </c>
      <c r="C450">
        <f t="shared" si="20"/>
        <v>0.1</v>
      </c>
    </row>
    <row r="451" spans="1:3" x14ac:dyDescent="0.2">
      <c r="A451">
        <f t="shared" si="19"/>
        <v>448</v>
      </c>
      <c r="B451">
        <f t="shared" si="21"/>
        <v>448</v>
      </c>
      <c r="C451">
        <f t="shared" si="20"/>
        <v>0.1</v>
      </c>
    </row>
    <row r="452" spans="1:3" x14ac:dyDescent="0.2">
      <c r="A452">
        <f t="shared" si="19"/>
        <v>449</v>
      </c>
      <c r="B452">
        <f t="shared" si="21"/>
        <v>449</v>
      </c>
      <c r="C452">
        <f t="shared" si="20"/>
        <v>0.1</v>
      </c>
    </row>
    <row r="453" spans="1:3" x14ac:dyDescent="0.2">
      <c r="A453">
        <f t="shared" ref="A453:A516" si="22">A452+1</f>
        <v>450</v>
      </c>
      <c r="B453">
        <f t="shared" si="21"/>
        <v>450</v>
      </c>
      <c r="C453">
        <f t="shared" ref="C453:C516" si="23">ROUND((30)/(1+EXP(1*(-(B453/100)+9.84*(1+0.0729)))),1)</f>
        <v>0.1</v>
      </c>
    </row>
    <row r="454" spans="1:3" x14ac:dyDescent="0.2">
      <c r="A454">
        <f t="shared" si="22"/>
        <v>451</v>
      </c>
      <c r="B454">
        <f t="shared" ref="B454:B517" si="24">(B453)+(1)</f>
        <v>451</v>
      </c>
      <c r="C454">
        <f t="shared" si="23"/>
        <v>0.1</v>
      </c>
    </row>
    <row r="455" spans="1:3" x14ac:dyDescent="0.2">
      <c r="A455">
        <f t="shared" si="22"/>
        <v>452</v>
      </c>
      <c r="B455">
        <f t="shared" si="24"/>
        <v>452</v>
      </c>
      <c r="C455">
        <f t="shared" si="23"/>
        <v>0.1</v>
      </c>
    </row>
    <row r="456" spans="1:3" x14ac:dyDescent="0.2">
      <c r="A456">
        <f t="shared" si="22"/>
        <v>453</v>
      </c>
      <c r="B456">
        <f t="shared" si="24"/>
        <v>453</v>
      </c>
      <c r="C456">
        <f t="shared" si="23"/>
        <v>0.1</v>
      </c>
    </row>
    <row r="457" spans="1:3" x14ac:dyDescent="0.2">
      <c r="A457">
        <f t="shared" si="22"/>
        <v>454</v>
      </c>
      <c r="B457">
        <f t="shared" si="24"/>
        <v>454</v>
      </c>
      <c r="C457">
        <f t="shared" si="23"/>
        <v>0.1</v>
      </c>
    </row>
    <row r="458" spans="1:3" x14ac:dyDescent="0.2">
      <c r="A458">
        <f t="shared" si="22"/>
        <v>455</v>
      </c>
      <c r="B458">
        <f t="shared" si="24"/>
        <v>455</v>
      </c>
      <c r="C458">
        <f t="shared" si="23"/>
        <v>0.1</v>
      </c>
    </row>
    <row r="459" spans="1:3" x14ac:dyDescent="0.2">
      <c r="A459">
        <f t="shared" si="22"/>
        <v>456</v>
      </c>
      <c r="B459">
        <f t="shared" si="24"/>
        <v>456</v>
      </c>
      <c r="C459">
        <f t="shared" si="23"/>
        <v>0.1</v>
      </c>
    </row>
    <row r="460" spans="1:3" x14ac:dyDescent="0.2">
      <c r="A460">
        <f t="shared" si="22"/>
        <v>457</v>
      </c>
      <c r="B460">
        <f t="shared" si="24"/>
        <v>457</v>
      </c>
      <c r="C460">
        <f t="shared" si="23"/>
        <v>0.1</v>
      </c>
    </row>
    <row r="461" spans="1:3" x14ac:dyDescent="0.2">
      <c r="A461">
        <f t="shared" si="22"/>
        <v>458</v>
      </c>
      <c r="B461">
        <f t="shared" si="24"/>
        <v>458</v>
      </c>
      <c r="C461">
        <f t="shared" si="23"/>
        <v>0.1</v>
      </c>
    </row>
    <row r="462" spans="1:3" x14ac:dyDescent="0.2">
      <c r="A462">
        <f t="shared" si="22"/>
        <v>459</v>
      </c>
      <c r="B462">
        <f t="shared" si="24"/>
        <v>459</v>
      </c>
      <c r="C462">
        <f t="shared" si="23"/>
        <v>0.1</v>
      </c>
    </row>
    <row r="463" spans="1:3" x14ac:dyDescent="0.2">
      <c r="A463">
        <f t="shared" si="22"/>
        <v>460</v>
      </c>
      <c r="B463">
        <f t="shared" si="24"/>
        <v>460</v>
      </c>
      <c r="C463">
        <f t="shared" si="23"/>
        <v>0.1</v>
      </c>
    </row>
    <row r="464" spans="1:3" x14ac:dyDescent="0.2">
      <c r="A464">
        <f t="shared" si="22"/>
        <v>461</v>
      </c>
      <c r="B464">
        <f t="shared" si="24"/>
        <v>461</v>
      </c>
      <c r="C464">
        <f t="shared" si="23"/>
        <v>0.1</v>
      </c>
    </row>
    <row r="465" spans="1:3" x14ac:dyDescent="0.2">
      <c r="A465">
        <f t="shared" si="22"/>
        <v>462</v>
      </c>
      <c r="B465">
        <f t="shared" si="24"/>
        <v>462</v>
      </c>
      <c r="C465">
        <f t="shared" si="23"/>
        <v>0.1</v>
      </c>
    </row>
    <row r="466" spans="1:3" x14ac:dyDescent="0.2">
      <c r="A466">
        <f t="shared" si="22"/>
        <v>463</v>
      </c>
      <c r="B466">
        <f t="shared" si="24"/>
        <v>463</v>
      </c>
      <c r="C466">
        <f t="shared" si="23"/>
        <v>0.1</v>
      </c>
    </row>
    <row r="467" spans="1:3" x14ac:dyDescent="0.2">
      <c r="A467">
        <f t="shared" si="22"/>
        <v>464</v>
      </c>
      <c r="B467">
        <f t="shared" si="24"/>
        <v>464</v>
      </c>
      <c r="C467">
        <f t="shared" si="23"/>
        <v>0.1</v>
      </c>
    </row>
    <row r="468" spans="1:3" x14ac:dyDescent="0.2">
      <c r="A468">
        <f t="shared" si="22"/>
        <v>465</v>
      </c>
      <c r="B468">
        <f t="shared" si="24"/>
        <v>465</v>
      </c>
      <c r="C468">
        <f t="shared" si="23"/>
        <v>0.1</v>
      </c>
    </row>
    <row r="469" spans="1:3" x14ac:dyDescent="0.2">
      <c r="A469">
        <f t="shared" si="22"/>
        <v>466</v>
      </c>
      <c r="B469">
        <f t="shared" si="24"/>
        <v>466</v>
      </c>
      <c r="C469">
        <f t="shared" si="23"/>
        <v>0.1</v>
      </c>
    </row>
    <row r="470" spans="1:3" x14ac:dyDescent="0.2">
      <c r="A470">
        <f t="shared" si="22"/>
        <v>467</v>
      </c>
      <c r="B470">
        <f t="shared" si="24"/>
        <v>467</v>
      </c>
      <c r="C470">
        <f t="shared" si="23"/>
        <v>0.1</v>
      </c>
    </row>
    <row r="471" spans="1:3" x14ac:dyDescent="0.2">
      <c r="A471">
        <f t="shared" si="22"/>
        <v>468</v>
      </c>
      <c r="B471">
        <f t="shared" si="24"/>
        <v>468</v>
      </c>
      <c r="C471">
        <f t="shared" si="23"/>
        <v>0.1</v>
      </c>
    </row>
    <row r="472" spans="1:3" x14ac:dyDescent="0.2">
      <c r="A472">
        <f t="shared" si="22"/>
        <v>469</v>
      </c>
      <c r="B472">
        <f t="shared" si="24"/>
        <v>469</v>
      </c>
      <c r="C472">
        <f t="shared" si="23"/>
        <v>0.1</v>
      </c>
    </row>
    <row r="473" spans="1:3" x14ac:dyDescent="0.2">
      <c r="A473">
        <f t="shared" si="22"/>
        <v>470</v>
      </c>
      <c r="B473">
        <f t="shared" si="24"/>
        <v>470</v>
      </c>
      <c r="C473">
        <f t="shared" si="23"/>
        <v>0.1</v>
      </c>
    </row>
    <row r="474" spans="1:3" x14ac:dyDescent="0.2">
      <c r="A474">
        <f t="shared" si="22"/>
        <v>471</v>
      </c>
      <c r="B474">
        <f t="shared" si="24"/>
        <v>471</v>
      </c>
      <c r="C474">
        <f t="shared" si="23"/>
        <v>0.1</v>
      </c>
    </row>
    <row r="475" spans="1:3" x14ac:dyDescent="0.2">
      <c r="A475">
        <f t="shared" si="22"/>
        <v>472</v>
      </c>
      <c r="B475">
        <f t="shared" si="24"/>
        <v>472</v>
      </c>
      <c r="C475">
        <f t="shared" si="23"/>
        <v>0.1</v>
      </c>
    </row>
    <row r="476" spans="1:3" x14ac:dyDescent="0.2">
      <c r="A476">
        <f t="shared" si="22"/>
        <v>473</v>
      </c>
      <c r="B476">
        <f t="shared" si="24"/>
        <v>473</v>
      </c>
      <c r="C476">
        <f t="shared" si="23"/>
        <v>0.1</v>
      </c>
    </row>
    <row r="477" spans="1:3" x14ac:dyDescent="0.2">
      <c r="A477">
        <f t="shared" si="22"/>
        <v>474</v>
      </c>
      <c r="B477">
        <f t="shared" si="24"/>
        <v>474</v>
      </c>
      <c r="C477">
        <f t="shared" si="23"/>
        <v>0.1</v>
      </c>
    </row>
    <row r="478" spans="1:3" x14ac:dyDescent="0.2">
      <c r="A478">
        <f t="shared" si="22"/>
        <v>475</v>
      </c>
      <c r="B478">
        <f t="shared" si="24"/>
        <v>475</v>
      </c>
      <c r="C478">
        <f t="shared" si="23"/>
        <v>0.1</v>
      </c>
    </row>
    <row r="479" spans="1:3" x14ac:dyDescent="0.2">
      <c r="A479">
        <f t="shared" si="22"/>
        <v>476</v>
      </c>
      <c r="B479">
        <f t="shared" si="24"/>
        <v>476</v>
      </c>
      <c r="C479">
        <f t="shared" si="23"/>
        <v>0.1</v>
      </c>
    </row>
    <row r="480" spans="1:3" x14ac:dyDescent="0.2">
      <c r="A480">
        <f t="shared" si="22"/>
        <v>477</v>
      </c>
      <c r="B480">
        <f t="shared" si="24"/>
        <v>477</v>
      </c>
      <c r="C480">
        <f t="shared" si="23"/>
        <v>0.1</v>
      </c>
    </row>
    <row r="481" spans="1:3" x14ac:dyDescent="0.2">
      <c r="A481">
        <f t="shared" si="22"/>
        <v>478</v>
      </c>
      <c r="B481">
        <f t="shared" si="24"/>
        <v>478</v>
      </c>
      <c r="C481">
        <f t="shared" si="23"/>
        <v>0.1</v>
      </c>
    </row>
    <row r="482" spans="1:3" x14ac:dyDescent="0.2">
      <c r="A482">
        <f t="shared" si="22"/>
        <v>479</v>
      </c>
      <c r="B482">
        <f t="shared" si="24"/>
        <v>479</v>
      </c>
      <c r="C482">
        <f t="shared" si="23"/>
        <v>0.1</v>
      </c>
    </row>
    <row r="483" spans="1:3" x14ac:dyDescent="0.2">
      <c r="A483">
        <f t="shared" si="22"/>
        <v>480</v>
      </c>
      <c r="B483">
        <f t="shared" si="24"/>
        <v>480</v>
      </c>
      <c r="C483">
        <f t="shared" si="23"/>
        <v>0.1</v>
      </c>
    </row>
    <row r="484" spans="1:3" x14ac:dyDescent="0.2">
      <c r="A484">
        <f t="shared" si="22"/>
        <v>481</v>
      </c>
      <c r="B484">
        <f t="shared" si="24"/>
        <v>481</v>
      </c>
      <c r="C484">
        <f t="shared" si="23"/>
        <v>0.1</v>
      </c>
    </row>
    <row r="485" spans="1:3" x14ac:dyDescent="0.2">
      <c r="A485">
        <f t="shared" si="22"/>
        <v>482</v>
      </c>
      <c r="B485">
        <f t="shared" si="24"/>
        <v>482</v>
      </c>
      <c r="C485">
        <f t="shared" si="23"/>
        <v>0.1</v>
      </c>
    </row>
    <row r="486" spans="1:3" x14ac:dyDescent="0.2">
      <c r="A486">
        <f t="shared" si="22"/>
        <v>483</v>
      </c>
      <c r="B486">
        <f t="shared" si="24"/>
        <v>483</v>
      </c>
      <c r="C486">
        <f t="shared" si="23"/>
        <v>0.1</v>
      </c>
    </row>
    <row r="487" spans="1:3" x14ac:dyDescent="0.2">
      <c r="A487">
        <f t="shared" si="22"/>
        <v>484</v>
      </c>
      <c r="B487">
        <f t="shared" si="24"/>
        <v>484</v>
      </c>
      <c r="C487">
        <f t="shared" si="23"/>
        <v>0.1</v>
      </c>
    </row>
    <row r="488" spans="1:3" x14ac:dyDescent="0.2">
      <c r="A488">
        <f t="shared" si="22"/>
        <v>485</v>
      </c>
      <c r="B488">
        <f t="shared" si="24"/>
        <v>485</v>
      </c>
      <c r="C488">
        <f t="shared" si="23"/>
        <v>0.1</v>
      </c>
    </row>
    <row r="489" spans="1:3" x14ac:dyDescent="0.2">
      <c r="A489">
        <f t="shared" si="22"/>
        <v>486</v>
      </c>
      <c r="B489">
        <f t="shared" si="24"/>
        <v>486</v>
      </c>
      <c r="C489">
        <f t="shared" si="23"/>
        <v>0.1</v>
      </c>
    </row>
    <row r="490" spans="1:3" x14ac:dyDescent="0.2">
      <c r="A490">
        <f t="shared" si="22"/>
        <v>487</v>
      </c>
      <c r="B490">
        <f t="shared" si="24"/>
        <v>487</v>
      </c>
      <c r="C490">
        <f t="shared" si="23"/>
        <v>0.1</v>
      </c>
    </row>
    <row r="491" spans="1:3" x14ac:dyDescent="0.2">
      <c r="A491">
        <f t="shared" si="22"/>
        <v>488</v>
      </c>
      <c r="B491">
        <f t="shared" si="24"/>
        <v>488</v>
      </c>
      <c r="C491">
        <f t="shared" si="23"/>
        <v>0.1</v>
      </c>
    </row>
    <row r="492" spans="1:3" x14ac:dyDescent="0.2">
      <c r="A492">
        <f t="shared" si="22"/>
        <v>489</v>
      </c>
      <c r="B492">
        <f t="shared" si="24"/>
        <v>489</v>
      </c>
      <c r="C492">
        <f t="shared" si="23"/>
        <v>0.1</v>
      </c>
    </row>
    <row r="493" spans="1:3" x14ac:dyDescent="0.2">
      <c r="A493">
        <f t="shared" si="22"/>
        <v>490</v>
      </c>
      <c r="B493">
        <f t="shared" si="24"/>
        <v>490</v>
      </c>
      <c r="C493">
        <f t="shared" si="23"/>
        <v>0.1</v>
      </c>
    </row>
    <row r="494" spans="1:3" x14ac:dyDescent="0.2">
      <c r="A494">
        <f t="shared" si="22"/>
        <v>491</v>
      </c>
      <c r="B494">
        <f t="shared" si="24"/>
        <v>491</v>
      </c>
      <c r="C494">
        <f t="shared" si="23"/>
        <v>0.1</v>
      </c>
    </row>
    <row r="495" spans="1:3" x14ac:dyDescent="0.2">
      <c r="A495">
        <f t="shared" si="22"/>
        <v>492</v>
      </c>
      <c r="B495">
        <f t="shared" si="24"/>
        <v>492</v>
      </c>
      <c r="C495">
        <f t="shared" si="23"/>
        <v>0.1</v>
      </c>
    </row>
    <row r="496" spans="1:3" x14ac:dyDescent="0.2">
      <c r="A496">
        <f t="shared" si="22"/>
        <v>493</v>
      </c>
      <c r="B496">
        <f t="shared" si="24"/>
        <v>493</v>
      </c>
      <c r="C496">
        <f t="shared" si="23"/>
        <v>0.1</v>
      </c>
    </row>
    <row r="497" spans="1:3" x14ac:dyDescent="0.2">
      <c r="A497">
        <f t="shared" si="22"/>
        <v>494</v>
      </c>
      <c r="B497">
        <f t="shared" si="24"/>
        <v>494</v>
      </c>
      <c r="C497">
        <f t="shared" si="23"/>
        <v>0.1</v>
      </c>
    </row>
    <row r="498" spans="1:3" x14ac:dyDescent="0.2">
      <c r="A498">
        <f t="shared" si="22"/>
        <v>495</v>
      </c>
      <c r="B498">
        <f t="shared" si="24"/>
        <v>495</v>
      </c>
      <c r="C498">
        <f t="shared" si="23"/>
        <v>0.1</v>
      </c>
    </row>
    <row r="499" spans="1:3" x14ac:dyDescent="0.2">
      <c r="A499">
        <f t="shared" si="22"/>
        <v>496</v>
      </c>
      <c r="B499">
        <f t="shared" si="24"/>
        <v>496</v>
      </c>
      <c r="C499">
        <f t="shared" si="23"/>
        <v>0.1</v>
      </c>
    </row>
    <row r="500" spans="1:3" x14ac:dyDescent="0.2">
      <c r="A500">
        <f t="shared" si="22"/>
        <v>497</v>
      </c>
      <c r="B500">
        <f t="shared" si="24"/>
        <v>497</v>
      </c>
      <c r="C500">
        <f t="shared" si="23"/>
        <v>0.1</v>
      </c>
    </row>
    <row r="501" spans="1:3" x14ac:dyDescent="0.2">
      <c r="A501">
        <f t="shared" si="22"/>
        <v>498</v>
      </c>
      <c r="B501">
        <f t="shared" si="24"/>
        <v>498</v>
      </c>
      <c r="C501">
        <f t="shared" si="23"/>
        <v>0.1</v>
      </c>
    </row>
    <row r="502" spans="1:3" x14ac:dyDescent="0.2">
      <c r="A502">
        <f t="shared" si="22"/>
        <v>499</v>
      </c>
      <c r="B502">
        <f t="shared" si="24"/>
        <v>499</v>
      </c>
      <c r="C502">
        <f t="shared" si="23"/>
        <v>0.1</v>
      </c>
    </row>
    <row r="503" spans="1:3" x14ac:dyDescent="0.2">
      <c r="A503">
        <f t="shared" si="22"/>
        <v>500</v>
      </c>
      <c r="B503">
        <f t="shared" si="24"/>
        <v>500</v>
      </c>
      <c r="C503">
        <f t="shared" si="23"/>
        <v>0.1</v>
      </c>
    </row>
    <row r="504" spans="1:3" x14ac:dyDescent="0.2">
      <c r="A504">
        <f t="shared" si="22"/>
        <v>501</v>
      </c>
      <c r="B504">
        <f t="shared" si="24"/>
        <v>501</v>
      </c>
      <c r="C504">
        <f t="shared" si="23"/>
        <v>0.1</v>
      </c>
    </row>
    <row r="505" spans="1:3" x14ac:dyDescent="0.2">
      <c r="A505">
        <f t="shared" si="22"/>
        <v>502</v>
      </c>
      <c r="B505">
        <f t="shared" si="24"/>
        <v>502</v>
      </c>
      <c r="C505">
        <f t="shared" si="23"/>
        <v>0.1</v>
      </c>
    </row>
    <row r="506" spans="1:3" x14ac:dyDescent="0.2">
      <c r="A506">
        <f t="shared" si="22"/>
        <v>503</v>
      </c>
      <c r="B506">
        <f t="shared" si="24"/>
        <v>503</v>
      </c>
      <c r="C506">
        <f t="shared" si="23"/>
        <v>0.1</v>
      </c>
    </row>
    <row r="507" spans="1:3" x14ac:dyDescent="0.2">
      <c r="A507">
        <f t="shared" si="22"/>
        <v>504</v>
      </c>
      <c r="B507">
        <f t="shared" si="24"/>
        <v>504</v>
      </c>
      <c r="C507">
        <f t="shared" si="23"/>
        <v>0.1</v>
      </c>
    </row>
    <row r="508" spans="1:3" x14ac:dyDescent="0.2">
      <c r="A508">
        <f t="shared" si="22"/>
        <v>505</v>
      </c>
      <c r="B508">
        <f t="shared" si="24"/>
        <v>505</v>
      </c>
      <c r="C508">
        <f t="shared" si="23"/>
        <v>0.1</v>
      </c>
    </row>
    <row r="509" spans="1:3" x14ac:dyDescent="0.2">
      <c r="A509">
        <f t="shared" si="22"/>
        <v>506</v>
      </c>
      <c r="B509">
        <f t="shared" si="24"/>
        <v>506</v>
      </c>
      <c r="C509">
        <f t="shared" si="23"/>
        <v>0.1</v>
      </c>
    </row>
    <row r="510" spans="1:3" x14ac:dyDescent="0.2">
      <c r="A510">
        <f t="shared" si="22"/>
        <v>507</v>
      </c>
      <c r="B510">
        <f t="shared" si="24"/>
        <v>507</v>
      </c>
      <c r="C510">
        <f t="shared" si="23"/>
        <v>0.1</v>
      </c>
    </row>
    <row r="511" spans="1:3" x14ac:dyDescent="0.2">
      <c r="A511">
        <f t="shared" si="22"/>
        <v>508</v>
      </c>
      <c r="B511">
        <f t="shared" si="24"/>
        <v>508</v>
      </c>
      <c r="C511">
        <f t="shared" si="23"/>
        <v>0.1</v>
      </c>
    </row>
    <row r="512" spans="1:3" x14ac:dyDescent="0.2">
      <c r="A512">
        <f t="shared" si="22"/>
        <v>509</v>
      </c>
      <c r="B512">
        <f t="shared" si="24"/>
        <v>509</v>
      </c>
      <c r="C512">
        <f t="shared" si="23"/>
        <v>0.1</v>
      </c>
    </row>
    <row r="513" spans="1:3" x14ac:dyDescent="0.2">
      <c r="A513">
        <f t="shared" si="22"/>
        <v>510</v>
      </c>
      <c r="B513">
        <f t="shared" si="24"/>
        <v>510</v>
      </c>
      <c r="C513">
        <f t="shared" si="23"/>
        <v>0.1</v>
      </c>
    </row>
    <row r="514" spans="1:3" x14ac:dyDescent="0.2">
      <c r="A514">
        <f t="shared" si="22"/>
        <v>511</v>
      </c>
      <c r="B514">
        <f t="shared" si="24"/>
        <v>511</v>
      </c>
      <c r="C514">
        <f t="shared" si="23"/>
        <v>0.1</v>
      </c>
    </row>
    <row r="515" spans="1:3" x14ac:dyDescent="0.2">
      <c r="A515">
        <f t="shared" si="22"/>
        <v>512</v>
      </c>
      <c r="B515">
        <f t="shared" si="24"/>
        <v>512</v>
      </c>
      <c r="C515">
        <f t="shared" si="23"/>
        <v>0.1</v>
      </c>
    </row>
    <row r="516" spans="1:3" x14ac:dyDescent="0.2">
      <c r="A516">
        <f t="shared" si="22"/>
        <v>513</v>
      </c>
      <c r="B516">
        <f t="shared" si="24"/>
        <v>513</v>
      </c>
      <c r="C516">
        <f t="shared" si="23"/>
        <v>0.1</v>
      </c>
    </row>
    <row r="517" spans="1:3" x14ac:dyDescent="0.2">
      <c r="A517">
        <f t="shared" ref="A517:A580" si="25">A516+1</f>
        <v>514</v>
      </c>
      <c r="B517">
        <f t="shared" si="24"/>
        <v>514</v>
      </c>
      <c r="C517">
        <f t="shared" ref="C517:C580" si="26">ROUND((30)/(1+EXP(1*(-(B517/100)+9.84*(1+0.0729)))),1)</f>
        <v>0.1</v>
      </c>
    </row>
    <row r="518" spans="1:3" x14ac:dyDescent="0.2">
      <c r="A518">
        <f t="shared" si="25"/>
        <v>515</v>
      </c>
      <c r="B518">
        <f t="shared" ref="B518:B581" si="27">(B517)+(1)</f>
        <v>515</v>
      </c>
      <c r="C518">
        <f t="shared" si="26"/>
        <v>0.1</v>
      </c>
    </row>
    <row r="519" spans="1:3" x14ac:dyDescent="0.2">
      <c r="A519">
        <f t="shared" si="25"/>
        <v>516</v>
      </c>
      <c r="B519">
        <f t="shared" si="27"/>
        <v>516</v>
      </c>
      <c r="C519">
        <f t="shared" si="26"/>
        <v>0.1</v>
      </c>
    </row>
    <row r="520" spans="1:3" x14ac:dyDescent="0.2">
      <c r="A520">
        <f t="shared" si="25"/>
        <v>517</v>
      </c>
      <c r="B520">
        <f t="shared" si="27"/>
        <v>517</v>
      </c>
      <c r="C520">
        <f t="shared" si="26"/>
        <v>0.1</v>
      </c>
    </row>
    <row r="521" spans="1:3" x14ac:dyDescent="0.2">
      <c r="A521">
        <f t="shared" si="25"/>
        <v>518</v>
      </c>
      <c r="B521">
        <f t="shared" si="27"/>
        <v>518</v>
      </c>
      <c r="C521">
        <f t="shared" si="26"/>
        <v>0.1</v>
      </c>
    </row>
    <row r="522" spans="1:3" x14ac:dyDescent="0.2">
      <c r="A522">
        <f t="shared" si="25"/>
        <v>519</v>
      </c>
      <c r="B522">
        <f t="shared" si="27"/>
        <v>519</v>
      </c>
      <c r="C522">
        <f t="shared" si="26"/>
        <v>0.1</v>
      </c>
    </row>
    <row r="523" spans="1:3" x14ac:dyDescent="0.2">
      <c r="A523">
        <f t="shared" si="25"/>
        <v>520</v>
      </c>
      <c r="B523">
        <f t="shared" si="27"/>
        <v>520</v>
      </c>
      <c r="C523">
        <f t="shared" si="26"/>
        <v>0.1</v>
      </c>
    </row>
    <row r="524" spans="1:3" x14ac:dyDescent="0.2">
      <c r="A524">
        <f t="shared" si="25"/>
        <v>521</v>
      </c>
      <c r="B524">
        <f t="shared" si="27"/>
        <v>521</v>
      </c>
      <c r="C524">
        <f t="shared" si="26"/>
        <v>0.1</v>
      </c>
    </row>
    <row r="525" spans="1:3" x14ac:dyDescent="0.2">
      <c r="A525">
        <f t="shared" si="25"/>
        <v>522</v>
      </c>
      <c r="B525">
        <f t="shared" si="27"/>
        <v>522</v>
      </c>
      <c r="C525">
        <f t="shared" si="26"/>
        <v>0.1</v>
      </c>
    </row>
    <row r="526" spans="1:3" x14ac:dyDescent="0.2">
      <c r="A526">
        <f t="shared" si="25"/>
        <v>523</v>
      </c>
      <c r="B526">
        <f t="shared" si="27"/>
        <v>523</v>
      </c>
      <c r="C526">
        <f t="shared" si="26"/>
        <v>0.1</v>
      </c>
    </row>
    <row r="527" spans="1:3" x14ac:dyDescent="0.2">
      <c r="A527">
        <f t="shared" si="25"/>
        <v>524</v>
      </c>
      <c r="B527">
        <f t="shared" si="27"/>
        <v>524</v>
      </c>
      <c r="C527">
        <f t="shared" si="26"/>
        <v>0.1</v>
      </c>
    </row>
    <row r="528" spans="1:3" x14ac:dyDescent="0.2">
      <c r="A528">
        <f t="shared" si="25"/>
        <v>525</v>
      </c>
      <c r="B528">
        <f t="shared" si="27"/>
        <v>525</v>
      </c>
      <c r="C528">
        <f t="shared" si="26"/>
        <v>0.1</v>
      </c>
    </row>
    <row r="529" spans="1:3" x14ac:dyDescent="0.2">
      <c r="A529">
        <f t="shared" si="25"/>
        <v>526</v>
      </c>
      <c r="B529">
        <f t="shared" si="27"/>
        <v>526</v>
      </c>
      <c r="C529">
        <f t="shared" si="26"/>
        <v>0.1</v>
      </c>
    </row>
    <row r="530" spans="1:3" x14ac:dyDescent="0.2">
      <c r="A530">
        <f t="shared" si="25"/>
        <v>527</v>
      </c>
      <c r="B530">
        <f t="shared" si="27"/>
        <v>527</v>
      </c>
      <c r="C530">
        <f t="shared" si="26"/>
        <v>0.2</v>
      </c>
    </row>
    <row r="531" spans="1:3" x14ac:dyDescent="0.2">
      <c r="A531">
        <f t="shared" si="25"/>
        <v>528</v>
      </c>
      <c r="B531">
        <f t="shared" si="27"/>
        <v>528</v>
      </c>
      <c r="C531">
        <f t="shared" si="26"/>
        <v>0.2</v>
      </c>
    </row>
    <row r="532" spans="1:3" x14ac:dyDescent="0.2">
      <c r="A532">
        <f t="shared" si="25"/>
        <v>529</v>
      </c>
      <c r="B532">
        <f t="shared" si="27"/>
        <v>529</v>
      </c>
      <c r="C532">
        <f t="shared" si="26"/>
        <v>0.2</v>
      </c>
    </row>
    <row r="533" spans="1:3" x14ac:dyDescent="0.2">
      <c r="A533">
        <f t="shared" si="25"/>
        <v>530</v>
      </c>
      <c r="B533">
        <f t="shared" si="27"/>
        <v>530</v>
      </c>
      <c r="C533">
        <f t="shared" si="26"/>
        <v>0.2</v>
      </c>
    </row>
    <row r="534" spans="1:3" x14ac:dyDescent="0.2">
      <c r="A534">
        <f t="shared" si="25"/>
        <v>531</v>
      </c>
      <c r="B534">
        <f t="shared" si="27"/>
        <v>531</v>
      </c>
      <c r="C534">
        <f t="shared" si="26"/>
        <v>0.2</v>
      </c>
    </row>
    <row r="535" spans="1:3" x14ac:dyDescent="0.2">
      <c r="A535">
        <f t="shared" si="25"/>
        <v>532</v>
      </c>
      <c r="B535">
        <f t="shared" si="27"/>
        <v>532</v>
      </c>
      <c r="C535">
        <f t="shared" si="26"/>
        <v>0.2</v>
      </c>
    </row>
    <row r="536" spans="1:3" x14ac:dyDescent="0.2">
      <c r="A536">
        <f t="shared" si="25"/>
        <v>533</v>
      </c>
      <c r="B536">
        <f t="shared" si="27"/>
        <v>533</v>
      </c>
      <c r="C536">
        <f t="shared" si="26"/>
        <v>0.2</v>
      </c>
    </row>
    <row r="537" spans="1:3" x14ac:dyDescent="0.2">
      <c r="A537">
        <f t="shared" si="25"/>
        <v>534</v>
      </c>
      <c r="B537">
        <f t="shared" si="27"/>
        <v>534</v>
      </c>
      <c r="C537">
        <f t="shared" si="26"/>
        <v>0.2</v>
      </c>
    </row>
    <row r="538" spans="1:3" x14ac:dyDescent="0.2">
      <c r="A538">
        <f t="shared" si="25"/>
        <v>535</v>
      </c>
      <c r="B538">
        <f t="shared" si="27"/>
        <v>535</v>
      </c>
      <c r="C538">
        <f t="shared" si="26"/>
        <v>0.2</v>
      </c>
    </row>
    <row r="539" spans="1:3" x14ac:dyDescent="0.2">
      <c r="A539">
        <f t="shared" si="25"/>
        <v>536</v>
      </c>
      <c r="B539">
        <f t="shared" si="27"/>
        <v>536</v>
      </c>
      <c r="C539">
        <f t="shared" si="26"/>
        <v>0.2</v>
      </c>
    </row>
    <row r="540" spans="1:3" x14ac:dyDescent="0.2">
      <c r="A540">
        <f t="shared" si="25"/>
        <v>537</v>
      </c>
      <c r="B540">
        <f t="shared" si="27"/>
        <v>537</v>
      </c>
      <c r="C540">
        <f t="shared" si="26"/>
        <v>0.2</v>
      </c>
    </row>
    <row r="541" spans="1:3" x14ac:dyDescent="0.2">
      <c r="A541">
        <f t="shared" si="25"/>
        <v>538</v>
      </c>
      <c r="B541">
        <f t="shared" si="27"/>
        <v>538</v>
      </c>
      <c r="C541">
        <f t="shared" si="26"/>
        <v>0.2</v>
      </c>
    </row>
    <row r="542" spans="1:3" x14ac:dyDescent="0.2">
      <c r="A542">
        <f t="shared" si="25"/>
        <v>539</v>
      </c>
      <c r="B542">
        <f t="shared" si="27"/>
        <v>539</v>
      </c>
      <c r="C542">
        <f t="shared" si="26"/>
        <v>0.2</v>
      </c>
    </row>
    <row r="543" spans="1:3" x14ac:dyDescent="0.2">
      <c r="A543">
        <f t="shared" si="25"/>
        <v>540</v>
      </c>
      <c r="B543">
        <f t="shared" si="27"/>
        <v>540</v>
      </c>
      <c r="C543">
        <f t="shared" si="26"/>
        <v>0.2</v>
      </c>
    </row>
    <row r="544" spans="1:3" x14ac:dyDescent="0.2">
      <c r="A544">
        <f t="shared" si="25"/>
        <v>541</v>
      </c>
      <c r="B544">
        <f t="shared" si="27"/>
        <v>541</v>
      </c>
      <c r="C544">
        <f t="shared" si="26"/>
        <v>0.2</v>
      </c>
    </row>
    <row r="545" spans="1:3" x14ac:dyDescent="0.2">
      <c r="A545">
        <f t="shared" si="25"/>
        <v>542</v>
      </c>
      <c r="B545">
        <f t="shared" si="27"/>
        <v>542</v>
      </c>
      <c r="C545">
        <f t="shared" si="26"/>
        <v>0.2</v>
      </c>
    </row>
    <row r="546" spans="1:3" x14ac:dyDescent="0.2">
      <c r="A546">
        <f t="shared" si="25"/>
        <v>543</v>
      </c>
      <c r="B546">
        <f t="shared" si="27"/>
        <v>543</v>
      </c>
      <c r="C546">
        <f t="shared" si="26"/>
        <v>0.2</v>
      </c>
    </row>
    <row r="547" spans="1:3" x14ac:dyDescent="0.2">
      <c r="A547">
        <f t="shared" si="25"/>
        <v>544</v>
      </c>
      <c r="B547">
        <f t="shared" si="27"/>
        <v>544</v>
      </c>
      <c r="C547">
        <f t="shared" si="26"/>
        <v>0.2</v>
      </c>
    </row>
    <row r="548" spans="1:3" x14ac:dyDescent="0.2">
      <c r="A548">
        <f t="shared" si="25"/>
        <v>545</v>
      </c>
      <c r="B548">
        <f t="shared" si="27"/>
        <v>545</v>
      </c>
      <c r="C548">
        <f t="shared" si="26"/>
        <v>0.2</v>
      </c>
    </row>
    <row r="549" spans="1:3" x14ac:dyDescent="0.2">
      <c r="A549">
        <f t="shared" si="25"/>
        <v>546</v>
      </c>
      <c r="B549">
        <f t="shared" si="27"/>
        <v>546</v>
      </c>
      <c r="C549">
        <f t="shared" si="26"/>
        <v>0.2</v>
      </c>
    </row>
    <row r="550" spans="1:3" x14ac:dyDescent="0.2">
      <c r="A550">
        <f t="shared" si="25"/>
        <v>547</v>
      </c>
      <c r="B550">
        <f t="shared" si="27"/>
        <v>547</v>
      </c>
      <c r="C550">
        <f t="shared" si="26"/>
        <v>0.2</v>
      </c>
    </row>
    <row r="551" spans="1:3" x14ac:dyDescent="0.2">
      <c r="A551">
        <f t="shared" si="25"/>
        <v>548</v>
      </c>
      <c r="B551">
        <f t="shared" si="27"/>
        <v>548</v>
      </c>
      <c r="C551">
        <f t="shared" si="26"/>
        <v>0.2</v>
      </c>
    </row>
    <row r="552" spans="1:3" x14ac:dyDescent="0.2">
      <c r="A552">
        <f t="shared" si="25"/>
        <v>549</v>
      </c>
      <c r="B552">
        <f t="shared" si="27"/>
        <v>549</v>
      </c>
      <c r="C552">
        <f t="shared" si="26"/>
        <v>0.2</v>
      </c>
    </row>
    <row r="553" spans="1:3" x14ac:dyDescent="0.2">
      <c r="A553">
        <f t="shared" si="25"/>
        <v>550</v>
      </c>
      <c r="B553">
        <f t="shared" si="27"/>
        <v>550</v>
      </c>
      <c r="C553">
        <f t="shared" si="26"/>
        <v>0.2</v>
      </c>
    </row>
    <row r="554" spans="1:3" x14ac:dyDescent="0.2">
      <c r="A554">
        <f t="shared" si="25"/>
        <v>551</v>
      </c>
      <c r="B554">
        <f t="shared" si="27"/>
        <v>551</v>
      </c>
      <c r="C554">
        <f t="shared" si="26"/>
        <v>0.2</v>
      </c>
    </row>
    <row r="555" spans="1:3" x14ac:dyDescent="0.2">
      <c r="A555">
        <f t="shared" si="25"/>
        <v>552</v>
      </c>
      <c r="B555">
        <f t="shared" si="27"/>
        <v>552</v>
      </c>
      <c r="C555">
        <f t="shared" si="26"/>
        <v>0.2</v>
      </c>
    </row>
    <row r="556" spans="1:3" x14ac:dyDescent="0.2">
      <c r="A556">
        <f t="shared" si="25"/>
        <v>553</v>
      </c>
      <c r="B556">
        <f t="shared" si="27"/>
        <v>553</v>
      </c>
      <c r="C556">
        <f t="shared" si="26"/>
        <v>0.2</v>
      </c>
    </row>
    <row r="557" spans="1:3" x14ac:dyDescent="0.2">
      <c r="A557">
        <f t="shared" si="25"/>
        <v>554</v>
      </c>
      <c r="B557">
        <f t="shared" si="27"/>
        <v>554</v>
      </c>
      <c r="C557">
        <f t="shared" si="26"/>
        <v>0.2</v>
      </c>
    </row>
    <row r="558" spans="1:3" x14ac:dyDescent="0.2">
      <c r="A558">
        <f t="shared" si="25"/>
        <v>555</v>
      </c>
      <c r="B558">
        <f t="shared" si="27"/>
        <v>555</v>
      </c>
      <c r="C558">
        <f t="shared" si="26"/>
        <v>0.2</v>
      </c>
    </row>
    <row r="559" spans="1:3" x14ac:dyDescent="0.2">
      <c r="A559">
        <f t="shared" si="25"/>
        <v>556</v>
      </c>
      <c r="B559">
        <f t="shared" si="27"/>
        <v>556</v>
      </c>
      <c r="C559">
        <f t="shared" si="26"/>
        <v>0.2</v>
      </c>
    </row>
    <row r="560" spans="1:3" x14ac:dyDescent="0.2">
      <c r="A560">
        <f t="shared" si="25"/>
        <v>557</v>
      </c>
      <c r="B560">
        <f t="shared" si="27"/>
        <v>557</v>
      </c>
      <c r="C560">
        <f t="shared" si="26"/>
        <v>0.2</v>
      </c>
    </row>
    <row r="561" spans="1:3" x14ac:dyDescent="0.2">
      <c r="A561">
        <f t="shared" si="25"/>
        <v>558</v>
      </c>
      <c r="B561">
        <f t="shared" si="27"/>
        <v>558</v>
      </c>
      <c r="C561">
        <f t="shared" si="26"/>
        <v>0.2</v>
      </c>
    </row>
    <row r="562" spans="1:3" x14ac:dyDescent="0.2">
      <c r="A562">
        <f t="shared" si="25"/>
        <v>559</v>
      </c>
      <c r="B562">
        <f t="shared" si="27"/>
        <v>559</v>
      </c>
      <c r="C562">
        <f t="shared" si="26"/>
        <v>0.2</v>
      </c>
    </row>
    <row r="563" spans="1:3" x14ac:dyDescent="0.2">
      <c r="A563">
        <f t="shared" si="25"/>
        <v>560</v>
      </c>
      <c r="B563">
        <f t="shared" si="27"/>
        <v>560</v>
      </c>
      <c r="C563">
        <f t="shared" si="26"/>
        <v>0.2</v>
      </c>
    </row>
    <row r="564" spans="1:3" x14ac:dyDescent="0.2">
      <c r="A564">
        <f t="shared" si="25"/>
        <v>561</v>
      </c>
      <c r="B564">
        <f t="shared" si="27"/>
        <v>561</v>
      </c>
      <c r="C564">
        <f t="shared" si="26"/>
        <v>0.2</v>
      </c>
    </row>
    <row r="565" spans="1:3" x14ac:dyDescent="0.2">
      <c r="A565">
        <f t="shared" si="25"/>
        <v>562</v>
      </c>
      <c r="B565">
        <f t="shared" si="27"/>
        <v>562</v>
      </c>
      <c r="C565">
        <f t="shared" si="26"/>
        <v>0.2</v>
      </c>
    </row>
    <row r="566" spans="1:3" x14ac:dyDescent="0.2">
      <c r="A566">
        <f t="shared" si="25"/>
        <v>563</v>
      </c>
      <c r="B566">
        <f t="shared" si="27"/>
        <v>563</v>
      </c>
      <c r="C566">
        <f t="shared" si="26"/>
        <v>0.2</v>
      </c>
    </row>
    <row r="567" spans="1:3" x14ac:dyDescent="0.2">
      <c r="A567">
        <f t="shared" si="25"/>
        <v>564</v>
      </c>
      <c r="B567">
        <f t="shared" si="27"/>
        <v>564</v>
      </c>
      <c r="C567">
        <f t="shared" si="26"/>
        <v>0.2</v>
      </c>
    </row>
    <row r="568" spans="1:3" x14ac:dyDescent="0.2">
      <c r="A568">
        <f t="shared" si="25"/>
        <v>565</v>
      </c>
      <c r="B568">
        <f t="shared" si="27"/>
        <v>565</v>
      </c>
      <c r="C568">
        <f t="shared" si="26"/>
        <v>0.2</v>
      </c>
    </row>
    <row r="569" spans="1:3" x14ac:dyDescent="0.2">
      <c r="A569">
        <f t="shared" si="25"/>
        <v>566</v>
      </c>
      <c r="B569">
        <f t="shared" si="27"/>
        <v>566</v>
      </c>
      <c r="C569">
        <f t="shared" si="26"/>
        <v>0.2</v>
      </c>
    </row>
    <row r="570" spans="1:3" x14ac:dyDescent="0.2">
      <c r="A570">
        <f t="shared" si="25"/>
        <v>567</v>
      </c>
      <c r="B570">
        <f t="shared" si="27"/>
        <v>567</v>
      </c>
      <c r="C570">
        <f t="shared" si="26"/>
        <v>0.2</v>
      </c>
    </row>
    <row r="571" spans="1:3" x14ac:dyDescent="0.2">
      <c r="A571">
        <f t="shared" si="25"/>
        <v>568</v>
      </c>
      <c r="B571">
        <f t="shared" si="27"/>
        <v>568</v>
      </c>
      <c r="C571">
        <f t="shared" si="26"/>
        <v>0.2</v>
      </c>
    </row>
    <row r="572" spans="1:3" x14ac:dyDescent="0.2">
      <c r="A572">
        <f t="shared" si="25"/>
        <v>569</v>
      </c>
      <c r="B572">
        <f t="shared" si="27"/>
        <v>569</v>
      </c>
      <c r="C572">
        <f t="shared" si="26"/>
        <v>0.2</v>
      </c>
    </row>
    <row r="573" spans="1:3" x14ac:dyDescent="0.2">
      <c r="A573">
        <f t="shared" si="25"/>
        <v>570</v>
      </c>
      <c r="B573">
        <f t="shared" si="27"/>
        <v>570</v>
      </c>
      <c r="C573">
        <f t="shared" si="26"/>
        <v>0.2</v>
      </c>
    </row>
    <row r="574" spans="1:3" x14ac:dyDescent="0.2">
      <c r="A574">
        <f t="shared" si="25"/>
        <v>571</v>
      </c>
      <c r="B574">
        <f t="shared" si="27"/>
        <v>571</v>
      </c>
      <c r="C574">
        <f t="shared" si="26"/>
        <v>0.2</v>
      </c>
    </row>
    <row r="575" spans="1:3" x14ac:dyDescent="0.2">
      <c r="A575">
        <f t="shared" si="25"/>
        <v>572</v>
      </c>
      <c r="B575">
        <f t="shared" si="27"/>
        <v>572</v>
      </c>
      <c r="C575">
        <f t="shared" si="26"/>
        <v>0.2</v>
      </c>
    </row>
    <row r="576" spans="1:3" x14ac:dyDescent="0.2">
      <c r="A576">
        <f t="shared" si="25"/>
        <v>573</v>
      </c>
      <c r="B576">
        <f t="shared" si="27"/>
        <v>573</v>
      </c>
      <c r="C576">
        <f t="shared" si="26"/>
        <v>0.2</v>
      </c>
    </row>
    <row r="577" spans="1:3" x14ac:dyDescent="0.2">
      <c r="A577">
        <f t="shared" si="25"/>
        <v>574</v>
      </c>
      <c r="B577">
        <f t="shared" si="27"/>
        <v>574</v>
      </c>
      <c r="C577">
        <f t="shared" si="26"/>
        <v>0.2</v>
      </c>
    </row>
    <row r="578" spans="1:3" x14ac:dyDescent="0.2">
      <c r="A578">
        <f t="shared" si="25"/>
        <v>575</v>
      </c>
      <c r="B578">
        <f t="shared" si="27"/>
        <v>575</v>
      </c>
      <c r="C578">
        <f t="shared" si="26"/>
        <v>0.2</v>
      </c>
    </row>
    <row r="579" spans="1:3" x14ac:dyDescent="0.2">
      <c r="A579">
        <f t="shared" si="25"/>
        <v>576</v>
      </c>
      <c r="B579">
        <f t="shared" si="27"/>
        <v>576</v>
      </c>
      <c r="C579">
        <f t="shared" si="26"/>
        <v>0.2</v>
      </c>
    </row>
    <row r="580" spans="1:3" x14ac:dyDescent="0.2">
      <c r="A580">
        <f t="shared" si="25"/>
        <v>577</v>
      </c>
      <c r="B580">
        <f t="shared" si="27"/>
        <v>577</v>
      </c>
      <c r="C580">
        <f t="shared" si="26"/>
        <v>0.2</v>
      </c>
    </row>
    <row r="581" spans="1:3" x14ac:dyDescent="0.2">
      <c r="A581">
        <f t="shared" ref="A581:A644" si="28">A580+1</f>
        <v>578</v>
      </c>
      <c r="B581">
        <f t="shared" si="27"/>
        <v>578</v>
      </c>
      <c r="C581">
        <f t="shared" ref="C581:C644" si="29">ROUND((30)/(1+EXP(1*(-(B581/100)+9.84*(1+0.0729)))),1)</f>
        <v>0.3</v>
      </c>
    </row>
    <row r="582" spans="1:3" x14ac:dyDescent="0.2">
      <c r="A582">
        <f t="shared" si="28"/>
        <v>579</v>
      </c>
      <c r="B582">
        <f t="shared" ref="B582:B645" si="30">(B581)+(1)</f>
        <v>579</v>
      </c>
      <c r="C582">
        <f t="shared" si="29"/>
        <v>0.3</v>
      </c>
    </row>
    <row r="583" spans="1:3" x14ac:dyDescent="0.2">
      <c r="A583">
        <f t="shared" si="28"/>
        <v>580</v>
      </c>
      <c r="B583">
        <f t="shared" si="30"/>
        <v>580</v>
      </c>
      <c r="C583">
        <f t="shared" si="29"/>
        <v>0.3</v>
      </c>
    </row>
    <row r="584" spans="1:3" x14ac:dyDescent="0.2">
      <c r="A584">
        <f t="shared" si="28"/>
        <v>581</v>
      </c>
      <c r="B584">
        <f t="shared" si="30"/>
        <v>581</v>
      </c>
      <c r="C584">
        <f t="shared" si="29"/>
        <v>0.3</v>
      </c>
    </row>
    <row r="585" spans="1:3" x14ac:dyDescent="0.2">
      <c r="A585">
        <f t="shared" si="28"/>
        <v>582</v>
      </c>
      <c r="B585">
        <f t="shared" si="30"/>
        <v>582</v>
      </c>
      <c r="C585">
        <f t="shared" si="29"/>
        <v>0.3</v>
      </c>
    </row>
    <row r="586" spans="1:3" x14ac:dyDescent="0.2">
      <c r="A586">
        <f t="shared" si="28"/>
        <v>583</v>
      </c>
      <c r="B586">
        <f t="shared" si="30"/>
        <v>583</v>
      </c>
      <c r="C586">
        <f t="shared" si="29"/>
        <v>0.3</v>
      </c>
    </row>
    <row r="587" spans="1:3" x14ac:dyDescent="0.2">
      <c r="A587">
        <f t="shared" si="28"/>
        <v>584</v>
      </c>
      <c r="B587">
        <f t="shared" si="30"/>
        <v>584</v>
      </c>
      <c r="C587">
        <f t="shared" si="29"/>
        <v>0.3</v>
      </c>
    </row>
    <row r="588" spans="1:3" x14ac:dyDescent="0.2">
      <c r="A588">
        <f t="shared" si="28"/>
        <v>585</v>
      </c>
      <c r="B588">
        <f t="shared" si="30"/>
        <v>585</v>
      </c>
      <c r="C588">
        <f t="shared" si="29"/>
        <v>0.3</v>
      </c>
    </row>
    <row r="589" spans="1:3" x14ac:dyDescent="0.2">
      <c r="A589">
        <f t="shared" si="28"/>
        <v>586</v>
      </c>
      <c r="B589">
        <f t="shared" si="30"/>
        <v>586</v>
      </c>
      <c r="C589">
        <f t="shared" si="29"/>
        <v>0.3</v>
      </c>
    </row>
    <row r="590" spans="1:3" x14ac:dyDescent="0.2">
      <c r="A590">
        <f t="shared" si="28"/>
        <v>587</v>
      </c>
      <c r="B590">
        <f t="shared" si="30"/>
        <v>587</v>
      </c>
      <c r="C590">
        <f t="shared" si="29"/>
        <v>0.3</v>
      </c>
    </row>
    <row r="591" spans="1:3" x14ac:dyDescent="0.2">
      <c r="A591">
        <f t="shared" si="28"/>
        <v>588</v>
      </c>
      <c r="B591">
        <f t="shared" si="30"/>
        <v>588</v>
      </c>
      <c r="C591">
        <f t="shared" si="29"/>
        <v>0.3</v>
      </c>
    </row>
    <row r="592" spans="1:3" x14ac:dyDescent="0.2">
      <c r="A592">
        <f t="shared" si="28"/>
        <v>589</v>
      </c>
      <c r="B592">
        <f t="shared" si="30"/>
        <v>589</v>
      </c>
      <c r="C592">
        <f t="shared" si="29"/>
        <v>0.3</v>
      </c>
    </row>
    <row r="593" spans="1:3" x14ac:dyDescent="0.2">
      <c r="A593">
        <f t="shared" si="28"/>
        <v>590</v>
      </c>
      <c r="B593">
        <f t="shared" si="30"/>
        <v>590</v>
      </c>
      <c r="C593">
        <f t="shared" si="29"/>
        <v>0.3</v>
      </c>
    </row>
    <row r="594" spans="1:3" x14ac:dyDescent="0.2">
      <c r="A594">
        <f t="shared" si="28"/>
        <v>591</v>
      </c>
      <c r="B594">
        <f t="shared" si="30"/>
        <v>591</v>
      </c>
      <c r="C594">
        <f t="shared" si="29"/>
        <v>0.3</v>
      </c>
    </row>
    <row r="595" spans="1:3" x14ac:dyDescent="0.2">
      <c r="A595">
        <f t="shared" si="28"/>
        <v>592</v>
      </c>
      <c r="B595">
        <f t="shared" si="30"/>
        <v>592</v>
      </c>
      <c r="C595">
        <f t="shared" si="29"/>
        <v>0.3</v>
      </c>
    </row>
    <row r="596" spans="1:3" x14ac:dyDescent="0.2">
      <c r="A596">
        <f t="shared" si="28"/>
        <v>593</v>
      </c>
      <c r="B596">
        <f t="shared" si="30"/>
        <v>593</v>
      </c>
      <c r="C596">
        <f t="shared" si="29"/>
        <v>0.3</v>
      </c>
    </row>
    <row r="597" spans="1:3" x14ac:dyDescent="0.2">
      <c r="A597">
        <f t="shared" si="28"/>
        <v>594</v>
      </c>
      <c r="B597">
        <f t="shared" si="30"/>
        <v>594</v>
      </c>
      <c r="C597">
        <f t="shared" si="29"/>
        <v>0.3</v>
      </c>
    </row>
    <row r="598" spans="1:3" x14ac:dyDescent="0.2">
      <c r="A598">
        <f t="shared" si="28"/>
        <v>595</v>
      </c>
      <c r="B598">
        <f t="shared" si="30"/>
        <v>595</v>
      </c>
      <c r="C598">
        <f t="shared" si="29"/>
        <v>0.3</v>
      </c>
    </row>
    <row r="599" spans="1:3" x14ac:dyDescent="0.2">
      <c r="A599">
        <f t="shared" si="28"/>
        <v>596</v>
      </c>
      <c r="B599">
        <f t="shared" si="30"/>
        <v>596</v>
      </c>
      <c r="C599">
        <f t="shared" si="29"/>
        <v>0.3</v>
      </c>
    </row>
    <row r="600" spans="1:3" x14ac:dyDescent="0.2">
      <c r="A600">
        <f t="shared" si="28"/>
        <v>597</v>
      </c>
      <c r="B600">
        <f t="shared" si="30"/>
        <v>597</v>
      </c>
      <c r="C600">
        <f t="shared" si="29"/>
        <v>0.3</v>
      </c>
    </row>
    <row r="601" spans="1:3" x14ac:dyDescent="0.2">
      <c r="A601">
        <f t="shared" si="28"/>
        <v>598</v>
      </c>
      <c r="B601">
        <f t="shared" si="30"/>
        <v>598</v>
      </c>
      <c r="C601">
        <f t="shared" si="29"/>
        <v>0.3</v>
      </c>
    </row>
    <row r="602" spans="1:3" x14ac:dyDescent="0.2">
      <c r="A602">
        <f t="shared" si="28"/>
        <v>599</v>
      </c>
      <c r="B602">
        <f t="shared" si="30"/>
        <v>599</v>
      </c>
      <c r="C602">
        <f t="shared" si="29"/>
        <v>0.3</v>
      </c>
    </row>
    <row r="603" spans="1:3" x14ac:dyDescent="0.2">
      <c r="A603">
        <f t="shared" si="28"/>
        <v>600</v>
      </c>
      <c r="B603">
        <f t="shared" si="30"/>
        <v>600</v>
      </c>
      <c r="C603">
        <f t="shared" si="29"/>
        <v>0.3</v>
      </c>
    </row>
    <row r="604" spans="1:3" x14ac:dyDescent="0.2">
      <c r="A604">
        <f t="shared" si="28"/>
        <v>601</v>
      </c>
      <c r="B604">
        <f t="shared" si="30"/>
        <v>601</v>
      </c>
      <c r="C604">
        <f t="shared" si="29"/>
        <v>0.3</v>
      </c>
    </row>
    <row r="605" spans="1:3" x14ac:dyDescent="0.2">
      <c r="A605">
        <f t="shared" si="28"/>
        <v>602</v>
      </c>
      <c r="B605">
        <f t="shared" si="30"/>
        <v>602</v>
      </c>
      <c r="C605">
        <f t="shared" si="29"/>
        <v>0.3</v>
      </c>
    </row>
    <row r="606" spans="1:3" x14ac:dyDescent="0.2">
      <c r="A606">
        <f t="shared" si="28"/>
        <v>603</v>
      </c>
      <c r="B606">
        <f t="shared" si="30"/>
        <v>603</v>
      </c>
      <c r="C606">
        <f t="shared" si="29"/>
        <v>0.3</v>
      </c>
    </row>
    <row r="607" spans="1:3" x14ac:dyDescent="0.2">
      <c r="A607">
        <f t="shared" si="28"/>
        <v>604</v>
      </c>
      <c r="B607">
        <f t="shared" si="30"/>
        <v>604</v>
      </c>
      <c r="C607">
        <f t="shared" si="29"/>
        <v>0.3</v>
      </c>
    </row>
    <row r="608" spans="1:3" x14ac:dyDescent="0.2">
      <c r="A608">
        <f t="shared" si="28"/>
        <v>605</v>
      </c>
      <c r="B608">
        <f t="shared" si="30"/>
        <v>605</v>
      </c>
      <c r="C608">
        <f t="shared" si="29"/>
        <v>0.3</v>
      </c>
    </row>
    <row r="609" spans="1:3" x14ac:dyDescent="0.2">
      <c r="A609">
        <f t="shared" si="28"/>
        <v>606</v>
      </c>
      <c r="B609">
        <f t="shared" si="30"/>
        <v>606</v>
      </c>
      <c r="C609">
        <f t="shared" si="29"/>
        <v>0.3</v>
      </c>
    </row>
    <row r="610" spans="1:3" x14ac:dyDescent="0.2">
      <c r="A610">
        <f t="shared" si="28"/>
        <v>607</v>
      </c>
      <c r="B610">
        <f t="shared" si="30"/>
        <v>607</v>
      </c>
      <c r="C610">
        <f t="shared" si="29"/>
        <v>0.3</v>
      </c>
    </row>
    <row r="611" spans="1:3" x14ac:dyDescent="0.2">
      <c r="A611">
        <f t="shared" si="28"/>
        <v>608</v>
      </c>
      <c r="B611">
        <f t="shared" si="30"/>
        <v>608</v>
      </c>
      <c r="C611">
        <f t="shared" si="29"/>
        <v>0.3</v>
      </c>
    </row>
    <row r="612" spans="1:3" x14ac:dyDescent="0.2">
      <c r="A612">
        <f t="shared" si="28"/>
        <v>609</v>
      </c>
      <c r="B612">
        <f t="shared" si="30"/>
        <v>609</v>
      </c>
      <c r="C612">
        <f t="shared" si="29"/>
        <v>0.3</v>
      </c>
    </row>
    <row r="613" spans="1:3" x14ac:dyDescent="0.2">
      <c r="A613">
        <f t="shared" si="28"/>
        <v>610</v>
      </c>
      <c r="B613">
        <f t="shared" si="30"/>
        <v>610</v>
      </c>
      <c r="C613">
        <f t="shared" si="29"/>
        <v>0.3</v>
      </c>
    </row>
    <row r="614" spans="1:3" x14ac:dyDescent="0.2">
      <c r="A614">
        <f t="shared" si="28"/>
        <v>611</v>
      </c>
      <c r="B614">
        <f t="shared" si="30"/>
        <v>611</v>
      </c>
      <c r="C614">
        <f t="shared" si="29"/>
        <v>0.3</v>
      </c>
    </row>
    <row r="615" spans="1:3" x14ac:dyDescent="0.2">
      <c r="A615">
        <f t="shared" si="28"/>
        <v>612</v>
      </c>
      <c r="B615">
        <f t="shared" si="30"/>
        <v>612</v>
      </c>
      <c r="C615">
        <f t="shared" si="29"/>
        <v>0.4</v>
      </c>
    </row>
    <row r="616" spans="1:3" x14ac:dyDescent="0.2">
      <c r="A616">
        <f t="shared" si="28"/>
        <v>613</v>
      </c>
      <c r="B616">
        <f t="shared" si="30"/>
        <v>613</v>
      </c>
      <c r="C616">
        <f t="shared" si="29"/>
        <v>0.4</v>
      </c>
    </row>
    <row r="617" spans="1:3" x14ac:dyDescent="0.2">
      <c r="A617">
        <f t="shared" si="28"/>
        <v>614</v>
      </c>
      <c r="B617">
        <f t="shared" si="30"/>
        <v>614</v>
      </c>
      <c r="C617">
        <f t="shared" si="29"/>
        <v>0.4</v>
      </c>
    </row>
    <row r="618" spans="1:3" x14ac:dyDescent="0.2">
      <c r="A618">
        <f t="shared" si="28"/>
        <v>615</v>
      </c>
      <c r="B618">
        <f t="shared" si="30"/>
        <v>615</v>
      </c>
      <c r="C618">
        <f t="shared" si="29"/>
        <v>0.4</v>
      </c>
    </row>
    <row r="619" spans="1:3" x14ac:dyDescent="0.2">
      <c r="A619">
        <f t="shared" si="28"/>
        <v>616</v>
      </c>
      <c r="B619">
        <f t="shared" si="30"/>
        <v>616</v>
      </c>
      <c r="C619">
        <f t="shared" si="29"/>
        <v>0.4</v>
      </c>
    </row>
    <row r="620" spans="1:3" x14ac:dyDescent="0.2">
      <c r="A620">
        <f t="shared" si="28"/>
        <v>617</v>
      </c>
      <c r="B620">
        <f t="shared" si="30"/>
        <v>617</v>
      </c>
      <c r="C620">
        <f t="shared" si="29"/>
        <v>0.4</v>
      </c>
    </row>
    <row r="621" spans="1:3" x14ac:dyDescent="0.2">
      <c r="A621">
        <f t="shared" si="28"/>
        <v>618</v>
      </c>
      <c r="B621">
        <f t="shared" si="30"/>
        <v>618</v>
      </c>
      <c r="C621">
        <f t="shared" si="29"/>
        <v>0.4</v>
      </c>
    </row>
    <row r="622" spans="1:3" x14ac:dyDescent="0.2">
      <c r="A622">
        <f t="shared" si="28"/>
        <v>619</v>
      </c>
      <c r="B622">
        <f t="shared" si="30"/>
        <v>619</v>
      </c>
      <c r="C622">
        <f t="shared" si="29"/>
        <v>0.4</v>
      </c>
    </row>
    <row r="623" spans="1:3" x14ac:dyDescent="0.2">
      <c r="A623">
        <f t="shared" si="28"/>
        <v>620</v>
      </c>
      <c r="B623">
        <f t="shared" si="30"/>
        <v>620</v>
      </c>
      <c r="C623">
        <f t="shared" si="29"/>
        <v>0.4</v>
      </c>
    </row>
    <row r="624" spans="1:3" x14ac:dyDescent="0.2">
      <c r="A624">
        <f t="shared" si="28"/>
        <v>621</v>
      </c>
      <c r="B624">
        <f t="shared" si="30"/>
        <v>621</v>
      </c>
      <c r="C624">
        <f t="shared" si="29"/>
        <v>0.4</v>
      </c>
    </row>
    <row r="625" spans="1:3" x14ac:dyDescent="0.2">
      <c r="A625">
        <f t="shared" si="28"/>
        <v>622</v>
      </c>
      <c r="B625">
        <f t="shared" si="30"/>
        <v>622</v>
      </c>
      <c r="C625">
        <f t="shared" si="29"/>
        <v>0.4</v>
      </c>
    </row>
    <row r="626" spans="1:3" x14ac:dyDescent="0.2">
      <c r="A626">
        <f t="shared" si="28"/>
        <v>623</v>
      </c>
      <c r="B626">
        <f t="shared" si="30"/>
        <v>623</v>
      </c>
      <c r="C626">
        <f t="shared" si="29"/>
        <v>0.4</v>
      </c>
    </row>
    <row r="627" spans="1:3" x14ac:dyDescent="0.2">
      <c r="A627">
        <f t="shared" si="28"/>
        <v>624</v>
      </c>
      <c r="B627">
        <f t="shared" si="30"/>
        <v>624</v>
      </c>
      <c r="C627">
        <f t="shared" si="29"/>
        <v>0.4</v>
      </c>
    </row>
    <row r="628" spans="1:3" x14ac:dyDescent="0.2">
      <c r="A628">
        <f t="shared" si="28"/>
        <v>625</v>
      </c>
      <c r="B628">
        <f t="shared" si="30"/>
        <v>625</v>
      </c>
      <c r="C628">
        <f t="shared" si="29"/>
        <v>0.4</v>
      </c>
    </row>
    <row r="629" spans="1:3" x14ac:dyDescent="0.2">
      <c r="A629">
        <f t="shared" si="28"/>
        <v>626</v>
      </c>
      <c r="B629">
        <f t="shared" si="30"/>
        <v>626</v>
      </c>
      <c r="C629">
        <f t="shared" si="29"/>
        <v>0.4</v>
      </c>
    </row>
    <row r="630" spans="1:3" x14ac:dyDescent="0.2">
      <c r="A630">
        <f t="shared" si="28"/>
        <v>627</v>
      </c>
      <c r="B630">
        <f t="shared" si="30"/>
        <v>627</v>
      </c>
      <c r="C630">
        <f t="shared" si="29"/>
        <v>0.4</v>
      </c>
    </row>
    <row r="631" spans="1:3" x14ac:dyDescent="0.2">
      <c r="A631">
        <f t="shared" si="28"/>
        <v>628</v>
      </c>
      <c r="B631">
        <f t="shared" si="30"/>
        <v>628</v>
      </c>
      <c r="C631">
        <f t="shared" si="29"/>
        <v>0.4</v>
      </c>
    </row>
    <row r="632" spans="1:3" x14ac:dyDescent="0.2">
      <c r="A632">
        <f t="shared" si="28"/>
        <v>629</v>
      </c>
      <c r="B632">
        <f t="shared" si="30"/>
        <v>629</v>
      </c>
      <c r="C632">
        <f t="shared" si="29"/>
        <v>0.4</v>
      </c>
    </row>
    <row r="633" spans="1:3" x14ac:dyDescent="0.2">
      <c r="A633">
        <f t="shared" si="28"/>
        <v>630</v>
      </c>
      <c r="B633">
        <f t="shared" si="30"/>
        <v>630</v>
      </c>
      <c r="C633">
        <f t="shared" si="29"/>
        <v>0.4</v>
      </c>
    </row>
    <row r="634" spans="1:3" x14ac:dyDescent="0.2">
      <c r="A634">
        <f t="shared" si="28"/>
        <v>631</v>
      </c>
      <c r="B634">
        <f t="shared" si="30"/>
        <v>631</v>
      </c>
      <c r="C634">
        <f t="shared" si="29"/>
        <v>0.4</v>
      </c>
    </row>
    <row r="635" spans="1:3" x14ac:dyDescent="0.2">
      <c r="A635">
        <f t="shared" si="28"/>
        <v>632</v>
      </c>
      <c r="B635">
        <f t="shared" si="30"/>
        <v>632</v>
      </c>
      <c r="C635">
        <f t="shared" si="29"/>
        <v>0.4</v>
      </c>
    </row>
    <row r="636" spans="1:3" x14ac:dyDescent="0.2">
      <c r="A636">
        <f t="shared" si="28"/>
        <v>633</v>
      </c>
      <c r="B636">
        <f t="shared" si="30"/>
        <v>633</v>
      </c>
      <c r="C636">
        <f t="shared" si="29"/>
        <v>0.4</v>
      </c>
    </row>
    <row r="637" spans="1:3" x14ac:dyDescent="0.2">
      <c r="A637">
        <f t="shared" si="28"/>
        <v>634</v>
      </c>
      <c r="B637">
        <f t="shared" si="30"/>
        <v>634</v>
      </c>
      <c r="C637">
        <f t="shared" si="29"/>
        <v>0.4</v>
      </c>
    </row>
    <row r="638" spans="1:3" x14ac:dyDescent="0.2">
      <c r="A638">
        <f t="shared" si="28"/>
        <v>635</v>
      </c>
      <c r="B638">
        <f t="shared" si="30"/>
        <v>635</v>
      </c>
      <c r="C638">
        <f t="shared" si="29"/>
        <v>0.4</v>
      </c>
    </row>
    <row r="639" spans="1:3" x14ac:dyDescent="0.2">
      <c r="A639">
        <f t="shared" si="28"/>
        <v>636</v>
      </c>
      <c r="B639">
        <f t="shared" si="30"/>
        <v>636</v>
      </c>
      <c r="C639">
        <f t="shared" si="29"/>
        <v>0.4</v>
      </c>
    </row>
    <row r="640" spans="1:3" x14ac:dyDescent="0.2">
      <c r="A640">
        <f t="shared" si="28"/>
        <v>637</v>
      </c>
      <c r="B640">
        <f t="shared" si="30"/>
        <v>637</v>
      </c>
      <c r="C640">
        <f t="shared" si="29"/>
        <v>0.4</v>
      </c>
    </row>
    <row r="641" spans="1:3" x14ac:dyDescent="0.2">
      <c r="A641">
        <f t="shared" si="28"/>
        <v>638</v>
      </c>
      <c r="B641">
        <f t="shared" si="30"/>
        <v>638</v>
      </c>
      <c r="C641">
        <f t="shared" si="29"/>
        <v>0.5</v>
      </c>
    </row>
    <row r="642" spans="1:3" x14ac:dyDescent="0.2">
      <c r="A642">
        <f t="shared" si="28"/>
        <v>639</v>
      </c>
      <c r="B642">
        <f t="shared" si="30"/>
        <v>639</v>
      </c>
      <c r="C642">
        <f t="shared" si="29"/>
        <v>0.5</v>
      </c>
    </row>
    <row r="643" spans="1:3" x14ac:dyDescent="0.2">
      <c r="A643">
        <f t="shared" si="28"/>
        <v>640</v>
      </c>
      <c r="B643">
        <f t="shared" si="30"/>
        <v>640</v>
      </c>
      <c r="C643">
        <f t="shared" si="29"/>
        <v>0.5</v>
      </c>
    </row>
    <row r="644" spans="1:3" x14ac:dyDescent="0.2">
      <c r="A644">
        <f t="shared" si="28"/>
        <v>641</v>
      </c>
      <c r="B644">
        <f t="shared" si="30"/>
        <v>641</v>
      </c>
      <c r="C644">
        <f t="shared" si="29"/>
        <v>0.5</v>
      </c>
    </row>
    <row r="645" spans="1:3" x14ac:dyDescent="0.2">
      <c r="A645">
        <f t="shared" ref="A645:A708" si="31">A644+1</f>
        <v>642</v>
      </c>
      <c r="B645">
        <f t="shared" si="30"/>
        <v>642</v>
      </c>
      <c r="C645">
        <f t="shared" ref="C645:C708" si="32">ROUND((30)/(1+EXP(1*(-(B645/100)+9.84*(1+0.0729)))),1)</f>
        <v>0.5</v>
      </c>
    </row>
    <row r="646" spans="1:3" x14ac:dyDescent="0.2">
      <c r="A646">
        <f t="shared" si="31"/>
        <v>643</v>
      </c>
      <c r="B646">
        <f t="shared" ref="B646:B709" si="33">(B645)+(1)</f>
        <v>643</v>
      </c>
      <c r="C646">
        <f t="shared" si="32"/>
        <v>0.5</v>
      </c>
    </row>
    <row r="647" spans="1:3" x14ac:dyDescent="0.2">
      <c r="A647">
        <f t="shared" si="31"/>
        <v>644</v>
      </c>
      <c r="B647">
        <f t="shared" si="33"/>
        <v>644</v>
      </c>
      <c r="C647">
        <f t="shared" si="32"/>
        <v>0.5</v>
      </c>
    </row>
    <row r="648" spans="1:3" x14ac:dyDescent="0.2">
      <c r="A648">
        <f t="shared" si="31"/>
        <v>645</v>
      </c>
      <c r="B648">
        <f t="shared" si="33"/>
        <v>645</v>
      </c>
      <c r="C648">
        <f t="shared" si="32"/>
        <v>0.5</v>
      </c>
    </row>
    <row r="649" spans="1:3" x14ac:dyDescent="0.2">
      <c r="A649">
        <f t="shared" si="31"/>
        <v>646</v>
      </c>
      <c r="B649">
        <f t="shared" si="33"/>
        <v>646</v>
      </c>
      <c r="C649">
        <f t="shared" si="32"/>
        <v>0.5</v>
      </c>
    </row>
    <row r="650" spans="1:3" x14ac:dyDescent="0.2">
      <c r="A650">
        <f t="shared" si="31"/>
        <v>647</v>
      </c>
      <c r="B650">
        <f t="shared" si="33"/>
        <v>647</v>
      </c>
      <c r="C650">
        <f t="shared" si="32"/>
        <v>0.5</v>
      </c>
    </row>
    <row r="651" spans="1:3" x14ac:dyDescent="0.2">
      <c r="A651">
        <f t="shared" si="31"/>
        <v>648</v>
      </c>
      <c r="B651">
        <f t="shared" si="33"/>
        <v>648</v>
      </c>
      <c r="C651">
        <f t="shared" si="32"/>
        <v>0.5</v>
      </c>
    </row>
    <row r="652" spans="1:3" x14ac:dyDescent="0.2">
      <c r="A652">
        <f t="shared" si="31"/>
        <v>649</v>
      </c>
      <c r="B652">
        <f t="shared" si="33"/>
        <v>649</v>
      </c>
      <c r="C652">
        <f t="shared" si="32"/>
        <v>0.5</v>
      </c>
    </row>
    <row r="653" spans="1:3" x14ac:dyDescent="0.2">
      <c r="A653">
        <f t="shared" si="31"/>
        <v>650</v>
      </c>
      <c r="B653">
        <f t="shared" si="33"/>
        <v>650</v>
      </c>
      <c r="C653">
        <f t="shared" si="32"/>
        <v>0.5</v>
      </c>
    </row>
    <row r="654" spans="1:3" x14ac:dyDescent="0.2">
      <c r="A654">
        <f t="shared" si="31"/>
        <v>651</v>
      </c>
      <c r="B654">
        <f t="shared" si="33"/>
        <v>651</v>
      </c>
      <c r="C654">
        <f t="shared" si="32"/>
        <v>0.5</v>
      </c>
    </row>
    <row r="655" spans="1:3" x14ac:dyDescent="0.2">
      <c r="A655">
        <f t="shared" si="31"/>
        <v>652</v>
      </c>
      <c r="B655">
        <f t="shared" si="33"/>
        <v>652</v>
      </c>
      <c r="C655">
        <f t="shared" si="32"/>
        <v>0.5</v>
      </c>
    </row>
    <row r="656" spans="1:3" x14ac:dyDescent="0.2">
      <c r="A656">
        <f t="shared" si="31"/>
        <v>653</v>
      </c>
      <c r="B656">
        <f t="shared" si="33"/>
        <v>653</v>
      </c>
      <c r="C656">
        <f t="shared" si="32"/>
        <v>0.5</v>
      </c>
    </row>
    <row r="657" spans="1:3" x14ac:dyDescent="0.2">
      <c r="A657">
        <f t="shared" si="31"/>
        <v>654</v>
      </c>
      <c r="B657">
        <f t="shared" si="33"/>
        <v>654</v>
      </c>
      <c r="C657">
        <f t="shared" si="32"/>
        <v>0.5</v>
      </c>
    </row>
    <row r="658" spans="1:3" x14ac:dyDescent="0.2">
      <c r="A658">
        <f t="shared" si="31"/>
        <v>655</v>
      </c>
      <c r="B658">
        <f t="shared" si="33"/>
        <v>655</v>
      </c>
      <c r="C658">
        <f t="shared" si="32"/>
        <v>0.5</v>
      </c>
    </row>
    <row r="659" spans="1:3" x14ac:dyDescent="0.2">
      <c r="A659">
        <f t="shared" si="31"/>
        <v>656</v>
      </c>
      <c r="B659">
        <f t="shared" si="33"/>
        <v>656</v>
      </c>
      <c r="C659">
        <f t="shared" si="32"/>
        <v>0.5</v>
      </c>
    </row>
    <row r="660" spans="1:3" x14ac:dyDescent="0.2">
      <c r="A660">
        <f t="shared" si="31"/>
        <v>657</v>
      </c>
      <c r="B660">
        <f t="shared" si="33"/>
        <v>657</v>
      </c>
      <c r="C660">
        <f t="shared" si="32"/>
        <v>0.5</v>
      </c>
    </row>
    <row r="661" spans="1:3" x14ac:dyDescent="0.2">
      <c r="A661">
        <f t="shared" si="31"/>
        <v>658</v>
      </c>
      <c r="B661">
        <f t="shared" si="33"/>
        <v>658</v>
      </c>
      <c r="C661">
        <f t="shared" si="32"/>
        <v>0.6</v>
      </c>
    </row>
    <row r="662" spans="1:3" x14ac:dyDescent="0.2">
      <c r="A662">
        <f t="shared" si="31"/>
        <v>659</v>
      </c>
      <c r="B662">
        <f t="shared" si="33"/>
        <v>659</v>
      </c>
      <c r="C662">
        <f t="shared" si="32"/>
        <v>0.6</v>
      </c>
    </row>
    <row r="663" spans="1:3" x14ac:dyDescent="0.2">
      <c r="A663">
        <f t="shared" si="31"/>
        <v>660</v>
      </c>
      <c r="B663">
        <f t="shared" si="33"/>
        <v>660</v>
      </c>
      <c r="C663">
        <f t="shared" si="32"/>
        <v>0.6</v>
      </c>
    </row>
    <row r="664" spans="1:3" x14ac:dyDescent="0.2">
      <c r="A664">
        <f t="shared" si="31"/>
        <v>661</v>
      </c>
      <c r="B664">
        <f t="shared" si="33"/>
        <v>661</v>
      </c>
      <c r="C664">
        <f t="shared" si="32"/>
        <v>0.6</v>
      </c>
    </row>
    <row r="665" spans="1:3" x14ac:dyDescent="0.2">
      <c r="A665">
        <f t="shared" si="31"/>
        <v>662</v>
      </c>
      <c r="B665">
        <f t="shared" si="33"/>
        <v>662</v>
      </c>
      <c r="C665">
        <f t="shared" si="32"/>
        <v>0.6</v>
      </c>
    </row>
    <row r="666" spans="1:3" x14ac:dyDescent="0.2">
      <c r="A666">
        <f t="shared" si="31"/>
        <v>663</v>
      </c>
      <c r="B666">
        <f t="shared" si="33"/>
        <v>663</v>
      </c>
      <c r="C666">
        <f t="shared" si="32"/>
        <v>0.6</v>
      </c>
    </row>
    <row r="667" spans="1:3" x14ac:dyDescent="0.2">
      <c r="A667">
        <f t="shared" si="31"/>
        <v>664</v>
      </c>
      <c r="B667">
        <f t="shared" si="33"/>
        <v>664</v>
      </c>
      <c r="C667">
        <f t="shared" si="32"/>
        <v>0.6</v>
      </c>
    </row>
    <row r="668" spans="1:3" x14ac:dyDescent="0.2">
      <c r="A668">
        <f t="shared" si="31"/>
        <v>665</v>
      </c>
      <c r="B668">
        <f t="shared" si="33"/>
        <v>665</v>
      </c>
      <c r="C668">
        <f t="shared" si="32"/>
        <v>0.6</v>
      </c>
    </row>
    <row r="669" spans="1:3" x14ac:dyDescent="0.2">
      <c r="A669">
        <f t="shared" si="31"/>
        <v>666</v>
      </c>
      <c r="B669">
        <f t="shared" si="33"/>
        <v>666</v>
      </c>
      <c r="C669">
        <f t="shared" si="32"/>
        <v>0.6</v>
      </c>
    </row>
    <row r="670" spans="1:3" x14ac:dyDescent="0.2">
      <c r="A670">
        <f t="shared" si="31"/>
        <v>667</v>
      </c>
      <c r="B670">
        <f t="shared" si="33"/>
        <v>667</v>
      </c>
      <c r="C670">
        <f t="shared" si="32"/>
        <v>0.6</v>
      </c>
    </row>
    <row r="671" spans="1:3" x14ac:dyDescent="0.2">
      <c r="A671">
        <f t="shared" si="31"/>
        <v>668</v>
      </c>
      <c r="B671">
        <f t="shared" si="33"/>
        <v>668</v>
      </c>
      <c r="C671">
        <f t="shared" si="32"/>
        <v>0.6</v>
      </c>
    </row>
    <row r="672" spans="1:3" x14ac:dyDescent="0.2">
      <c r="A672">
        <f t="shared" si="31"/>
        <v>669</v>
      </c>
      <c r="B672">
        <f t="shared" si="33"/>
        <v>669</v>
      </c>
      <c r="C672">
        <f t="shared" si="32"/>
        <v>0.6</v>
      </c>
    </row>
    <row r="673" spans="1:3" x14ac:dyDescent="0.2">
      <c r="A673">
        <f t="shared" si="31"/>
        <v>670</v>
      </c>
      <c r="B673">
        <f t="shared" si="33"/>
        <v>670</v>
      </c>
      <c r="C673">
        <f t="shared" si="32"/>
        <v>0.6</v>
      </c>
    </row>
    <row r="674" spans="1:3" x14ac:dyDescent="0.2">
      <c r="A674">
        <f t="shared" si="31"/>
        <v>671</v>
      </c>
      <c r="B674">
        <f t="shared" si="33"/>
        <v>671</v>
      </c>
      <c r="C674">
        <f t="shared" si="32"/>
        <v>0.6</v>
      </c>
    </row>
    <row r="675" spans="1:3" x14ac:dyDescent="0.2">
      <c r="A675">
        <f t="shared" si="31"/>
        <v>672</v>
      </c>
      <c r="B675">
        <f t="shared" si="33"/>
        <v>672</v>
      </c>
      <c r="C675">
        <f t="shared" si="32"/>
        <v>0.6</v>
      </c>
    </row>
    <row r="676" spans="1:3" x14ac:dyDescent="0.2">
      <c r="A676">
        <f t="shared" si="31"/>
        <v>673</v>
      </c>
      <c r="B676">
        <f t="shared" si="33"/>
        <v>673</v>
      </c>
      <c r="C676">
        <f t="shared" si="32"/>
        <v>0.6</v>
      </c>
    </row>
    <row r="677" spans="1:3" x14ac:dyDescent="0.2">
      <c r="A677">
        <f t="shared" si="31"/>
        <v>674</v>
      </c>
      <c r="B677">
        <f t="shared" si="33"/>
        <v>674</v>
      </c>
      <c r="C677">
        <f t="shared" si="32"/>
        <v>0.6</v>
      </c>
    </row>
    <row r="678" spans="1:3" x14ac:dyDescent="0.2">
      <c r="A678">
        <f t="shared" si="31"/>
        <v>675</v>
      </c>
      <c r="B678">
        <f t="shared" si="33"/>
        <v>675</v>
      </c>
      <c r="C678">
        <f t="shared" si="32"/>
        <v>0.7</v>
      </c>
    </row>
    <row r="679" spans="1:3" x14ac:dyDescent="0.2">
      <c r="A679">
        <f t="shared" si="31"/>
        <v>676</v>
      </c>
      <c r="B679">
        <f t="shared" si="33"/>
        <v>676</v>
      </c>
      <c r="C679">
        <f t="shared" si="32"/>
        <v>0.7</v>
      </c>
    </row>
    <row r="680" spans="1:3" x14ac:dyDescent="0.2">
      <c r="A680">
        <f t="shared" si="31"/>
        <v>677</v>
      </c>
      <c r="B680">
        <f t="shared" si="33"/>
        <v>677</v>
      </c>
      <c r="C680">
        <f t="shared" si="32"/>
        <v>0.7</v>
      </c>
    </row>
    <row r="681" spans="1:3" x14ac:dyDescent="0.2">
      <c r="A681">
        <f t="shared" si="31"/>
        <v>678</v>
      </c>
      <c r="B681">
        <f t="shared" si="33"/>
        <v>678</v>
      </c>
      <c r="C681">
        <f t="shared" si="32"/>
        <v>0.7</v>
      </c>
    </row>
    <row r="682" spans="1:3" x14ac:dyDescent="0.2">
      <c r="A682">
        <f t="shared" si="31"/>
        <v>679</v>
      </c>
      <c r="B682">
        <f t="shared" si="33"/>
        <v>679</v>
      </c>
      <c r="C682">
        <f t="shared" si="32"/>
        <v>0.7</v>
      </c>
    </row>
    <row r="683" spans="1:3" x14ac:dyDescent="0.2">
      <c r="A683">
        <f t="shared" si="31"/>
        <v>680</v>
      </c>
      <c r="B683">
        <f t="shared" si="33"/>
        <v>680</v>
      </c>
      <c r="C683">
        <f t="shared" si="32"/>
        <v>0.7</v>
      </c>
    </row>
    <row r="684" spans="1:3" x14ac:dyDescent="0.2">
      <c r="A684">
        <f t="shared" si="31"/>
        <v>681</v>
      </c>
      <c r="B684">
        <f t="shared" si="33"/>
        <v>681</v>
      </c>
      <c r="C684">
        <f t="shared" si="32"/>
        <v>0.7</v>
      </c>
    </row>
    <row r="685" spans="1:3" x14ac:dyDescent="0.2">
      <c r="A685">
        <f t="shared" si="31"/>
        <v>682</v>
      </c>
      <c r="B685">
        <f t="shared" si="33"/>
        <v>682</v>
      </c>
      <c r="C685">
        <f t="shared" si="32"/>
        <v>0.7</v>
      </c>
    </row>
    <row r="686" spans="1:3" x14ac:dyDescent="0.2">
      <c r="A686">
        <f t="shared" si="31"/>
        <v>683</v>
      </c>
      <c r="B686">
        <f t="shared" si="33"/>
        <v>683</v>
      </c>
      <c r="C686">
        <f t="shared" si="32"/>
        <v>0.7</v>
      </c>
    </row>
    <row r="687" spans="1:3" x14ac:dyDescent="0.2">
      <c r="A687">
        <f t="shared" si="31"/>
        <v>684</v>
      </c>
      <c r="B687">
        <f t="shared" si="33"/>
        <v>684</v>
      </c>
      <c r="C687">
        <f t="shared" si="32"/>
        <v>0.7</v>
      </c>
    </row>
    <row r="688" spans="1:3" x14ac:dyDescent="0.2">
      <c r="A688">
        <f t="shared" si="31"/>
        <v>685</v>
      </c>
      <c r="B688">
        <f t="shared" si="33"/>
        <v>685</v>
      </c>
      <c r="C688">
        <f t="shared" si="32"/>
        <v>0.7</v>
      </c>
    </row>
    <row r="689" spans="1:3" x14ac:dyDescent="0.2">
      <c r="A689">
        <f t="shared" si="31"/>
        <v>686</v>
      </c>
      <c r="B689">
        <f t="shared" si="33"/>
        <v>686</v>
      </c>
      <c r="C689">
        <f t="shared" si="32"/>
        <v>0.7</v>
      </c>
    </row>
    <row r="690" spans="1:3" x14ac:dyDescent="0.2">
      <c r="A690">
        <f t="shared" si="31"/>
        <v>687</v>
      </c>
      <c r="B690">
        <f t="shared" si="33"/>
        <v>687</v>
      </c>
      <c r="C690">
        <f t="shared" si="32"/>
        <v>0.7</v>
      </c>
    </row>
    <row r="691" spans="1:3" x14ac:dyDescent="0.2">
      <c r="A691">
        <f t="shared" si="31"/>
        <v>688</v>
      </c>
      <c r="B691">
        <f t="shared" si="33"/>
        <v>688</v>
      </c>
      <c r="C691">
        <f t="shared" si="32"/>
        <v>0.7</v>
      </c>
    </row>
    <row r="692" spans="1:3" x14ac:dyDescent="0.2">
      <c r="A692">
        <f t="shared" si="31"/>
        <v>689</v>
      </c>
      <c r="B692">
        <f t="shared" si="33"/>
        <v>689</v>
      </c>
      <c r="C692">
        <f t="shared" si="32"/>
        <v>0.7</v>
      </c>
    </row>
    <row r="693" spans="1:3" x14ac:dyDescent="0.2">
      <c r="A693">
        <f t="shared" si="31"/>
        <v>690</v>
      </c>
      <c r="B693">
        <f t="shared" si="33"/>
        <v>690</v>
      </c>
      <c r="C693">
        <f t="shared" si="32"/>
        <v>0.8</v>
      </c>
    </row>
    <row r="694" spans="1:3" x14ac:dyDescent="0.2">
      <c r="A694">
        <f t="shared" si="31"/>
        <v>691</v>
      </c>
      <c r="B694">
        <f t="shared" si="33"/>
        <v>691</v>
      </c>
      <c r="C694">
        <f t="shared" si="32"/>
        <v>0.8</v>
      </c>
    </row>
    <row r="695" spans="1:3" x14ac:dyDescent="0.2">
      <c r="A695">
        <f t="shared" si="31"/>
        <v>692</v>
      </c>
      <c r="B695">
        <f t="shared" si="33"/>
        <v>692</v>
      </c>
      <c r="C695">
        <f t="shared" si="32"/>
        <v>0.8</v>
      </c>
    </row>
    <row r="696" spans="1:3" x14ac:dyDescent="0.2">
      <c r="A696">
        <f t="shared" si="31"/>
        <v>693</v>
      </c>
      <c r="B696">
        <f t="shared" si="33"/>
        <v>693</v>
      </c>
      <c r="C696">
        <f t="shared" si="32"/>
        <v>0.8</v>
      </c>
    </row>
    <row r="697" spans="1:3" x14ac:dyDescent="0.2">
      <c r="A697">
        <f t="shared" si="31"/>
        <v>694</v>
      </c>
      <c r="B697">
        <f t="shared" si="33"/>
        <v>694</v>
      </c>
      <c r="C697">
        <f t="shared" si="32"/>
        <v>0.8</v>
      </c>
    </row>
    <row r="698" spans="1:3" x14ac:dyDescent="0.2">
      <c r="A698">
        <f t="shared" si="31"/>
        <v>695</v>
      </c>
      <c r="B698">
        <f t="shared" si="33"/>
        <v>695</v>
      </c>
      <c r="C698">
        <f t="shared" si="32"/>
        <v>0.8</v>
      </c>
    </row>
    <row r="699" spans="1:3" x14ac:dyDescent="0.2">
      <c r="A699">
        <f t="shared" si="31"/>
        <v>696</v>
      </c>
      <c r="B699">
        <f t="shared" si="33"/>
        <v>696</v>
      </c>
      <c r="C699">
        <f t="shared" si="32"/>
        <v>0.8</v>
      </c>
    </row>
    <row r="700" spans="1:3" x14ac:dyDescent="0.2">
      <c r="A700">
        <f t="shared" si="31"/>
        <v>697</v>
      </c>
      <c r="B700">
        <f t="shared" si="33"/>
        <v>697</v>
      </c>
      <c r="C700">
        <f t="shared" si="32"/>
        <v>0.8</v>
      </c>
    </row>
    <row r="701" spans="1:3" x14ac:dyDescent="0.2">
      <c r="A701">
        <f t="shared" si="31"/>
        <v>698</v>
      </c>
      <c r="B701">
        <f t="shared" si="33"/>
        <v>698</v>
      </c>
      <c r="C701">
        <f t="shared" si="32"/>
        <v>0.8</v>
      </c>
    </row>
    <row r="702" spans="1:3" x14ac:dyDescent="0.2">
      <c r="A702">
        <f t="shared" si="31"/>
        <v>699</v>
      </c>
      <c r="B702">
        <f t="shared" si="33"/>
        <v>699</v>
      </c>
      <c r="C702">
        <f t="shared" si="32"/>
        <v>0.8</v>
      </c>
    </row>
    <row r="703" spans="1:3" x14ac:dyDescent="0.2">
      <c r="A703">
        <f t="shared" si="31"/>
        <v>700</v>
      </c>
      <c r="B703">
        <f t="shared" si="33"/>
        <v>700</v>
      </c>
      <c r="C703">
        <f t="shared" si="32"/>
        <v>0.8</v>
      </c>
    </row>
    <row r="704" spans="1:3" x14ac:dyDescent="0.2">
      <c r="A704">
        <f t="shared" si="31"/>
        <v>701</v>
      </c>
      <c r="B704">
        <f t="shared" si="33"/>
        <v>701</v>
      </c>
      <c r="C704">
        <f t="shared" si="32"/>
        <v>0.8</v>
      </c>
    </row>
    <row r="705" spans="1:3" x14ac:dyDescent="0.2">
      <c r="A705">
        <f t="shared" si="31"/>
        <v>702</v>
      </c>
      <c r="B705">
        <f t="shared" si="33"/>
        <v>702</v>
      </c>
      <c r="C705">
        <f t="shared" si="32"/>
        <v>0.8</v>
      </c>
    </row>
    <row r="706" spans="1:3" x14ac:dyDescent="0.2">
      <c r="A706">
        <f t="shared" si="31"/>
        <v>703</v>
      </c>
      <c r="B706">
        <f t="shared" si="33"/>
        <v>703</v>
      </c>
      <c r="C706">
        <f t="shared" si="32"/>
        <v>0.9</v>
      </c>
    </row>
    <row r="707" spans="1:3" x14ac:dyDescent="0.2">
      <c r="A707">
        <f t="shared" si="31"/>
        <v>704</v>
      </c>
      <c r="B707">
        <f t="shared" si="33"/>
        <v>704</v>
      </c>
      <c r="C707">
        <f t="shared" si="32"/>
        <v>0.9</v>
      </c>
    </row>
    <row r="708" spans="1:3" x14ac:dyDescent="0.2">
      <c r="A708">
        <f t="shared" si="31"/>
        <v>705</v>
      </c>
      <c r="B708">
        <f t="shared" si="33"/>
        <v>705</v>
      </c>
      <c r="C708">
        <f t="shared" si="32"/>
        <v>0.9</v>
      </c>
    </row>
    <row r="709" spans="1:3" x14ac:dyDescent="0.2">
      <c r="A709">
        <f t="shared" ref="A709:A772" si="34">A708+1</f>
        <v>706</v>
      </c>
      <c r="B709">
        <f t="shared" si="33"/>
        <v>706</v>
      </c>
      <c r="C709">
        <f t="shared" ref="C709:C772" si="35">ROUND((30)/(1+EXP(1*(-(B709/100)+9.84*(1+0.0729)))),1)</f>
        <v>0.9</v>
      </c>
    </row>
    <row r="710" spans="1:3" x14ac:dyDescent="0.2">
      <c r="A710">
        <f t="shared" si="34"/>
        <v>707</v>
      </c>
      <c r="B710">
        <f t="shared" ref="B710:B773" si="36">(B709)+(1)</f>
        <v>707</v>
      </c>
      <c r="C710">
        <f t="shared" si="35"/>
        <v>0.9</v>
      </c>
    </row>
    <row r="711" spans="1:3" x14ac:dyDescent="0.2">
      <c r="A711">
        <f t="shared" si="34"/>
        <v>708</v>
      </c>
      <c r="B711">
        <f t="shared" si="36"/>
        <v>708</v>
      </c>
      <c r="C711">
        <f t="shared" si="35"/>
        <v>0.9</v>
      </c>
    </row>
    <row r="712" spans="1:3" x14ac:dyDescent="0.2">
      <c r="A712">
        <f t="shared" si="34"/>
        <v>709</v>
      </c>
      <c r="B712">
        <f t="shared" si="36"/>
        <v>709</v>
      </c>
      <c r="C712">
        <f t="shared" si="35"/>
        <v>0.9</v>
      </c>
    </row>
    <row r="713" spans="1:3" x14ac:dyDescent="0.2">
      <c r="A713">
        <f t="shared" si="34"/>
        <v>710</v>
      </c>
      <c r="B713">
        <f t="shared" si="36"/>
        <v>710</v>
      </c>
      <c r="C713">
        <f t="shared" si="35"/>
        <v>0.9</v>
      </c>
    </row>
    <row r="714" spans="1:3" x14ac:dyDescent="0.2">
      <c r="A714">
        <f t="shared" si="34"/>
        <v>711</v>
      </c>
      <c r="B714">
        <f t="shared" si="36"/>
        <v>711</v>
      </c>
      <c r="C714">
        <f t="shared" si="35"/>
        <v>0.9</v>
      </c>
    </row>
    <row r="715" spans="1:3" x14ac:dyDescent="0.2">
      <c r="A715">
        <f t="shared" si="34"/>
        <v>712</v>
      </c>
      <c r="B715">
        <f t="shared" si="36"/>
        <v>712</v>
      </c>
      <c r="C715">
        <f t="shared" si="35"/>
        <v>0.9</v>
      </c>
    </row>
    <row r="716" spans="1:3" x14ac:dyDescent="0.2">
      <c r="A716">
        <f t="shared" si="34"/>
        <v>713</v>
      </c>
      <c r="B716">
        <f t="shared" si="36"/>
        <v>713</v>
      </c>
      <c r="C716">
        <f t="shared" si="35"/>
        <v>0.9</v>
      </c>
    </row>
    <row r="717" spans="1:3" x14ac:dyDescent="0.2">
      <c r="A717">
        <f t="shared" si="34"/>
        <v>714</v>
      </c>
      <c r="B717">
        <f t="shared" si="36"/>
        <v>714</v>
      </c>
      <c r="C717">
        <f t="shared" si="35"/>
        <v>1</v>
      </c>
    </row>
    <row r="718" spans="1:3" x14ac:dyDescent="0.2">
      <c r="A718">
        <f t="shared" si="34"/>
        <v>715</v>
      </c>
      <c r="B718">
        <f t="shared" si="36"/>
        <v>715</v>
      </c>
      <c r="C718">
        <f t="shared" si="35"/>
        <v>1</v>
      </c>
    </row>
    <row r="719" spans="1:3" x14ac:dyDescent="0.2">
      <c r="A719">
        <f t="shared" si="34"/>
        <v>716</v>
      </c>
      <c r="B719">
        <f t="shared" si="36"/>
        <v>716</v>
      </c>
      <c r="C719">
        <f t="shared" si="35"/>
        <v>1</v>
      </c>
    </row>
    <row r="720" spans="1:3" x14ac:dyDescent="0.2">
      <c r="A720">
        <f t="shared" si="34"/>
        <v>717</v>
      </c>
      <c r="B720">
        <f t="shared" si="36"/>
        <v>717</v>
      </c>
      <c r="C720">
        <f t="shared" si="35"/>
        <v>1</v>
      </c>
    </row>
    <row r="721" spans="1:3" x14ac:dyDescent="0.2">
      <c r="A721">
        <f t="shared" si="34"/>
        <v>718</v>
      </c>
      <c r="B721">
        <f t="shared" si="36"/>
        <v>718</v>
      </c>
      <c r="C721">
        <f t="shared" si="35"/>
        <v>1</v>
      </c>
    </row>
    <row r="722" spans="1:3" x14ac:dyDescent="0.2">
      <c r="A722">
        <f t="shared" si="34"/>
        <v>719</v>
      </c>
      <c r="B722">
        <f t="shared" si="36"/>
        <v>719</v>
      </c>
      <c r="C722">
        <f t="shared" si="35"/>
        <v>1</v>
      </c>
    </row>
    <row r="723" spans="1:3" x14ac:dyDescent="0.2">
      <c r="A723">
        <f t="shared" si="34"/>
        <v>720</v>
      </c>
      <c r="B723">
        <f t="shared" si="36"/>
        <v>720</v>
      </c>
      <c r="C723">
        <f t="shared" si="35"/>
        <v>1</v>
      </c>
    </row>
    <row r="724" spans="1:3" x14ac:dyDescent="0.2">
      <c r="A724">
        <f t="shared" si="34"/>
        <v>721</v>
      </c>
      <c r="B724">
        <f t="shared" si="36"/>
        <v>721</v>
      </c>
      <c r="C724">
        <f t="shared" si="35"/>
        <v>1</v>
      </c>
    </row>
    <row r="725" spans="1:3" x14ac:dyDescent="0.2">
      <c r="A725">
        <f t="shared" si="34"/>
        <v>722</v>
      </c>
      <c r="B725">
        <f t="shared" si="36"/>
        <v>722</v>
      </c>
      <c r="C725">
        <f t="shared" si="35"/>
        <v>1</v>
      </c>
    </row>
    <row r="726" spans="1:3" x14ac:dyDescent="0.2">
      <c r="A726">
        <f t="shared" si="34"/>
        <v>723</v>
      </c>
      <c r="B726">
        <f t="shared" si="36"/>
        <v>723</v>
      </c>
      <c r="C726">
        <f t="shared" si="35"/>
        <v>1</v>
      </c>
    </row>
    <row r="727" spans="1:3" x14ac:dyDescent="0.2">
      <c r="A727">
        <f t="shared" si="34"/>
        <v>724</v>
      </c>
      <c r="B727">
        <f t="shared" si="36"/>
        <v>724</v>
      </c>
      <c r="C727">
        <f t="shared" si="35"/>
        <v>1</v>
      </c>
    </row>
    <row r="728" spans="1:3" x14ac:dyDescent="0.2">
      <c r="A728">
        <f t="shared" si="34"/>
        <v>725</v>
      </c>
      <c r="B728">
        <f t="shared" si="36"/>
        <v>725</v>
      </c>
      <c r="C728">
        <f t="shared" si="35"/>
        <v>1.1000000000000001</v>
      </c>
    </row>
    <row r="729" spans="1:3" x14ac:dyDescent="0.2">
      <c r="A729">
        <f t="shared" si="34"/>
        <v>726</v>
      </c>
      <c r="B729">
        <f t="shared" si="36"/>
        <v>726</v>
      </c>
      <c r="C729">
        <f t="shared" si="35"/>
        <v>1.1000000000000001</v>
      </c>
    </row>
    <row r="730" spans="1:3" x14ac:dyDescent="0.2">
      <c r="A730">
        <f t="shared" si="34"/>
        <v>727</v>
      </c>
      <c r="B730">
        <f t="shared" si="36"/>
        <v>727</v>
      </c>
      <c r="C730">
        <f t="shared" si="35"/>
        <v>1.1000000000000001</v>
      </c>
    </row>
    <row r="731" spans="1:3" x14ac:dyDescent="0.2">
      <c r="A731">
        <f t="shared" si="34"/>
        <v>728</v>
      </c>
      <c r="B731">
        <f t="shared" si="36"/>
        <v>728</v>
      </c>
      <c r="C731">
        <f t="shared" si="35"/>
        <v>1.1000000000000001</v>
      </c>
    </row>
    <row r="732" spans="1:3" x14ac:dyDescent="0.2">
      <c r="A732">
        <f t="shared" si="34"/>
        <v>729</v>
      </c>
      <c r="B732">
        <f t="shared" si="36"/>
        <v>729</v>
      </c>
      <c r="C732">
        <f t="shared" si="35"/>
        <v>1.1000000000000001</v>
      </c>
    </row>
    <row r="733" spans="1:3" x14ac:dyDescent="0.2">
      <c r="A733">
        <f t="shared" si="34"/>
        <v>730</v>
      </c>
      <c r="B733">
        <f t="shared" si="36"/>
        <v>730</v>
      </c>
      <c r="C733">
        <f t="shared" si="35"/>
        <v>1.1000000000000001</v>
      </c>
    </row>
    <row r="734" spans="1:3" x14ac:dyDescent="0.2">
      <c r="A734">
        <f t="shared" si="34"/>
        <v>731</v>
      </c>
      <c r="B734">
        <f t="shared" si="36"/>
        <v>731</v>
      </c>
      <c r="C734">
        <f t="shared" si="35"/>
        <v>1.1000000000000001</v>
      </c>
    </row>
    <row r="735" spans="1:3" x14ac:dyDescent="0.2">
      <c r="A735">
        <f t="shared" si="34"/>
        <v>732</v>
      </c>
      <c r="B735">
        <f t="shared" si="36"/>
        <v>732</v>
      </c>
      <c r="C735">
        <f t="shared" si="35"/>
        <v>1.1000000000000001</v>
      </c>
    </row>
    <row r="736" spans="1:3" x14ac:dyDescent="0.2">
      <c r="A736">
        <f t="shared" si="34"/>
        <v>733</v>
      </c>
      <c r="B736">
        <f t="shared" si="36"/>
        <v>733</v>
      </c>
      <c r="C736">
        <f t="shared" si="35"/>
        <v>1.1000000000000001</v>
      </c>
    </row>
    <row r="737" spans="1:3" x14ac:dyDescent="0.2">
      <c r="A737">
        <f t="shared" si="34"/>
        <v>734</v>
      </c>
      <c r="B737">
        <f t="shared" si="36"/>
        <v>734</v>
      </c>
      <c r="C737">
        <f t="shared" si="35"/>
        <v>1.2</v>
      </c>
    </row>
    <row r="738" spans="1:3" x14ac:dyDescent="0.2">
      <c r="A738">
        <f t="shared" si="34"/>
        <v>735</v>
      </c>
      <c r="B738">
        <f t="shared" si="36"/>
        <v>735</v>
      </c>
      <c r="C738">
        <f t="shared" si="35"/>
        <v>1.2</v>
      </c>
    </row>
    <row r="739" spans="1:3" x14ac:dyDescent="0.2">
      <c r="A739">
        <f t="shared" si="34"/>
        <v>736</v>
      </c>
      <c r="B739">
        <f t="shared" si="36"/>
        <v>736</v>
      </c>
      <c r="C739">
        <f t="shared" si="35"/>
        <v>1.2</v>
      </c>
    </row>
    <row r="740" spans="1:3" x14ac:dyDescent="0.2">
      <c r="A740">
        <f t="shared" si="34"/>
        <v>737</v>
      </c>
      <c r="B740">
        <f t="shared" si="36"/>
        <v>737</v>
      </c>
      <c r="C740">
        <f t="shared" si="35"/>
        <v>1.2</v>
      </c>
    </row>
    <row r="741" spans="1:3" x14ac:dyDescent="0.2">
      <c r="A741">
        <f t="shared" si="34"/>
        <v>738</v>
      </c>
      <c r="B741">
        <f t="shared" si="36"/>
        <v>738</v>
      </c>
      <c r="C741">
        <f t="shared" si="35"/>
        <v>1.2</v>
      </c>
    </row>
    <row r="742" spans="1:3" x14ac:dyDescent="0.2">
      <c r="A742">
        <f t="shared" si="34"/>
        <v>739</v>
      </c>
      <c r="B742">
        <f t="shared" si="36"/>
        <v>739</v>
      </c>
      <c r="C742">
        <f t="shared" si="35"/>
        <v>1.2</v>
      </c>
    </row>
    <row r="743" spans="1:3" x14ac:dyDescent="0.2">
      <c r="A743">
        <f t="shared" si="34"/>
        <v>740</v>
      </c>
      <c r="B743">
        <f t="shared" si="36"/>
        <v>740</v>
      </c>
      <c r="C743">
        <f t="shared" si="35"/>
        <v>1.2</v>
      </c>
    </row>
    <row r="744" spans="1:3" x14ac:dyDescent="0.2">
      <c r="A744">
        <f t="shared" si="34"/>
        <v>741</v>
      </c>
      <c r="B744">
        <f t="shared" si="36"/>
        <v>741</v>
      </c>
      <c r="C744">
        <f t="shared" si="35"/>
        <v>1.2</v>
      </c>
    </row>
    <row r="745" spans="1:3" x14ac:dyDescent="0.2">
      <c r="A745">
        <f t="shared" si="34"/>
        <v>742</v>
      </c>
      <c r="B745">
        <f t="shared" si="36"/>
        <v>742</v>
      </c>
      <c r="C745">
        <f t="shared" si="35"/>
        <v>1.2</v>
      </c>
    </row>
    <row r="746" spans="1:3" x14ac:dyDescent="0.2">
      <c r="A746">
        <f t="shared" si="34"/>
        <v>743</v>
      </c>
      <c r="B746">
        <f t="shared" si="36"/>
        <v>743</v>
      </c>
      <c r="C746">
        <f t="shared" si="35"/>
        <v>1.3</v>
      </c>
    </row>
    <row r="747" spans="1:3" x14ac:dyDescent="0.2">
      <c r="A747">
        <f t="shared" si="34"/>
        <v>744</v>
      </c>
      <c r="B747">
        <f t="shared" si="36"/>
        <v>744</v>
      </c>
      <c r="C747">
        <f t="shared" si="35"/>
        <v>1.3</v>
      </c>
    </row>
    <row r="748" spans="1:3" x14ac:dyDescent="0.2">
      <c r="A748">
        <f t="shared" si="34"/>
        <v>745</v>
      </c>
      <c r="B748">
        <f t="shared" si="36"/>
        <v>745</v>
      </c>
      <c r="C748">
        <f t="shared" si="35"/>
        <v>1.3</v>
      </c>
    </row>
    <row r="749" spans="1:3" x14ac:dyDescent="0.2">
      <c r="A749">
        <f t="shared" si="34"/>
        <v>746</v>
      </c>
      <c r="B749">
        <f t="shared" si="36"/>
        <v>746</v>
      </c>
      <c r="C749">
        <f t="shared" si="35"/>
        <v>1.3</v>
      </c>
    </row>
    <row r="750" spans="1:3" x14ac:dyDescent="0.2">
      <c r="A750">
        <f t="shared" si="34"/>
        <v>747</v>
      </c>
      <c r="B750">
        <f t="shared" si="36"/>
        <v>747</v>
      </c>
      <c r="C750">
        <f t="shared" si="35"/>
        <v>1.3</v>
      </c>
    </row>
    <row r="751" spans="1:3" x14ac:dyDescent="0.2">
      <c r="A751">
        <f t="shared" si="34"/>
        <v>748</v>
      </c>
      <c r="B751">
        <f t="shared" si="36"/>
        <v>748</v>
      </c>
      <c r="C751">
        <f t="shared" si="35"/>
        <v>1.3</v>
      </c>
    </row>
    <row r="752" spans="1:3" x14ac:dyDescent="0.2">
      <c r="A752">
        <f t="shared" si="34"/>
        <v>749</v>
      </c>
      <c r="B752">
        <f t="shared" si="36"/>
        <v>749</v>
      </c>
      <c r="C752">
        <f t="shared" si="35"/>
        <v>1.3</v>
      </c>
    </row>
    <row r="753" spans="1:3" x14ac:dyDescent="0.2">
      <c r="A753">
        <f t="shared" si="34"/>
        <v>750</v>
      </c>
      <c r="B753">
        <f t="shared" si="36"/>
        <v>750</v>
      </c>
      <c r="C753">
        <f t="shared" si="35"/>
        <v>1.3</v>
      </c>
    </row>
    <row r="754" spans="1:3" x14ac:dyDescent="0.2">
      <c r="A754">
        <f t="shared" si="34"/>
        <v>751</v>
      </c>
      <c r="B754">
        <f t="shared" si="36"/>
        <v>751</v>
      </c>
      <c r="C754">
        <f t="shared" si="35"/>
        <v>1.4</v>
      </c>
    </row>
    <row r="755" spans="1:3" x14ac:dyDescent="0.2">
      <c r="A755">
        <f t="shared" si="34"/>
        <v>752</v>
      </c>
      <c r="B755">
        <f t="shared" si="36"/>
        <v>752</v>
      </c>
      <c r="C755">
        <f t="shared" si="35"/>
        <v>1.4</v>
      </c>
    </row>
    <row r="756" spans="1:3" x14ac:dyDescent="0.2">
      <c r="A756">
        <f t="shared" si="34"/>
        <v>753</v>
      </c>
      <c r="B756">
        <f t="shared" si="36"/>
        <v>753</v>
      </c>
      <c r="C756">
        <f t="shared" si="35"/>
        <v>1.4</v>
      </c>
    </row>
    <row r="757" spans="1:3" x14ac:dyDescent="0.2">
      <c r="A757">
        <f t="shared" si="34"/>
        <v>754</v>
      </c>
      <c r="B757">
        <f t="shared" si="36"/>
        <v>754</v>
      </c>
      <c r="C757">
        <f t="shared" si="35"/>
        <v>1.4</v>
      </c>
    </row>
    <row r="758" spans="1:3" x14ac:dyDescent="0.2">
      <c r="A758">
        <f t="shared" si="34"/>
        <v>755</v>
      </c>
      <c r="B758">
        <f t="shared" si="36"/>
        <v>755</v>
      </c>
      <c r="C758">
        <f t="shared" si="35"/>
        <v>1.4</v>
      </c>
    </row>
    <row r="759" spans="1:3" x14ac:dyDescent="0.2">
      <c r="A759">
        <f t="shared" si="34"/>
        <v>756</v>
      </c>
      <c r="B759">
        <f t="shared" si="36"/>
        <v>756</v>
      </c>
      <c r="C759">
        <f t="shared" si="35"/>
        <v>1.4</v>
      </c>
    </row>
    <row r="760" spans="1:3" x14ac:dyDescent="0.2">
      <c r="A760">
        <f t="shared" si="34"/>
        <v>757</v>
      </c>
      <c r="B760">
        <f t="shared" si="36"/>
        <v>757</v>
      </c>
      <c r="C760">
        <f t="shared" si="35"/>
        <v>1.4</v>
      </c>
    </row>
    <row r="761" spans="1:3" x14ac:dyDescent="0.2">
      <c r="A761">
        <f t="shared" si="34"/>
        <v>758</v>
      </c>
      <c r="B761">
        <f t="shared" si="36"/>
        <v>758</v>
      </c>
      <c r="C761">
        <f t="shared" si="35"/>
        <v>1.5</v>
      </c>
    </row>
    <row r="762" spans="1:3" x14ac:dyDescent="0.2">
      <c r="A762">
        <f t="shared" si="34"/>
        <v>759</v>
      </c>
      <c r="B762">
        <f t="shared" si="36"/>
        <v>759</v>
      </c>
      <c r="C762">
        <f t="shared" si="35"/>
        <v>1.5</v>
      </c>
    </row>
    <row r="763" spans="1:3" x14ac:dyDescent="0.2">
      <c r="A763">
        <f t="shared" si="34"/>
        <v>760</v>
      </c>
      <c r="B763">
        <f t="shared" si="36"/>
        <v>760</v>
      </c>
      <c r="C763">
        <f t="shared" si="35"/>
        <v>1.5</v>
      </c>
    </row>
    <row r="764" spans="1:3" x14ac:dyDescent="0.2">
      <c r="A764">
        <f t="shared" si="34"/>
        <v>761</v>
      </c>
      <c r="B764">
        <f t="shared" si="36"/>
        <v>761</v>
      </c>
      <c r="C764">
        <f t="shared" si="35"/>
        <v>1.5</v>
      </c>
    </row>
    <row r="765" spans="1:3" x14ac:dyDescent="0.2">
      <c r="A765">
        <f t="shared" si="34"/>
        <v>762</v>
      </c>
      <c r="B765">
        <f t="shared" si="36"/>
        <v>762</v>
      </c>
      <c r="C765">
        <f t="shared" si="35"/>
        <v>1.5</v>
      </c>
    </row>
    <row r="766" spans="1:3" x14ac:dyDescent="0.2">
      <c r="A766">
        <f t="shared" si="34"/>
        <v>763</v>
      </c>
      <c r="B766">
        <f t="shared" si="36"/>
        <v>763</v>
      </c>
      <c r="C766">
        <f t="shared" si="35"/>
        <v>1.5</v>
      </c>
    </row>
    <row r="767" spans="1:3" x14ac:dyDescent="0.2">
      <c r="A767">
        <f t="shared" si="34"/>
        <v>764</v>
      </c>
      <c r="B767">
        <f t="shared" si="36"/>
        <v>764</v>
      </c>
      <c r="C767">
        <f t="shared" si="35"/>
        <v>1.5</v>
      </c>
    </row>
    <row r="768" spans="1:3" x14ac:dyDescent="0.2">
      <c r="A768">
        <f t="shared" si="34"/>
        <v>765</v>
      </c>
      <c r="B768">
        <f t="shared" si="36"/>
        <v>765</v>
      </c>
      <c r="C768">
        <f t="shared" si="35"/>
        <v>1.6</v>
      </c>
    </row>
    <row r="769" spans="1:3" x14ac:dyDescent="0.2">
      <c r="A769">
        <f t="shared" si="34"/>
        <v>766</v>
      </c>
      <c r="B769">
        <f t="shared" si="36"/>
        <v>766</v>
      </c>
      <c r="C769">
        <f t="shared" si="35"/>
        <v>1.6</v>
      </c>
    </row>
    <row r="770" spans="1:3" x14ac:dyDescent="0.2">
      <c r="A770">
        <f t="shared" si="34"/>
        <v>767</v>
      </c>
      <c r="B770">
        <f t="shared" si="36"/>
        <v>767</v>
      </c>
      <c r="C770">
        <f t="shared" si="35"/>
        <v>1.6</v>
      </c>
    </row>
    <row r="771" spans="1:3" x14ac:dyDescent="0.2">
      <c r="A771">
        <f t="shared" si="34"/>
        <v>768</v>
      </c>
      <c r="B771">
        <f t="shared" si="36"/>
        <v>768</v>
      </c>
      <c r="C771">
        <f t="shared" si="35"/>
        <v>1.6</v>
      </c>
    </row>
    <row r="772" spans="1:3" x14ac:dyDescent="0.2">
      <c r="A772">
        <f t="shared" si="34"/>
        <v>769</v>
      </c>
      <c r="B772">
        <f t="shared" si="36"/>
        <v>769</v>
      </c>
      <c r="C772">
        <f t="shared" si="35"/>
        <v>1.6</v>
      </c>
    </row>
    <row r="773" spans="1:3" x14ac:dyDescent="0.2">
      <c r="A773">
        <f t="shared" ref="A773:A836" si="37">A772+1</f>
        <v>770</v>
      </c>
      <c r="B773">
        <f t="shared" si="36"/>
        <v>770</v>
      </c>
      <c r="C773">
        <f t="shared" ref="C773:C836" si="38">ROUND((30)/(1+EXP(1*(-(B773/100)+9.84*(1+0.0729)))),1)</f>
        <v>1.6</v>
      </c>
    </row>
    <row r="774" spans="1:3" x14ac:dyDescent="0.2">
      <c r="A774">
        <f t="shared" si="37"/>
        <v>771</v>
      </c>
      <c r="B774">
        <f t="shared" ref="B774:B837" si="39">(B773)+(1)</f>
        <v>771</v>
      </c>
      <c r="C774">
        <f t="shared" si="38"/>
        <v>1.6</v>
      </c>
    </row>
    <row r="775" spans="1:3" x14ac:dyDescent="0.2">
      <c r="A775">
        <f t="shared" si="37"/>
        <v>772</v>
      </c>
      <c r="B775">
        <f t="shared" si="39"/>
        <v>772</v>
      </c>
      <c r="C775">
        <f t="shared" si="38"/>
        <v>1.7</v>
      </c>
    </row>
    <row r="776" spans="1:3" x14ac:dyDescent="0.2">
      <c r="A776">
        <f t="shared" si="37"/>
        <v>773</v>
      </c>
      <c r="B776">
        <f t="shared" si="39"/>
        <v>773</v>
      </c>
      <c r="C776">
        <f t="shared" si="38"/>
        <v>1.7</v>
      </c>
    </row>
    <row r="777" spans="1:3" x14ac:dyDescent="0.2">
      <c r="A777">
        <f t="shared" si="37"/>
        <v>774</v>
      </c>
      <c r="B777">
        <f t="shared" si="39"/>
        <v>774</v>
      </c>
      <c r="C777">
        <f t="shared" si="38"/>
        <v>1.7</v>
      </c>
    </row>
    <row r="778" spans="1:3" x14ac:dyDescent="0.2">
      <c r="A778">
        <f t="shared" si="37"/>
        <v>775</v>
      </c>
      <c r="B778">
        <f t="shared" si="39"/>
        <v>775</v>
      </c>
      <c r="C778">
        <f t="shared" si="38"/>
        <v>1.7</v>
      </c>
    </row>
    <row r="779" spans="1:3" x14ac:dyDescent="0.2">
      <c r="A779">
        <f t="shared" si="37"/>
        <v>776</v>
      </c>
      <c r="B779">
        <f t="shared" si="39"/>
        <v>776</v>
      </c>
      <c r="C779">
        <f t="shared" si="38"/>
        <v>1.7</v>
      </c>
    </row>
    <row r="780" spans="1:3" x14ac:dyDescent="0.2">
      <c r="A780">
        <f t="shared" si="37"/>
        <v>777</v>
      </c>
      <c r="B780">
        <f t="shared" si="39"/>
        <v>777</v>
      </c>
      <c r="C780">
        <f t="shared" si="38"/>
        <v>1.7</v>
      </c>
    </row>
    <row r="781" spans="1:3" x14ac:dyDescent="0.2">
      <c r="A781">
        <f t="shared" si="37"/>
        <v>778</v>
      </c>
      <c r="B781">
        <f t="shared" si="39"/>
        <v>778</v>
      </c>
      <c r="C781">
        <f t="shared" si="38"/>
        <v>1.8</v>
      </c>
    </row>
    <row r="782" spans="1:3" x14ac:dyDescent="0.2">
      <c r="A782">
        <f t="shared" si="37"/>
        <v>779</v>
      </c>
      <c r="B782">
        <f t="shared" si="39"/>
        <v>779</v>
      </c>
      <c r="C782">
        <f t="shared" si="38"/>
        <v>1.8</v>
      </c>
    </row>
    <row r="783" spans="1:3" x14ac:dyDescent="0.2">
      <c r="A783">
        <f t="shared" si="37"/>
        <v>780</v>
      </c>
      <c r="B783">
        <f t="shared" si="39"/>
        <v>780</v>
      </c>
      <c r="C783">
        <f t="shared" si="38"/>
        <v>1.8</v>
      </c>
    </row>
    <row r="784" spans="1:3" x14ac:dyDescent="0.2">
      <c r="A784">
        <f t="shared" si="37"/>
        <v>781</v>
      </c>
      <c r="B784">
        <f t="shared" si="39"/>
        <v>781</v>
      </c>
      <c r="C784">
        <f t="shared" si="38"/>
        <v>1.8</v>
      </c>
    </row>
    <row r="785" spans="1:3" x14ac:dyDescent="0.2">
      <c r="A785">
        <f t="shared" si="37"/>
        <v>782</v>
      </c>
      <c r="B785">
        <f t="shared" si="39"/>
        <v>782</v>
      </c>
      <c r="C785">
        <f t="shared" si="38"/>
        <v>1.8</v>
      </c>
    </row>
    <row r="786" spans="1:3" x14ac:dyDescent="0.2">
      <c r="A786">
        <f t="shared" si="37"/>
        <v>783</v>
      </c>
      <c r="B786">
        <f t="shared" si="39"/>
        <v>783</v>
      </c>
      <c r="C786">
        <f t="shared" si="38"/>
        <v>1.8</v>
      </c>
    </row>
    <row r="787" spans="1:3" x14ac:dyDescent="0.2">
      <c r="A787">
        <f t="shared" si="37"/>
        <v>784</v>
      </c>
      <c r="B787">
        <f t="shared" si="39"/>
        <v>784</v>
      </c>
      <c r="C787">
        <f t="shared" si="38"/>
        <v>1.9</v>
      </c>
    </row>
    <row r="788" spans="1:3" x14ac:dyDescent="0.2">
      <c r="A788">
        <f t="shared" si="37"/>
        <v>785</v>
      </c>
      <c r="B788">
        <f t="shared" si="39"/>
        <v>785</v>
      </c>
      <c r="C788">
        <f t="shared" si="38"/>
        <v>1.9</v>
      </c>
    </row>
    <row r="789" spans="1:3" x14ac:dyDescent="0.2">
      <c r="A789">
        <f t="shared" si="37"/>
        <v>786</v>
      </c>
      <c r="B789">
        <f t="shared" si="39"/>
        <v>786</v>
      </c>
      <c r="C789">
        <f t="shared" si="38"/>
        <v>1.9</v>
      </c>
    </row>
    <row r="790" spans="1:3" x14ac:dyDescent="0.2">
      <c r="A790">
        <f t="shared" si="37"/>
        <v>787</v>
      </c>
      <c r="B790">
        <f t="shared" si="39"/>
        <v>787</v>
      </c>
      <c r="C790">
        <f t="shared" si="38"/>
        <v>1.9</v>
      </c>
    </row>
    <row r="791" spans="1:3" x14ac:dyDescent="0.2">
      <c r="A791">
        <f t="shared" si="37"/>
        <v>788</v>
      </c>
      <c r="B791">
        <f t="shared" si="39"/>
        <v>788</v>
      </c>
      <c r="C791">
        <f t="shared" si="38"/>
        <v>1.9</v>
      </c>
    </row>
    <row r="792" spans="1:3" x14ac:dyDescent="0.2">
      <c r="A792">
        <f t="shared" si="37"/>
        <v>789</v>
      </c>
      <c r="B792">
        <f t="shared" si="39"/>
        <v>789</v>
      </c>
      <c r="C792">
        <f t="shared" si="38"/>
        <v>1.9</v>
      </c>
    </row>
    <row r="793" spans="1:3" x14ac:dyDescent="0.2">
      <c r="A793">
        <f t="shared" si="37"/>
        <v>790</v>
      </c>
      <c r="B793">
        <f t="shared" si="39"/>
        <v>790</v>
      </c>
      <c r="C793">
        <f t="shared" si="38"/>
        <v>2</v>
      </c>
    </row>
    <row r="794" spans="1:3" x14ac:dyDescent="0.2">
      <c r="A794">
        <f t="shared" si="37"/>
        <v>791</v>
      </c>
      <c r="B794">
        <f t="shared" si="39"/>
        <v>791</v>
      </c>
      <c r="C794">
        <f t="shared" si="38"/>
        <v>2</v>
      </c>
    </row>
    <row r="795" spans="1:3" x14ac:dyDescent="0.2">
      <c r="A795">
        <f t="shared" si="37"/>
        <v>792</v>
      </c>
      <c r="B795">
        <f t="shared" si="39"/>
        <v>792</v>
      </c>
      <c r="C795">
        <f t="shared" si="38"/>
        <v>2</v>
      </c>
    </row>
    <row r="796" spans="1:3" x14ac:dyDescent="0.2">
      <c r="A796">
        <f t="shared" si="37"/>
        <v>793</v>
      </c>
      <c r="B796">
        <f t="shared" si="39"/>
        <v>793</v>
      </c>
      <c r="C796">
        <f t="shared" si="38"/>
        <v>2</v>
      </c>
    </row>
    <row r="797" spans="1:3" x14ac:dyDescent="0.2">
      <c r="A797">
        <f t="shared" si="37"/>
        <v>794</v>
      </c>
      <c r="B797">
        <f t="shared" si="39"/>
        <v>794</v>
      </c>
      <c r="C797">
        <f t="shared" si="38"/>
        <v>2</v>
      </c>
    </row>
    <row r="798" spans="1:3" x14ac:dyDescent="0.2">
      <c r="A798">
        <f t="shared" si="37"/>
        <v>795</v>
      </c>
      <c r="B798">
        <f t="shared" si="39"/>
        <v>795</v>
      </c>
      <c r="C798">
        <f t="shared" si="38"/>
        <v>2.1</v>
      </c>
    </row>
    <row r="799" spans="1:3" x14ac:dyDescent="0.2">
      <c r="A799">
        <f t="shared" si="37"/>
        <v>796</v>
      </c>
      <c r="B799">
        <f t="shared" si="39"/>
        <v>796</v>
      </c>
      <c r="C799">
        <f t="shared" si="38"/>
        <v>2.1</v>
      </c>
    </row>
    <row r="800" spans="1:3" x14ac:dyDescent="0.2">
      <c r="A800">
        <f t="shared" si="37"/>
        <v>797</v>
      </c>
      <c r="B800">
        <f t="shared" si="39"/>
        <v>797</v>
      </c>
      <c r="C800">
        <f t="shared" si="38"/>
        <v>2.1</v>
      </c>
    </row>
    <row r="801" spans="1:3" x14ac:dyDescent="0.2">
      <c r="A801">
        <f t="shared" si="37"/>
        <v>798</v>
      </c>
      <c r="B801">
        <f t="shared" si="39"/>
        <v>798</v>
      </c>
      <c r="C801">
        <f t="shared" si="38"/>
        <v>2.1</v>
      </c>
    </row>
    <row r="802" spans="1:3" x14ac:dyDescent="0.2">
      <c r="A802">
        <f t="shared" si="37"/>
        <v>799</v>
      </c>
      <c r="B802">
        <f t="shared" si="39"/>
        <v>799</v>
      </c>
      <c r="C802">
        <f t="shared" si="38"/>
        <v>2.1</v>
      </c>
    </row>
    <row r="803" spans="1:3" x14ac:dyDescent="0.2">
      <c r="A803">
        <f t="shared" si="37"/>
        <v>800</v>
      </c>
      <c r="B803">
        <f t="shared" si="39"/>
        <v>800</v>
      </c>
      <c r="C803">
        <f t="shared" si="38"/>
        <v>2.2000000000000002</v>
      </c>
    </row>
    <row r="804" spans="1:3" x14ac:dyDescent="0.2">
      <c r="A804">
        <f t="shared" si="37"/>
        <v>801</v>
      </c>
      <c r="B804">
        <f t="shared" si="39"/>
        <v>801</v>
      </c>
      <c r="C804">
        <f t="shared" si="38"/>
        <v>2.2000000000000002</v>
      </c>
    </row>
    <row r="805" spans="1:3" x14ac:dyDescent="0.2">
      <c r="A805">
        <f t="shared" si="37"/>
        <v>802</v>
      </c>
      <c r="B805">
        <f t="shared" si="39"/>
        <v>802</v>
      </c>
      <c r="C805">
        <f t="shared" si="38"/>
        <v>2.2000000000000002</v>
      </c>
    </row>
    <row r="806" spans="1:3" x14ac:dyDescent="0.2">
      <c r="A806">
        <f t="shared" si="37"/>
        <v>803</v>
      </c>
      <c r="B806">
        <f t="shared" si="39"/>
        <v>803</v>
      </c>
      <c r="C806">
        <f t="shared" si="38"/>
        <v>2.2000000000000002</v>
      </c>
    </row>
    <row r="807" spans="1:3" x14ac:dyDescent="0.2">
      <c r="A807">
        <f t="shared" si="37"/>
        <v>804</v>
      </c>
      <c r="B807">
        <f t="shared" si="39"/>
        <v>804</v>
      </c>
      <c r="C807">
        <f t="shared" si="38"/>
        <v>2.2000000000000002</v>
      </c>
    </row>
    <row r="808" spans="1:3" x14ac:dyDescent="0.2">
      <c r="A808">
        <f t="shared" si="37"/>
        <v>805</v>
      </c>
      <c r="B808">
        <f t="shared" si="39"/>
        <v>805</v>
      </c>
      <c r="C808">
        <f t="shared" si="38"/>
        <v>2.2999999999999998</v>
      </c>
    </row>
    <row r="809" spans="1:3" x14ac:dyDescent="0.2">
      <c r="A809">
        <f t="shared" si="37"/>
        <v>806</v>
      </c>
      <c r="B809">
        <f t="shared" si="39"/>
        <v>806</v>
      </c>
      <c r="C809">
        <f t="shared" si="38"/>
        <v>2.2999999999999998</v>
      </c>
    </row>
    <row r="810" spans="1:3" x14ac:dyDescent="0.2">
      <c r="A810">
        <f t="shared" si="37"/>
        <v>807</v>
      </c>
      <c r="B810">
        <f t="shared" si="39"/>
        <v>807</v>
      </c>
      <c r="C810">
        <f t="shared" si="38"/>
        <v>2.2999999999999998</v>
      </c>
    </row>
    <row r="811" spans="1:3" x14ac:dyDescent="0.2">
      <c r="A811">
        <f t="shared" si="37"/>
        <v>808</v>
      </c>
      <c r="B811">
        <f t="shared" si="39"/>
        <v>808</v>
      </c>
      <c r="C811">
        <f t="shared" si="38"/>
        <v>2.2999999999999998</v>
      </c>
    </row>
    <row r="812" spans="1:3" x14ac:dyDescent="0.2">
      <c r="A812">
        <f t="shared" si="37"/>
        <v>809</v>
      </c>
      <c r="B812">
        <f t="shared" si="39"/>
        <v>809</v>
      </c>
      <c r="C812">
        <f t="shared" si="38"/>
        <v>2.2999999999999998</v>
      </c>
    </row>
    <row r="813" spans="1:3" x14ac:dyDescent="0.2">
      <c r="A813">
        <f t="shared" si="37"/>
        <v>810</v>
      </c>
      <c r="B813">
        <f t="shared" si="39"/>
        <v>810</v>
      </c>
      <c r="C813">
        <f t="shared" si="38"/>
        <v>2.4</v>
      </c>
    </row>
    <row r="814" spans="1:3" x14ac:dyDescent="0.2">
      <c r="A814">
        <f t="shared" si="37"/>
        <v>811</v>
      </c>
      <c r="B814">
        <f t="shared" si="39"/>
        <v>811</v>
      </c>
      <c r="C814">
        <f t="shared" si="38"/>
        <v>2.4</v>
      </c>
    </row>
    <row r="815" spans="1:3" x14ac:dyDescent="0.2">
      <c r="A815">
        <f t="shared" si="37"/>
        <v>812</v>
      </c>
      <c r="B815">
        <f t="shared" si="39"/>
        <v>812</v>
      </c>
      <c r="C815">
        <f t="shared" si="38"/>
        <v>2.4</v>
      </c>
    </row>
    <row r="816" spans="1:3" x14ac:dyDescent="0.2">
      <c r="A816">
        <f t="shared" si="37"/>
        <v>813</v>
      </c>
      <c r="B816">
        <f t="shared" si="39"/>
        <v>813</v>
      </c>
      <c r="C816">
        <f t="shared" si="38"/>
        <v>2.4</v>
      </c>
    </row>
    <row r="817" spans="1:3" x14ac:dyDescent="0.2">
      <c r="A817">
        <f t="shared" si="37"/>
        <v>814</v>
      </c>
      <c r="B817">
        <f t="shared" si="39"/>
        <v>814</v>
      </c>
      <c r="C817">
        <f t="shared" si="38"/>
        <v>2.5</v>
      </c>
    </row>
    <row r="818" spans="1:3" x14ac:dyDescent="0.2">
      <c r="A818">
        <f t="shared" si="37"/>
        <v>815</v>
      </c>
      <c r="B818">
        <f t="shared" si="39"/>
        <v>815</v>
      </c>
      <c r="C818">
        <f t="shared" si="38"/>
        <v>2.5</v>
      </c>
    </row>
    <row r="819" spans="1:3" x14ac:dyDescent="0.2">
      <c r="A819">
        <f t="shared" si="37"/>
        <v>816</v>
      </c>
      <c r="B819">
        <f t="shared" si="39"/>
        <v>816</v>
      </c>
      <c r="C819">
        <f t="shared" si="38"/>
        <v>2.5</v>
      </c>
    </row>
    <row r="820" spans="1:3" x14ac:dyDescent="0.2">
      <c r="A820">
        <f t="shared" si="37"/>
        <v>817</v>
      </c>
      <c r="B820">
        <f t="shared" si="39"/>
        <v>817</v>
      </c>
      <c r="C820">
        <f t="shared" si="38"/>
        <v>2.5</v>
      </c>
    </row>
    <row r="821" spans="1:3" x14ac:dyDescent="0.2">
      <c r="A821">
        <f t="shared" si="37"/>
        <v>818</v>
      </c>
      <c r="B821">
        <f t="shared" si="39"/>
        <v>818</v>
      </c>
      <c r="C821">
        <f t="shared" si="38"/>
        <v>2.5</v>
      </c>
    </row>
    <row r="822" spans="1:3" x14ac:dyDescent="0.2">
      <c r="A822">
        <f t="shared" si="37"/>
        <v>819</v>
      </c>
      <c r="B822">
        <f t="shared" si="39"/>
        <v>819</v>
      </c>
      <c r="C822">
        <f t="shared" si="38"/>
        <v>2.6</v>
      </c>
    </row>
    <row r="823" spans="1:3" x14ac:dyDescent="0.2">
      <c r="A823">
        <f t="shared" si="37"/>
        <v>820</v>
      </c>
      <c r="B823">
        <f t="shared" si="39"/>
        <v>820</v>
      </c>
      <c r="C823">
        <f t="shared" si="38"/>
        <v>2.6</v>
      </c>
    </row>
    <row r="824" spans="1:3" x14ac:dyDescent="0.2">
      <c r="A824">
        <f t="shared" si="37"/>
        <v>821</v>
      </c>
      <c r="B824">
        <f t="shared" si="39"/>
        <v>821</v>
      </c>
      <c r="C824">
        <f t="shared" si="38"/>
        <v>2.6</v>
      </c>
    </row>
    <row r="825" spans="1:3" x14ac:dyDescent="0.2">
      <c r="A825">
        <f t="shared" si="37"/>
        <v>822</v>
      </c>
      <c r="B825">
        <f t="shared" si="39"/>
        <v>822</v>
      </c>
      <c r="C825">
        <f t="shared" si="38"/>
        <v>2.6</v>
      </c>
    </row>
    <row r="826" spans="1:3" x14ac:dyDescent="0.2">
      <c r="A826">
        <f t="shared" si="37"/>
        <v>823</v>
      </c>
      <c r="B826">
        <f t="shared" si="39"/>
        <v>823</v>
      </c>
      <c r="C826">
        <f t="shared" si="38"/>
        <v>2.7</v>
      </c>
    </row>
    <row r="827" spans="1:3" x14ac:dyDescent="0.2">
      <c r="A827">
        <f t="shared" si="37"/>
        <v>824</v>
      </c>
      <c r="B827">
        <f t="shared" si="39"/>
        <v>824</v>
      </c>
      <c r="C827">
        <f t="shared" si="38"/>
        <v>2.7</v>
      </c>
    </row>
    <row r="828" spans="1:3" x14ac:dyDescent="0.2">
      <c r="A828">
        <f t="shared" si="37"/>
        <v>825</v>
      </c>
      <c r="B828">
        <f t="shared" si="39"/>
        <v>825</v>
      </c>
      <c r="C828">
        <f t="shared" si="38"/>
        <v>2.7</v>
      </c>
    </row>
    <row r="829" spans="1:3" x14ac:dyDescent="0.2">
      <c r="A829">
        <f t="shared" si="37"/>
        <v>826</v>
      </c>
      <c r="B829">
        <f t="shared" si="39"/>
        <v>826</v>
      </c>
      <c r="C829">
        <f t="shared" si="38"/>
        <v>2.7</v>
      </c>
    </row>
    <row r="830" spans="1:3" x14ac:dyDescent="0.2">
      <c r="A830">
        <f t="shared" si="37"/>
        <v>827</v>
      </c>
      <c r="B830">
        <f t="shared" si="39"/>
        <v>827</v>
      </c>
      <c r="C830">
        <f t="shared" si="38"/>
        <v>2.8</v>
      </c>
    </row>
    <row r="831" spans="1:3" x14ac:dyDescent="0.2">
      <c r="A831">
        <f t="shared" si="37"/>
        <v>828</v>
      </c>
      <c r="B831">
        <f t="shared" si="39"/>
        <v>828</v>
      </c>
      <c r="C831">
        <f t="shared" si="38"/>
        <v>2.8</v>
      </c>
    </row>
    <row r="832" spans="1:3" x14ac:dyDescent="0.2">
      <c r="A832">
        <f t="shared" si="37"/>
        <v>829</v>
      </c>
      <c r="B832">
        <f t="shared" si="39"/>
        <v>829</v>
      </c>
      <c r="C832">
        <f t="shared" si="38"/>
        <v>2.8</v>
      </c>
    </row>
    <row r="833" spans="1:3" x14ac:dyDescent="0.2">
      <c r="A833">
        <f t="shared" si="37"/>
        <v>830</v>
      </c>
      <c r="B833">
        <f t="shared" si="39"/>
        <v>830</v>
      </c>
      <c r="C833">
        <f t="shared" si="38"/>
        <v>2.8</v>
      </c>
    </row>
    <row r="834" spans="1:3" x14ac:dyDescent="0.2">
      <c r="A834">
        <f t="shared" si="37"/>
        <v>831</v>
      </c>
      <c r="B834">
        <f t="shared" si="39"/>
        <v>831</v>
      </c>
      <c r="C834">
        <f t="shared" si="38"/>
        <v>2.9</v>
      </c>
    </row>
    <row r="835" spans="1:3" x14ac:dyDescent="0.2">
      <c r="A835">
        <f t="shared" si="37"/>
        <v>832</v>
      </c>
      <c r="B835">
        <f t="shared" si="39"/>
        <v>832</v>
      </c>
      <c r="C835">
        <f t="shared" si="38"/>
        <v>2.9</v>
      </c>
    </row>
    <row r="836" spans="1:3" x14ac:dyDescent="0.2">
      <c r="A836">
        <f t="shared" si="37"/>
        <v>833</v>
      </c>
      <c r="B836">
        <f t="shared" si="39"/>
        <v>833</v>
      </c>
      <c r="C836">
        <f t="shared" si="38"/>
        <v>2.9</v>
      </c>
    </row>
    <row r="837" spans="1:3" x14ac:dyDescent="0.2">
      <c r="A837">
        <f t="shared" ref="A837:A900" si="40">A836+1</f>
        <v>834</v>
      </c>
      <c r="B837">
        <f t="shared" si="39"/>
        <v>834</v>
      </c>
      <c r="C837">
        <f t="shared" ref="C837:C900" si="41">ROUND((30)/(1+EXP(1*(-(B837/100)+9.84*(1+0.0729)))),1)</f>
        <v>2.9</v>
      </c>
    </row>
    <row r="838" spans="1:3" x14ac:dyDescent="0.2">
      <c r="A838">
        <f t="shared" si="40"/>
        <v>835</v>
      </c>
      <c r="B838">
        <f t="shared" ref="B838:B901" si="42">(B837)+(1)</f>
        <v>835</v>
      </c>
      <c r="C838">
        <f t="shared" si="41"/>
        <v>3</v>
      </c>
    </row>
    <row r="839" spans="1:3" x14ac:dyDescent="0.2">
      <c r="A839">
        <f t="shared" si="40"/>
        <v>836</v>
      </c>
      <c r="B839">
        <f t="shared" si="42"/>
        <v>836</v>
      </c>
      <c r="C839">
        <f t="shared" si="41"/>
        <v>3</v>
      </c>
    </row>
    <row r="840" spans="1:3" x14ac:dyDescent="0.2">
      <c r="A840">
        <f t="shared" si="40"/>
        <v>837</v>
      </c>
      <c r="B840">
        <f t="shared" si="42"/>
        <v>837</v>
      </c>
      <c r="C840">
        <f t="shared" si="41"/>
        <v>3</v>
      </c>
    </row>
    <row r="841" spans="1:3" x14ac:dyDescent="0.2">
      <c r="A841">
        <f t="shared" si="40"/>
        <v>838</v>
      </c>
      <c r="B841">
        <f t="shared" si="42"/>
        <v>838</v>
      </c>
      <c r="C841">
        <f t="shared" si="41"/>
        <v>3.1</v>
      </c>
    </row>
    <row r="842" spans="1:3" x14ac:dyDescent="0.2">
      <c r="A842">
        <f t="shared" si="40"/>
        <v>839</v>
      </c>
      <c r="B842">
        <f t="shared" si="42"/>
        <v>839</v>
      </c>
      <c r="C842">
        <f t="shared" si="41"/>
        <v>3.1</v>
      </c>
    </row>
    <row r="843" spans="1:3" x14ac:dyDescent="0.2">
      <c r="A843">
        <f t="shared" si="40"/>
        <v>840</v>
      </c>
      <c r="B843">
        <f t="shared" si="42"/>
        <v>840</v>
      </c>
      <c r="C843">
        <f t="shared" si="41"/>
        <v>3.1</v>
      </c>
    </row>
    <row r="844" spans="1:3" x14ac:dyDescent="0.2">
      <c r="A844">
        <f t="shared" si="40"/>
        <v>841</v>
      </c>
      <c r="B844">
        <f t="shared" si="42"/>
        <v>841</v>
      </c>
      <c r="C844">
        <f t="shared" si="41"/>
        <v>3.1</v>
      </c>
    </row>
    <row r="845" spans="1:3" x14ac:dyDescent="0.2">
      <c r="A845">
        <f t="shared" si="40"/>
        <v>842</v>
      </c>
      <c r="B845">
        <f t="shared" si="42"/>
        <v>842</v>
      </c>
      <c r="C845">
        <f t="shared" si="41"/>
        <v>3.2</v>
      </c>
    </row>
    <row r="846" spans="1:3" x14ac:dyDescent="0.2">
      <c r="A846">
        <f t="shared" si="40"/>
        <v>843</v>
      </c>
      <c r="B846">
        <f t="shared" si="42"/>
        <v>843</v>
      </c>
      <c r="C846">
        <f t="shared" si="41"/>
        <v>3.2</v>
      </c>
    </row>
    <row r="847" spans="1:3" x14ac:dyDescent="0.2">
      <c r="A847">
        <f t="shared" si="40"/>
        <v>844</v>
      </c>
      <c r="B847">
        <f t="shared" si="42"/>
        <v>844</v>
      </c>
      <c r="C847">
        <f t="shared" si="41"/>
        <v>3.2</v>
      </c>
    </row>
    <row r="848" spans="1:3" x14ac:dyDescent="0.2">
      <c r="A848">
        <f t="shared" si="40"/>
        <v>845</v>
      </c>
      <c r="B848">
        <f t="shared" si="42"/>
        <v>845</v>
      </c>
      <c r="C848">
        <f t="shared" si="41"/>
        <v>3.3</v>
      </c>
    </row>
    <row r="849" spans="1:3" x14ac:dyDescent="0.2">
      <c r="A849">
        <f t="shared" si="40"/>
        <v>846</v>
      </c>
      <c r="B849">
        <f t="shared" si="42"/>
        <v>846</v>
      </c>
      <c r="C849">
        <f t="shared" si="41"/>
        <v>3.3</v>
      </c>
    </row>
    <row r="850" spans="1:3" x14ac:dyDescent="0.2">
      <c r="A850">
        <f t="shared" si="40"/>
        <v>847</v>
      </c>
      <c r="B850">
        <f t="shared" si="42"/>
        <v>847</v>
      </c>
      <c r="C850">
        <f t="shared" si="41"/>
        <v>3.3</v>
      </c>
    </row>
    <row r="851" spans="1:3" x14ac:dyDescent="0.2">
      <c r="A851">
        <f t="shared" si="40"/>
        <v>848</v>
      </c>
      <c r="B851">
        <f t="shared" si="42"/>
        <v>848</v>
      </c>
      <c r="C851">
        <f t="shared" si="41"/>
        <v>3.3</v>
      </c>
    </row>
    <row r="852" spans="1:3" x14ac:dyDescent="0.2">
      <c r="A852">
        <f t="shared" si="40"/>
        <v>849</v>
      </c>
      <c r="B852">
        <f t="shared" si="42"/>
        <v>849</v>
      </c>
      <c r="C852">
        <f t="shared" si="41"/>
        <v>3.4</v>
      </c>
    </row>
    <row r="853" spans="1:3" x14ac:dyDescent="0.2">
      <c r="A853">
        <f t="shared" si="40"/>
        <v>850</v>
      </c>
      <c r="B853">
        <f t="shared" si="42"/>
        <v>850</v>
      </c>
      <c r="C853">
        <f t="shared" si="41"/>
        <v>3.4</v>
      </c>
    </row>
    <row r="854" spans="1:3" x14ac:dyDescent="0.2">
      <c r="A854">
        <f t="shared" si="40"/>
        <v>851</v>
      </c>
      <c r="B854">
        <f t="shared" si="42"/>
        <v>851</v>
      </c>
      <c r="C854">
        <f t="shared" si="41"/>
        <v>3.4</v>
      </c>
    </row>
    <row r="855" spans="1:3" x14ac:dyDescent="0.2">
      <c r="A855">
        <f t="shared" si="40"/>
        <v>852</v>
      </c>
      <c r="B855">
        <f t="shared" si="42"/>
        <v>852</v>
      </c>
      <c r="C855">
        <f t="shared" si="41"/>
        <v>3.5</v>
      </c>
    </row>
    <row r="856" spans="1:3" x14ac:dyDescent="0.2">
      <c r="A856">
        <f t="shared" si="40"/>
        <v>853</v>
      </c>
      <c r="B856">
        <f t="shared" si="42"/>
        <v>853</v>
      </c>
      <c r="C856">
        <f t="shared" si="41"/>
        <v>3.5</v>
      </c>
    </row>
    <row r="857" spans="1:3" x14ac:dyDescent="0.2">
      <c r="A857">
        <f t="shared" si="40"/>
        <v>854</v>
      </c>
      <c r="B857">
        <f t="shared" si="42"/>
        <v>854</v>
      </c>
      <c r="C857">
        <f t="shared" si="41"/>
        <v>3.5</v>
      </c>
    </row>
    <row r="858" spans="1:3" x14ac:dyDescent="0.2">
      <c r="A858">
        <f t="shared" si="40"/>
        <v>855</v>
      </c>
      <c r="B858">
        <f t="shared" si="42"/>
        <v>855</v>
      </c>
      <c r="C858">
        <f t="shared" si="41"/>
        <v>3.6</v>
      </c>
    </row>
    <row r="859" spans="1:3" x14ac:dyDescent="0.2">
      <c r="A859">
        <f t="shared" si="40"/>
        <v>856</v>
      </c>
      <c r="B859">
        <f t="shared" si="42"/>
        <v>856</v>
      </c>
      <c r="C859">
        <f t="shared" si="41"/>
        <v>3.6</v>
      </c>
    </row>
    <row r="860" spans="1:3" x14ac:dyDescent="0.2">
      <c r="A860">
        <f t="shared" si="40"/>
        <v>857</v>
      </c>
      <c r="B860">
        <f t="shared" si="42"/>
        <v>857</v>
      </c>
      <c r="C860">
        <f t="shared" si="41"/>
        <v>3.6</v>
      </c>
    </row>
    <row r="861" spans="1:3" x14ac:dyDescent="0.2">
      <c r="A861">
        <f t="shared" si="40"/>
        <v>858</v>
      </c>
      <c r="B861">
        <f t="shared" si="42"/>
        <v>858</v>
      </c>
      <c r="C861">
        <f t="shared" si="41"/>
        <v>3.6</v>
      </c>
    </row>
    <row r="862" spans="1:3" x14ac:dyDescent="0.2">
      <c r="A862">
        <f t="shared" si="40"/>
        <v>859</v>
      </c>
      <c r="B862">
        <f t="shared" si="42"/>
        <v>859</v>
      </c>
      <c r="C862">
        <f t="shared" si="41"/>
        <v>3.7</v>
      </c>
    </row>
    <row r="863" spans="1:3" x14ac:dyDescent="0.2">
      <c r="A863">
        <f t="shared" si="40"/>
        <v>860</v>
      </c>
      <c r="B863">
        <f t="shared" si="42"/>
        <v>860</v>
      </c>
      <c r="C863">
        <f t="shared" si="41"/>
        <v>3.7</v>
      </c>
    </row>
    <row r="864" spans="1:3" x14ac:dyDescent="0.2">
      <c r="A864">
        <f t="shared" si="40"/>
        <v>861</v>
      </c>
      <c r="B864">
        <f t="shared" si="42"/>
        <v>861</v>
      </c>
      <c r="C864">
        <f t="shared" si="41"/>
        <v>3.7</v>
      </c>
    </row>
    <row r="865" spans="1:3" x14ac:dyDescent="0.2">
      <c r="A865">
        <f t="shared" si="40"/>
        <v>862</v>
      </c>
      <c r="B865">
        <f t="shared" si="42"/>
        <v>862</v>
      </c>
      <c r="C865">
        <f t="shared" si="41"/>
        <v>3.8</v>
      </c>
    </row>
    <row r="866" spans="1:3" x14ac:dyDescent="0.2">
      <c r="A866">
        <f t="shared" si="40"/>
        <v>863</v>
      </c>
      <c r="B866">
        <f t="shared" si="42"/>
        <v>863</v>
      </c>
      <c r="C866">
        <f t="shared" si="41"/>
        <v>3.8</v>
      </c>
    </row>
    <row r="867" spans="1:3" x14ac:dyDescent="0.2">
      <c r="A867">
        <f t="shared" si="40"/>
        <v>864</v>
      </c>
      <c r="B867">
        <f t="shared" si="42"/>
        <v>864</v>
      </c>
      <c r="C867">
        <f t="shared" si="41"/>
        <v>3.8</v>
      </c>
    </row>
    <row r="868" spans="1:3" x14ac:dyDescent="0.2">
      <c r="A868">
        <f t="shared" si="40"/>
        <v>865</v>
      </c>
      <c r="B868">
        <f t="shared" si="42"/>
        <v>865</v>
      </c>
      <c r="C868">
        <f t="shared" si="41"/>
        <v>3.9</v>
      </c>
    </row>
    <row r="869" spans="1:3" x14ac:dyDescent="0.2">
      <c r="A869">
        <f t="shared" si="40"/>
        <v>866</v>
      </c>
      <c r="B869">
        <f t="shared" si="42"/>
        <v>866</v>
      </c>
      <c r="C869">
        <f t="shared" si="41"/>
        <v>3.9</v>
      </c>
    </row>
    <row r="870" spans="1:3" x14ac:dyDescent="0.2">
      <c r="A870">
        <f t="shared" si="40"/>
        <v>867</v>
      </c>
      <c r="B870">
        <f t="shared" si="42"/>
        <v>867</v>
      </c>
      <c r="C870">
        <f t="shared" si="41"/>
        <v>3.9</v>
      </c>
    </row>
    <row r="871" spans="1:3" x14ac:dyDescent="0.2">
      <c r="A871">
        <f t="shared" si="40"/>
        <v>868</v>
      </c>
      <c r="B871">
        <f t="shared" si="42"/>
        <v>868</v>
      </c>
      <c r="C871">
        <f t="shared" si="41"/>
        <v>4</v>
      </c>
    </row>
    <row r="872" spans="1:3" x14ac:dyDescent="0.2">
      <c r="A872">
        <f t="shared" si="40"/>
        <v>869</v>
      </c>
      <c r="B872">
        <f t="shared" si="42"/>
        <v>869</v>
      </c>
      <c r="C872">
        <f t="shared" si="41"/>
        <v>4</v>
      </c>
    </row>
    <row r="873" spans="1:3" x14ac:dyDescent="0.2">
      <c r="A873">
        <f t="shared" si="40"/>
        <v>870</v>
      </c>
      <c r="B873">
        <f t="shared" si="42"/>
        <v>870</v>
      </c>
      <c r="C873">
        <f t="shared" si="41"/>
        <v>4.0999999999999996</v>
      </c>
    </row>
    <row r="874" spans="1:3" x14ac:dyDescent="0.2">
      <c r="A874">
        <f t="shared" si="40"/>
        <v>871</v>
      </c>
      <c r="B874">
        <f t="shared" si="42"/>
        <v>871</v>
      </c>
      <c r="C874">
        <f t="shared" si="41"/>
        <v>4.0999999999999996</v>
      </c>
    </row>
    <row r="875" spans="1:3" x14ac:dyDescent="0.2">
      <c r="A875">
        <f t="shared" si="40"/>
        <v>872</v>
      </c>
      <c r="B875">
        <f t="shared" si="42"/>
        <v>872</v>
      </c>
      <c r="C875">
        <f t="shared" si="41"/>
        <v>4.0999999999999996</v>
      </c>
    </row>
    <row r="876" spans="1:3" x14ac:dyDescent="0.2">
      <c r="A876">
        <f t="shared" si="40"/>
        <v>873</v>
      </c>
      <c r="B876">
        <f t="shared" si="42"/>
        <v>873</v>
      </c>
      <c r="C876">
        <f t="shared" si="41"/>
        <v>4.2</v>
      </c>
    </row>
    <row r="877" spans="1:3" x14ac:dyDescent="0.2">
      <c r="A877">
        <f t="shared" si="40"/>
        <v>874</v>
      </c>
      <c r="B877">
        <f t="shared" si="42"/>
        <v>874</v>
      </c>
      <c r="C877">
        <f t="shared" si="41"/>
        <v>4.2</v>
      </c>
    </row>
    <row r="878" spans="1:3" x14ac:dyDescent="0.2">
      <c r="A878">
        <f t="shared" si="40"/>
        <v>875</v>
      </c>
      <c r="B878">
        <f t="shared" si="42"/>
        <v>875</v>
      </c>
      <c r="C878">
        <f t="shared" si="41"/>
        <v>4.2</v>
      </c>
    </row>
    <row r="879" spans="1:3" x14ac:dyDescent="0.2">
      <c r="A879">
        <f t="shared" si="40"/>
        <v>876</v>
      </c>
      <c r="B879">
        <f t="shared" si="42"/>
        <v>876</v>
      </c>
      <c r="C879">
        <f t="shared" si="41"/>
        <v>4.3</v>
      </c>
    </row>
    <row r="880" spans="1:3" x14ac:dyDescent="0.2">
      <c r="A880">
        <f t="shared" si="40"/>
        <v>877</v>
      </c>
      <c r="B880">
        <f t="shared" si="42"/>
        <v>877</v>
      </c>
      <c r="C880">
        <f t="shared" si="41"/>
        <v>4.3</v>
      </c>
    </row>
    <row r="881" spans="1:3" x14ac:dyDescent="0.2">
      <c r="A881">
        <f t="shared" si="40"/>
        <v>878</v>
      </c>
      <c r="B881">
        <f t="shared" si="42"/>
        <v>878</v>
      </c>
      <c r="C881">
        <f t="shared" si="41"/>
        <v>4.3</v>
      </c>
    </row>
    <row r="882" spans="1:3" x14ac:dyDescent="0.2">
      <c r="A882">
        <f t="shared" si="40"/>
        <v>879</v>
      </c>
      <c r="B882">
        <f t="shared" si="42"/>
        <v>879</v>
      </c>
      <c r="C882">
        <f t="shared" si="41"/>
        <v>4.4000000000000004</v>
      </c>
    </row>
    <row r="883" spans="1:3" x14ac:dyDescent="0.2">
      <c r="A883">
        <f t="shared" si="40"/>
        <v>880</v>
      </c>
      <c r="B883">
        <f t="shared" si="42"/>
        <v>880</v>
      </c>
      <c r="C883">
        <f t="shared" si="41"/>
        <v>4.4000000000000004</v>
      </c>
    </row>
    <row r="884" spans="1:3" x14ac:dyDescent="0.2">
      <c r="A884">
        <f t="shared" si="40"/>
        <v>881</v>
      </c>
      <c r="B884">
        <f t="shared" si="42"/>
        <v>881</v>
      </c>
      <c r="C884">
        <f t="shared" si="41"/>
        <v>4.5</v>
      </c>
    </row>
    <row r="885" spans="1:3" x14ac:dyDescent="0.2">
      <c r="A885">
        <f t="shared" si="40"/>
        <v>882</v>
      </c>
      <c r="B885">
        <f t="shared" si="42"/>
        <v>882</v>
      </c>
      <c r="C885">
        <f t="shared" si="41"/>
        <v>4.5</v>
      </c>
    </row>
    <row r="886" spans="1:3" x14ac:dyDescent="0.2">
      <c r="A886">
        <f t="shared" si="40"/>
        <v>883</v>
      </c>
      <c r="B886">
        <f t="shared" si="42"/>
        <v>883</v>
      </c>
      <c r="C886">
        <f t="shared" si="41"/>
        <v>4.5</v>
      </c>
    </row>
    <row r="887" spans="1:3" x14ac:dyDescent="0.2">
      <c r="A887">
        <f t="shared" si="40"/>
        <v>884</v>
      </c>
      <c r="B887">
        <f t="shared" si="42"/>
        <v>884</v>
      </c>
      <c r="C887">
        <f t="shared" si="41"/>
        <v>4.5999999999999996</v>
      </c>
    </row>
    <row r="888" spans="1:3" x14ac:dyDescent="0.2">
      <c r="A888">
        <f t="shared" si="40"/>
        <v>885</v>
      </c>
      <c r="B888">
        <f t="shared" si="42"/>
        <v>885</v>
      </c>
      <c r="C888">
        <f t="shared" si="41"/>
        <v>4.5999999999999996</v>
      </c>
    </row>
    <row r="889" spans="1:3" x14ac:dyDescent="0.2">
      <c r="A889">
        <f t="shared" si="40"/>
        <v>886</v>
      </c>
      <c r="B889">
        <f t="shared" si="42"/>
        <v>886</v>
      </c>
      <c r="C889">
        <f t="shared" si="41"/>
        <v>4.5999999999999996</v>
      </c>
    </row>
    <row r="890" spans="1:3" x14ac:dyDescent="0.2">
      <c r="A890">
        <f t="shared" si="40"/>
        <v>887</v>
      </c>
      <c r="B890">
        <f t="shared" si="42"/>
        <v>887</v>
      </c>
      <c r="C890">
        <f t="shared" si="41"/>
        <v>4.7</v>
      </c>
    </row>
    <row r="891" spans="1:3" x14ac:dyDescent="0.2">
      <c r="A891">
        <f t="shared" si="40"/>
        <v>888</v>
      </c>
      <c r="B891">
        <f t="shared" si="42"/>
        <v>888</v>
      </c>
      <c r="C891">
        <f t="shared" si="41"/>
        <v>4.7</v>
      </c>
    </row>
    <row r="892" spans="1:3" x14ac:dyDescent="0.2">
      <c r="A892">
        <f t="shared" si="40"/>
        <v>889</v>
      </c>
      <c r="B892">
        <f t="shared" si="42"/>
        <v>889</v>
      </c>
      <c r="C892">
        <f t="shared" si="41"/>
        <v>4.8</v>
      </c>
    </row>
    <row r="893" spans="1:3" x14ac:dyDescent="0.2">
      <c r="A893">
        <f t="shared" si="40"/>
        <v>890</v>
      </c>
      <c r="B893">
        <f t="shared" si="42"/>
        <v>890</v>
      </c>
      <c r="C893">
        <f t="shared" si="41"/>
        <v>4.8</v>
      </c>
    </row>
    <row r="894" spans="1:3" x14ac:dyDescent="0.2">
      <c r="A894">
        <f t="shared" si="40"/>
        <v>891</v>
      </c>
      <c r="B894">
        <f t="shared" si="42"/>
        <v>891</v>
      </c>
      <c r="C894">
        <f t="shared" si="41"/>
        <v>4.8</v>
      </c>
    </row>
    <row r="895" spans="1:3" x14ac:dyDescent="0.2">
      <c r="A895">
        <f t="shared" si="40"/>
        <v>892</v>
      </c>
      <c r="B895">
        <f t="shared" si="42"/>
        <v>892</v>
      </c>
      <c r="C895">
        <f t="shared" si="41"/>
        <v>4.9000000000000004</v>
      </c>
    </row>
    <row r="896" spans="1:3" x14ac:dyDescent="0.2">
      <c r="A896">
        <f t="shared" si="40"/>
        <v>893</v>
      </c>
      <c r="B896">
        <f t="shared" si="42"/>
        <v>893</v>
      </c>
      <c r="C896">
        <f t="shared" si="41"/>
        <v>4.9000000000000004</v>
      </c>
    </row>
    <row r="897" spans="1:3" x14ac:dyDescent="0.2">
      <c r="A897">
        <f t="shared" si="40"/>
        <v>894</v>
      </c>
      <c r="B897">
        <f t="shared" si="42"/>
        <v>894</v>
      </c>
      <c r="C897">
        <f t="shared" si="41"/>
        <v>5</v>
      </c>
    </row>
    <row r="898" spans="1:3" x14ac:dyDescent="0.2">
      <c r="A898">
        <f t="shared" si="40"/>
        <v>895</v>
      </c>
      <c r="B898">
        <f t="shared" si="42"/>
        <v>895</v>
      </c>
      <c r="C898">
        <f t="shared" si="41"/>
        <v>5</v>
      </c>
    </row>
    <row r="899" spans="1:3" x14ac:dyDescent="0.2">
      <c r="A899">
        <f t="shared" si="40"/>
        <v>896</v>
      </c>
      <c r="B899">
        <f t="shared" si="42"/>
        <v>896</v>
      </c>
      <c r="C899">
        <f t="shared" si="41"/>
        <v>5.0999999999999996</v>
      </c>
    </row>
    <row r="900" spans="1:3" x14ac:dyDescent="0.2">
      <c r="A900">
        <f t="shared" si="40"/>
        <v>897</v>
      </c>
      <c r="B900">
        <f t="shared" si="42"/>
        <v>897</v>
      </c>
      <c r="C900">
        <f t="shared" si="41"/>
        <v>5.0999999999999996</v>
      </c>
    </row>
    <row r="901" spans="1:3" x14ac:dyDescent="0.2">
      <c r="A901">
        <f t="shared" ref="A901:A964" si="43">A900+1</f>
        <v>898</v>
      </c>
      <c r="B901">
        <f t="shared" si="42"/>
        <v>898</v>
      </c>
      <c r="C901">
        <f t="shared" ref="C901:C964" si="44">ROUND((30)/(1+EXP(1*(-(B901/100)+9.84*(1+0.0729)))),1)</f>
        <v>5.0999999999999996</v>
      </c>
    </row>
    <row r="902" spans="1:3" x14ac:dyDescent="0.2">
      <c r="A902">
        <f t="shared" si="43"/>
        <v>899</v>
      </c>
      <c r="B902">
        <f t="shared" ref="B902:B965" si="45">(B901)+(1)</f>
        <v>899</v>
      </c>
      <c r="C902">
        <f t="shared" si="44"/>
        <v>5.2</v>
      </c>
    </row>
    <row r="903" spans="1:3" x14ac:dyDescent="0.2">
      <c r="A903">
        <f t="shared" si="43"/>
        <v>900</v>
      </c>
      <c r="B903">
        <f t="shared" si="45"/>
        <v>900</v>
      </c>
      <c r="C903">
        <f t="shared" si="44"/>
        <v>5.2</v>
      </c>
    </row>
    <row r="904" spans="1:3" x14ac:dyDescent="0.2">
      <c r="A904">
        <f t="shared" si="43"/>
        <v>901</v>
      </c>
      <c r="B904">
        <f t="shared" si="45"/>
        <v>901</v>
      </c>
      <c r="C904">
        <f t="shared" si="44"/>
        <v>5.3</v>
      </c>
    </row>
    <row r="905" spans="1:3" x14ac:dyDescent="0.2">
      <c r="A905">
        <f t="shared" si="43"/>
        <v>902</v>
      </c>
      <c r="B905">
        <f t="shared" si="45"/>
        <v>902</v>
      </c>
      <c r="C905">
        <f t="shared" si="44"/>
        <v>5.3</v>
      </c>
    </row>
    <row r="906" spans="1:3" x14ac:dyDescent="0.2">
      <c r="A906">
        <f t="shared" si="43"/>
        <v>903</v>
      </c>
      <c r="B906">
        <f t="shared" si="45"/>
        <v>903</v>
      </c>
      <c r="C906">
        <f t="shared" si="44"/>
        <v>5.4</v>
      </c>
    </row>
    <row r="907" spans="1:3" x14ac:dyDescent="0.2">
      <c r="A907">
        <f t="shared" si="43"/>
        <v>904</v>
      </c>
      <c r="B907">
        <f t="shared" si="45"/>
        <v>904</v>
      </c>
      <c r="C907">
        <f t="shared" si="44"/>
        <v>5.4</v>
      </c>
    </row>
    <row r="908" spans="1:3" x14ac:dyDescent="0.2">
      <c r="A908">
        <f t="shared" si="43"/>
        <v>905</v>
      </c>
      <c r="B908">
        <f t="shared" si="45"/>
        <v>905</v>
      </c>
      <c r="C908">
        <f t="shared" si="44"/>
        <v>5.4</v>
      </c>
    </row>
    <row r="909" spans="1:3" x14ac:dyDescent="0.2">
      <c r="A909">
        <f t="shared" si="43"/>
        <v>906</v>
      </c>
      <c r="B909">
        <f t="shared" si="45"/>
        <v>906</v>
      </c>
      <c r="C909">
        <f t="shared" si="44"/>
        <v>5.5</v>
      </c>
    </row>
    <row r="910" spans="1:3" x14ac:dyDescent="0.2">
      <c r="A910">
        <f t="shared" si="43"/>
        <v>907</v>
      </c>
      <c r="B910">
        <f t="shared" si="45"/>
        <v>907</v>
      </c>
      <c r="C910">
        <f t="shared" si="44"/>
        <v>5.5</v>
      </c>
    </row>
    <row r="911" spans="1:3" x14ac:dyDescent="0.2">
      <c r="A911">
        <f t="shared" si="43"/>
        <v>908</v>
      </c>
      <c r="B911">
        <f t="shared" si="45"/>
        <v>908</v>
      </c>
      <c r="C911">
        <f t="shared" si="44"/>
        <v>5.6</v>
      </c>
    </row>
    <row r="912" spans="1:3" x14ac:dyDescent="0.2">
      <c r="A912">
        <f t="shared" si="43"/>
        <v>909</v>
      </c>
      <c r="B912">
        <f t="shared" si="45"/>
        <v>909</v>
      </c>
      <c r="C912">
        <f t="shared" si="44"/>
        <v>5.6</v>
      </c>
    </row>
    <row r="913" spans="1:3" x14ac:dyDescent="0.2">
      <c r="A913">
        <f t="shared" si="43"/>
        <v>910</v>
      </c>
      <c r="B913">
        <f t="shared" si="45"/>
        <v>910</v>
      </c>
      <c r="C913">
        <f t="shared" si="44"/>
        <v>5.7</v>
      </c>
    </row>
    <row r="914" spans="1:3" x14ac:dyDescent="0.2">
      <c r="A914">
        <f t="shared" si="43"/>
        <v>911</v>
      </c>
      <c r="B914">
        <f t="shared" si="45"/>
        <v>911</v>
      </c>
      <c r="C914">
        <f t="shared" si="44"/>
        <v>5.7</v>
      </c>
    </row>
    <row r="915" spans="1:3" x14ac:dyDescent="0.2">
      <c r="A915">
        <f t="shared" si="43"/>
        <v>912</v>
      </c>
      <c r="B915">
        <f t="shared" si="45"/>
        <v>912</v>
      </c>
      <c r="C915">
        <f t="shared" si="44"/>
        <v>5.8</v>
      </c>
    </row>
    <row r="916" spans="1:3" x14ac:dyDescent="0.2">
      <c r="A916">
        <f t="shared" si="43"/>
        <v>913</v>
      </c>
      <c r="B916">
        <f t="shared" si="45"/>
        <v>913</v>
      </c>
      <c r="C916">
        <f t="shared" si="44"/>
        <v>5.8</v>
      </c>
    </row>
    <row r="917" spans="1:3" x14ac:dyDescent="0.2">
      <c r="A917">
        <f t="shared" si="43"/>
        <v>914</v>
      </c>
      <c r="B917">
        <f t="shared" si="45"/>
        <v>914</v>
      </c>
      <c r="C917">
        <f t="shared" si="44"/>
        <v>5.9</v>
      </c>
    </row>
    <row r="918" spans="1:3" x14ac:dyDescent="0.2">
      <c r="A918">
        <f t="shared" si="43"/>
        <v>915</v>
      </c>
      <c r="B918">
        <f t="shared" si="45"/>
        <v>915</v>
      </c>
      <c r="C918">
        <f t="shared" si="44"/>
        <v>5.9</v>
      </c>
    </row>
    <row r="919" spans="1:3" x14ac:dyDescent="0.2">
      <c r="A919">
        <f t="shared" si="43"/>
        <v>916</v>
      </c>
      <c r="B919">
        <f t="shared" si="45"/>
        <v>916</v>
      </c>
      <c r="C919">
        <f t="shared" si="44"/>
        <v>5.9</v>
      </c>
    </row>
    <row r="920" spans="1:3" x14ac:dyDescent="0.2">
      <c r="A920">
        <f t="shared" si="43"/>
        <v>917</v>
      </c>
      <c r="B920">
        <f t="shared" si="45"/>
        <v>917</v>
      </c>
      <c r="C920">
        <f t="shared" si="44"/>
        <v>6</v>
      </c>
    </row>
    <row r="921" spans="1:3" x14ac:dyDescent="0.2">
      <c r="A921">
        <f t="shared" si="43"/>
        <v>918</v>
      </c>
      <c r="B921">
        <f t="shared" si="45"/>
        <v>918</v>
      </c>
      <c r="C921">
        <f t="shared" si="44"/>
        <v>6</v>
      </c>
    </row>
    <row r="922" spans="1:3" x14ac:dyDescent="0.2">
      <c r="A922">
        <f t="shared" si="43"/>
        <v>919</v>
      </c>
      <c r="B922">
        <f t="shared" si="45"/>
        <v>919</v>
      </c>
      <c r="C922">
        <f t="shared" si="44"/>
        <v>6.1</v>
      </c>
    </row>
    <row r="923" spans="1:3" x14ac:dyDescent="0.2">
      <c r="A923">
        <f t="shared" si="43"/>
        <v>920</v>
      </c>
      <c r="B923">
        <f t="shared" si="45"/>
        <v>920</v>
      </c>
      <c r="C923">
        <f t="shared" si="44"/>
        <v>6.1</v>
      </c>
    </row>
    <row r="924" spans="1:3" x14ac:dyDescent="0.2">
      <c r="A924">
        <f t="shared" si="43"/>
        <v>921</v>
      </c>
      <c r="B924">
        <f t="shared" si="45"/>
        <v>921</v>
      </c>
      <c r="C924">
        <f t="shared" si="44"/>
        <v>6.2</v>
      </c>
    </row>
    <row r="925" spans="1:3" x14ac:dyDescent="0.2">
      <c r="A925">
        <f t="shared" si="43"/>
        <v>922</v>
      </c>
      <c r="B925">
        <f t="shared" si="45"/>
        <v>922</v>
      </c>
      <c r="C925">
        <f t="shared" si="44"/>
        <v>6.2</v>
      </c>
    </row>
    <row r="926" spans="1:3" x14ac:dyDescent="0.2">
      <c r="A926">
        <f t="shared" si="43"/>
        <v>923</v>
      </c>
      <c r="B926">
        <f t="shared" si="45"/>
        <v>923</v>
      </c>
      <c r="C926">
        <f t="shared" si="44"/>
        <v>6.3</v>
      </c>
    </row>
    <row r="927" spans="1:3" x14ac:dyDescent="0.2">
      <c r="A927">
        <f t="shared" si="43"/>
        <v>924</v>
      </c>
      <c r="B927">
        <f t="shared" si="45"/>
        <v>924</v>
      </c>
      <c r="C927">
        <f t="shared" si="44"/>
        <v>6.3</v>
      </c>
    </row>
    <row r="928" spans="1:3" x14ac:dyDescent="0.2">
      <c r="A928">
        <f t="shared" si="43"/>
        <v>925</v>
      </c>
      <c r="B928">
        <f t="shared" si="45"/>
        <v>925</v>
      </c>
      <c r="C928">
        <f t="shared" si="44"/>
        <v>6.4</v>
      </c>
    </row>
    <row r="929" spans="1:3" x14ac:dyDescent="0.2">
      <c r="A929">
        <f t="shared" si="43"/>
        <v>926</v>
      </c>
      <c r="B929">
        <f t="shared" si="45"/>
        <v>926</v>
      </c>
      <c r="C929">
        <f t="shared" si="44"/>
        <v>6.4</v>
      </c>
    </row>
    <row r="930" spans="1:3" x14ac:dyDescent="0.2">
      <c r="A930">
        <f t="shared" si="43"/>
        <v>927</v>
      </c>
      <c r="B930">
        <f t="shared" si="45"/>
        <v>927</v>
      </c>
      <c r="C930">
        <f t="shared" si="44"/>
        <v>6.5</v>
      </c>
    </row>
    <row r="931" spans="1:3" x14ac:dyDescent="0.2">
      <c r="A931">
        <f t="shared" si="43"/>
        <v>928</v>
      </c>
      <c r="B931">
        <f t="shared" si="45"/>
        <v>928</v>
      </c>
      <c r="C931">
        <f t="shared" si="44"/>
        <v>6.5</v>
      </c>
    </row>
    <row r="932" spans="1:3" x14ac:dyDescent="0.2">
      <c r="A932">
        <f t="shared" si="43"/>
        <v>929</v>
      </c>
      <c r="B932">
        <f t="shared" si="45"/>
        <v>929</v>
      </c>
      <c r="C932">
        <f t="shared" si="44"/>
        <v>6.6</v>
      </c>
    </row>
    <row r="933" spans="1:3" x14ac:dyDescent="0.2">
      <c r="A933">
        <f t="shared" si="43"/>
        <v>930</v>
      </c>
      <c r="B933">
        <f t="shared" si="45"/>
        <v>930</v>
      </c>
      <c r="C933">
        <f t="shared" si="44"/>
        <v>6.6</v>
      </c>
    </row>
    <row r="934" spans="1:3" x14ac:dyDescent="0.2">
      <c r="A934">
        <f t="shared" si="43"/>
        <v>931</v>
      </c>
      <c r="B934">
        <f t="shared" si="45"/>
        <v>931</v>
      </c>
      <c r="C934">
        <f t="shared" si="44"/>
        <v>6.7</v>
      </c>
    </row>
    <row r="935" spans="1:3" x14ac:dyDescent="0.2">
      <c r="A935">
        <f t="shared" si="43"/>
        <v>932</v>
      </c>
      <c r="B935">
        <f t="shared" si="45"/>
        <v>932</v>
      </c>
      <c r="C935">
        <f t="shared" si="44"/>
        <v>6.7</v>
      </c>
    </row>
    <row r="936" spans="1:3" x14ac:dyDescent="0.2">
      <c r="A936">
        <f t="shared" si="43"/>
        <v>933</v>
      </c>
      <c r="B936">
        <f t="shared" si="45"/>
        <v>933</v>
      </c>
      <c r="C936">
        <f t="shared" si="44"/>
        <v>6.8</v>
      </c>
    </row>
    <row r="937" spans="1:3" x14ac:dyDescent="0.2">
      <c r="A937">
        <f t="shared" si="43"/>
        <v>934</v>
      </c>
      <c r="B937">
        <f t="shared" si="45"/>
        <v>934</v>
      </c>
      <c r="C937">
        <f t="shared" si="44"/>
        <v>6.9</v>
      </c>
    </row>
    <row r="938" spans="1:3" x14ac:dyDescent="0.2">
      <c r="A938">
        <f t="shared" si="43"/>
        <v>935</v>
      </c>
      <c r="B938">
        <f t="shared" si="45"/>
        <v>935</v>
      </c>
      <c r="C938">
        <f t="shared" si="44"/>
        <v>6.9</v>
      </c>
    </row>
    <row r="939" spans="1:3" x14ac:dyDescent="0.2">
      <c r="A939">
        <f t="shared" si="43"/>
        <v>936</v>
      </c>
      <c r="B939">
        <f t="shared" si="45"/>
        <v>936</v>
      </c>
      <c r="C939">
        <f t="shared" si="44"/>
        <v>7</v>
      </c>
    </row>
    <row r="940" spans="1:3" x14ac:dyDescent="0.2">
      <c r="A940">
        <f t="shared" si="43"/>
        <v>937</v>
      </c>
      <c r="B940">
        <f t="shared" si="45"/>
        <v>937</v>
      </c>
      <c r="C940">
        <f t="shared" si="44"/>
        <v>7</v>
      </c>
    </row>
    <row r="941" spans="1:3" x14ac:dyDescent="0.2">
      <c r="A941">
        <f t="shared" si="43"/>
        <v>938</v>
      </c>
      <c r="B941">
        <f t="shared" si="45"/>
        <v>938</v>
      </c>
      <c r="C941">
        <f t="shared" si="44"/>
        <v>7.1</v>
      </c>
    </row>
    <row r="942" spans="1:3" x14ac:dyDescent="0.2">
      <c r="A942">
        <f t="shared" si="43"/>
        <v>939</v>
      </c>
      <c r="B942">
        <f t="shared" si="45"/>
        <v>939</v>
      </c>
      <c r="C942">
        <f t="shared" si="44"/>
        <v>7.1</v>
      </c>
    </row>
    <row r="943" spans="1:3" x14ac:dyDescent="0.2">
      <c r="A943">
        <f t="shared" si="43"/>
        <v>940</v>
      </c>
      <c r="B943">
        <f t="shared" si="45"/>
        <v>940</v>
      </c>
      <c r="C943">
        <f t="shared" si="44"/>
        <v>7.2</v>
      </c>
    </row>
    <row r="944" spans="1:3" x14ac:dyDescent="0.2">
      <c r="A944">
        <f t="shared" si="43"/>
        <v>941</v>
      </c>
      <c r="B944">
        <f t="shared" si="45"/>
        <v>941</v>
      </c>
      <c r="C944">
        <f t="shared" si="44"/>
        <v>7.2</v>
      </c>
    </row>
    <row r="945" spans="1:3" x14ac:dyDescent="0.2">
      <c r="A945">
        <f t="shared" si="43"/>
        <v>942</v>
      </c>
      <c r="B945">
        <f t="shared" si="45"/>
        <v>942</v>
      </c>
      <c r="C945">
        <f t="shared" si="44"/>
        <v>7.3</v>
      </c>
    </row>
    <row r="946" spans="1:3" x14ac:dyDescent="0.2">
      <c r="A946">
        <f t="shared" si="43"/>
        <v>943</v>
      </c>
      <c r="B946">
        <f t="shared" si="45"/>
        <v>943</v>
      </c>
      <c r="C946">
        <f t="shared" si="44"/>
        <v>7.3</v>
      </c>
    </row>
    <row r="947" spans="1:3" x14ac:dyDescent="0.2">
      <c r="A947">
        <f t="shared" si="43"/>
        <v>944</v>
      </c>
      <c r="B947">
        <f t="shared" si="45"/>
        <v>944</v>
      </c>
      <c r="C947">
        <f t="shared" si="44"/>
        <v>7.4</v>
      </c>
    </row>
    <row r="948" spans="1:3" x14ac:dyDescent="0.2">
      <c r="A948">
        <f t="shared" si="43"/>
        <v>945</v>
      </c>
      <c r="B948">
        <f t="shared" si="45"/>
        <v>945</v>
      </c>
      <c r="C948">
        <f t="shared" si="44"/>
        <v>7.5</v>
      </c>
    </row>
    <row r="949" spans="1:3" x14ac:dyDescent="0.2">
      <c r="A949">
        <f t="shared" si="43"/>
        <v>946</v>
      </c>
      <c r="B949">
        <f t="shared" si="45"/>
        <v>946</v>
      </c>
      <c r="C949">
        <f t="shared" si="44"/>
        <v>7.5</v>
      </c>
    </row>
    <row r="950" spans="1:3" x14ac:dyDescent="0.2">
      <c r="A950">
        <f t="shared" si="43"/>
        <v>947</v>
      </c>
      <c r="B950">
        <f t="shared" si="45"/>
        <v>947</v>
      </c>
      <c r="C950">
        <f t="shared" si="44"/>
        <v>7.6</v>
      </c>
    </row>
    <row r="951" spans="1:3" x14ac:dyDescent="0.2">
      <c r="A951">
        <f t="shared" si="43"/>
        <v>948</v>
      </c>
      <c r="B951">
        <f t="shared" si="45"/>
        <v>948</v>
      </c>
      <c r="C951">
        <f t="shared" si="44"/>
        <v>7.6</v>
      </c>
    </row>
    <row r="952" spans="1:3" x14ac:dyDescent="0.2">
      <c r="A952">
        <f t="shared" si="43"/>
        <v>949</v>
      </c>
      <c r="B952">
        <f t="shared" si="45"/>
        <v>949</v>
      </c>
      <c r="C952">
        <f t="shared" si="44"/>
        <v>7.7</v>
      </c>
    </row>
    <row r="953" spans="1:3" x14ac:dyDescent="0.2">
      <c r="A953">
        <f t="shared" si="43"/>
        <v>950</v>
      </c>
      <c r="B953">
        <f t="shared" si="45"/>
        <v>950</v>
      </c>
      <c r="C953">
        <f t="shared" si="44"/>
        <v>7.7</v>
      </c>
    </row>
    <row r="954" spans="1:3" x14ac:dyDescent="0.2">
      <c r="A954">
        <f t="shared" si="43"/>
        <v>951</v>
      </c>
      <c r="B954">
        <f t="shared" si="45"/>
        <v>951</v>
      </c>
      <c r="C954">
        <f t="shared" si="44"/>
        <v>7.8</v>
      </c>
    </row>
    <row r="955" spans="1:3" x14ac:dyDescent="0.2">
      <c r="A955">
        <f t="shared" si="43"/>
        <v>952</v>
      </c>
      <c r="B955">
        <f t="shared" si="45"/>
        <v>952</v>
      </c>
      <c r="C955">
        <f t="shared" si="44"/>
        <v>7.8</v>
      </c>
    </row>
    <row r="956" spans="1:3" x14ac:dyDescent="0.2">
      <c r="A956">
        <f t="shared" si="43"/>
        <v>953</v>
      </c>
      <c r="B956">
        <f t="shared" si="45"/>
        <v>953</v>
      </c>
      <c r="C956">
        <f t="shared" si="44"/>
        <v>7.9</v>
      </c>
    </row>
    <row r="957" spans="1:3" x14ac:dyDescent="0.2">
      <c r="A957">
        <f t="shared" si="43"/>
        <v>954</v>
      </c>
      <c r="B957">
        <f t="shared" si="45"/>
        <v>954</v>
      </c>
      <c r="C957">
        <f t="shared" si="44"/>
        <v>8</v>
      </c>
    </row>
    <row r="958" spans="1:3" x14ac:dyDescent="0.2">
      <c r="A958">
        <f t="shared" si="43"/>
        <v>955</v>
      </c>
      <c r="B958">
        <f t="shared" si="45"/>
        <v>955</v>
      </c>
      <c r="C958">
        <f t="shared" si="44"/>
        <v>8</v>
      </c>
    </row>
    <row r="959" spans="1:3" x14ac:dyDescent="0.2">
      <c r="A959">
        <f t="shared" si="43"/>
        <v>956</v>
      </c>
      <c r="B959">
        <f t="shared" si="45"/>
        <v>956</v>
      </c>
      <c r="C959">
        <f t="shared" si="44"/>
        <v>8.1</v>
      </c>
    </row>
    <row r="960" spans="1:3" x14ac:dyDescent="0.2">
      <c r="A960">
        <f t="shared" si="43"/>
        <v>957</v>
      </c>
      <c r="B960">
        <f t="shared" si="45"/>
        <v>957</v>
      </c>
      <c r="C960">
        <f t="shared" si="44"/>
        <v>8.1</v>
      </c>
    </row>
    <row r="961" spans="1:3" x14ac:dyDescent="0.2">
      <c r="A961">
        <f t="shared" si="43"/>
        <v>958</v>
      </c>
      <c r="B961">
        <f t="shared" si="45"/>
        <v>958</v>
      </c>
      <c r="C961">
        <f t="shared" si="44"/>
        <v>8.1999999999999993</v>
      </c>
    </row>
    <row r="962" spans="1:3" x14ac:dyDescent="0.2">
      <c r="A962">
        <f t="shared" si="43"/>
        <v>959</v>
      </c>
      <c r="B962">
        <f t="shared" si="45"/>
        <v>959</v>
      </c>
      <c r="C962">
        <f t="shared" si="44"/>
        <v>8.3000000000000007</v>
      </c>
    </row>
    <row r="963" spans="1:3" x14ac:dyDescent="0.2">
      <c r="A963">
        <f t="shared" si="43"/>
        <v>960</v>
      </c>
      <c r="B963">
        <f t="shared" si="45"/>
        <v>960</v>
      </c>
      <c r="C963">
        <f t="shared" si="44"/>
        <v>8.3000000000000007</v>
      </c>
    </row>
    <row r="964" spans="1:3" x14ac:dyDescent="0.2">
      <c r="A964">
        <f t="shared" si="43"/>
        <v>961</v>
      </c>
      <c r="B964">
        <f t="shared" si="45"/>
        <v>961</v>
      </c>
      <c r="C964">
        <f t="shared" si="44"/>
        <v>8.4</v>
      </c>
    </row>
    <row r="965" spans="1:3" x14ac:dyDescent="0.2">
      <c r="A965">
        <f t="shared" ref="A965:A1028" si="46">A964+1</f>
        <v>962</v>
      </c>
      <c r="B965">
        <f t="shared" si="45"/>
        <v>962</v>
      </c>
      <c r="C965">
        <f t="shared" ref="C965:C1028" si="47">ROUND((30)/(1+EXP(1*(-(B965/100)+9.84*(1+0.0729)))),1)</f>
        <v>8.4</v>
      </c>
    </row>
    <row r="966" spans="1:3" x14ac:dyDescent="0.2">
      <c r="A966">
        <f t="shared" si="46"/>
        <v>963</v>
      </c>
      <c r="B966">
        <f t="shared" ref="B966:B1029" si="48">(B965)+(1)</f>
        <v>963</v>
      </c>
      <c r="C966">
        <f t="shared" si="47"/>
        <v>8.5</v>
      </c>
    </row>
    <row r="967" spans="1:3" x14ac:dyDescent="0.2">
      <c r="A967">
        <f t="shared" si="46"/>
        <v>964</v>
      </c>
      <c r="B967">
        <f t="shared" si="48"/>
        <v>964</v>
      </c>
      <c r="C967">
        <f t="shared" si="47"/>
        <v>8.6</v>
      </c>
    </row>
    <row r="968" spans="1:3" x14ac:dyDescent="0.2">
      <c r="A968">
        <f t="shared" si="46"/>
        <v>965</v>
      </c>
      <c r="B968">
        <f t="shared" si="48"/>
        <v>965</v>
      </c>
      <c r="C968">
        <f t="shared" si="47"/>
        <v>8.6</v>
      </c>
    </row>
    <row r="969" spans="1:3" x14ac:dyDescent="0.2">
      <c r="A969">
        <f t="shared" si="46"/>
        <v>966</v>
      </c>
      <c r="B969">
        <f t="shared" si="48"/>
        <v>966</v>
      </c>
      <c r="C969">
        <f t="shared" si="47"/>
        <v>8.6999999999999993</v>
      </c>
    </row>
    <row r="970" spans="1:3" x14ac:dyDescent="0.2">
      <c r="A970">
        <f t="shared" si="46"/>
        <v>967</v>
      </c>
      <c r="B970">
        <f t="shared" si="48"/>
        <v>967</v>
      </c>
      <c r="C970">
        <f t="shared" si="47"/>
        <v>8.6999999999999993</v>
      </c>
    </row>
    <row r="971" spans="1:3" x14ac:dyDescent="0.2">
      <c r="A971">
        <f t="shared" si="46"/>
        <v>968</v>
      </c>
      <c r="B971">
        <f t="shared" si="48"/>
        <v>968</v>
      </c>
      <c r="C971">
        <f t="shared" si="47"/>
        <v>8.8000000000000007</v>
      </c>
    </row>
    <row r="972" spans="1:3" x14ac:dyDescent="0.2">
      <c r="A972">
        <f t="shared" si="46"/>
        <v>969</v>
      </c>
      <c r="B972">
        <f t="shared" si="48"/>
        <v>969</v>
      </c>
      <c r="C972">
        <f t="shared" si="47"/>
        <v>8.9</v>
      </c>
    </row>
    <row r="973" spans="1:3" x14ac:dyDescent="0.2">
      <c r="A973">
        <f t="shared" si="46"/>
        <v>970</v>
      </c>
      <c r="B973">
        <f t="shared" si="48"/>
        <v>970</v>
      </c>
      <c r="C973">
        <f t="shared" si="47"/>
        <v>8.9</v>
      </c>
    </row>
    <row r="974" spans="1:3" x14ac:dyDescent="0.2">
      <c r="A974">
        <f t="shared" si="46"/>
        <v>971</v>
      </c>
      <c r="B974">
        <f t="shared" si="48"/>
        <v>971</v>
      </c>
      <c r="C974">
        <f t="shared" si="47"/>
        <v>9</v>
      </c>
    </row>
    <row r="975" spans="1:3" x14ac:dyDescent="0.2">
      <c r="A975">
        <f t="shared" si="46"/>
        <v>972</v>
      </c>
      <c r="B975">
        <f t="shared" si="48"/>
        <v>972</v>
      </c>
      <c r="C975">
        <f t="shared" si="47"/>
        <v>9.1</v>
      </c>
    </row>
    <row r="976" spans="1:3" x14ac:dyDescent="0.2">
      <c r="A976">
        <f t="shared" si="46"/>
        <v>973</v>
      </c>
      <c r="B976">
        <f t="shared" si="48"/>
        <v>973</v>
      </c>
      <c r="C976">
        <f t="shared" si="47"/>
        <v>9.1</v>
      </c>
    </row>
    <row r="977" spans="1:3" x14ac:dyDescent="0.2">
      <c r="A977">
        <f t="shared" si="46"/>
        <v>974</v>
      </c>
      <c r="B977">
        <f t="shared" si="48"/>
        <v>974</v>
      </c>
      <c r="C977">
        <f t="shared" si="47"/>
        <v>9.1999999999999993</v>
      </c>
    </row>
    <row r="978" spans="1:3" x14ac:dyDescent="0.2">
      <c r="A978">
        <f t="shared" si="46"/>
        <v>975</v>
      </c>
      <c r="B978">
        <f t="shared" si="48"/>
        <v>975</v>
      </c>
      <c r="C978">
        <f t="shared" si="47"/>
        <v>9.3000000000000007</v>
      </c>
    </row>
    <row r="979" spans="1:3" x14ac:dyDescent="0.2">
      <c r="A979">
        <f t="shared" si="46"/>
        <v>976</v>
      </c>
      <c r="B979">
        <f t="shared" si="48"/>
        <v>976</v>
      </c>
      <c r="C979">
        <f t="shared" si="47"/>
        <v>9.3000000000000007</v>
      </c>
    </row>
    <row r="980" spans="1:3" x14ac:dyDescent="0.2">
      <c r="A980">
        <f t="shared" si="46"/>
        <v>977</v>
      </c>
      <c r="B980">
        <f t="shared" si="48"/>
        <v>977</v>
      </c>
      <c r="C980">
        <f t="shared" si="47"/>
        <v>9.4</v>
      </c>
    </row>
    <row r="981" spans="1:3" x14ac:dyDescent="0.2">
      <c r="A981">
        <f t="shared" si="46"/>
        <v>978</v>
      </c>
      <c r="B981">
        <f t="shared" si="48"/>
        <v>978</v>
      </c>
      <c r="C981">
        <f t="shared" si="47"/>
        <v>9.4</v>
      </c>
    </row>
    <row r="982" spans="1:3" x14ac:dyDescent="0.2">
      <c r="A982">
        <f t="shared" si="46"/>
        <v>979</v>
      </c>
      <c r="B982">
        <f t="shared" si="48"/>
        <v>979</v>
      </c>
      <c r="C982">
        <f t="shared" si="47"/>
        <v>9.5</v>
      </c>
    </row>
    <row r="983" spans="1:3" x14ac:dyDescent="0.2">
      <c r="A983">
        <f t="shared" si="46"/>
        <v>980</v>
      </c>
      <c r="B983">
        <f t="shared" si="48"/>
        <v>980</v>
      </c>
      <c r="C983">
        <f t="shared" si="47"/>
        <v>9.6</v>
      </c>
    </row>
    <row r="984" spans="1:3" x14ac:dyDescent="0.2">
      <c r="A984">
        <f t="shared" si="46"/>
        <v>981</v>
      </c>
      <c r="B984">
        <f t="shared" si="48"/>
        <v>981</v>
      </c>
      <c r="C984">
        <f t="shared" si="47"/>
        <v>9.6</v>
      </c>
    </row>
    <row r="985" spans="1:3" x14ac:dyDescent="0.2">
      <c r="A985">
        <f t="shared" si="46"/>
        <v>982</v>
      </c>
      <c r="B985">
        <f t="shared" si="48"/>
        <v>982</v>
      </c>
      <c r="C985">
        <f t="shared" si="47"/>
        <v>9.6999999999999993</v>
      </c>
    </row>
    <row r="986" spans="1:3" x14ac:dyDescent="0.2">
      <c r="A986">
        <f t="shared" si="46"/>
        <v>983</v>
      </c>
      <c r="B986">
        <f t="shared" si="48"/>
        <v>983</v>
      </c>
      <c r="C986">
        <f t="shared" si="47"/>
        <v>9.8000000000000007</v>
      </c>
    </row>
    <row r="987" spans="1:3" x14ac:dyDescent="0.2">
      <c r="A987">
        <f t="shared" si="46"/>
        <v>984</v>
      </c>
      <c r="B987">
        <f t="shared" si="48"/>
        <v>984</v>
      </c>
      <c r="C987">
        <f t="shared" si="47"/>
        <v>9.8000000000000007</v>
      </c>
    </row>
    <row r="988" spans="1:3" x14ac:dyDescent="0.2">
      <c r="A988">
        <f t="shared" si="46"/>
        <v>985</v>
      </c>
      <c r="B988">
        <f t="shared" si="48"/>
        <v>985</v>
      </c>
      <c r="C988">
        <f t="shared" si="47"/>
        <v>9.9</v>
      </c>
    </row>
    <row r="989" spans="1:3" x14ac:dyDescent="0.2">
      <c r="A989">
        <f t="shared" si="46"/>
        <v>986</v>
      </c>
      <c r="B989">
        <f t="shared" si="48"/>
        <v>986</v>
      </c>
      <c r="C989">
        <f t="shared" si="47"/>
        <v>10</v>
      </c>
    </row>
    <row r="990" spans="1:3" x14ac:dyDescent="0.2">
      <c r="A990">
        <f t="shared" si="46"/>
        <v>987</v>
      </c>
      <c r="B990">
        <f t="shared" si="48"/>
        <v>987</v>
      </c>
      <c r="C990">
        <f t="shared" si="47"/>
        <v>10</v>
      </c>
    </row>
    <row r="991" spans="1:3" x14ac:dyDescent="0.2">
      <c r="A991">
        <f t="shared" si="46"/>
        <v>988</v>
      </c>
      <c r="B991">
        <f t="shared" si="48"/>
        <v>988</v>
      </c>
      <c r="C991">
        <f t="shared" si="47"/>
        <v>10.1</v>
      </c>
    </row>
    <row r="992" spans="1:3" x14ac:dyDescent="0.2">
      <c r="A992">
        <f t="shared" si="46"/>
        <v>989</v>
      </c>
      <c r="B992">
        <f t="shared" si="48"/>
        <v>989</v>
      </c>
      <c r="C992">
        <f t="shared" si="47"/>
        <v>10.199999999999999</v>
      </c>
    </row>
    <row r="993" spans="1:3" x14ac:dyDescent="0.2">
      <c r="A993">
        <f t="shared" si="46"/>
        <v>990</v>
      </c>
      <c r="B993">
        <f t="shared" si="48"/>
        <v>990</v>
      </c>
      <c r="C993">
        <f t="shared" si="47"/>
        <v>10.199999999999999</v>
      </c>
    </row>
    <row r="994" spans="1:3" x14ac:dyDescent="0.2">
      <c r="A994">
        <f t="shared" si="46"/>
        <v>991</v>
      </c>
      <c r="B994">
        <f t="shared" si="48"/>
        <v>991</v>
      </c>
      <c r="C994">
        <f t="shared" si="47"/>
        <v>10.3</v>
      </c>
    </row>
    <row r="995" spans="1:3" x14ac:dyDescent="0.2">
      <c r="A995">
        <f t="shared" si="46"/>
        <v>992</v>
      </c>
      <c r="B995">
        <f t="shared" si="48"/>
        <v>992</v>
      </c>
      <c r="C995">
        <f t="shared" si="47"/>
        <v>10.4</v>
      </c>
    </row>
    <row r="996" spans="1:3" x14ac:dyDescent="0.2">
      <c r="A996">
        <f t="shared" si="46"/>
        <v>993</v>
      </c>
      <c r="B996">
        <f t="shared" si="48"/>
        <v>993</v>
      </c>
      <c r="C996">
        <f t="shared" si="47"/>
        <v>10.4</v>
      </c>
    </row>
    <row r="997" spans="1:3" x14ac:dyDescent="0.2">
      <c r="A997">
        <f t="shared" si="46"/>
        <v>994</v>
      </c>
      <c r="B997">
        <f t="shared" si="48"/>
        <v>994</v>
      </c>
      <c r="C997">
        <f t="shared" si="47"/>
        <v>10.5</v>
      </c>
    </row>
    <row r="998" spans="1:3" x14ac:dyDescent="0.2">
      <c r="A998">
        <f t="shared" si="46"/>
        <v>995</v>
      </c>
      <c r="B998">
        <f t="shared" si="48"/>
        <v>995</v>
      </c>
      <c r="C998">
        <f t="shared" si="47"/>
        <v>10.6</v>
      </c>
    </row>
    <row r="999" spans="1:3" x14ac:dyDescent="0.2">
      <c r="A999">
        <f t="shared" si="46"/>
        <v>996</v>
      </c>
      <c r="B999">
        <f t="shared" si="48"/>
        <v>996</v>
      </c>
      <c r="C999">
        <f t="shared" si="47"/>
        <v>10.6</v>
      </c>
    </row>
    <row r="1000" spans="1:3" x14ac:dyDescent="0.2">
      <c r="A1000">
        <f t="shared" si="46"/>
        <v>997</v>
      </c>
      <c r="B1000">
        <f t="shared" si="48"/>
        <v>997</v>
      </c>
      <c r="C1000">
        <f t="shared" si="47"/>
        <v>10.7</v>
      </c>
    </row>
    <row r="1001" spans="1:3" x14ac:dyDescent="0.2">
      <c r="A1001">
        <f t="shared" si="46"/>
        <v>998</v>
      </c>
      <c r="B1001">
        <f t="shared" si="48"/>
        <v>998</v>
      </c>
      <c r="C1001">
        <f t="shared" si="47"/>
        <v>10.8</v>
      </c>
    </row>
    <row r="1002" spans="1:3" x14ac:dyDescent="0.2">
      <c r="A1002">
        <f t="shared" si="46"/>
        <v>999</v>
      </c>
      <c r="B1002">
        <f t="shared" si="48"/>
        <v>999</v>
      </c>
      <c r="C1002">
        <f t="shared" si="47"/>
        <v>10.9</v>
      </c>
    </row>
    <row r="1003" spans="1:3" x14ac:dyDescent="0.2">
      <c r="A1003">
        <f t="shared" si="46"/>
        <v>1000</v>
      </c>
      <c r="B1003">
        <f t="shared" si="48"/>
        <v>1000</v>
      </c>
      <c r="C1003">
        <f t="shared" si="47"/>
        <v>10.9</v>
      </c>
    </row>
    <row r="1004" spans="1:3" x14ac:dyDescent="0.2">
      <c r="A1004">
        <f t="shared" si="46"/>
        <v>1001</v>
      </c>
      <c r="B1004">
        <f t="shared" si="48"/>
        <v>1001</v>
      </c>
      <c r="C1004">
        <f t="shared" si="47"/>
        <v>11</v>
      </c>
    </row>
    <row r="1005" spans="1:3" x14ac:dyDescent="0.2">
      <c r="A1005">
        <f t="shared" si="46"/>
        <v>1002</v>
      </c>
      <c r="B1005">
        <f t="shared" si="48"/>
        <v>1002</v>
      </c>
      <c r="C1005">
        <f t="shared" si="47"/>
        <v>11.1</v>
      </c>
    </row>
    <row r="1006" spans="1:3" x14ac:dyDescent="0.2">
      <c r="A1006">
        <f t="shared" si="46"/>
        <v>1003</v>
      </c>
      <c r="B1006">
        <f t="shared" si="48"/>
        <v>1003</v>
      </c>
      <c r="C1006">
        <f t="shared" si="47"/>
        <v>11.1</v>
      </c>
    </row>
    <row r="1007" spans="1:3" x14ac:dyDescent="0.2">
      <c r="A1007">
        <f t="shared" si="46"/>
        <v>1004</v>
      </c>
      <c r="B1007">
        <f t="shared" si="48"/>
        <v>1004</v>
      </c>
      <c r="C1007">
        <f t="shared" si="47"/>
        <v>11.2</v>
      </c>
    </row>
    <row r="1008" spans="1:3" x14ac:dyDescent="0.2">
      <c r="A1008">
        <f t="shared" si="46"/>
        <v>1005</v>
      </c>
      <c r="B1008">
        <f t="shared" si="48"/>
        <v>1005</v>
      </c>
      <c r="C1008">
        <f t="shared" si="47"/>
        <v>11.3</v>
      </c>
    </row>
    <row r="1009" spans="1:3" x14ac:dyDescent="0.2">
      <c r="A1009">
        <f t="shared" si="46"/>
        <v>1006</v>
      </c>
      <c r="B1009">
        <f t="shared" si="48"/>
        <v>1006</v>
      </c>
      <c r="C1009">
        <f t="shared" si="47"/>
        <v>11.3</v>
      </c>
    </row>
    <row r="1010" spans="1:3" x14ac:dyDescent="0.2">
      <c r="A1010">
        <f t="shared" si="46"/>
        <v>1007</v>
      </c>
      <c r="B1010">
        <f t="shared" si="48"/>
        <v>1007</v>
      </c>
      <c r="C1010">
        <f t="shared" si="47"/>
        <v>11.4</v>
      </c>
    </row>
    <row r="1011" spans="1:3" x14ac:dyDescent="0.2">
      <c r="A1011">
        <f t="shared" si="46"/>
        <v>1008</v>
      </c>
      <c r="B1011">
        <f t="shared" si="48"/>
        <v>1008</v>
      </c>
      <c r="C1011">
        <f t="shared" si="47"/>
        <v>11.5</v>
      </c>
    </row>
    <row r="1012" spans="1:3" x14ac:dyDescent="0.2">
      <c r="A1012">
        <f t="shared" si="46"/>
        <v>1009</v>
      </c>
      <c r="B1012">
        <f t="shared" si="48"/>
        <v>1009</v>
      </c>
      <c r="C1012">
        <f t="shared" si="47"/>
        <v>11.6</v>
      </c>
    </row>
    <row r="1013" spans="1:3" x14ac:dyDescent="0.2">
      <c r="A1013">
        <f t="shared" si="46"/>
        <v>1010</v>
      </c>
      <c r="B1013">
        <f t="shared" si="48"/>
        <v>1010</v>
      </c>
      <c r="C1013">
        <f t="shared" si="47"/>
        <v>11.6</v>
      </c>
    </row>
    <row r="1014" spans="1:3" x14ac:dyDescent="0.2">
      <c r="A1014">
        <f t="shared" si="46"/>
        <v>1011</v>
      </c>
      <c r="B1014">
        <f t="shared" si="48"/>
        <v>1011</v>
      </c>
      <c r="C1014">
        <f t="shared" si="47"/>
        <v>11.7</v>
      </c>
    </row>
    <row r="1015" spans="1:3" x14ac:dyDescent="0.2">
      <c r="A1015">
        <f t="shared" si="46"/>
        <v>1012</v>
      </c>
      <c r="B1015">
        <f t="shared" si="48"/>
        <v>1012</v>
      </c>
      <c r="C1015">
        <f t="shared" si="47"/>
        <v>11.8</v>
      </c>
    </row>
    <row r="1016" spans="1:3" x14ac:dyDescent="0.2">
      <c r="A1016">
        <f t="shared" si="46"/>
        <v>1013</v>
      </c>
      <c r="B1016">
        <f t="shared" si="48"/>
        <v>1013</v>
      </c>
      <c r="C1016">
        <f t="shared" si="47"/>
        <v>11.8</v>
      </c>
    </row>
    <row r="1017" spans="1:3" x14ac:dyDescent="0.2">
      <c r="A1017">
        <f t="shared" si="46"/>
        <v>1014</v>
      </c>
      <c r="B1017">
        <f t="shared" si="48"/>
        <v>1014</v>
      </c>
      <c r="C1017">
        <f t="shared" si="47"/>
        <v>11.9</v>
      </c>
    </row>
    <row r="1018" spans="1:3" x14ac:dyDescent="0.2">
      <c r="A1018">
        <f t="shared" si="46"/>
        <v>1015</v>
      </c>
      <c r="B1018">
        <f t="shared" si="48"/>
        <v>1015</v>
      </c>
      <c r="C1018">
        <f t="shared" si="47"/>
        <v>12</v>
      </c>
    </row>
    <row r="1019" spans="1:3" x14ac:dyDescent="0.2">
      <c r="A1019">
        <f t="shared" si="46"/>
        <v>1016</v>
      </c>
      <c r="B1019">
        <f t="shared" si="48"/>
        <v>1016</v>
      </c>
      <c r="C1019">
        <f t="shared" si="47"/>
        <v>12.1</v>
      </c>
    </row>
    <row r="1020" spans="1:3" x14ac:dyDescent="0.2">
      <c r="A1020">
        <f t="shared" si="46"/>
        <v>1017</v>
      </c>
      <c r="B1020">
        <f t="shared" si="48"/>
        <v>1017</v>
      </c>
      <c r="C1020">
        <f t="shared" si="47"/>
        <v>12.1</v>
      </c>
    </row>
    <row r="1021" spans="1:3" x14ac:dyDescent="0.2">
      <c r="A1021">
        <f t="shared" si="46"/>
        <v>1018</v>
      </c>
      <c r="B1021">
        <f t="shared" si="48"/>
        <v>1018</v>
      </c>
      <c r="C1021">
        <f t="shared" si="47"/>
        <v>12.2</v>
      </c>
    </row>
    <row r="1022" spans="1:3" x14ac:dyDescent="0.2">
      <c r="A1022">
        <f t="shared" si="46"/>
        <v>1019</v>
      </c>
      <c r="B1022">
        <f t="shared" si="48"/>
        <v>1019</v>
      </c>
      <c r="C1022">
        <f t="shared" si="47"/>
        <v>12.3</v>
      </c>
    </row>
    <row r="1023" spans="1:3" x14ac:dyDescent="0.2">
      <c r="A1023">
        <f t="shared" si="46"/>
        <v>1020</v>
      </c>
      <c r="B1023">
        <f t="shared" si="48"/>
        <v>1020</v>
      </c>
      <c r="C1023">
        <f t="shared" si="47"/>
        <v>12.3</v>
      </c>
    </row>
    <row r="1024" spans="1:3" x14ac:dyDescent="0.2">
      <c r="A1024">
        <f t="shared" si="46"/>
        <v>1021</v>
      </c>
      <c r="B1024">
        <f t="shared" si="48"/>
        <v>1021</v>
      </c>
      <c r="C1024">
        <f t="shared" si="47"/>
        <v>12.4</v>
      </c>
    </row>
    <row r="1025" spans="1:3" x14ac:dyDescent="0.2">
      <c r="A1025">
        <f t="shared" si="46"/>
        <v>1022</v>
      </c>
      <c r="B1025">
        <f t="shared" si="48"/>
        <v>1022</v>
      </c>
      <c r="C1025">
        <f t="shared" si="47"/>
        <v>12.5</v>
      </c>
    </row>
    <row r="1026" spans="1:3" x14ac:dyDescent="0.2">
      <c r="A1026">
        <f t="shared" si="46"/>
        <v>1023</v>
      </c>
      <c r="B1026">
        <f t="shared" si="48"/>
        <v>1023</v>
      </c>
      <c r="C1026">
        <f t="shared" si="47"/>
        <v>12.6</v>
      </c>
    </row>
    <row r="1027" spans="1:3" x14ac:dyDescent="0.2">
      <c r="A1027">
        <f t="shared" si="46"/>
        <v>1024</v>
      </c>
      <c r="B1027">
        <f t="shared" si="48"/>
        <v>1024</v>
      </c>
      <c r="C1027">
        <f t="shared" si="47"/>
        <v>12.6</v>
      </c>
    </row>
    <row r="1028" spans="1:3" x14ac:dyDescent="0.2">
      <c r="A1028">
        <f t="shared" si="46"/>
        <v>1025</v>
      </c>
      <c r="B1028">
        <f t="shared" si="48"/>
        <v>1025</v>
      </c>
      <c r="C1028">
        <f t="shared" si="47"/>
        <v>12.7</v>
      </c>
    </row>
    <row r="1029" spans="1:3" x14ac:dyDescent="0.2">
      <c r="A1029">
        <f t="shared" ref="A1029:A1092" si="49">A1028+1</f>
        <v>1026</v>
      </c>
      <c r="B1029">
        <f t="shared" si="48"/>
        <v>1026</v>
      </c>
      <c r="C1029">
        <f t="shared" ref="C1029:C1092" si="50">ROUND((30)/(1+EXP(1*(-(B1029/100)+9.84*(1+0.0729)))),1)</f>
        <v>12.8</v>
      </c>
    </row>
    <row r="1030" spans="1:3" x14ac:dyDescent="0.2">
      <c r="A1030">
        <f t="shared" si="49"/>
        <v>1027</v>
      </c>
      <c r="B1030">
        <f t="shared" ref="B1030:B1093" si="51">(B1029)+(1)</f>
        <v>1027</v>
      </c>
      <c r="C1030">
        <f t="shared" si="50"/>
        <v>12.9</v>
      </c>
    </row>
    <row r="1031" spans="1:3" x14ac:dyDescent="0.2">
      <c r="A1031">
        <f t="shared" si="49"/>
        <v>1028</v>
      </c>
      <c r="B1031">
        <f t="shared" si="51"/>
        <v>1028</v>
      </c>
      <c r="C1031">
        <f>ROUND((30)/(1+EXP(1*(-(B1031/100)+9.84*(1+0.0729)))),1)</f>
        <v>12.9</v>
      </c>
    </row>
    <row r="1032" spans="1:3" x14ac:dyDescent="0.2">
      <c r="A1032">
        <f t="shared" si="49"/>
        <v>1029</v>
      </c>
      <c r="B1032">
        <f t="shared" si="51"/>
        <v>1029</v>
      </c>
      <c r="C1032">
        <f t="shared" si="50"/>
        <v>13</v>
      </c>
    </row>
    <row r="1033" spans="1:3" x14ac:dyDescent="0.2">
      <c r="A1033">
        <f t="shared" si="49"/>
        <v>1030</v>
      </c>
      <c r="B1033">
        <f t="shared" si="51"/>
        <v>1030</v>
      </c>
      <c r="C1033">
        <f t="shared" si="50"/>
        <v>13.1</v>
      </c>
    </row>
    <row r="1034" spans="1:3" x14ac:dyDescent="0.2">
      <c r="A1034">
        <f t="shared" si="49"/>
        <v>1031</v>
      </c>
      <c r="B1034">
        <f t="shared" si="51"/>
        <v>1031</v>
      </c>
      <c r="C1034">
        <f t="shared" si="50"/>
        <v>13.2</v>
      </c>
    </row>
    <row r="1035" spans="1:3" x14ac:dyDescent="0.2">
      <c r="A1035">
        <f t="shared" si="49"/>
        <v>1032</v>
      </c>
      <c r="B1035">
        <f t="shared" si="51"/>
        <v>1032</v>
      </c>
      <c r="C1035">
        <f t="shared" si="50"/>
        <v>13.2</v>
      </c>
    </row>
    <row r="1036" spans="1:3" x14ac:dyDescent="0.2">
      <c r="A1036">
        <f t="shared" si="49"/>
        <v>1033</v>
      </c>
      <c r="B1036">
        <f t="shared" si="51"/>
        <v>1033</v>
      </c>
      <c r="C1036">
        <f t="shared" si="50"/>
        <v>13.3</v>
      </c>
    </row>
    <row r="1037" spans="1:3" x14ac:dyDescent="0.2">
      <c r="A1037">
        <f t="shared" si="49"/>
        <v>1034</v>
      </c>
      <c r="B1037">
        <f t="shared" si="51"/>
        <v>1034</v>
      </c>
      <c r="C1037">
        <f t="shared" si="50"/>
        <v>13.4</v>
      </c>
    </row>
    <row r="1038" spans="1:3" x14ac:dyDescent="0.2">
      <c r="A1038">
        <f t="shared" si="49"/>
        <v>1035</v>
      </c>
      <c r="B1038">
        <f t="shared" si="51"/>
        <v>1035</v>
      </c>
      <c r="C1038">
        <f t="shared" si="50"/>
        <v>13.5</v>
      </c>
    </row>
    <row r="1039" spans="1:3" x14ac:dyDescent="0.2">
      <c r="A1039">
        <f t="shared" si="49"/>
        <v>1036</v>
      </c>
      <c r="B1039">
        <f t="shared" si="51"/>
        <v>1036</v>
      </c>
      <c r="C1039">
        <f t="shared" si="50"/>
        <v>13.5</v>
      </c>
    </row>
    <row r="1040" spans="1:3" x14ac:dyDescent="0.2">
      <c r="A1040">
        <f t="shared" si="49"/>
        <v>1037</v>
      </c>
      <c r="B1040">
        <f t="shared" si="51"/>
        <v>1037</v>
      </c>
      <c r="C1040">
        <f t="shared" si="50"/>
        <v>13.6</v>
      </c>
    </row>
    <row r="1041" spans="1:3" x14ac:dyDescent="0.2">
      <c r="A1041">
        <f t="shared" si="49"/>
        <v>1038</v>
      </c>
      <c r="B1041">
        <f t="shared" si="51"/>
        <v>1038</v>
      </c>
      <c r="C1041">
        <f t="shared" si="50"/>
        <v>13.7</v>
      </c>
    </row>
    <row r="1042" spans="1:3" x14ac:dyDescent="0.2">
      <c r="A1042">
        <f t="shared" si="49"/>
        <v>1039</v>
      </c>
      <c r="B1042">
        <f t="shared" si="51"/>
        <v>1039</v>
      </c>
      <c r="C1042">
        <f t="shared" si="50"/>
        <v>13.7</v>
      </c>
    </row>
    <row r="1043" spans="1:3" x14ac:dyDescent="0.2">
      <c r="A1043">
        <f t="shared" si="49"/>
        <v>1040</v>
      </c>
      <c r="B1043">
        <f t="shared" si="51"/>
        <v>1040</v>
      </c>
      <c r="C1043">
        <f t="shared" si="50"/>
        <v>13.8</v>
      </c>
    </row>
    <row r="1044" spans="1:3" x14ac:dyDescent="0.2">
      <c r="A1044">
        <f t="shared" si="49"/>
        <v>1041</v>
      </c>
      <c r="B1044">
        <f t="shared" si="51"/>
        <v>1041</v>
      </c>
      <c r="C1044">
        <f t="shared" si="50"/>
        <v>13.9</v>
      </c>
    </row>
    <row r="1045" spans="1:3" x14ac:dyDescent="0.2">
      <c r="A1045">
        <f t="shared" si="49"/>
        <v>1042</v>
      </c>
      <c r="B1045">
        <f t="shared" si="51"/>
        <v>1042</v>
      </c>
      <c r="C1045">
        <f t="shared" si="50"/>
        <v>14</v>
      </c>
    </row>
    <row r="1046" spans="1:3" x14ac:dyDescent="0.2">
      <c r="A1046">
        <f t="shared" si="49"/>
        <v>1043</v>
      </c>
      <c r="B1046">
        <f t="shared" si="51"/>
        <v>1043</v>
      </c>
      <c r="C1046">
        <f t="shared" si="50"/>
        <v>14</v>
      </c>
    </row>
    <row r="1047" spans="1:3" x14ac:dyDescent="0.2">
      <c r="A1047">
        <f t="shared" si="49"/>
        <v>1044</v>
      </c>
      <c r="B1047">
        <f t="shared" si="51"/>
        <v>1044</v>
      </c>
      <c r="C1047">
        <f t="shared" si="50"/>
        <v>14.1</v>
      </c>
    </row>
    <row r="1048" spans="1:3" x14ac:dyDescent="0.2">
      <c r="A1048">
        <f t="shared" si="49"/>
        <v>1045</v>
      </c>
      <c r="B1048">
        <f t="shared" si="51"/>
        <v>1045</v>
      </c>
      <c r="C1048">
        <f t="shared" si="50"/>
        <v>14.2</v>
      </c>
    </row>
    <row r="1049" spans="1:3" x14ac:dyDescent="0.2">
      <c r="A1049">
        <f t="shared" si="49"/>
        <v>1046</v>
      </c>
      <c r="B1049">
        <f t="shared" si="51"/>
        <v>1046</v>
      </c>
      <c r="C1049">
        <f t="shared" si="50"/>
        <v>14.3</v>
      </c>
    </row>
    <row r="1050" spans="1:3" x14ac:dyDescent="0.2">
      <c r="A1050">
        <f t="shared" si="49"/>
        <v>1047</v>
      </c>
      <c r="B1050">
        <f t="shared" si="51"/>
        <v>1047</v>
      </c>
      <c r="C1050">
        <f t="shared" si="50"/>
        <v>14.3</v>
      </c>
    </row>
    <row r="1051" spans="1:3" x14ac:dyDescent="0.2">
      <c r="A1051">
        <f t="shared" si="49"/>
        <v>1048</v>
      </c>
      <c r="B1051">
        <f t="shared" si="51"/>
        <v>1048</v>
      </c>
      <c r="C1051">
        <f t="shared" si="50"/>
        <v>14.4</v>
      </c>
    </row>
    <row r="1052" spans="1:3" x14ac:dyDescent="0.2">
      <c r="A1052">
        <f t="shared" si="49"/>
        <v>1049</v>
      </c>
      <c r="B1052">
        <f t="shared" si="51"/>
        <v>1049</v>
      </c>
      <c r="C1052">
        <f t="shared" si="50"/>
        <v>14.5</v>
      </c>
    </row>
    <row r="1053" spans="1:3" x14ac:dyDescent="0.2">
      <c r="A1053">
        <f t="shared" si="49"/>
        <v>1050</v>
      </c>
      <c r="B1053">
        <f t="shared" si="51"/>
        <v>1050</v>
      </c>
      <c r="C1053">
        <f t="shared" si="50"/>
        <v>14.6</v>
      </c>
    </row>
    <row r="1054" spans="1:3" x14ac:dyDescent="0.2">
      <c r="A1054">
        <f t="shared" si="49"/>
        <v>1051</v>
      </c>
      <c r="B1054">
        <f t="shared" si="51"/>
        <v>1051</v>
      </c>
      <c r="C1054">
        <f t="shared" si="50"/>
        <v>14.6</v>
      </c>
    </row>
    <row r="1055" spans="1:3" x14ac:dyDescent="0.2">
      <c r="A1055">
        <f t="shared" si="49"/>
        <v>1052</v>
      </c>
      <c r="B1055">
        <f t="shared" si="51"/>
        <v>1052</v>
      </c>
      <c r="C1055">
        <f t="shared" si="50"/>
        <v>14.7</v>
      </c>
    </row>
    <row r="1056" spans="1:3" x14ac:dyDescent="0.2">
      <c r="A1056">
        <f t="shared" si="49"/>
        <v>1053</v>
      </c>
      <c r="B1056">
        <f t="shared" si="51"/>
        <v>1053</v>
      </c>
      <c r="C1056">
        <f t="shared" si="50"/>
        <v>14.8</v>
      </c>
    </row>
    <row r="1057" spans="1:3" x14ac:dyDescent="0.2">
      <c r="A1057">
        <f t="shared" si="49"/>
        <v>1054</v>
      </c>
      <c r="B1057">
        <f t="shared" si="51"/>
        <v>1054</v>
      </c>
      <c r="C1057">
        <f t="shared" si="50"/>
        <v>14.9</v>
      </c>
    </row>
    <row r="1058" spans="1:3" x14ac:dyDescent="0.2">
      <c r="A1058">
        <f t="shared" si="49"/>
        <v>1055</v>
      </c>
      <c r="B1058">
        <f t="shared" si="51"/>
        <v>1055</v>
      </c>
      <c r="C1058">
        <f t="shared" si="50"/>
        <v>14.9</v>
      </c>
    </row>
    <row r="1059" spans="1:3" x14ac:dyDescent="0.2">
      <c r="A1059">
        <f t="shared" si="49"/>
        <v>1056</v>
      </c>
      <c r="B1059">
        <f t="shared" si="51"/>
        <v>1056</v>
      </c>
      <c r="C1059">
        <f t="shared" si="50"/>
        <v>15</v>
      </c>
    </row>
    <row r="1060" spans="1:3" x14ac:dyDescent="0.2">
      <c r="A1060">
        <f t="shared" si="49"/>
        <v>1057</v>
      </c>
      <c r="B1060">
        <f t="shared" si="51"/>
        <v>1057</v>
      </c>
      <c r="C1060">
        <f t="shared" si="50"/>
        <v>15.1</v>
      </c>
    </row>
    <row r="1061" spans="1:3" x14ac:dyDescent="0.2">
      <c r="A1061">
        <f t="shared" si="49"/>
        <v>1058</v>
      </c>
      <c r="B1061">
        <f t="shared" si="51"/>
        <v>1058</v>
      </c>
      <c r="C1061">
        <f t="shared" si="50"/>
        <v>15.2</v>
      </c>
    </row>
    <row r="1062" spans="1:3" x14ac:dyDescent="0.2">
      <c r="A1062">
        <f t="shared" si="49"/>
        <v>1059</v>
      </c>
      <c r="B1062">
        <f t="shared" si="51"/>
        <v>1059</v>
      </c>
      <c r="C1062">
        <f t="shared" si="50"/>
        <v>15.2</v>
      </c>
    </row>
    <row r="1063" spans="1:3" x14ac:dyDescent="0.2">
      <c r="A1063">
        <f t="shared" si="49"/>
        <v>1060</v>
      </c>
      <c r="B1063">
        <f t="shared" si="51"/>
        <v>1060</v>
      </c>
      <c r="C1063">
        <f t="shared" si="50"/>
        <v>15.3</v>
      </c>
    </row>
    <row r="1064" spans="1:3" x14ac:dyDescent="0.2">
      <c r="A1064">
        <f t="shared" si="49"/>
        <v>1061</v>
      </c>
      <c r="B1064">
        <f t="shared" si="51"/>
        <v>1061</v>
      </c>
      <c r="C1064">
        <f t="shared" si="50"/>
        <v>15.4</v>
      </c>
    </row>
    <row r="1065" spans="1:3" x14ac:dyDescent="0.2">
      <c r="A1065">
        <f t="shared" si="49"/>
        <v>1062</v>
      </c>
      <c r="B1065">
        <f t="shared" si="51"/>
        <v>1062</v>
      </c>
      <c r="C1065">
        <f t="shared" si="50"/>
        <v>15.5</v>
      </c>
    </row>
    <row r="1066" spans="1:3" x14ac:dyDescent="0.2">
      <c r="A1066">
        <f t="shared" si="49"/>
        <v>1063</v>
      </c>
      <c r="B1066">
        <f t="shared" si="51"/>
        <v>1063</v>
      </c>
      <c r="C1066">
        <f t="shared" si="50"/>
        <v>15.5</v>
      </c>
    </row>
    <row r="1067" spans="1:3" x14ac:dyDescent="0.2">
      <c r="A1067">
        <f t="shared" si="49"/>
        <v>1064</v>
      </c>
      <c r="B1067">
        <f t="shared" si="51"/>
        <v>1064</v>
      </c>
      <c r="C1067">
        <f t="shared" si="50"/>
        <v>15.6</v>
      </c>
    </row>
    <row r="1068" spans="1:3" x14ac:dyDescent="0.2">
      <c r="A1068">
        <f t="shared" si="49"/>
        <v>1065</v>
      </c>
      <c r="B1068">
        <f t="shared" si="51"/>
        <v>1065</v>
      </c>
      <c r="C1068">
        <f t="shared" si="50"/>
        <v>15.7</v>
      </c>
    </row>
    <row r="1069" spans="1:3" x14ac:dyDescent="0.2">
      <c r="A1069">
        <f t="shared" si="49"/>
        <v>1066</v>
      </c>
      <c r="B1069">
        <f t="shared" si="51"/>
        <v>1066</v>
      </c>
      <c r="C1069">
        <f t="shared" si="50"/>
        <v>15.8</v>
      </c>
    </row>
    <row r="1070" spans="1:3" x14ac:dyDescent="0.2">
      <c r="A1070">
        <f t="shared" si="49"/>
        <v>1067</v>
      </c>
      <c r="B1070">
        <f t="shared" si="51"/>
        <v>1067</v>
      </c>
      <c r="C1070">
        <f t="shared" si="50"/>
        <v>15.8</v>
      </c>
    </row>
    <row r="1071" spans="1:3" x14ac:dyDescent="0.2">
      <c r="A1071">
        <f t="shared" si="49"/>
        <v>1068</v>
      </c>
      <c r="B1071">
        <f t="shared" si="51"/>
        <v>1068</v>
      </c>
      <c r="C1071">
        <f t="shared" si="50"/>
        <v>15.9</v>
      </c>
    </row>
    <row r="1072" spans="1:3" x14ac:dyDescent="0.2">
      <c r="A1072">
        <f t="shared" si="49"/>
        <v>1069</v>
      </c>
      <c r="B1072">
        <f t="shared" si="51"/>
        <v>1069</v>
      </c>
      <c r="C1072">
        <f t="shared" si="50"/>
        <v>16</v>
      </c>
    </row>
    <row r="1073" spans="1:3" x14ac:dyDescent="0.2">
      <c r="A1073">
        <f t="shared" si="49"/>
        <v>1070</v>
      </c>
      <c r="B1073">
        <f t="shared" si="51"/>
        <v>1070</v>
      </c>
      <c r="C1073">
        <f t="shared" si="50"/>
        <v>16.100000000000001</v>
      </c>
    </row>
    <row r="1074" spans="1:3" x14ac:dyDescent="0.2">
      <c r="A1074">
        <f t="shared" si="49"/>
        <v>1071</v>
      </c>
      <c r="B1074">
        <f t="shared" si="51"/>
        <v>1071</v>
      </c>
      <c r="C1074">
        <f t="shared" si="50"/>
        <v>16.100000000000001</v>
      </c>
    </row>
    <row r="1075" spans="1:3" x14ac:dyDescent="0.2">
      <c r="A1075">
        <f t="shared" si="49"/>
        <v>1072</v>
      </c>
      <c r="B1075">
        <f t="shared" si="51"/>
        <v>1072</v>
      </c>
      <c r="C1075">
        <f t="shared" si="50"/>
        <v>16.2</v>
      </c>
    </row>
    <row r="1076" spans="1:3" x14ac:dyDescent="0.2">
      <c r="A1076">
        <f t="shared" si="49"/>
        <v>1073</v>
      </c>
      <c r="B1076">
        <f t="shared" si="51"/>
        <v>1073</v>
      </c>
      <c r="C1076">
        <f t="shared" si="50"/>
        <v>16.3</v>
      </c>
    </row>
    <row r="1077" spans="1:3" x14ac:dyDescent="0.2">
      <c r="A1077">
        <f t="shared" si="49"/>
        <v>1074</v>
      </c>
      <c r="B1077">
        <f t="shared" si="51"/>
        <v>1074</v>
      </c>
      <c r="C1077">
        <f t="shared" si="50"/>
        <v>16.399999999999999</v>
      </c>
    </row>
    <row r="1078" spans="1:3" x14ac:dyDescent="0.2">
      <c r="A1078">
        <f t="shared" si="49"/>
        <v>1075</v>
      </c>
      <c r="B1078">
        <f t="shared" si="51"/>
        <v>1075</v>
      </c>
      <c r="C1078">
        <f t="shared" si="50"/>
        <v>16.399999999999999</v>
      </c>
    </row>
    <row r="1079" spans="1:3" x14ac:dyDescent="0.2">
      <c r="A1079">
        <f t="shared" si="49"/>
        <v>1076</v>
      </c>
      <c r="B1079">
        <f t="shared" si="51"/>
        <v>1076</v>
      </c>
      <c r="C1079">
        <f t="shared" si="50"/>
        <v>16.5</v>
      </c>
    </row>
    <row r="1080" spans="1:3" x14ac:dyDescent="0.2">
      <c r="A1080">
        <f t="shared" si="49"/>
        <v>1077</v>
      </c>
      <c r="B1080">
        <f t="shared" si="51"/>
        <v>1077</v>
      </c>
      <c r="C1080">
        <f t="shared" si="50"/>
        <v>16.600000000000001</v>
      </c>
    </row>
    <row r="1081" spans="1:3" x14ac:dyDescent="0.2">
      <c r="A1081">
        <f t="shared" si="49"/>
        <v>1078</v>
      </c>
      <c r="B1081">
        <f t="shared" si="51"/>
        <v>1078</v>
      </c>
      <c r="C1081">
        <f t="shared" si="50"/>
        <v>16.7</v>
      </c>
    </row>
    <row r="1082" spans="1:3" x14ac:dyDescent="0.2">
      <c r="A1082">
        <f t="shared" si="49"/>
        <v>1079</v>
      </c>
      <c r="B1082">
        <f t="shared" si="51"/>
        <v>1079</v>
      </c>
      <c r="C1082">
        <f t="shared" si="50"/>
        <v>16.7</v>
      </c>
    </row>
    <row r="1083" spans="1:3" x14ac:dyDescent="0.2">
      <c r="A1083">
        <f t="shared" si="49"/>
        <v>1080</v>
      </c>
      <c r="B1083">
        <f t="shared" si="51"/>
        <v>1080</v>
      </c>
      <c r="C1083">
        <f t="shared" si="50"/>
        <v>16.8</v>
      </c>
    </row>
    <row r="1084" spans="1:3" x14ac:dyDescent="0.2">
      <c r="A1084">
        <f t="shared" si="49"/>
        <v>1081</v>
      </c>
      <c r="B1084">
        <f t="shared" si="51"/>
        <v>1081</v>
      </c>
      <c r="C1084">
        <f t="shared" si="50"/>
        <v>16.899999999999999</v>
      </c>
    </row>
    <row r="1085" spans="1:3" x14ac:dyDescent="0.2">
      <c r="A1085">
        <f t="shared" si="49"/>
        <v>1082</v>
      </c>
      <c r="B1085">
        <f t="shared" si="51"/>
        <v>1082</v>
      </c>
      <c r="C1085">
        <f t="shared" si="50"/>
        <v>17</v>
      </c>
    </row>
    <row r="1086" spans="1:3" x14ac:dyDescent="0.2">
      <c r="A1086">
        <f t="shared" si="49"/>
        <v>1083</v>
      </c>
      <c r="B1086">
        <f t="shared" si="51"/>
        <v>1083</v>
      </c>
      <c r="C1086">
        <f t="shared" si="50"/>
        <v>17</v>
      </c>
    </row>
    <row r="1087" spans="1:3" x14ac:dyDescent="0.2">
      <c r="A1087">
        <f t="shared" si="49"/>
        <v>1084</v>
      </c>
      <c r="B1087">
        <f t="shared" si="51"/>
        <v>1084</v>
      </c>
      <c r="C1087">
        <f t="shared" si="50"/>
        <v>17.100000000000001</v>
      </c>
    </row>
    <row r="1088" spans="1:3" x14ac:dyDescent="0.2">
      <c r="A1088">
        <f t="shared" si="49"/>
        <v>1085</v>
      </c>
      <c r="B1088">
        <f t="shared" si="51"/>
        <v>1085</v>
      </c>
      <c r="C1088">
        <f t="shared" si="50"/>
        <v>17.2</v>
      </c>
    </row>
    <row r="1089" spans="1:3" x14ac:dyDescent="0.2">
      <c r="A1089">
        <f t="shared" si="49"/>
        <v>1086</v>
      </c>
      <c r="B1089">
        <f t="shared" si="51"/>
        <v>1086</v>
      </c>
      <c r="C1089">
        <f t="shared" si="50"/>
        <v>17.3</v>
      </c>
    </row>
    <row r="1090" spans="1:3" x14ac:dyDescent="0.2">
      <c r="A1090">
        <f t="shared" si="49"/>
        <v>1087</v>
      </c>
      <c r="B1090">
        <f t="shared" si="51"/>
        <v>1087</v>
      </c>
      <c r="C1090">
        <f t="shared" si="50"/>
        <v>17.3</v>
      </c>
    </row>
    <row r="1091" spans="1:3" x14ac:dyDescent="0.2">
      <c r="A1091">
        <f t="shared" si="49"/>
        <v>1088</v>
      </c>
      <c r="B1091">
        <f t="shared" si="51"/>
        <v>1088</v>
      </c>
      <c r="C1091">
        <f t="shared" si="50"/>
        <v>17.399999999999999</v>
      </c>
    </row>
    <row r="1092" spans="1:3" x14ac:dyDescent="0.2">
      <c r="A1092">
        <f t="shared" si="49"/>
        <v>1089</v>
      </c>
      <c r="B1092">
        <f t="shared" si="51"/>
        <v>1089</v>
      </c>
      <c r="C1092">
        <f t="shared" si="50"/>
        <v>17.5</v>
      </c>
    </row>
    <row r="1093" spans="1:3" x14ac:dyDescent="0.2">
      <c r="A1093">
        <f t="shared" ref="A1093:A1156" si="52">A1092+1</f>
        <v>1090</v>
      </c>
      <c r="B1093">
        <f t="shared" si="51"/>
        <v>1090</v>
      </c>
      <c r="C1093">
        <f t="shared" ref="C1093:C1156" si="53">ROUND((30)/(1+EXP(1*(-(B1093/100)+9.84*(1+0.0729)))),1)</f>
        <v>17.5</v>
      </c>
    </row>
    <row r="1094" spans="1:3" x14ac:dyDescent="0.2">
      <c r="A1094">
        <f t="shared" si="52"/>
        <v>1091</v>
      </c>
      <c r="B1094">
        <f t="shared" ref="B1094:B1157" si="54">(B1093)+(1)</f>
        <v>1091</v>
      </c>
      <c r="C1094">
        <f t="shared" si="53"/>
        <v>17.600000000000001</v>
      </c>
    </row>
    <row r="1095" spans="1:3" x14ac:dyDescent="0.2">
      <c r="A1095">
        <f t="shared" si="52"/>
        <v>1092</v>
      </c>
      <c r="B1095">
        <f t="shared" si="54"/>
        <v>1092</v>
      </c>
      <c r="C1095">
        <f t="shared" si="53"/>
        <v>17.7</v>
      </c>
    </row>
    <row r="1096" spans="1:3" x14ac:dyDescent="0.2">
      <c r="A1096">
        <f t="shared" si="52"/>
        <v>1093</v>
      </c>
      <c r="B1096">
        <f t="shared" si="54"/>
        <v>1093</v>
      </c>
      <c r="C1096">
        <f t="shared" si="53"/>
        <v>17.8</v>
      </c>
    </row>
    <row r="1097" spans="1:3" x14ac:dyDescent="0.2">
      <c r="A1097">
        <f t="shared" si="52"/>
        <v>1094</v>
      </c>
      <c r="B1097">
        <f t="shared" si="54"/>
        <v>1094</v>
      </c>
      <c r="C1097">
        <f t="shared" si="53"/>
        <v>17.8</v>
      </c>
    </row>
    <row r="1098" spans="1:3" x14ac:dyDescent="0.2">
      <c r="A1098">
        <f t="shared" si="52"/>
        <v>1095</v>
      </c>
      <c r="B1098">
        <f t="shared" si="54"/>
        <v>1095</v>
      </c>
      <c r="C1098">
        <f t="shared" si="53"/>
        <v>17.899999999999999</v>
      </c>
    </row>
    <row r="1099" spans="1:3" x14ac:dyDescent="0.2">
      <c r="A1099">
        <f t="shared" si="52"/>
        <v>1096</v>
      </c>
      <c r="B1099">
        <f t="shared" si="54"/>
        <v>1096</v>
      </c>
      <c r="C1099">
        <f t="shared" si="53"/>
        <v>18</v>
      </c>
    </row>
    <row r="1100" spans="1:3" x14ac:dyDescent="0.2">
      <c r="A1100">
        <f t="shared" si="52"/>
        <v>1097</v>
      </c>
      <c r="B1100">
        <f t="shared" si="54"/>
        <v>1097</v>
      </c>
      <c r="C1100">
        <f t="shared" si="53"/>
        <v>18.100000000000001</v>
      </c>
    </row>
    <row r="1101" spans="1:3" x14ac:dyDescent="0.2">
      <c r="A1101">
        <f t="shared" si="52"/>
        <v>1098</v>
      </c>
      <c r="B1101">
        <f t="shared" si="54"/>
        <v>1098</v>
      </c>
      <c r="C1101">
        <f t="shared" si="53"/>
        <v>18.100000000000001</v>
      </c>
    </row>
    <row r="1102" spans="1:3" x14ac:dyDescent="0.2">
      <c r="A1102">
        <f t="shared" si="52"/>
        <v>1099</v>
      </c>
      <c r="B1102">
        <f t="shared" si="54"/>
        <v>1099</v>
      </c>
      <c r="C1102">
        <f t="shared" si="53"/>
        <v>18.2</v>
      </c>
    </row>
    <row r="1103" spans="1:3" x14ac:dyDescent="0.2">
      <c r="A1103">
        <f t="shared" si="52"/>
        <v>1100</v>
      </c>
      <c r="B1103">
        <f t="shared" si="54"/>
        <v>1100</v>
      </c>
      <c r="C1103">
        <f t="shared" si="53"/>
        <v>18.3</v>
      </c>
    </row>
    <row r="1104" spans="1:3" x14ac:dyDescent="0.2">
      <c r="A1104">
        <f t="shared" si="52"/>
        <v>1101</v>
      </c>
      <c r="B1104">
        <f t="shared" si="54"/>
        <v>1101</v>
      </c>
      <c r="C1104">
        <f t="shared" si="53"/>
        <v>18.3</v>
      </c>
    </row>
    <row r="1105" spans="1:3" x14ac:dyDescent="0.2">
      <c r="A1105">
        <f t="shared" si="52"/>
        <v>1102</v>
      </c>
      <c r="B1105">
        <f t="shared" si="54"/>
        <v>1102</v>
      </c>
      <c r="C1105">
        <f t="shared" si="53"/>
        <v>18.399999999999999</v>
      </c>
    </row>
    <row r="1106" spans="1:3" x14ac:dyDescent="0.2">
      <c r="A1106">
        <f t="shared" si="52"/>
        <v>1103</v>
      </c>
      <c r="B1106">
        <f t="shared" si="54"/>
        <v>1103</v>
      </c>
      <c r="C1106">
        <f t="shared" si="53"/>
        <v>18.5</v>
      </c>
    </row>
    <row r="1107" spans="1:3" x14ac:dyDescent="0.2">
      <c r="A1107">
        <f t="shared" si="52"/>
        <v>1104</v>
      </c>
      <c r="B1107">
        <f t="shared" si="54"/>
        <v>1104</v>
      </c>
      <c r="C1107">
        <f t="shared" si="53"/>
        <v>18.600000000000001</v>
      </c>
    </row>
    <row r="1108" spans="1:3" x14ac:dyDescent="0.2">
      <c r="A1108">
        <f t="shared" si="52"/>
        <v>1105</v>
      </c>
      <c r="B1108">
        <f t="shared" si="54"/>
        <v>1105</v>
      </c>
      <c r="C1108">
        <f t="shared" si="53"/>
        <v>18.600000000000001</v>
      </c>
    </row>
    <row r="1109" spans="1:3" x14ac:dyDescent="0.2">
      <c r="A1109">
        <f t="shared" si="52"/>
        <v>1106</v>
      </c>
      <c r="B1109">
        <f t="shared" si="54"/>
        <v>1106</v>
      </c>
      <c r="C1109">
        <f t="shared" si="53"/>
        <v>18.7</v>
      </c>
    </row>
    <row r="1110" spans="1:3" x14ac:dyDescent="0.2">
      <c r="A1110">
        <f t="shared" si="52"/>
        <v>1107</v>
      </c>
      <c r="B1110">
        <f t="shared" si="54"/>
        <v>1107</v>
      </c>
      <c r="C1110">
        <f t="shared" si="53"/>
        <v>18.8</v>
      </c>
    </row>
    <row r="1111" spans="1:3" x14ac:dyDescent="0.2">
      <c r="A1111">
        <f t="shared" si="52"/>
        <v>1108</v>
      </c>
      <c r="B1111">
        <f t="shared" si="54"/>
        <v>1108</v>
      </c>
      <c r="C1111">
        <f t="shared" si="53"/>
        <v>18.8</v>
      </c>
    </row>
    <row r="1112" spans="1:3" x14ac:dyDescent="0.2">
      <c r="A1112">
        <f t="shared" si="52"/>
        <v>1109</v>
      </c>
      <c r="B1112">
        <f t="shared" si="54"/>
        <v>1109</v>
      </c>
      <c r="C1112">
        <f t="shared" si="53"/>
        <v>18.899999999999999</v>
      </c>
    </row>
    <row r="1113" spans="1:3" x14ac:dyDescent="0.2">
      <c r="A1113">
        <f t="shared" si="52"/>
        <v>1110</v>
      </c>
      <c r="B1113">
        <f t="shared" si="54"/>
        <v>1110</v>
      </c>
      <c r="C1113">
        <f t="shared" si="53"/>
        <v>19</v>
      </c>
    </row>
    <row r="1114" spans="1:3" x14ac:dyDescent="0.2">
      <c r="A1114">
        <f t="shared" si="52"/>
        <v>1111</v>
      </c>
      <c r="B1114">
        <f t="shared" si="54"/>
        <v>1111</v>
      </c>
      <c r="C1114">
        <f t="shared" si="53"/>
        <v>19</v>
      </c>
    </row>
    <row r="1115" spans="1:3" x14ac:dyDescent="0.2">
      <c r="A1115">
        <f t="shared" si="52"/>
        <v>1112</v>
      </c>
      <c r="B1115">
        <f t="shared" si="54"/>
        <v>1112</v>
      </c>
      <c r="C1115">
        <f t="shared" si="53"/>
        <v>19.100000000000001</v>
      </c>
    </row>
    <row r="1116" spans="1:3" x14ac:dyDescent="0.2">
      <c r="A1116">
        <f t="shared" si="52"/>
        <v>1113</v>
      </c>
      <c r="B1116">
        <f t="shared" si="54"/>
        <v>1113</v>
      </c>
      <c r="C1116">
        <f t="shared" si="53"/>
        <v>19.2</v>
      </c>
    </row>
    <row r="1117" spans="1:3" x14ac:dyDescent="0.2">
      <c r="A1117">
        <f t="shared" si="52"/>
        <v>1114</v>
      </c>
      <c r="B1117">
        <f t="shared" si="54"/>
        <v>1114</v>
      </c>
      <c r="C1117">
        <f t="shared" si="53"/>
        <v>19.3</v>
      </c>
    </row>
    <row r="1118" spans="1:3" x14ac:dyDescent="0.2">
      <c r="A1118">
        <f t="shared" si="52"/>
        <v>1115</v>
      </c>
      <c r="B1118">
        <f t="shared" si="54"/>
        <v>1115</v>
      </c>
      <c r="C1118">
        <f t="shared" si="53"/>
        <v>19.3</v>
      </c>
    </row>
    <row r="1119" spans="1:3" x14ac:dyDescent="0.2">
      <c r="A1119">
        <f t="shared" si="52"/>
        <v>1116</v>
      </c>
      <c r="B1119">
        <f t="shared" si="54"/>
        <v>1116</v>
      </c>
      <c r="C1119">
        <f t="shared" si="53"/>
        <v>19.399999999999999</v>
      </c>
    </row>
    <row r="1120" spans="1:3" x14ac:dyDescent="0.2">
      <c r="A1120">
        <f t="shared" si="52"/>
        <v>1117</v>
      </c>
      <c r="B1120">
        <f t="shared" si="54"/>
        <v>1117</v>
      </c>
      <c r="C1120">
        <f t="shared" si="53"/>
        <v>19.5</v>
      </c>
    </row>
    <row r="1121" spans="1:3" x14ac:dyDescent="0.2">
      <c r="A1121">
        <f t="shared" si="52"/>
        <v>1118</v>
      </c>
      <c r="B1121">
        <f t="shared" si="54"/>
        <v>1118</v>
      </c>
      <c r="C1121">
        <f t="shared" si="53"/>
        <v>19.5</v>
      </c>
    </row>
    <row r="1122" spans="1:3" x14ac:dyDescent="0.2">
      <c r="A1122">
        <f t="shared" si="52"/>
        <v>1119</v>
      </c>
      <c r="B1122">
        <f t="shared" si="54"/>
        <v>1119</v>
      </c>
      <c r="C1122">
        <f t="shared" si="53"/>
        <v>19.600000000000001</v>
      </c>
    </row>
    <row r="1123" spans="1:3" x14ac:dyDescent="0.2">
      <c r="A1123">
        <f t="shared" si="52"/>
        <v>1120</v>
      </c>
      <c r="B1123">
        <f t="shared" si="54"/>
        <v>1120</v>
      </c>
      <c r="C1123">
        <f t="shared" si="53"/>
        <v>19.7</v>
      </c>
    </row>
    <row r="1124" spans="1:3" x14ac:dyDescent="0.2">
      <c r="A1124">
        <f t="shared" si="52"/>
        <v>1121</v>
      </c>
      <c r="B1124">
        <f t="shared" si="54"/>
        <v>1121</v>
      </c>
      <c r="C1124">
        <f t="shared" si="53"/>
        <v>19.7</v>
      </c>
    </row>
    <row r="1125" spans="1:3" x14ac:dyDescent="0.2">
      <c r="A1125">
        <f t="shared" si="52"/>
        <v>1122</v>
      </c>
      <c r="B1125">
        <f t="shared" si="54"/>
        <v>1122</v>
      </c>
      <c r="C1125">
        <f t="shared" si="53"/>
        <v>19.8</v>
      </c>
    </row>
    <row r="1126" spans="1:3" x14ac:dyDescent="0.2">
      <c r="A1126">
        <f t="shared" si="52"/>
        <v>1123</v>
      </c>
      <c r="B1126">
        <f t="shared" si="54"/>
        <v>1123</v>
      </c>
      <c r="C1126">
        <f t="shared" si="53"/>
        <v>19.899999999999999</v>
      </c>
    </row>
    <row r="1127" spans="1:3" x14ac:dyDescent="0.2">
      <c r="A1127">
        <f t="shared" si="52"/>
        <v>1124</v>
      </c>
      <c r="B1127">
        <f t="shared" si="54"/>
        <v>1124</v>
      </c>
      <c r="C1127">
        <f t="shared" si="53"/>
        <v>19.899999999999999</v>
      </c>
    </row>
    <row r="1128" spans="1:3" x14ac:dyDescent="0.2">
      <c r="A1128">
        <f t="shared" si="52"/>
        <v>1125</v>
      </c>
      <c r="B1128">
        <f t="shared" si="54"/>
        <v>1125</v>
      </c>
      <c r="C1128">
        <f t="shared" si="53"/>
        <v>20</v>
      </c>
    </row>
    <row r="1129" spans="1:3" x14ac:dyDescent="0.2">
      <c r="A1129">
        <f t="shared" si="52"/>
        <v>1126</v>
      </c>
      <c r="B1129">
        <f t="shared" si="54"/>
        <v>1126</v>
      </c>
      <c r="C1129">
        <f t="shared" si="53"/>
        <v>20.100000000000001</v>
      </c>
    </row>
    <row r="1130" spans="1:3" x14ac:dyDescent="0.2">
      <c r="A1130">
        <f t="shared" si="52"/>
        <v>1127</v>
      </c>
      <c r="B1130">
        <f t="shared" si="54"/>
        <v>1127</v>
      </c>
      <c r="C1130">
        <f t="shared" si="53"/>
        <v>20.100000000000001</v>
      </c>
    </row>
    <row r="1131" spans="1:3" x14ac:dyDescent="0.2">
      <c r="A1131">
        <f t="shared" si="52"/>
        <v>1128</v>
      </c>
      <c r="B1131">
        <f t="shared" si="54"/>
        <v>1128</v>
      </c>
      <c r="C1131">
        <f t="shared" si="53"/>
        <v>20.2</v>
      </c>
    </row>
    <row r="1132" spans="1:3" x14ac:dyDescent="0.2">
      <c r="A1132">
        <f t="shared" si="52"/>
        <v>1129</v>
      </c>
      <c r="B1132">
        <f t="shared" si="54"/>
        <v>1129</v>
      </c>
      <c r="C1132">
        <f t="shared" si="53"/>
        <v>20.3</v>
      </c>
    </row>
    <row r="1133" spans="1:3" x14ac:dyDescent="0.2">
      <c r="A1133">
        <f t="shared" si="52"/>
        <v>1130</v>
      </c>
      <c r="B1133">
        <f t="shared" si="54"/>
        <v>1130</v>
      </c>
      <c r="C1133">
        <f t="shared" si="53"/>
        <v>20.3</v>
      </c>
    </row>
    <row r="1134" spans="1:3" x14ac:dyDescent="0.2">
      <c r="A1134">
        <f t="shared" si="52"/>
        <v>1131</v>
      </c>
      <c r="B1134">
        <f t="shared" si="54"/>
        <v>1131</v>
      </c>
      <c r="C1134">
        <f t="shared" si="53"/>
        <v>20.399999999999999</v>
      </c>
    </row>
    <row r="1135" spans="1:3" x14ac:dyDescent="0.2">
      <c r="A1135">
        <f t="shared" si="52"/>
        <v>1132</v>
      </c>
      <c r="B1135">
        <f t="shared" si="54"/>
        <v>1132</v>
      </c>
      <c r="C1135">
        <f t="shared" si="53"/>
        <v>20.5</v>
      </c>
    </row>
    <row r="1136" spans="1:3" x14ac:dyDescent="0.2">
      <c r="A1136">
        <f t="shared" si="52"/>
        <v>1133</v>
      </c>
      <c r="B1136">
        <f t="shared" si="54"/>
        <v>1133</v>
      </c>
      <c r="C1136">
        <f t="shared" si="53"/>
        <v>20.5</v>
      </c>
    </row>
    <row r="1137" spans="1:3" x14ac:dyDescent="0.2">
      <c r="A1137">
        <f t="shared" si="52"/>
        <v>1134</v>
      </c>
      <c r="B1137">
        <f t="shared" si="54"/>
        <v>1134</v>
      </c>
      <c r="C1137">
        <f t="shared" si="53"/>
        <v>20.6</v>
      </c>
    </row>
    <row r="1138" spans="1:3" x14ac:dyDescent="0.2">
      <c r="A1138">
        <f t="shared" si="52"/>
        <v>1135</v>
      </c>
      <c r="B1138">
        <f t="shared" si="54"/>
        <v>1135</v>
      </c>
      <c r="C1138">
        <f t="shared" si="53"/>
        <v>20.7</v>
      </c>
    </row>
    <row r="1139" spans="1:3" x14ac:dyDescent="0.2">
      <c r="A1139">
        <f t="shared" si="52"/>
        <v>1136</v>
      </c>
      <c r="B1139">
        <f t="shared" si="54"/>
        <v>1136</v>
      </c>
      <c r="C1139">
        <f t="shared" si="53"/>
        <v>20.7</v>
      </c>
    </row>
    <row r="1140" spans="1:3" x14ac:dyDescent="0.2">
      <c r="A1140">
        <f t="shared" si="52"/>
        <v>1137</v>
      </c>
      <c r="B1140">
        <f t="shared" si="54"/>
        <v>1137</v>
      </c>
      <c r="C1140">
        <f t="shared" si="53"/>
        <v>20.8</v>
      </c>
    </row>
    <row r="1141" spans="1:3" x14ac:dyDescent="0.2">
      <c r="A1141">
        <f t="shared" si="52"/>
        <v>1138</v>
      </c>
      <c r="B1141">
        <f t="shared" si="54"/>
        <v>1138</v>
      </c>
      <c r="C1141">
        <f t="shared" si="53"/>
        <v>20.8</v>
      </c>
    </row>
    <row r="1142" spans="1:3" x14ac:dyDescent="0.2">
      <c r="A1142">
        <f t="shared" si="52"/>
        <v>1139</v>
      </c>
      <c r="B1142">
        <f t="shared" si="54"/>
        <v>1139</v>
      </c>
      <c r="C1142">
        <f t="shared" si="53"/>
        <v>20.9</v>
      </c>
    </row>
    <row r="1143" spans="1:3" x14ac:dyDescent="0.2">
      <c r="A1143">
        <f t="shared" si="52"/>
        <v>1140</v>
      </c>
      <c r="B1143">
        <f t="shared" si="54"/>
        <v>1140</v>
      </c>
      <c r="C1143">
        <f t="shared" si="53"/>
        <v>21</v>
      </c>
    </row>
    <row r="1144" spans="1:3" x14ac:dyDescent="0.2">
      <c r="A1144">
        <f t="shared" si="52"/>
        <v>1141</v>
      </c>
      <c r="B1144">
        <f t="shared" si="54"/>
        <v>1141</v>
      </c>
      <c r="C1144">
        <f t="shared" si="53"/>
        <v>21</v>
      </c>
    </row>
    <row r="1145" spans="1:3" x14ac:dyDescent="0.2">
      <c r="A1145">
        <f t="shared" si="52"/>
        <v>1142</v>
      </c>
      <c r="B1145">
        <f t="shared" si="54"/>
        <v>1142</v>
      </c>
      <c r="C1145">
        <f t="shared" si="53"/>
        <v>21.1</v>
      </c>
    </row>
    <row r="1146" spans="1:3" x14ac:dyDescent="0.2">
      <c r="A1146">
        <f t="shared" si="52"/>
        <v>1143</v>
      </c>
      <c r="B1146">
        <f t="shared" si="54"/>
        <v>1143</v>
      </c>
      <c r="C1146">
        <f t="shared" si="53"/>
        <v>21.2</v>
      </c>
    </row>
    <row r="1147" spans="1:3" x14ac:dyDescent="0.2">
      <c r="A1147">
        <f t="shared" si="52"/>
        <v>1144</v>
      </c>
      <c r="B1147">
        <f t="shared" si="54"/>
        <v>1144</v>
      </c>
      <c r="C1147">
        <f t="shared" si="53"/>
        <v>21.2</v>
      </c>
    </row>
    <row r="1148" spans="1:3" x14ac:dyDescent="0.2">
      <c r="A1148">
        <f t="shared" si="52"/>
        <v>1145</v>
      </c>
      <c r="B1148">
        <f t="shared" si="54"/>
        <v>1145</v>
      </c>
      <c r="C1148">
        <f t="shared" si="53"/>
        <v>21.3</v>
      </c>
    </row>
    <row r="1149" spans="1:3" x14ac:dyDescent="0.2">
      <c r="A1149">
        <f t="shared" si="52"/>
        <v>1146</v>
      </c>
      <c r="B1149">
        <f t="shared" si="54"/>
        <v>1146</v>
      </c>
      <c r="C1149">
        <f t="shared" si="53"/>
        <v>21.3</v>
      </c>
    </row>
    <row r="1150" spans="1:3" x14ac:dyDescent="0.2">
      <c r="A1150">
        <f t="shared" si="52"/>
        <v>1147</v>
      </c>
      <c r="B1150">
        <f t="shared" si="54"/>
        <v>1147</v>
      </c>
      <c r="C1150">
        <f t="shared" si="53"/>
        <v>21.4</v>
      </c>
    </row>
    <row r="1151" spans="1:3" x14ac:dyDescent="0.2">
      <c r="A1151">
        <f t="shared" si="52"/>
        <v>1148</v>
      </c>
      <c r="B1151">
        <f t="shared" si="54"/>
        <v>1148</v>
      </c>
      <c r="C1151">
        <f t="shared" si="53"/>
        <v>21.5</v>
      </c>
    </row>
    <row r="1152" spans="1:3" x14ac:dyDescent="0.2">
      <c r="A1152">
        <f t="shared" si="52"/>
        <v>1149</v>
      </c>
      <c r="B1152">
        <f t="shared" si="54"/>
        <v>1149</v>
      </c>
      <c r="C1152">
        <f t="shared" si="53"/>
        <v>21.5</v>
      </c>
    </row>
    <row r="1153" spans="1:3" x14ac:dyDescent="0.2">
      <c r="A1153">
        <f t="shared" si="52"/>
        <v>1150</v>
      </c>
      <c r="B1153">
        <f t="shared" si="54"/>
        <v>1150</v>
      </c>
      <c r="C1153">
        <f t="shared" si="53"/>
        <v>21.6</v>
      </c>
    </row>
    <row r="1154" spans="1:3" x14ac:dyDescent="0.2">
      <c r="A1154">
        <f t="shared" si="52"/>
        <v>1151</v>
      </c>
      <c r="B1154">
        <f t="shared" si="54"/>
        <v>1151</v>
      </c>
      <c r="C1154">
        <f t="shared" si="53"/>
        <v>21.6</v>
      </c>
    </row>
    <row r="1155" spans="1:3" x14ac:dyDescent="0.2">
      <c r="A1155">
        <f t="shared" si="52"/>
        <v>1152</v>
      </c>
      <c r="B1155">
        <f t="shared" si="54"/>
        <v>1152</v>
      </c>
      <c r="C1155">
        <f t="shared" si="53"/>
        <v>21.7</v>
      </c>
    </row>
    <row r="1156" spans="1:3" x14ac:dyDescent="0.2">
      <c r="A1156">
        <f t="shared" si="52"/>
        <v>1153</v>
      </c>
      <c r="B1156">
        <f t="shared" si="54"/>
        <v>1153</v>
      </c>
      <c r="C1156">
        <f t="shared" si="53"/>
        <v>21.8</v>
      </c>
    </row>
    <row r="1157" spans="1:3" x14ac:dyDescent="0.2">
      <c r="A1157">
        <f t="shared" ref="A1157:A1220" si="55">A1156+1</f>
        <v>1154</v>
      </c>
      <c r="B1157">
        <f t="shared" si="54"/>
        <v>1154</v>
      </c>
      <c r="C1157">
        <f t="shared" ref="C1157:C1220" si="56">ROUND((30)/(1+EXP(1*(-(B1157/100)+9.84*(1+0.0729)))),1)</f>
        <v>21.8</v>
      </c>
    </row>
    <row r="1158" spans="1:3" x14ac:dyDescent="0.2">
      <c r="A1158">
        <f t="shared" si="55"/>
        <v>1155</v>
      </c>
      <c r="B1158">
        <f t="shared" ref="B1158:B1221" si="57">(B1157)+(1)</f>
        <v>1155</v>
      </c>
      <c r="C1158">
        <f t="shared" si="56"/>
        <v>21.9</v>
      </c>
    </row>
    <row r="1159" spans="1:3" x14ac:dyDescent="0.2">
      <c r="A1159">
        <f t="shared" si="55"/>
        <v>1156</v>
      </c>
      <c r="B1159">
        <f t="shared" si="57"/>
        <v>1156</v>
      </c>
      <c r="C1159">
        <f t="shared" si="56"/>
        <v>21.9</v>
      </c>
    </row>
    <row r="1160" spans="1:3" x14ac:dyDescent="0.2">
      <c r="A1160">
        <f t="shared" si="55"/>
        <v>1157</v>
      </c>
      <c r="B1160">
        <f t="shared" si="57"/>
        <v>1157</v>
      </c>
      <c r="C1160">
        <f t="shared" si="56"/>
        <v>22</v>
      </c>
    </row>
    <row r="1161" spans="1:3" x14ac:dyDescent="0.2">
      <c r="A1161">
        <f t="shared" si="55"/>
        <v>1158</v>
      </c>
      <c r="B1161">
        <f t="shared" si="57"/>
        <v>1158</v>
      </c>
      <c r="C1161">
        <f t="shared" si="56"/>
        <v>22.1</v>
      </c>
    </row>
    <row r="1162" spans="1:3" x14ac:dyDescent="0.2">
      <c r="A1162">
        <f t="shared" si="55"/>
        <v>1159</v>
      </c>
      <c r="B1162">
        <f t="shared" si="57"/>
        <v>1159</v>
      </c>
      <c r="C1162">
        <f t="shared" si="56"/>
        <v>22.1</v>
      </c>
    </row>
    <row r="1163" spans="1:3" x14ac:dyDescent="0.2">
      <c r="A1163">
        <f t="shared" si="55"/>
        <v>1160</v>
      </c>
      <c r="B1163">
        <f t="shared" si="57"/>
        <v>1160</v>
      </c>
      <c r="C1163">
        <f t="shared" si="56"/>
        <v>22.2</v>
      </c>
    </row>
    <row r="1164" spans="1:3" x14ac:dyDescent="0.2">
      <c r="A1164">
        <f t="shared" si="55"/>
        <v>1161</v>
      </c>
      <c r="B1164">
        <f t="shared" si="57"/>
        <v>1161</v>
      </c>
      <c r="C1164">
        <f t="shared" si="56"/>
        <v>22.2</v>
      </c>
    </row>
    <row r="1165" spans="1:3" x14ac:dyDescent="0.2">
      <c r="A1165">
        <f t="shared" si="55"/>
        <v>1162</v>
      </c>
      <c r="B1165">
        <f t="shared" si="57"/>
        <v>1162</v>
      </c>
      <c r="C1165">
        <f t="shared" si="56"/>
        <v>22.3</v>
      </c>
    </row>
    <row r="1166" spans="1:3" x14ac:dyDescent="0.2">
      <c r="A1166">
        <f t="shared" si="55"/>
        <v>1163</v>
      </c>
      <c r="B1166">
        <f t="shared" si="57"/>
        <v>1163</v>
      </c>
      <c r="C1166">
        <f t="shared" si="56"/>
        <v>22.4</v>
      </c>
    </row>
    <row r="1167" spans="1:3" x14ac:dyDescent="0.2">
      <c r="A1167">
        <f t="shared" si="55"/>
        <v>1164</v>
      </c>
      <c r="B1167">
        <f t="shared" si="57"/>
        <v>1164</v>
      </c>
      <c r="C1167">
        <f t="shared" si="56"/>
        <v>22.4</v>
      </c>
    </row>
    <row r="1168" spans="1:3" x14ac:dyDescent="0.2">
      <c r="A1168">
        <f t="shared" si="55"/>
        <v>1165</v>
      </c>
      <c r="B1168">
        <f t="shared" si="57"/>
        <v>1165</v>
      </c>
      <c r="C1168">
        <f t="shared" si="56"/>
        <v>22.5</v>
      </c>
    </row>
    <row r="1169" spans="1:3" x14ac:dyDescent="0.2">
      <c r="A1169">
        <f t="shared" si="55"/>
        <v>1166</v>
      </c>
      <c r="B1169">
        <f t="shared" si="57"/>
        <v>1166</v>
      </c>
      <c r="C1169">
        <f t="shared" si="56"/>
        <v>22.5</v>
      </c>
    </row>
    <row r="1170" spans="1:3" x14ac:dyDescent="0.2">
      <c r="A1170">
        <f t="shared" si="55"/>
        <v>1167</v>
      </c>
      <c r="B1170">
        <f t="shared" si="57"/>
        <v>1167</v>
      </c>
      <c r="C1170">
        <f t="shared" si="56"/>
        <v>22.6</v>
      </c>
    </row>
    <row r="1171" spans="1:3" x14ac:dyDescent="0.2">
      <c r="A1171">
        <f t="shared" si="55"/>
        <v>1168</v>
      </c>
      <c r="B1171">
        <f t="shared" si="57"/>
        <v>1168</v>
      </c>
      <c r="C1171">
        <f t="shared" si="56"/>
        <v>22.6</v>
      </c>
    </row>
    <row r="1172" spans="1:3" x14ac:dyDescent="0.2">
      <c r="A1172">
        <f t="shared" si="55"/>
        <v>1169</v>
      </c>
      <c r="B1172">
        <f t="shared" si="57"/>
        <v>1169</v>
      </c>
      <c r="C1172">
        <f t="shared" si="56"/>
        <v>22.7</v>
      </c>
    </row>
    <row r="1173" spans="1:3" x14ac:dyDescent="0.2">
      <c r="A1173">
        <f t="shared" si="55"/>
        <v>1170</v>
      </c>
      <c r="B1173">
        <f t="shared" si="57"/>
        <v>1170</v>
      </c>
      <c r="C1173">
        <f t="shared" si="56"/>
        <v>22.7</v>
      </c>
    </row>
    <row r="1174" spans="1:3" x14ac:dyDescent="0.2">
      <c r="A1174">
        <f t="shared" si="55"/>
        <v>1171</v>
      </c>
      <c r="B1174">
        <f t="shared" si="57"/>
        <v>1171</v>
      </c>
      <c r="C1174">
        <f t="shared" si="56"/>
        <v>22.8</v>
      </c>
    </row>
    <row r="1175" spans="1:3" x14ac:dyDescent="0.2">
      <c r="A1175">
        <f t="shared" si="55"/>
        <v>1172</v>
      </c>
      <c r="B1175">
        <f t="shared" si="57"/>
        <v>1172</v>
      </c>
      <c r="C1175">
        <f t="shared" si="56"/>
        <v>22.9</v>
      </c>
    </row>
    <row r="1176" spans="1:3" x14ac:dyDescent="0.2">
      <c r="A1176">
        <f t="shared" si="55"/>
        <v>1173</v>
      </c>
      <c r="B1176">
        <f t="shared" si="57"/>
        <v>1173</v>
      </c>
      <c r="C1176">
        <f t="shared" si="56"/>
        <v>22.9</v>
      </c>
    </row>
    <row r="1177" spans="1:3" x14ac:dyDescent="0.2">
      <c r="A1177">
        <f t="shared" si="55"/>
        <v>1174</v>
      </c>
      <c r="B1177">
        <f t="shared" si="57"/>
        <v>1174</v>
      </c>
      <c r="C1177">
        <f t="shared" si="56"/>
        <v>23</v>
      </c>
    </row>
    <row r="1178" spans="1:3" x14ac:dyDescent="0.2">
      <c r="A1178">
        <f t="shared" si="55"/>
        <v>1175</v>
      </c>
      <c r="B1178">
        <f t="shared" si="57"/>
        <v>1175</v>
      </c>
      <c r="C1178">
        <f t="shared" si="56"/>
        <v>23</v>
      </c>
    </row>
    <row r="1179" spans="1:3" x14ac:dyDescent="0.2">
      <c r="A1179">
        <f t="shared" si="55"/>
        <v>1176</v>
      </c>
      <c r="B1179">
        <f t="shared" si="57"/>
        <v>1176</v>
      </c>
      <c r="C1179">
        <f t="shared" si="56"/>
        <v>23.1</v>
      </c>
    </row>
    <row r="1180" spans="1:3" x14ac:dyDescent="0.2">
      <c r="A1180">
        <f t="shared" si="55"/>
        <v>1177</v>
      </c>
      <c r="B1180">
        <f t="shared" si="57"/>
        <v>1177</v>
      </c>
      <c r="C1180">
        <f t="shared" si="56"/>
        <v>23.1</v>
      </c>
    </row>
    <row r="1181" spans="1:3" x14ac:dyDescent="0.2">
      <c r="A1181">
        <f t="shared" si="55"/>
        <v>1178</v>
      </c>
      <c r="B1181">
        <f t="shared" si="57"/>
        <v>1178</v>
      </c>
      <c r="C1181">
        <f t="shared" si="56"/>
        <v>23.2</v>
      </c>
    </row>
    <row r="1182" spans="1:3" x14ac:dyDescent="0.2">
      <c r="A1182">
        <f t="shared" si="55"/>
        <v>1179</v>
      </c>
      <c r="B1182">
        <f t="shared" si="57"/>
        <v>1179</v>
      </c>
      <c r="C1182">
        <f t="shared" si="56"/>
        <v>23.2</v>
      </c>
    </row>
    <row r="1183" spans="1:3" x14ac:dyDescent="0.2">
      <c r="A1183">
        <f t="shared" si="55"/>
        <v>1180</v>
      </c>
      <c r="B1183">
        <f t="shared" si="57"/>
        <v>1180</v>
      </c>
      <c r="C1183">
        <f t="shared" si="56"/>
        <v>23.3</v>
      </c>
    </row>
    <row r="1184" spans="1:3" x14ac:dyDescent="0.2">
      <c r="A1184">
        <f t="shared" si="55"/>
        <v>1181</v>
      </c>
      <c r="B1184">
        <f t="shared" si="57"/>
        <v>1181</v>
      </c>
      <c r="C1184">
        <f t="shared" si="56"/>
        <v>23.3</v>
      </c>
    </row>
    <row r="1185" spans="1:3" x14ac:dyDescent="0.2">
      <c r="A1185">
        <f t="shared" si="55"/>
        <v>1182</v>
      </c>
      <c r="B1185">
        <f t="shared" si="57"/>
        <v>1182</v>
      </c>
      <c r="C1185">
        <f t="shared" si="56"/>
        <v>23.4</v>
      </c>
    </row>
    <row r="1186" spans="1:3" x14ac:dyDescent="0.2">
      <c r="A1186">
        <f t="shared" si="55"/>
        <v>1183</v>
      </c>
      <c r="B1186">
        <f t="shared" si="57"/>
        <v>1183</v>
      </c>
      <c r="C1186">
        <f t="shared" si="56"/>
        <v>23.4</v>
      </c>
    </row>
    <row r="1187" spans="1:3" x14ac:dyDescent="0.2">
      <c r="A1187">
        <f t="shared" si="55"/>
        <v>1184</v>
      </c>
      <c r="B1187">
        <f t="shared" si="57"/>
        <v>1184</v>
      </c>
      <c r="C1187">
        <f t="shared" si="56"/>
        <v>23.5</v>
      </c>
    </row>
    <row r="1188" spans="1:3" x14ac:dyDescent="0.2">
      <c r="A1188">
        <f t="shared" si="55"/>
        <v>1185</v>
      </c>
      <c r="B1188">
        <f t="shared" si="57"/>
        <v>1185</v>
      </c>
      <c r="C1188">
        <f t="shared" si="56"/>
        <v>23.5</v>
      </c>
    </row>
    <row r="1189" spans="1:3" x14ac:dyDescent="0.2">
      <c r="A1189">
        <f t="shared" si="55"/>
        <v>1186</v>
      </c>
      <c r="B1189">
        <f t="shared" si="57"/>
        <v>1186</v>
      </c>
      <c r="C1189">
        <f t="shared" si="56"/>
        <v>23.6</v>
      </c>
    </row>
    <row r="1190" spans="1:3" x14ac:dyDescent="0.2">
      <c r="A1190">
        <f t="shared" si="55"/>
        <v>1187</v>
      </c>
      <c r="B1190">
        <f t="shared" si="57"/>
        <v>1187</v>
      </c>
      <c r="C1190">
        <f t="shared" si="56"/>
        <v>23.6</v>
      </c>
    </row>
    <row r="1191" spans="1:3" x14ac:dyDescent="0.2">
      <c r="A1191">
        <f t="shared" si="55"/>
        <v>1188</v>
      </c>
      <c r="B1191">
        <f t="shared" si="57"/>
        <v>1188</v>
      </c>
      <c r="C1191">
        <f t="shared" si="56"/>
        <v>23.7</v>
      </c>
    </row>
    <row r="1192" spans="1:3" x14ac:dyDescent="0.2">
      <c r="A1192">
        <f t="shared" si="55"/>
        <v>1189</v>
      </c>
      <c r="B1192">
        <f t="shared" si="57"/>
        <v>1189</v>
      </c>
      <c r="C1192">
        <f t="shared" si="56"/>
        <v>23.7</v>
      </c>
    </row>
    <row r="1193" spans="1:3" x14ac:dyDescent="0.2">
      <c r="A1193">
        <f t="shared" si="55"/>
        <v>1190</v>
      </c>
      <c r="B1193">
        <f t="shared" si="57"/>
        <v>1190</v>
      </c>
      <c r="C1193">
        <f t="shared" si="56"/>
        <v>23.8</v>
      </c>
    </row>
    <row r="1194" spans="1:3" x14ac:dyDescent="0.2">
      <c r="A1194">
        <f t="shared" si="55"/>
        <v>1191</v>
      </c>
      <c r="B1194">
        <f t="shared" si="57"/>
        <v>1191</v>
      </c>
      <c r="C1194">
        <f t="shared" si="56"/>
        <v>23.8</v>
      </c>
    </row>
    <row r="1195" spans="1:3" x14ac:dyDescent="0.2">
      <c r="A1195">
        <f t="shared" si="55"/>
        <v>1192</v>
      </c>
      <c r="B1195">
        <f t="shared" si="57"/>
        <v>1192</v>
      </c>
      <c r="C1195">
        <f t="shared" si="56"/>
        <v>23.9</v>
      </c>
    </row>
    <row r="1196" spans="1:3" x14ac:dyDescent="0.2">
      <c r="A1196">
        <f t="shared" si="55"/>
        <v>1193</v>
      </c>
      <c r="B1196">
        <f t="shared" si="57"/>
        <v>1193</v>
      </c>
      <c r="C1196">
        <f t="shared" si="56"/>
        <v>23.9</v>
      </c>
    </row>
    <row r="1197" spans="1:3" x14ac:dyDescent="0.2">
      <c r="A1197">
        <f t="shared" si="55"/>
        <v>1194</v>
      </c>
      <c r="B1197">
        <f t="shared" si="57"/>
        <v>1194</v>
      </c>
      <c r="C1197">
        <f t="shared" si="56"/>
        <v>24</v>
      </c>
    </row>
    <row r="1198" spans="1:3" x14ac:dyDescent="0.2">
      <c r="A1198">
        <f t="shared" si="55"/>
        <v>1195</v>
      </c>
      <c r="B1198">
        <f t="shared" si="57"/>
        <v>1195</v>
      </c>
      <c r="C1198">
        <f t="shared" si="56"/>
        <v>24</v>
      </c>
    </row>
    <row r="1199" spans="1:3" x14ac:dyDescent="0.2">
      <c r="A1199">
        <f t="shared" si="55"/>
        <v>1196</v>
      </c>
      <c r="B1199">
        <f t="shared" si="57"/>
        <v>1196</v>
      </c>
      <c r="C1199">
        <f t="shared" si="56"/>
        <v>24.1</v>
      </c>
    </row>
    <row r="1200" spans="1:3" x14ac:dyDescent="0.2">
      <c r="A1200">
        <f t="shared" si="55"/>
        <v>1197</v>
      </c>
      <c r="B1200">
        <f t="shared" si="57"/>
        <v>1197</v>
      </c>
      <c r="C1200">
        <f t="shared" si="56"/>
        <v>24.1</v>
      </c>
    </row>
    <row r="1201" spans="1:4" x14ac:dyDescent="0.2">
      <c r="A1201">
        <f t="shared" si="55"/>
        <v>1198</v>
      </c>
      <c r="B1201">
        <f t="shared" si="57"/>
        <v>1198</v>
      </c>
      <c r="C1201">
        <f t="shared" si="56"/>
        <v>24.2</v>
      </c>
    </row>
    <row r="1202" spans="1:4" x14ac:dyDescent="0.2">
      <c r="A1202">
        <f t="shared" si="55"/>
        <v>1199</v>
      </c>
      <c r="B1202">
        <f t="shared" si="57"/>
        <v>1199</v>
      </c>
      <c r="C1202">
        <f t="shared" si="56"/>
        <v>24.2</v>
      </c>
    </row>
    <row r="1203" spans="1:4" x14ac:dyDescent="0.2">
      <c r="A1203">
        <f t="shared" si="55"/>
        <v>1200</v>
      </c>
      <c r="B1203">
        <f t="shared" si="57"/>
        <v>1200</v>
      </c>
      <c r="C1203">
        <f t="shared" si="56"/>
        <v>24.3</v>
      </c>
    </row>
    <row r="1204" spans="1:4" x14ac:dyDescent="0.2">
      <c r="A1204">
        <f t="shared" si="55"/>
        <v>1201</v>
      </c>
      <c r="B1204">
        <f t="shared" si="57"/>
        <v>1201</v>
      </c>
      <c r="C1204">
        <f t="shared" si="56"/>
        <v>24.3</v>
      </c>
      <c r="D1204" s="1"/>
    </row>
    <row r="1205" spans="1:4" x14ac:dyDescent="0.2">
      <c r="A1205">
        <f t="shared" si="55"/>
        <v>1202</v>
      </c>
      <c r="B1205">
        <f t="shared" si="57"/>
        <v>1202</v>
      </c>
      <c r="C1205">
        <f t="shared" si="56"/>
        <v>24.4</v>
      </c>
      <c r="D1205" s="1"/>
    </row>
    <row r="1206" spans="1:4" x14ac:dyDescent="0.2">
      <c r="A1206">
        <f t="shared" si="55"/>
        <v>1203</v>
      </c>
      <c r="B1206">
        <f t="shared" si="57"/>
        <v>1203</v>
      </c>
      <c r="C1206">
        <f t="shared" si="56"/>
        <v>24.4</v>
      </c>
      <c r="D1206" s="1"/>
    </row>
    <row r="1207" spans="1:4" x14ac:dyDescent="0.2">
      <c r="A1207">
        <f t="shared" si="55"/>
        <v>1204</v>
      </c>
      <c r="B1207">
        <f t="shared" si="57"/>
        <v>1204</v>
      </c>
      <c r="C1207">
        <f t="shared" si="56"/>
        <v>24.4</v>
      </c>
      <c r="D1207" s="1"/>
    </row>
    <row r="1208" spans="1:4" x14ac:dyDescent="0.2">
      <c r="A1208">
        <f t="shared" si="55"/>
        <v>1205</v>
      </c>
      <c r="B1208">
        <f t="shared" si="57"/>
        <v>1205</v>
      </c>
      <c r="C1208">
        <f t="shared" si="56"/>
        <v>24.5</v>
      </c>
      <c r="D1208" s="1"/>
    </row>
    <row r="1209" spans="1:4" x14ac:dyDescent="0.2">
      <c r="A1209">
        <f t="shared" si="55"/>
        <v>1206</v>
      </c>
      <c r="B1209">
        <f t="shared" si="57"/>
        <v>1206</v>
      </c>
      <c r="C1209">
        <f t="shared" si="56"/>
        <v>24.5</v>
      </c>
      <c r="D1209" s="1"/>
    </row>
    <row r="1210" spans="1:4" x14ac:dyDescent="0.2">
      <c r="A1210">
        <f t="shared" si="55"/>
        <v>1207</v>
      </c>
      <c r="B1210">
        <f t="shared" si="57"/>
        <v>1207</v>
      </c>
      <c r="C1210">
        <f t="shared" si="56"/>
        <v>24.6</v>
      </c>
      <c r="D1210" s="1"/>
    </row>
    <row r="1211" spans="1:4" x14ac:dyDescent="0.2">
      <c r="A1211">
        <f t="shared" si="55"/>
        <v>1208</v>
      </c>
      <c r="B1211">
        <f t="shared" si="57"/>
        <v>1208</v>
      </c>
      <c r="C1211">
        <f t="shared" si="56"/>
        <v>24.6</v>
      </c>
      <c r="D1211" s="1"/>
    </row>
    <row r="1212" spans="1:4" x14ac:dyDescent="0.2">
      <c r="A1212">
        <f t="shared" si="55"/>
        <v>1209</v>
      </c>
      <c r="B1212">
        <f t="shared" si="57"/>
        <v>1209</v>
      </c>
      <c r="C1212">
        <f t="shared" si="56"/>
        <v>24.7</v>
      </c>
      <c r="D1212" s="1"/>
    </row>
    <row r="1213" spans="1:4" x14ac:dyDescent="0.2">
      <c r="A1213">
        <f t="shared" si="55"/>
        <v>1210</v>
      </c>
      <c r="B1213">
        <f t="shared" si="57"/>
        <v>1210</v>
      </c>
      <c r="C1213">
        <f t="shared" si="56"/>
        <v>24.7</v>
      </c>
      <c r="D1213" s="1"/>
    </row>
    <row r="1214" spans="1:4" x14ac:dyDescent="0.2">
      <c r="A1214">
        <f t="shared" si="55"/>
        <v>1211</v>
      </c>
      <c r="B1214">
        <f t="shared" si="57"/>
        <v>1211</v>
      </c>
      <c r="C1214">
        <f t="shared" si="56"/>
        <v>24.8</v>
      </c>
      <c r="D1214" s="1"/>
    </row>
    <row r="1215" spans="1:4" x14ac:dyDescent="0.2">
      <c r="A1215">
        <f t="shared" si="55"/>
        <v>1212</v>
      </c>
      <c r="B1215">
        <f t="shared" si="57"/>
        <v>1212</v>
      </c>
      <c r="C1215">
        <f t="shared" si="56"/>
        <v>24.8</v>
      </c>
      <c r="D1215" s="1"/>
    </row>
    <row r="1216" spans="1:4" x14ac:dyDescent="0.2">
      <c r="A1216">
        <f t="shared" si="55"/>
        <v>1213</v>
      </c>
      <c r="B1216">
        <f t="shared" si="57"/>
        <v>1213</v>
      </c>
      <c r="C1216">
        <f t="shared" si="56"/>
        <v>24.8</v>
      </c>
      <c r="D1216" s="1"/>
    </row>
    <row r="1217" spans="1:4" x14ac:dyDescent="0.2">
      <c r="A1217">
        <f t="shared" si="55"/>
        <v>1214</v>
      </c>
      <c r="B1217">
        <f t="shared" si="57"/>
        <v>1214</v>
      </c>
      <c r="C1217">
        <f t="shared" si="56"/>
        <v>24.9</v>
      </c>
      <c r="D1217" s="1"/>
    </row>
    <row r="1218" spans="1:4" x14ac:dyDescent="0.2">
      <c r="A1218">
        <f t="shared" si="55"/>
        <v>1215</v>
      </c>
      <c r="B1218">
        <f t="shared" si="57"/>
        <v>1215</v>
      </c>
      <c r="C1218">
        <f t="shared" si="56"/>
        <v>24.9</v>
      </c>
      <c r="D1218" s="1"/>
    </row>
    <row r="1219" spans="1:4" x14ac:dyDescent="0.2">
      <c r="A1219">
        <f t="shared" si="55"/>
        <v>1216</v>
      </c>
      <c r="B1219">
        <f t="shared" si="57"/>
        <v>1216</v>
      </c>
      <c r="C1219">
        <f t="shared" si="56"/>
        <v>25</v>
      </c>
      <c r="D1219" s="1"/>
    </row>
    <row r="1220" spans="1:4" x14ac:dyDescent="0.2">
      <c r="A1220">
        <f t="shared" si="55"/>
        <v>1217</v>
      </c>
      <c r="B1220">
        <f t="shared" si="57"/>
        <v>1217</v>
      </c>
      <c r="C1220">
        <f t="shared" si="56"/>
        <v>25</v>
      </c>
      <c r="D1220" s="1"/>
    </row>
    <row r="1221" spans="1:4" x14ac:dyDescent="0.2">
      <c r="A1221">
        <f t="shared" ref="A1221:A1284" si="58">A1220+1</f>
        <v>1218</v>
      </c>
      <c r="B1221">
        <f t="shared" si="57"/>
        <v>1218</v>
      </c>
      <c r="C1221">
        <f t="shared" ref="C1221:C1284" si="59">ROUND((30)/(1+EXP(1*(-(B1221/100)+9.84*(1+0.0729)))),1)</f>
        <v>25.1</v>
      </c>
      <c r="D1221" s="1"/>
    </row>
    <row r="1222" spans="1:4" x14ac:dyDescent="0.2">
      <c r="A1222">
        <f t="shared" si="58"/>
        <v>1219</v>
      </c>
      <c r="B1222">
        <f t="shared" ref="B1222:B1285" si="60">(B1221)+(1)</f>
        <v>1219</v>
      </c>
      <c r="C1222">
        <f t="shared" si="59"/>
        <v>25.1</v>
      </c>
      <c r="D1222" s="1"/>
    </row>
    <row r="1223" spans="1:4" ht="16" thickBot="1" x14ac:dyDescent="0.25">
      <c r="A1223">
        <f t="shared" si="58"/>
        <v>1220</v>
      </c>
      <c r="B1223">
        <f t="shared" si="60"/>
        <v>1220</v>
      </c>
      <c r="C1223">
        <f t="shared" si="59"/>
        <v>25.1</v>
      </c>
      <c r="D1223" s="1"/>
    </row>
    <row r="1224" spans="1:4" ht="16" thickBot="1" x14ac:dyDescent="0.25">
      <c r="A1224">
        <f t="shared" si="58"/>
        <v>1221</v>
      </c>
      <c r="B1224">
        <f t="shared" si="60"/>
        <v>1221</v>
      </c>
      <c r="C1224">
        <f t="shared" si="59"/>
        <v>25.2</v>
      </c>
      <c r="D1224" s="3"/>
    </row>
    <row r="1225" spans="1:4" x14ac:dyDescent="0.2">
      <c r="A1225">
        <f t="shared" si="58"/>
        <v>1222</v>
      </c>
      <c r="B1225">
        <f t="shared" si="60"/>
        <v>1222</v>
      </c>
      <c r="C1225">
        <f t="shared" si="59"/>
        <v>25.2</v>
      </c>
    </row>
    <row r="1226" spans="1:4" x14ac:dyDescent="0.2">
      <c r="A1226">
        <f t="shared" si="58"/>
        <v>1223</v>
      </c>
      <c r="B1226">
        <f t="shared" si="60"/>
        <v>1223</v>
      </c>
      <c r="C1226">
        <f t="shared" si="59"/>
        <v>25.3</v>
      </c>
    </row>
    <row r="1227" spans="1:4" x14ac:dyDescent="0.2">
      <c r="A1227">
        <f t="shared" si="58"/>
        <v>1224</v>
      </c>
      <c r="B1227">
        <f t="shared" si="60"/>
        <v>1224</v>
      </c>
      <c r="C1227">
        <f t="shared" si="59"/>
        <v>25.3</v>
      </c>
    </row>
    <row r="1228" spans="1:4" x14ac:dyDescent="0.2">
      <c r="A1228">
        <f t="shared" si="58"/>
        <v>1225</v>
      </c>
      <c r="B1228">
        <f t="shared" si="60"/>
        <v>1225</v>
      </c>
      <c r="C1228">
        <f t="shared" si="59"/>
        <v>25.3</v>
      </c>
    </row>
    <row r="1229" spans="1:4" x14ac:dyDescent="0.2">
      <c r="A1229">
        <f t="shared" si="58"/>
        <v>1226</v>
      </c>
      <c r="B1229">
        <f t="shared" si="60"/>
        <v>1226</v>
      </c>
      <c r="C1229">
        <f t="shared" si="59"/>
        <v>25.4</v>
      </c>
    </row>
    <row r="1230" spans="1:4" x14ac:dyDescent="0.2">
      <c r="A1230">
        <f t="shared" si="58"/>
        <v>1227</v>
      </c>
      <c r="B1230">
        <f t="shared" si="60"/>
        <v>1227</v>
      </c>
      <c r="C1230">
        <f t="shared" si="59"/>
        <v>25.4</v>
      </c>
    </row>
    <row r="1231" spans="1:4" x14ac:dyDescent="0.2">
      <c r="A1231">
        <f t="shared" si="58"/>
        <v>1228</v>
      </c>
      <c r="B1231">
        <f t="shared" si="60"/>
        <v>1228</v>
      </c>
      <c r="C1231">
        <f t="shared" si="59"/>
        <v>25.5</v>
      </c>
    </row>
    <row r="1232" spans="1:4" x14ac:dyDescent="0.2">
      <c r="A1232">
        <f t="shared" si="58"/>
        <v>1229</v>
      </c>
      <c r="B1232">
        <f t="shared" si="60"/>
        <v>1229</v>
      </c>
      <c r="C1232">
        <f t="shared" si="59"/>
        <v>25.5</v>
      </c>
    </row>
    <row r="1233" spans="1:3" x14ac:dyDescent="0.2">
      <c r="A1233">
        <f t="shared" si="58"/>
        <v>1230</v>
      </c>
      <c r="B1233">
        <f t="shared" si="60"/>
        <v>1230</v>
      </c>
      <c r="C1233">
        <f t="shared" si="59"/>
        <v>25.5</v>
      </c>
    </row>
    <row r="1234" spans="1:3" x14ac:dyDescent="0.2">
      <c r="A1234">
        <f t="shared" si="58"/>
        <v>1231</v>
      </c>
      <c r="B1234">
        <f t="shared" si="60"/>
        <v>1231</v>
      </c>
      <c r="C1234">
        <f t="shared" si="59"/>
        <v>25.6</v>
      </c>
    </row>
    <row r="1235" spans="1:3" x14ac:dyDescent="0.2">
      <c r="A1235">
        <f t="shared" si="58"/>
        <v>1232</v>
      </c>
      <c r="B1235">
        <f t="shared" si="60"/>
        <v>1232</v>
      </c>
      <c r="C1235">
        <f t="shared" si="59"/>
        <v>25.6</v>
      </c>
    </row>
    <row r="1236" spans="1:3" x14ac:dyDescent="0.2">
      <c r="A1236">
        <f t="shared" si="58"/>
        <v>1233</v>
      </c>
      <c r="B1236">
        <f t="shared" si="60"/>
        <v>1233</v>
      </c>
      <c r="C1236">
        <f t="shared" si="59"/>
        <v>25.6</v>
      </c>
    </row>
    <row r="1237" spans="1:3" x14ac:dyDescent="0.2">
      <c r="A1237">
        <f t="shared" si="58"/>
        <v>1234</v>
      </c>
      <c r="B1237">
        <f t="shared" si="60"/>
        <v>1234</v>
      </c>
      <c r="C1237">
        <f t="shared" si="59"/>
        <v>25.7</v>
      </c>
    </row>
    <row r="1238" spans="1:3" x14ac:dyDescent="0.2">
      <c r="A1238">
        <f t="shared" si="58"/>
        <v>1235</v>
      </c>
      <c r="B1238">
        <f t="shared" si="60"/>
        <v>1235</v>
      </c>
      <c r="C1238">
        <f t="shared" si="59"/>
        <v>25.7</v>
      </c>
    </row>
    <row r="1239" spans="1:3" x14ac:dyDescent="0.2">
      <c r="A1239">
        <f t="shared" si="58"/>
        <v>1236</v>
      </c>
      <c r="B1239">
        <f t="shared" si="60"/>
        <v>1236</v>
      </c>
      <c r="C1239">
        <f t="shared" si="59"/>
        <v>25.8</v>
      </c>
    </row>
    <row r="1240" spans="1:3" x14ac:dyDescent="0.2">
      <c r="A1240">
        <f t="shared" si="58"/>
        <v>1237</v>
      </c>
      <c r="B1240">
        <f t="shared" si="60"/>
        <v>1237</v>
      </c>
      <c r="C1240">
        <f t="shared" si="59"/>
        <v>25.8</v>
      </c>
    </row>
    <row r="1241" spans="1:3" x14ac:dyDescent="0.2">
      <c r="A1241">
        <f t="shared" si="58"/>
        <v>1238</v>
      </c>
      <c r="B1241">
        <f t="shared" si="60"/>
        <v>1238</v>
      </c>
      <c r="C1241">
        <f t="shared" si="59"/>
        <v>25.8</v>
      </c>
    </row>
    <row r="1242" spans="1:3" x14ac:dyDescent="0.2">
      <c r="A1242">
        <f t="shared" si="58"/>
        <v>1239</v>
      </c>
      <c r="B1242">
        <f t="shared" si="60"/>
        <v>1239</v>
      </c>
      <c r="C1242">
        <f t="shared" si="59"/>
        <v>25.9</v>
      </c>
    </row>
    <row r="1243" spans="1:3" x14ac:dyDescent="0.2">
      <c r="A1243">
        <f t="shared" si="58"/>
        <v>1240</v>
      </c>
      <c r="B1243">
        <f t="shared" si="60"/>
        <v>1240</v>
      </c>
      <c r="C1243">
        <f t="shared" si="59"/>
        <v>25.9</v>
      </c>
    </row>
    <row r="1244" spans="1:3" x14ac:dyDescent="0.2">
      <c r="A1244">
        <f t="shared" si="58"/>
        <v>1241</v>
      </c>
      <c r="B1244">
        <f t="shared" si="60"/>
        <v>1241</v>
      </c>
      <c r="C1244">
        <f t="shared" si="59"/>
        <v>25.9</v>
      </c>
    </row>
    <row r="1245" spans="1:3" x14ac:dyDescent="0.2">
      <c r="A1245">
        <f t="shared" si="58"/>
        <v>1242</v>
      </c>
      <c r="B1245">
        <f t="shared" si="60"/>
        <v>1242</v>
      </c>
      <c r="C1245">
        <f t="shared" si="59"/>
        <v>26</v>
      </c>
    </row>
    <row r="1246" spans="1:3" x14ac:dyDescent="0.2">
      <c r="A1246">
        <f t="shared" si="58"/>
        <v>1243</v>
      </c>
      <c r="B1246">
        <f t="shared" si="60"/>
        <v>1243</v>
      </c>
      <c r="C1246">
        <f t="shared" si="59"/>
        <v>26</v>
      </c>
    </row>
    <row r="1247" spans="1:3" x14ac:dyDescent="0.2">
      <c r="A1247">
        <f t="shared" si="58"/>
        <v>1244</v>
      </c>
      <c r="B1247">
        <f t="shared" si="60"/>
        <v>1244</v>
      </c>
      <c r="C1247">
        <f t="shared" si="59"/>
        <v>26</v>
      </c>
    </row>
    <row r="1248" spans="1:3" x14ac:dyDescent="0.2">
      <c r="A1248">
        <f t="shared" si="58"/>
        <v>1245</v>
      </c>
      <c r="B1248">
        <f t="shared" si="60"/>
        <v>1245</v>
      </c>
      <c r="C1248">
        <f t="shared" si="59"/>
        <v>26.1</v>
      </c>
    </row>
    <row r="1249" spans="1:3" x14ac:dyDescent="0.2">
      <c r="A1249">
        <f t="shared" si="58"/>
        <v>1246</v>
      </c>
      <c r="B1249">
        <f t="shared" si="60"/>
        <v>1246</v>
      </c>
      <c r="C1249">
        <f t="shared" si="59"/>
        <v>26.1</v>
      </c>
    </row>
    <row r="1250" spans="1:3" x14ac:dyDescent="0.2">
      <c r="A1250">
        <f t="shared" si="58"/>
        <v>1247</v>
      </c>
      <c r="B1250">
        <f t="shared" si="60"/>
        <v>1247</v>
      </c>
      <c r="C1250">
        <f t="shared" si="59"/>
        <v>26.1</v>
      </c>
    </row>
    <row r="1251" spans="1:3" x14ac:dyDescent="0.2">
      <c r="A1251">
        <f t="shared" si="58"/>
        <v>1248</v>
      </c>
      <c r="B1251">
        <f t="shared" si="60"/>
        <v>1248</v>
      </c>
      <c r="C1251">
        <f t="shared" si="59"/>
        <v>26.2</v>
      </c>
    </row>
    <row r="1252" spans="1:3" x14ac:dyDescent="0.2">
      <c r="A1252">
        <f t="shared" si="58"/>
        <v>1249</v>
      </c>
      <c r="B1252">
        <f t="shared" si="60"/>
        <v>1249</v>
      </c>
      <c r="C1252">
        <f t="shared" si="59"/>
        <v>26.2</v>
      </c>
    </row>
    <row r="1253" spans="1:3" x14ac:dyDescent="0.2">
      <c r="A1253">
        <f t="shared" si="58"/>
        <v>1250</v>
      </c>
      <c r="B1253">
        <f t="shared" si="60"/>
        <v>1250</v>
      </c>
      <c r="C1253">
        <f t="shared" si="59"/>
        <v>26.2</v>
      </c>
    </row>
    <row r="1254" spans="1:3" x14ac:dyDescent="0.2">
      <c r="A1254">
        <f t="shared" si="58"/>
        <v>1251</v>
      </c>
      <c r="B1254">
        <f t="shared" si="60"/>
        <v>1251</v>
      </c>
      <c r="C1254">
        <f t="shared" si="59"/>
        <v>26.3</v>
      </c>
    </row>
    <row r="1255" spans="1:3" x14ac:dyDescent="0.2">
      <c r="A1255">
        <f t="shared" si="58"/>
        <v>1252</v>
      </c>
      <c r="B1255">
        <f t="shared" si="60"/>
        <v>1252</v>
      </c>
      <c r="C1255">
        <f t="shared" si="59"/>
        <v>26.3</v>
      </c>
    </row>
    <row r="1256" spans="1:3" x14ac:dyDescent="0.2">
      <c r="A1256">
        <f t="shared" si="58"/>
        <v>1253</v>
      </c>
      <c r="B1256">
        <f t="shared" si="60"/>
        <v>1253</v>
      </c>
      <c r="C1256">
        <f t="shared" si="59"/>
        <v>26.3</v>
      </c>
    </row>
    <row r="1257" spans="1:3" x14ac:dyDescent="0.2">
      <c r="A1257">
        <f t="shared" si="58"/>
        <v>1254</v>
      </c>
      <c r="B1257">
        <f t="shared" si="60"/>
        <v>1254</v>
      </c>
      <c r="C1257">
        <f t="shared" si="59"/>
        <v>26.4</v>
      </c>
    </row>
    <row r="1258" spans="1:3" x14ac:dyDescent="0.2">
      <c r="A1258">
        <f t="shared" si="58"/>
        <v>1255</v>
      </c>
      <c r="B1258">
        <f t="shared" si="60"/>
        <v>1255</v>
      </c>
      <c r="C1258">
        <f t="shared" si="59"/>
        <v>26.4</v>
      </c>
    </row>
    <row r="1259" spans="1:3" x14ac:dyDescent="0.2">
      <c r="A1259">
        <f t="shared" si="58"/>
        <v>1256</v>
      </c>
      <c r="B1259">
        <f t="shared" si="60"/>
        <v>1256</v>
      </c>
      <c r="C1259">
        <f t="shared" si="59"/>
        <v>26.4</v>
      </c>
    </row>
    <row r="1260" spans="1:3" x14ac:dyDescent="0.2">
      <c r="A1260">
        <f t="shared" si="58"/>
        <v>1257</v>
      </c>
      <c r="B1260">
        <f t="shared" si="60"/>
        <v>1257</v>
      </c>
      <c r="C1260">
        <f t="shared" si="59"/>
        <v>26.5</v>
      </c>
    </row>
    <row r="1261" spans="1:3" x14ac:dyDescent="0.2">
      <c r="A1261">
        <f t="shared" si="58"/>
        <v>1258</v>
      </c>
      <c r="B1261">
        <f t="shared" si="60"/>
        <v>1258</v>
      </c>
      <c r="C1261">
        <f t="shared" si="59"/>
        <v>26.5</v>
      </c>
    </row>
    <row r="1262" spans="1:3" x14ac:dyDescent="0.2">
      <c r="A1262">
        <f t="shared" si="58"/>
        <v>1259</v>
      </c>
      <c r="B1262">
        <f t="shared" si="60"/>
        <v>1259</v>
      </c>
      <c r="C1262">
        <f t="shared" si="59"/>
        <v>26.5</v>
      </c>
    </row>
    <row r="1263" spans="1:3" x14ac:dyDescent="0.2">
      <c r="A1263">
        <f t="shared" si="58"/>
        <v>1260</v>
      </c>
      <c r="B1263">
        <f t="shared" si="60"/>
        <v>1260</v>
      </c>
      <c r="C1263">
        <f t="shared" si="59"/>
        <v>26.6</v>
      </c>
    </row>
    <row r="1264" spans="1:3" x14ac:dyDescent="0.2">
      <c r="A1264">
        <f t="shared" si="58"/>
        <v>1261</v>
      </c>
      <c r="B1264">
        <f t="shared" si="60"/>
        <v>1261</v>
      </c>
      <c r="C1264">
        <f t="shared" si="59"/>
        <v>26.6</v>
      </c>
    </row>
    <row r="1265" spans="1:4" x14ac:dyDescent="0.2">
      <c r="A1265">
        <f t="shared" si="58"/>
        <v>1262</v>
      </c>
      <c r="B1265">
        <f t="shared" si="60"/>
        <v>1262</v>
      </c>
      <c r="C1265">
        <f t="shared" si="59"/>
        <v>26.6</v>
      </c>
    </row>
    <row r="1266" spans="1:4" x14ac:dyDescent="0.2">
      <c r="A1266">
        <f t="shared" si="58"/>
        <v>1263</v>
      </c>
      <c r="B1266">
        <f t="shared" si="60"/>
        <v>1263</v>
      </c>
      <c r="C1266">
        <f t="shared" si="59"/>
        <v>26.6</v>
      </c>
    </row>
    <row r="1267" spans="1:4" x14ac:dyDescent="0.2">
      <c r="A1267">
        <f t="shared" si="58"/>
        <v>1264</v>
      </c>
      <c r="B1267">
        <f t="shared" si="60"/>
        <v>1264</v>
      </c>
      <c r="C1267">
        <f t="shared" si="59"/>
        <v>26.7</v>
      </c>
    </row>
    <row r="1268" spans="1:4" x14ac:dyDescent="0.2">
      <c r="A1268">
        <f t="shared" si="58"/>
        <v>1265</v>
      </c>
      <c r="B1268">
        <f t="shared" si="60"/>
        <v>1265</v>
      </c>
      <c r="C1268">
        <f t="shared" si="59"/>
        <v>26.7</v>
      </c>
    </row>
    <row r="1269" spans="1:4" x14ac:dyDescent="0.2">
      <c r="A1269">
        <f t="shared" si="58"/>
        <v>1266</v>
      </c>
      <c r="B1269">
        <f t="shared" si="60"/>
        <v>1266</v>
      </c>
      <c r="C1269">
        <f t="shared" si="59"/>
        <v>26.7</v>
      </c>
    </row>
    <row r="1270" spans="1:4" x14ac:dyDescent="0.2">
      <c r="A1270">
        <f t="shared" si="58"/>
        <v>1267</v>
      </c>
      <c r="B1270">
        <f t="shared" si="60"/>
        <v>1267</v>
      </c>
      <c r="C1270">
        <f t="shared" si="59"/>
        <v>26.8</v>
      </c>
    </row>
    <row r="1271" spans="1:4" x14ac:dyDescent="0.2">
      <c r="A1271">
        <f t="shared" si="58"/>
        <v>1268</v>
      </c>
      <c r="B1271">
        <f t="shared" si="60"/>
        <v>1268</v>
      </c>
      <c r="C1271">
        <f t="shared" si="59"/>
        <v>26.8</v>
      </c>
    </row>
    <row r="1272" spans="1:4" ht="16" thickBot="1" x14ac:dyDescent="0.25">
      <c r="A1272">
        <f t="shared" si="58"/>
        <v>1269</v>
      </c>
      <c r="B1272">
        <f t="shared" si="60"/>
        <v>1269</v>
      </c>
      <c r="C1272">
        <f t="shared" si="59"/>
        <v>26.8</v>
      </c>
    </row>
    <row r="1273" spans="1:4" ht="16" thickBot="1" x14ac:dyDescent="0.25">
      <c r="A1273">
        <f t="shared" si="58"/>
        <v>1270</v>
      </c>
      <c r="B1273">
        <f t="shared" si="60"/>
        <v>1270</v>
      </c>
      <c r="C1273">
        <f t="shared" si="59"/>
        <v>26.8</v>
      </c>
      <c r="D1273" s="2"/>
    </row>
    <row r="1274" spans="1:4" x14ac:dyDescent="0.2">
      <c r="A1274">
        <f t="shared" si="58"/>
        <v>1271</v>
      </c>
      <c r="B1274">
        <f t="shared" si="60"/>
        <v>1271</v>
      </c>
      <c r="C1274">
        <f t="shared" si="59"/>
        <v>26.9</v>
      </c>
    </row>
    <row r="1275" spans="1:4" x14ac:dyDescent="0.2">
      <c r="A1275">
        <f t="shared" si="58"/>
        <v>1272</v>
      </c>
      <c r="B1275">
        <f t="shared" si="60"/>
        <v>1272</v>
      </c>
      <c r="C1275">
        <f t="shared" si="59"/>
        <v>26.9</v>
      </c>
    </row>
    <row r="1276" spans="1:4" x14ac:dyDescent="0.2">
      <c r="A1276">
        <f t="shared" si="58"/>
        <v>1273</v>
      </c>
      <c r="B1276">
        <f t="shared" si="60"/>
        <v>1273</v>
      </c>
      <c r="C1276">
        <f t="shared" si="59"/>
        <v>26.9</v>
      </c>
    </row>
    <row r="1277" spans="1:4" x14ac:dyDescent="0.2">
      <c r="A1277">
        <f t="shared" si="58"/>
        <v>1274</v>
      </c>
      <c r="B1277">
        <f t="shared" si="60"/>
        <v>1274</v>
      </c>
      <c r="C1277">
        <f t="shared" si="59"/>
        <v>27</v>
      </c>
    </row>
    <row r="1278" spans="1:4" x14ac:dyDescent="0.2">
      <c r="A1278">
        <f t="shared" si="58"/>
        <v>1275</v>
      </c>
      <c r="B1278">
        <f t="shared" si="60"/>
        <v>1275</v>
      </c>
      <c r="C1278">
        <f t="shared" si="59"/>
        <v>27</v>
      </c>
    </row>
    <row r="1279" spans="1:4" x14ac:dyDescent="0.2">
      <c r="A1279">
        <f t="shared" si="58"/>
        <v>1276</v>
      </c>
      <c r="B1279">
        <f t="shared" si="60"/>
        <v>1276</v>
      </c>
      <c r="C1279">
        <f t="shared" si="59"/>
        <v>27</v>
      </c>
    </row>
    <row r="1280" spans="1:4" x14ac:dyDescent="0.2">
      <c r="A1280">
        <f t="shared" si="58"/>
        <v>1277</v>
      </c>
      <c r="B1280">
        <f t="shared" si="60"/>
        <v>1277</v>
      </c>
      <c r="C1280">
        <f t="shared" si="59"/>
        <v>27</v>
      </c>
    </row>
    <row r="1281" spans="1:3" x14ac:dyDescent="0.2">
      <c r="A1281">
        <f t="shared" si="58"/>
        <v>1278</v>
      </c>
      <c r="B1281">
        <f t="shared" si="60"/>
        <v>1278</v>
      </c>
      <c r="C1281">
        <f t="shared" si="59"/>
        <v>27.1</v>
      </c>
    </row>
    <row r="1282" spans="1:3" x14ac:dyDescent="0.2">
      <c r="A1282">
        <f t="shared" si="58"/>
        <v>1279</v>
      </c>
      <c r="B1282">
        <f t="shared" si="60"/>
        <v>1279</v>
      </c>
      <c r="C1282">
        <f t="shared" si="59"/>
        <v>27.1</v>
      </c>
    </row>
    <row r="1283" spans="1:3" x14ac:dyDescent="0.2">
      <c r="A1283">
        <f t="shared" si="58"/>
        <v>1280</v>
      </c>
      <c r="B1283">
        <f t="shared" si="60"/>
        <v>1280</v>
      </c>
      <c r="C1283">
        <f t="shared" si="59"/>
        <v>27.1</v>
      </c>
    </row>
    <row r="1284" spans="1:3" x14ac:dyDescent="0.2">
      <c r="A1284">
        <f t="shared" si="58"/>
        <v>1281</v>
      </c>
      <c r="B1284">
        <f t="shared" si="60"/>
        <v>1281</v>
      </c>
      <c r="C1284">
        <f t="shared" si="59"/>
        <v>27.1</v>
      </c>
    </row>
    <row r="1285" spans="1:3" x14ac:dyDescent="0.2">
      <c r="A1285">
        <f t="shared" ref="A1285:A1348" si="61">A1284+1</f>
        <v>1282</v>
      </c>
      <c r="B1285">
        <f t="shared" si="60"/>
        <v>1282</v>
      </c>
      <c r="C1285">
        <f t="shared" ref="C1285:C1348" si="62">ROUND((30)/(1+EXP(1*(-(B1285/100)+9.84*(1+0.0729)))),1)</f>
        <v>27.2</v>
      </c>
    </row>
    <row r="1286" spans="1:3" x14ac:dyDescent="0.2">
      <c r="A1286">
        <f t="shared" si="61"/>
        <v>1283</v>
      </c>
      <c r="B1286">
        <f t="shared" ref="B1286:B1349" si="63">(B1285)+(1)</f>
        <v>1283</v>
      </c>
      <c r="C1286">
        <f t="shared" si="62"/>
        <v>27.2</v>
      </c>
    </row>
    <row r="1287" spans="1:3" x14ac:dyDescent="0.2">
      <c r="A1287">
        <f t="shared" si="61"/>
        <v>1284</v>
      </c>
      <c r="B1287">
        <f t="shared" si="63"/>
        <v>1284</v>
      </c>
      <c r="C1287">
        <f t="shared" si="62"/>
        <v>27.2</v>
      </c>
    </row>
    <row r="1288" spans="1:3" x14ac:dyDescent="0.2">
      <c r="A1288">
        <f t="shared" si="61"/>
        <v>1285</v>
      </c>
      <c r="B1288">
        <f t="shared" si="63"/>
        <v>1285</v>
      </c>
      <c r="C1288">
        <f t="shared" si="62"/>
        <v>27.2</v>
      </c>
    </row>
    <row r="1289" spans="1:3" x14ac:dyDescent="0.2">
      <c r="A1289">
        <f t="shared" si="61"/>
        <v>1286</v>
      </c>
      <c r="B1289">
        <f t="shared" si="63"/>
        <v>1286</v>
      </c>
      <c r="C1289">
        <f t="shared" si="62"/>
        <v>27.3</v>
      </c>
    </row>
    <row r="1290" spans="1:3" x14ac:dyDescent="0.2">
      <c r="A1290">
        <f t="shared" si="61"/>
        <v>1287</v>
      </c>
      <c r="B1290">
        <f t="shared" si="63"/>
        <v>1287</v>
      </c>
      <c r="C1290">
        <f t="shared" si="62"/>
        <v>27.3</v>
      </c>
    </row>
    <row r="1291" spans="1:3" x14ac:dyDescent="0.2">
      <c r="A1291">
        <f t="shared" si="61"/>
        <v>1288</v>
      </c>
      <c r="B1291">
        <f t="shared" si="63"/>
        <v>1288</v>
      </c>
      <c r="C1291">
        <f t="shared" si="62"/>
        <v>27.3</v>
      </c>
    </row>
    <row r="1292" spans="1:3" x14ac:dyDescent="0.2">
      <c r="A1292">
        <f t="shared" si="61"/>
        <v>1289</v>
      </c>
      <c r="B1292">
        <f t="shared" si="63"/>
        <v>1289</v>
      </c>
      <c r="C1292">
        <f t="shared" si="62"/>
        <v>27.3</v>
      </c>
    </row>
    <row r="1293" spans="1:3" x14ac:dyDescent="0.2">
      <c r="A1293">
        <f t="shared" si="61"/>
        <v>1290</v>
      </c>
      <c r="B1293">
        <f t="shared" si="63"/>
        <v>1290</v>
      </c>
      <c r="C1293">
        <f t="shared" si="62"/>
        <v>27.4</v>
      </c>
    </row>
    <row r="1294" spans="1:3" x14ac:dyDescent="0.2">
      <c r="A1294">
        <f t="shared" si="61"/>
        <v>1291</v>
      </c>
      <c r="B1294">
        <f t="shared" si="63"/>
        <v>1291</v>
      </c>
      <c r="C1294">
        <f t="shared" si="62"/>
        <v>27.4</v>
      </c>
    </row>
    <row r="1295" spans="1:3" x14ac:dyDescent="0.2">
      <c r="A1295">
        <f t="shared" si="61"/>
        <v>1292</v>
      </c>
      <c r="B1295">
        <f t="shared" si="63"/>
        <v>1292</v>
      </c>
      <c r="C1295">
        <f t="shared" si="62"/>
        <v>27.4</v>
      </c>
    </row>
    <row r="1296" spans="1:3" x14ac:dyDescent="0.2">
      <c r="A1296">
        <f t="shared" si="61"/>
        <v>1293</v>
      </c>
      <c r="B1296">
        <f t="shared" si="63"/>
        <v>1293</v>
      </c>
      <c r="C1296">
        <f t="shared" si="62"/>
        <v>27.4</v>
      </c>
    </row>
    <row r="1297" spans="1:3" x14ac:dyDescent="0.2">
      <c r="A1297">
        <f t="shared" si="61"/>
        <v>1294</v>
      </c>
      <c r="B1297">
        <f t="shared" si="63"/>
        <v>1294</v>
      </c>
      <c r="C1297">
        <f t="shared" si="62"/>
        <v>27.5</v>
      </c>
    </row>
    <row r="1298" spans="1:3" x14ac:dyDescent="0.2">
      <c r="A1298">
        <f t="shared" si="61"/>
        <v>1295</v>
      </c>
      <c r="B1298">
        <f t="shared" si="63"/>
        <v>1295</v>
      </c>
      <c r="C1298">
        <f t="shared" si="62"/>
        <v>27.5</v>
      </c>
    </row>
    <row r="1299" spans="1:3" x14ac:dyDescent="0.2">
      <c r="A1299">
        <f t="shared" si="61"/>
        <v>1296</v>
      </c>
      <c r="B1299">
        <f t="shared" si="63"/>
        <v>1296</v>
      </c>
      <c r="C1299">
        <f t="shared" si="62"/>
        <v>27.5</v>
      </c>
    </row>
    <row r="1300" spans="1:3" x14ac:dyDescent="0.2">
      <c r="A1300">
        <f t="shared" si="61"/>
        <v>1297</v>
      </c>
      <c r="B1300">
        <f t="shared" si="63"/>
        <v>1297</v>
      </c>
      <c r="C1300">
        <f t="shared" si="62"/>
        <v>27.5</v>
      </c>
    </row>
    <row r="1301" spans="1:3" x14ac:dyDescent="0.2">
      <c r="A1301">
        <f t="shared" si="61"/>
        <v>1298</v>
      </c>
      <c r="B1301">
        <f t="shared" si="63"/>
        <v>1298</v>
      </c>
      <c r="C1301">
        <f t="shared" si="62"/>
        <v>27.6</v>
      </c>
    </row>
    <row r="1302" spans="1:3" x14ac:dyDescent="0.2">
      <c r="A1302">
        <f t="shared" si="61"/>
        <v>1299</v>
      </c>
      <c r="B1302">
        <f t="shared" si="63"/>
        <v>1299</v>
      </c>
      <c r="C1302">
        <f t="shared" si="62"/>
        <v>27.6</v>
      </c>
    </row>
    <row r="1303" spans="1:3" x14ac:dyDescent="0.2">
      <c r="A1303">
        <f t="shared" si="61"/>
        <v>1300</v>
      </c>
      <c r="B1303">
        <f t="shared" si="63"/>
        <v>1300</v>
      </c>
      <c r="C1303">
        <f t="shared" si="62"/>
        <v>27.6</v>
      </c>
    </row>
    <row r="1304" spans="1:3" x14ac:dyDescent="0.2">
      <c r="A1304">
        <f t="shared" si="61"/>
        <v>1301</v>
      </c>
      <c r="B1304">
        <f t="shared" si="63"/>
        <v>1301</v>
      </c>
      <c r="C1304">
        <f t="shared" si="62"/>
        <v>27.6</v>
      </c>
    </row>
    <row r="1305" spans="1:3" x14ac:dyDescent="0.2">
      <c r="A1305">
        <f t="shared" si="61"/>
        <v>1302</v>
      </c>
      <c r="B1305">
        <f t="shared" si="63"/>
        <v>1302</v>
      </c>
      <c r="C1305">
        <f t="shared" si="62"/>
        <v>27.6</v>
      </c>
    </row>
    <row r="1306" spans="1:3" x14ac:dyDescent="0.2">
      <c r="A1306">
        <f t="shared" si="61"/>
        <v>1303</v>
      </c>
      <c r="B1306">
        <f t="shared" si="63"/>
        <v>1303</v>
      </c>
      <c r="C1306">
        <f t="shared" si="62"/>
        <v>27.7</v>
      </c>
    </row>
    <row r="1307" spans="1:3" x14ac:dyDescent="0.2">
      <c r="A1307">
        <f t="shared" si="61"/>
        <v>1304</v>
      </c>
      <c r="B1307">
        <f t="shared" si="63"/>
        <v>1304</v>
      </c>
      <c r="C1307">
        <f t="shared" si="62"/>
        <v>27.7</v>
      </c>
    </row>
    <row r="1308" spans="1:3" x14ac:dyDescent="0.2">
      <c r="A1308">
        <f t="shared" si="61"/>
        <v>1305</v>
      </c>
      <c r="B1308">
        <f t="shared" si="63"/>
        <v>1305</v>
      </c>
      <c r="C1308">
        <f t="shared" si="62"/>
        <v>27.7</v>
      </c>
    </row>
    <row r="1309" spans="1:3" x14ac:dyDescent="0.2">
      <c r="A1309">
        <f t="shared" si="61"/>
        <v>1306</v>
      </c>
      <c r="B1309">
        <f t="shared" si="63"/>
        <v>1306</v>
      </c>
      <c r="C1309">
        <f t="shared" si="62"/>
        <v>27.7</v>
      </c>
    </row>
    <row r="1310" spans="1:3" x14ac:dyDescent="0.2">
      <c r="A1310">
        <f t="shared" si="61"/>
        <v>1307</v>
      </c>
      <c r="B1310">
        <f t="shared" si="63"/>
        <v>1307</v>
      </c>
      <c r="C1310">
        <f t="shared" si="62"/>
        <v>27.8</v>
      </c>
    </row>
    <row r="1311" spans="1:3" x14ac:dyDescent="0.2">
      <c r="A1311">
        <f t="shared" si="61"/>
        <v>1308</v>
      </c>
      <c r="B1311">
        <f t="shared" si="63"/>
        <v>1308</v>
      </c>
      <c r="C1311">
        <f t="shared" si="62"/>
        <v>27.8</v>
      </c>
    </row>
    <row r="1312" spans="1:3" x14ac:dyDescent="0.2">
      <c r="A1312">
        <f t="shared" si="61"/>
        <v>1309</v>
      </c>
      <c r="B1312">
        <f t="shared" si="63"/>
        <v>1309</v>
      </c>
      <c r="C1312">
        <f t="shared" si="62"/>
        <v>27.8</v>
      </c>
    </row>
    <row r="1313" spans="1:3" x14ac:dyDescent="0.2">
      <c r="A1313">
        <f t="shared" si="61"/>
        <v>1310</v>
      </c>
      <c r="B1313">
        <f t="shared" si="63"/>
        <v>1310</v>
      </c>
      <c r="C1313">
        <f t="shared" si="62"/>
        <v>27.8</v>
      </c>
    </row>
    <row r="1314" spans="1:3" x14ac:dyDescent="0.2">
      <c r="A1314">
        <f t="shared" si="61"/>
        <v>1311</v>
      </c>
      <c r="B1314">
        <f t="shared" si="63"/>
        <v>1311</v>
      </c>
      <c r="C1314">
        <f t="shared" si="62"/>
        <v>27.8</v>
      </c>
    </row>
    <row r="1315" spans="1:3" x14ac:dyDescent="0.2">
      <c r="A1315">
        <f t="shared" si="61"/>
        <v>1312</v>
      </c>
      <c r="B1315">
        <f t="shared" si="63"/>
        <v>1312</v>
      </c>
      <c r="C1315">
        <f t="shared" si="62"/>
        <v>27.9</v>
      </c>
    </row>
    <row r="1316" spans="1:3" x14ac:dyDescent="0.2">
      <c r="A1316">
        <f t="shared" si="61"/>
        <v>1313</v>
      </c>
      <c r="B1316">
        <f t="shared" si="63"/>
        <v>1313</v>
      </c>
      <c r="C1316">
        <f t="shared" si="62"/>
        <v>27.9</v>
      </c>
    </row>
    <row r="1317" spans="1:3" x14ac:dyDescent="0.2">
      <c r="A1317">
        <f t="shared" si="61"/>
        <v>1314</v>
      </c>
      <c r="B1317">
        <f t="shared" si="63"/>
        <v>1314</v>
      </c>
      <c r="C1317">
        <f t="shared" si="62"/>
        <v>27.9</v>
      </c>
    </row>
    <row r="1318" spans="1:3" x14ac:dyDescent="0.2">
      <c r="A1318">
        <f t="shared" si="61"/>
        <v>1315</v>
      </c>
      <c r="B1318">
        <f t="shared" si="63"/>
        <v>1315</v>
      </c>
      <c r="C1318">
        <f t="shared" si="62"/>
        <v>27.9</v>
      </c>
    </row>
    <row r="1319" spans="1:3" x14ac:dyDescent="0.2">
      <c r="A1319">
        <f t="shared" si="61"/>
        <v>1316</v>
      </c>
      <c r="B1319">
        <f t="shared" si="63"/>
        <v>1316</v>
      </c>
      <c r="C1319">
        <f t="shared" si="62"/>
        <v>27.9</v>
      </c>
    </row>
    <row r="1320" spans="1:3" x14ac:dyDescent="0.2">
      <c r="A1320">
        <f t="shared" si="61"/>
        <v>1317</v>
      </c>
      <c r="B1320">
        <f t="shared" si="63"/>
        <v>1317</v>
      </c>
      <c r="C1320">
        <f t="shared" si="62"/>
        <v>28</v>
      </c>
    </row>
    <row r="1321" spans="1:3" x14ac:dyDescent="0.2">
      <c r="A1321">
        <f t="shared" si="61"/>
        <v>1318</v>
      </c>
      <c r="B1321">
        <f t="shared" si="63"/>
        <v>1318</v>
      </c>
      <c r="C1321">
        <f t="shared" si="62"/>
        <v>28</v>
      </c>
    </row>
    <row r="1322" spans="1:3" x14ac:dyDescent="0.2">
      <c r="A1322">
        <f t="shared" si="61"/>
        <v>1319</v>
      </c>
      <c r="B1322">
        <f t="shared" si="63"/>
        <v>1319</v>
      </c>
      <c r="C1322">
        <f t="shared" si="62"/>
        <v>28</v>
      </c>
    </row>
    <row r="1323" spans="1:3" x14ac:dyDescent="0.2">
      <c r="A1323">
        <f t="shared" si="61"/>
        <v>1320</v>
      </c>
      <c r="B1323">
        <f t="shared" si="63"/>
        <v>1320</v>
      </c>
      <c r="C1323">
        <f t="shared" si="62"/>
        <v>28</v>
      </c>
    </row>
    <row r="1324" spans="1:3" x14ac:dyDescent="0.2">
      <c r="A1324">
        <f t="shared" si="61"/>
        <v>1321</v>
      </c>
      <c r="B1324">
        <f t="shared" si="63"/>
        <v>1321</v>
      </c>
      <c r="C1324">
        <f t="shared" si="62"/>
        <v>28</v>
      </c>
    </row>
    <row r="1325" spans="1:3" x14ac:dyDescent="0.2">
      <c r="A1325">
        <f t="shared" si="61"/>
        <v>1322</v>
      </c>
      <c r="B1325">
        <f t="shared" si="63"/>
        <v>1322</v>
      </c>
      <c r="C1325">
        <f t="shared" si="62"/>
        <v>28</v>
      </c>
    </row>
    <row r="1326" spans="1:3" x14ac:dyDescent="0.2">
      <c r="A1326">
        <f t="shared" si="61"/>
        <v>1323</v>
      </c>
      <c r="B1326">
        <f t="shared" si="63"/>
        <v>1323</v>
      </c>
      <c r="C1326">
        <f t="shared" si="62"/>
        <v>28.1</v>
      </c>
    </row>
    <row r="1327" spans="1:3" x14ac:dyDescent="0.2">
      <c r="A1327">
        <f t="shared" si="61"/>
        <v>1324</v>
      </c>
      <c r="B1327">
        <f t="shared" si="63"/>
        <v>1324</v>
      </c>
      <c r="C1327">
        <f t="shared" si="62"/>
        <v>28.1</v>
      </c>
    </row>
    <row r="1328" spans="1:3" x14ac:dyDescent="0.2">
      <c r="A1328">
        <f t="shared" si="61"/>
        <v>1325</v>
      </c>
      <c r="B1328">
        <f t="shared" si="63"/>
        <v>1325</v>
      </c>
      <c r="C1328">
        <f t="shared" si="62"/>
        <v>28.1</v>
      </c>
    </row>
    <row r="1329" spans="1:3" x14ac:dyDescent="0.2">
      <c r="A1329">
        <f t="shared" si="61"/>
        <v>1326</v>
      </c>
      <c r="B1329">
        <f t="shared" si="63"/>
        <v>1326</v>
      </c>
      <c r="C1329">
        <f t="shared" si="62"/>
        <v>28.1</v>
      </c>
    </row>
    <row r="1330" spans="1:3" x14ac:dyDescent="0.2">
      <c r="A1330">
        <f t="shared" si="61"/>
        <v>1327</v>
      </c>
      <c r="B1330">
        <f t="shared" si="63"/>
        <v>1327</v>
      </c>
      <c r="C1330">
        <f t="shared" si="62"/>
        <v>28.1</v>
      </c>
    </row>
    <row r="1331" spans="1:3" x14ac:dyDescent="0.2">
      <c r="A1331">
        <f t="shared" si="61"/>
        <v>1328</v>
      </c>
      <c r="B1331">
        <f t="shared" si="63"/>
        <v>1328</v>
      </c>
      <c r="C1331">
        <f t="shared" si="62"/>
        <v>28.2</v>
      </c>
    </row>
    <row r="1332" spans="1:3" x14ac:dyDescent="0.2">
      <c r="A1332">
        <f t="shared" si="61"/>
        <v>1329</v>
      </c>
      <c r="B1332">
        <f t="shared" si="63"/>
        <v>1329</v>
      </c>
      <c r="C1332">
        <f t="shared" si="62"/>
        <v>28.2</v>
      </c>
    </row>
    <row r="1333" spans="1:3" x14ac:dyDescent="0.2">
      <c r="A1333">
        <f t="shared" si="61"/>
        <v>1330</v>
      </c>
      <c r="B1333">
        <f t="shared" si="63"/>
        <v>1330</v>
      </c>
      <c r="C1333">
        <f t="shared" si="62"/>
        <v>28.2</v>
      </c>
    </row>
    <row r="1334" spans="1:3" x14ac:dyDescent="0.2">
      <c r="A1334">
        <f t="shared" si="61"/>
        <v>1331</v>
      </c>
      <c r="B1334">
        <f t="shared" si="63"/>
        <v>1331</v>
      </c>
      <c r="C1334">
        <f t="shared" si="62"/>
        <v>28.2</v>
      </c>
    </row>
    <row r="1335" spans="1:3" x14ac:dyDescent="0.2">
      <c r="A1335">
        <f t="shared" si="61"/>
        <v>1332</v>
      </c>
      <c r="B1335">
        <f t="shared" si="63"/>
        <v>1332</v>
      </c>
      <c r="C1335">
        <f t="shared" si="62"/>
        <v>28.2</v>
      </c>
    </row>
    <row r="1336" spans="1:3" x14ac:dyDescent="0.2">
      <c r="A1336">
        <f t="shared" si="61"/>
        <v>1333</v>
      </c>
      <c r="B1336">
        <f t="shared" si="63"/>
        <v>1333</v>
      </c>
      <c r="C1336">
        <f t="shared" si="62"/>
        <v>28.2</v>
      </c>
    </row>
    <row r="1337" spans="1:3" x14ac:dyDescent="0.2">
      <c r="A1337">
        <f t="shared" si="61"/>
        <v>1334</v>
      </c>
      <c r="B1337">
        <f t="shared" si="63"/>
        <v>1334</v>
      </c>
      <c r="C1337">
        <f t="shared" si="62"/>
        <v>28.3</v>
      </c>
    </row>
    <row r="1338" spans="1:3" x14ac:dyDescent="0.2">
      <c r="A1338">
        <f t="shared" si="61"/>
        <v>1335</v>
      </c>
      <c r="B1338">
        <f t="shared" si="63"/>
        <v>1335</v>
      </c>
      <c r="C1338">
        <f t="shared" si="62"/>
        <v>28.3</v>
      </c>
    </row>
    <row r="1339" spans="1:3" x14ac:dyDescent="0.2">
      <c r="A1339">
        <f t="shared" si="61"/>
        <v>1336</v>
      </c>
      <c r="B1339">
        <f t="shared" si="63"/>
        <v>1336</v>
      </c>
      <c r="C1339">
        <f t="shared" si="62"/>
        <v>28.3</v>
      </c>
    </row>
    <row r="1340" spans="1:3" x14ac:dyDescent="0.2">
      <c r="A1340">
        <f t="shared" si="61"/>
        <v>1337</v>
      </c>
      <c r="B1340">
        <f t="shared" si="63"/>
        <v>1337</v>
      </c>
      <c r="C1340">
        <f t="shared" si="62"/>
        <v>28.3</v>
      </c>
    </row>
    <row r="1341" spans="1:3" x14ac:dyDescent="0.2">
      <c r="A1341">
        <f t="shared" si="61"/>
        <v>1338</v>
      </c>
      <c r="B1341">
        <f t="shared" si="63"/>
        <v>1338</v>
      </c>
      <c r="C1341">
        <f t="shared" si="62"/>
        <v>28.3</v>
      </c>
    </row>
    <row r="1342" spans="1:3" x14ac:dyDescent="0.2">
      <c r="A1342">
        <f t="shared" si="61"/>
        <v>1339</v>
      </c>
      <c r="B1342">
        <f t="shared" si="63"/>
        <v>1339</v>
      </c>
      <c r="C1342">
        <f t="shared" si="62"/>
        <v>28.3</v>
      </c>
    </row>
    <row r="1343" spans="1:3" x14ac:dyDescent="0.2">
      <c r="A1343">
        <f t="shared" si="61"/>
        <v>1340</v>
      </c>
      <c r="B1343">
        <f t="shared" si="63"/>
        <v>1340</v>
      </c>
      <c r="C1343">
        <f t="shared" si="62"/>
        <v>28.3</v>
      </c>
    </row>
    <row r="1344" spans="1:3" x14ac:dyDescent="0.2">
      <c r="A1344">
        <f t="shared" si="61"/>
        <v>1341</v>
      </c>
      <c r="B1344">
        <f t="shared" si="63"/>
        <v>1341</v>
      </c>
      <c r="C1344">
        <f t="shared" si="62"/>
        <v>28.4</v>
      </c>
    </row>
    <row r="1345" spans="1:3" x14ac:dyDescent="0.2">
      <c r="A1345">
        <f t="shared" si="61"/>
        <v>1342</v>
      </c>
      <c r="B1345">
        <f t="shared" si="63"/>
        <v>1342</v>
      </c>
      <c r="C1345">
        <f t="shared" si="62"/>
        <v>28.4</v>
      </c>
    </row>
    <row r="1346" spans="1:3" x14ac:dyDescent="0.2">
      <c r="A1346">
        <f t="shared" si="61"/>
        <v>1343</v>
      </c>
      <c r="B1346">
        <f t="shared" si="63"/>
        <v>1343</v>
      </c>
      <c r="C1346">
        <f t="shared" si="62"/>
        <v>28.4</v>
      </c>
    </row>
    <row r="1347" spans="1:3" x14ac:dyDescent="0.2">
      <c r="A1347">
        <f t="shared" si="61"/>
        <v>1344</v>
      </c>
      <c r="B1347">
        <f t="shared" si="63"/>
        <v>1344</v>
      </c>
      <c r="C1347">
        <f t="shared" si="62"/>
        <v>28.4</v>
      </c>
    </row>
    <row r="1348" spans="1:3" x14ac:dyDescent="0.2">
      <c r="A1348">
        <f t="shared" si="61"/>
        <v>1345</v>
      </c>
      <c r="B1348">
        <f t="shared" si="63"/>
        <v>1345</v>
      </c>
      <c r="C1348">
        <f t="shared" si="62"/>
        <v>28.4</v>
      </c>
    </row>
    <row r="1349" spans="1:3" x14ac:dyDescent="0.2">
      <c r="A1349">
        <f t="shared" ref="A1349:A1412" si="64">A1348+1</f>
        <v>1346</v>
      </c>
      <c r="B1349">
        <f t="shared" si="63"/>
        <v>1346</v>
      </c>
      <c r="C1349">
        <f t="shared" ref="C1349:C1412" si="65">ROUND((30)/(1+EXP(1*(-(B1349/100)+9.84*(1+0.0729)))),1)</f>
        <v>28.4</v>
      </c>
    </row>
    <row r="1350" spans="1:3" x14ac:dyDescent="0.2">
      <c r="A1350">
        <f t="shared" si="64"/>
        <v>1347</v>
      </c>
      <c r="B1350">
        <f t="shared" ref="B1350:B1413" si="66">(B1349)+(1)</f>
        <v>1347</v>
      </c>
      <c r="C1350">
        <f t="shared" si="65"/>
        <v>28.5</v>
      </c>
    </row>
    <row r="1351" spans="1:3" x14ac:dyDescent="0.2">
      <c r="A1351">
        <f t="shared" si="64"/>
        <v>1348</v>
      </c>
      <c r="B1351">
        <f t="shared" si="66"/>
        <v>1348</v>
      </c>
      <c r="C1351">
        <f t="shared" si="65"/>
        <v>28.5</v>
      </c>
    </row>
    <row r="1352" spans="1:3" x14ac:dyDescent="0.2">
      <c r="A1352">
        <f t="shared" si="64"/>
        <v>1349</v>
      </c>
      <c r="B1352">
        <f t="shared" si="66"/>
        <v>1349</v>
      </c>
      <c r="C1352">
        <f t="shared" si="65"/>
        <v>28.5</v>
      </c>
    </row>
    <row r="1353" spans="1:3" x14ac:dyDescent="0.2">
      <c r="A1353">
        <f t="shared" si="64"/>
        <v>1350</v>
      </c>
      <c r="B1353">
        <f t="shared" si="66"/>
        <v>1350</v>
      </c>
      <c r="C1353">
        <f t="shared" si="65"/>
        <v>28.5</v>
      </c>
    </row>
    <row r="1354" spans="1:3" x14ac:dyDescent="0.2">
      <c r="A1354">
        <f t="shared" si="64"/>
        <v>1351</v>
      </c>
      <c r="B1354">
        <f t="shared" si="66"/>
        <v>1351</v>
      </c>
      <c r="C1354">
        <f t="shared" si="65"/>
        <v>28.5</v>
      </c>
    </row>
    <row r="1355" spans="1:3" x14ac:dyDescent="0.2">
      <c r="A1355">
        <f t="shared" si="64"/>
        <v>1352</v>
      </c>
      <c r="B1355">
        <f t="shared" si="66"/>
        <v>1352</v>
      </c>
      <c r="C1355">
        <f t="shared" si="65"/>
        <v>28.5</v>
      </c>
    </row>
    <row r="1356" spans="1:3" x14ac:dyDescent="0.2">
      <c r="A1356">
        <f t="shared" si="64"/>
        <v>1353</v>
      </c>
      <c r="B1356">
        <f t="shared" si="66"/>
        <v>1353</v>
      </c>
      <c r="C1356">
        <f t="shared" si="65"/>
        <v>28.5</v>
      </c>
    </row>
    <row r="1357" spans="1:3" x14ac:dyDescent="0.2">
      <c r="A1357">
        <f t="shared" si="64"/>
        <v>1354</v>
      </c>
      <c r="B1357">
        <f t="shared" si="66"/>
        <v>1354</v>
      </c>
      <c r="C1357">
        <f t="shared" si="65"/>
        <v>28.6</v>
      </c>
    </row>
    <row r="1358" spans="1:3" x14ac:dyDescent="0.2">
      <c r="A1358">
        <f t="shared" si="64"/>
        <v>1355</v>
      </c>
      <c r="B1358">
        <f t="shared" si="66"/>
        <v>1355</v>
      </c>
      <c r="C1358">
        <f t="shared" si="65"/>
        <v>28.6</v>
      </c>
    </row>
    <row r="1359" spans="1:3" x14ac:dyDescent="0.2">
      <c r="A1359">
        <f t="shared" si="64"/>
        <v>1356</v>
      </c>
      <c r="B1359">
        <f t="shared" si="66"/>
        <v>1356</v>
      </c>
      <c r="C1359">
        <f t="shared" si="65"/>
        <v>28.6</v>
      </c>
    </row>
    <row r="1360" spans="1:3" x14ac:dyDescent="0.2">
      <c r="A1360">
        <f t="shared" si="64"/>
        <v>1357</v>
      </c>
      <c r="B1360">
        <f t="shared" si="66"/>
        <v>1357</v>
      </c>
      <c r="C1360">
        <f t="shared" si="65"/>
        <v>28.6</v>
      </c>
    </row>
    <row r="1361" spans="1:3" x14ac:dyDescent="0.2">
      <c r="A1361">
        <f t="shared" si="64"/>
        <v>1358</v>
      </c>
      <c r="B1361">
        <f t="shared" si="66"/>
        <v>1358</v>
      </c>
      <c r="C1361">
        <f t="shared" si="65"/>
        <v>28.6</v>
      </c>
    </row>
    <row r="1362" spans="1:3" x14ac:dyDescent="0.2">
      <c r="A1362">
        <f t="shared" si="64"/>
        <v>1359</v>
      </c>
      <c r="B1362">
        <f t="shared" si="66"/>
        <v>1359</v>
      </c>
      <c r="C1362">
        <f t="shared" si="65"/>
        <v>28.6</v>
      </c>
    </row>
    <row r="1363" spans="1:3" x14ac:dyDescent="0.2">
      <c r="A1363">
        <f t="shared" si="64"/>
        <v>1360</v>
      </c>
      <c r="B1363">
        <f t="shared" si="66"/>
        <v>1360</v>
      </c>
      <c r="C1363">
        <f t="shared" si="65"/>
        <v>28.6</v>
      </c>
    </row>
    <row r="1364" spans="1:3" x14ac:dyDescent="0.2">
      <c r="A1364">
        <f t="shared" si="64"/>
        <v>1361</v>
      </c>
      <c r="B1364">
        <f t="shared" si="66"/>
        <v>1361</v>
      </c>
      <c r="C1364">
        <f t="shared" si="65"/>
        <v>28.6</v>
      </c>
    </row>
    <row r="1365" spans="1:3" x14ac:dyDescent="0.2">
      <c r="A1365">
        <f t="shared" si="64"/>
        <v>1362</v>
      </c>
      <c r="B1365">
        <f t="shared" si="66"/>
        <v>1362</v>
      </c>
      <c r="C1365">
        <f t="shared" si="65"/>
        <v>28.7</v>
      </c>
    </row>
    <row r="1366" spans="1:3" x14ac:dyDescent="0.2">
      <c r="A1366">
        <f t="shared" si="64"/>
        <v>1363</v>
      </c>
      <c r="B1366">
        <f t="shared" si="66"/>
        <v>1363</v>
      </c>
      <c r="C1366">
        <f t="shared" si="65"/>
        <v>28.7</v>
      </c>
    </row>
    <row r="1367" spans="1:3" x14ac:dyDescent="0.2">
      <c r="A1367">
        <f t="shared" si="64"/>
        <v>1364</v>
      </c>
      <c r="B1367">
        <f t="shared" si="66"/>
        <v>1364</v>
      </c>
      <c r="C1367">
        <f t="shared" si="65"/>
        <v>28.7</v>
      </c>
    </row>
    <row r="1368" spans="1:3" x14ac:dyDescent="0.2">
      <c r="A1368">
        <f t="shared" si="64"/>
        <v>1365</v>
      </c>
      <c r="B1368">
        <f t="shared" si="66"/>
        <v>1365</v>
      </c>
      <c r="C1368">
        <f t="shared" si="65"/>
        <v>28.7</v>
      </c>
    </row>
    <row r="1369" spans="1:3" x14ac:dyDescent="0.2">
      <c r="A1369">
        <f t="shared" si="64"/>
        <v>1366</v>
      </c>
      <c r="B1369">
        <f t="shared" si="66"/>
        <v>1366</v>
      </c>
      <c r="C1369">
        <f t="shared" si="65"/>
        <v>28.7</v>
      </c>
    </row>
    <row r="1370" spans="1:3" x14ac:dyDescent="0.2">
      <c r="A1370">
        <f t="shared" si="64"/>
        <v>1367</v>
      </c>
      <c r="B1370">
        <f t="shared" si="66"/>
        <v>1367</v>
      </c>
      <c r="C1370">
        <f t="shared" si="65"/>
        <v>28.7</v>
      </c>
    </row>
    <row r="1371" spans="1:3" x14ac:dyDescent="0.2">
      <c r="A1371">
        <f t="shared" si="64"/>
        <v>1368</v>
      </c>
      <c r="B1371">
        <f t="shared" si="66"/>
        <v>1368</v>
      </c>
      <c r="C1371">
        <f t="shared" si="65"/>
        <v>28.7</v>
      </c>
    </row>
    <row r="1372" spans="1:3" x14ac:dyDescent="0.2">
      <c r="A1372">
        <f t="shared" si="64"/>
        <v>1369</v>
      </c>
      <c r="B1372">
        <f t="shared" si="66"/>
        <v>1369</v>
      </c>
      <c r="C1372">
        <f t="shared" si="65"/>
        <v>28.7</v>
      </c>
    </row>
    <row r="1373" spans="1:3" x14ac:dyDescent="0.2">
      <c r="A1373">
        <f t="shared" si="64"/>
        <v>1370</v>
      </c>
      <c r="B1373">
        <f t="shared" si="66"/>
        <v>1370</v>
      </c>
      <c r="C1373">
        <f t="shared" si="65"/>
        <v>28.8</v>
      </c>
    </row>
    <row r="1374" spans="1:3" x14ac:dyDescent="0.2">
      <c r="A1374">
        <f t="shared" si="64"/>
        <v>1371</v>
      </c>
      <c r="B1374">
        <f t="shared" si="66"/>
        <v>1371</v>
      </c>
      <c r="C1374">
        <f t="shared" si="65"/>
        <v>28.8</v>
      </c>
    </row>
    <row r="1375" spans="1:3" x14ac:dyDescent="0.2">
      <c r="A1375">
        <f t="shared" si="64"/>
        <v>1372</v>
      </c>
      <c r="B1375">
        <f t="shared" si="66"/>
        <v>1372</v>
      </c>
      <c r="C1375">
        <f t="shared" si="65"/>
        <v>28.8</v>
      </c>
    </row>
    <row r="1376" spans="1:3" x14ac:dyDescent="0.2">
      <c r="A1376">
        <f t="shared" si="64"/>
        <v>1373</v>
      </c>
      <c r="B1376">
        <f t="shared" si="66"/>
        <v>1373</v>
      </c>
      <c r="C1376">
        <f t="shared" si="65"/>
        <v>28.8</v>
      </c>
    </row>
    <row r="1377" spans="1:3" x14ac:dyDescent="0.2">
      <c r="A1377">
        <f t="shared" si="64"/>
        <v>1374</v>
      </c>
      <c r="B1377">
        <f t="shared" si="66"/>
        <v>1374</v>
      </c>
      <c r="C1377">
        <f t="shared" si="65"/>
        <v>28.8</v>
      </c>
    </row>
    <row r="1378" spans="1:3" x14ac:dyDescent="0.2">
      <c r="A1378">
        <f t="shared" si="64"/>
        <v>1375</v>
      </c>
      <c r="B1378">
        <f t="shared" si="66"/>
        <v>1375</v>
      </c>
      <c r="C1378">
        <f t="shared" si="65"/>
        <v>28.8</v>
      </c>
    </row>
    <row r="1379" spans="1:3" x14ac:dyDescent="0.2">
      <c r="A1379">
        <f t="shared" si="64"/>
        <v>1376</v>
      </c>
      <c r="B1379">
        <f t="shared" si="66"/>
        <v>1376</v>
      </c>
      <c r="C1379">
        <f t="shared" si="65"/>
        <v>28.8</v>
      </c>
    </row>
    <row r="1380" spans="1:3" x14ac:dyDescent="0.2">
      <c r="A1380">
        <f t="shared" si="64"/>
        <v>1377</v>
      </c>
      <c r="B1380">
        <f t="shared" si="66"/>
        <v>1377</v>
      </c>
      <c r="C1380">
        <f t="shared" si="65"/>
        <v>28.8</v>
      </c>
    </row>
    <row r="1381" spans="1:3" x14ac:dyDescent="0.2">
      <c r="A1381">
        <f t="shared" si="64"/>
        <v>1378</v>
      </c>
      <c r="B1381">
        <f t="shared" si="66"/>
        <v>1378</v>
      </c>
      <c r="C1381">
        <f t="shared" si="65"/>
        <v>28.9</v>
      </c>
    </row>
    <row r="1382" spans="1:3" x14ac:dyDescent="0.2">
      <c r="A1382">
        <f t="shared" si="64"/>
        <v>1379</v>
      </c>
      <c r="B1382">
        <f t="shared" si="66"/>
        <v>1379</v>
      </c>
      <c r="C1382">
        <f t="shared" si="65"/>
        <v>28.9</v>
      </c>
    </row>
    <row r="1383" spans="1:3" x14ac:dyDescent="0.2">
      <c r="A1383">
        <f t="shared" si="64"/>
        <v>1380</v>
      </c>
      <c r="B1383">
        <f t="shared" si="66"/>
        <v>1380</v>
      </c>
      <c r="C1383">
        <f t="shared" si="65"/>
        <v>28.9</v>
      </c>
    </row>
    <row r="1384" spans="1:3" x14ac:dyDescent="0.2">
      <c r="A1384">
        <f t="shared" si="64"/>
        <v>1381</v>
      </c>
      <c r="B1384">
        <f t="shared" si="66"/>
        <v>1381</v>
      </c>
      <c r="C1384">
        <f t="shared" si="65"/>
        <v>28.9</v>
      </c>
    </row>
    <row r="1385" spans="1:3" x14ac:dyDescent="0.2">
      <c r="A1385">
        <f t="shared" si="64"/>
        <v>1382</v>
      </c>
      <c r="B1385">
        <f t="shared" si="66"/>
        <v>1382</v>
      </c>
      <c r="C1385">
        <f t="shared" si="65"/>
        <v>28.9</v>
      </c>
    </row>
    <row r="1386" spans="1:3" x14ac:dyDescent="0.2">
      <c r="A1386">
        <f t="shared" si="64"/>
        <v>1383</v>
      </c>
      <c r="B1386">
        <f t="shared" si="66"/>
        <v>1383</v>
      </c>
      <c r="C1386">
        <f t="shared" si="65"/>
        <v>28.9</v>
      </c>
    </row>
    <row r="1387" spans="1:3" x14ac:dyDescent="0.2">
      <c r="A1387">
        <f t="shared" si="64"/>
        <v>1384</v>
      </c>
      <c r="B1387">
        <f t="shared" si="66"/>
        <v>1384</v>
      </c>
      <c r="C1387">
        <f t="shared" si="65"/>
        <v>28.9</v>
      </c>
    </row>
    <row r="1388" spans="1:3" x14ac:dyDescent="0.2">
      <c r="A1388">
        <f t="shared" si="64"/>
        <v>1385</v>
      </c>
      <c r="B1388">
        <f t="shared" si="66"/>
        <v>1385</v>
      </c>
      <c r="C1388">
        <f t="shared" si="65"/>
        <v>28.9</v>
      </c>
    </row>
    <row r="1389" spans="1:3" x14ac:dyDescent="0.2">
      <c r="A1389">
        <f t="shared" si="64"/>
        <v>1386</v>
      </c>
      <c r="B1389">
        <f t="shared" si="66"/>
        <v>1386</v>
      </c>
      <c r="C1389">
        <f t="shared" si="65"/>
        <v>28.9</v>
      </c>
    </row>
    <row r="1390" spans="1:3" x14ac:dyDescent="0.2">
      <c r="A1390">
        <f t="shared" si="64"/>
        <v>1387</v>
      </c>
      <c r="B1390">
        <f t="shared" si="66"/>
        <v>1387</v>
      </c>
      <c r="C1390">
        <f t="shared" si="65"/>
        <v>28.9</v>
      </c>
    </row>
    <row r="1391" spans="1:3" x14ac:dyDescent="0.2">
      <c r="A1391">
        <f t="shared" si="64"/>
        <v>1388</v>
      </c>
      <c r="B1391">
        <f t="shared" si="66"/>
        <v>1388</v>
      </c>
      <c r="C1391">
        <f t="shared" si="65"/>
        <v>29</v>
      </c>
    </row>
    <row r="1392" spans="1:3" x14ac:dyDescent="0.2">
      <c r="A1392">
        <f t="shared" si="64"/>
        <v>1389</v>
      </c>
      <c r="B1392">
        <f t="shared" si="66"/>
        <v>1389</v>
      </c>
      <c r="C1392">
        <f t="shared" si="65"/>
        <v>29</v>
      </c>
    </row>
    <row r="1393" spans="1:3" x14ac:dyDescent="0.2">
      <c r="A1393">
        <f t="shared" si="64"/>
        <v>1390</v>
      </c>
      <c r="B1393">
        <f t="shared" si="66"/>
        <v>1390</v>
      </c>
      <c r="C1393">
        <f t="shared" si="65"/>
        <v>29</v>
      </c>
    </row>
    <row r="1394" spans="1:3" x14ac:dyDescent="0.2">
      <c r="A1394">
        <f t="shared" si="64"/>
        <v>1391</v>
      </c>
      <c r="B1394">
        <f t="shared" si="66"/>
        <v>1391</v>
      </c>
      <c r="C1394">
        <f t="shared" si="65"/>
        <v>29</v>
      </c>
    </row>
    <row r="1395" spans="1:3" x14ac:dyDescent="0.2">
      <c r="A1395">
        <f t="shared" si="64"/>
        <v>1392</v>
      </c>
      <c r="B1395">
        <f t="shared" si="66"/>
        <v>1392</v>
      </c>
      <c r="C1395">
        <f t="shared" si="65"/>
        <v>29</v>
      </c>
    </row>
    <row r="1396" spans="1:3" x14ac:dyDescent="0.2">
      <c r="A1396">
        <f t="shared" si="64"/>
        <v>1393</v>
      </c>
      <c r="B1396">
        <f t="shared" si="66"/>
        <v>1393</v>
      </c>
      <c r="C1396">
        <f t="shared" si="65"/>
        <v>29</v>
      </c>
    </row>
    <row r="1397" spans="1:3" x14ac:dyDescent="0.2">
      <c r="A1397">
        <f t="shared" si="64"/>
        <v>1394</v>
      </c>
      <c r="B1397">
        <f t="shared" si="66"/>
        <v>1394</v>
      </c>
      <c r="C1397">
        <f t="shared" si="65"/>
        <v>29</v>
      </c>
    </row>
    <row r="1398" spans="1:3" x14ac:dyDescent="0.2">
      <c r="A1398">
        <f t="shared" si="64"/>
        <v>1395</v>
      </c>
      <c r="B1398">
        <f t="shared" si="66"/>
        <v>1395</v>
      </c>
      <c r="C1398">
        <f t="shared" si="65"/>
        <v>29</v>
      </c>
    </row>
    <row r="1399" spans="1:3" x14ac:dyDescent="0.2">
      <c r="A1399">
        <f t="shared" si="64"/>
        <v>1396</v>
      </c>
      <c r="B1399">
        <f t="shared" si="66"/>
        <v>1396</v>
      </c>
      <c r="C1399">
        <f t="shared" si="65"/>
        <v>29</v>
      </c>
    </row>
    <row r="1400" spans="1:3" x14ac:dyDescent="0.2">
      <c r="A1400">
        <f t="shared" si="64"/>
        <v>1397</v>
      </c>
      <c r="B1400">
        <f t="shared" si="66"/>
        <v>1397</v>
      </c>
      <c r="C1400">
        <f t="shared" si="65"/>
        <v>29</v>
      </c>
    </row>
    <row r="1401" spans="1:3" x14ac:dyDescent="0.2">
      <c r="A1401">
        <f t="shared" si="64"/>
        <v>1398</v>
      </c>
      <c r="B1401">
        <f t="shared" si="66"/>
        <v>1398</v>
      </c>
      <c r="C1401">
        <f t="shared" si="65"/>
        <v>29.1</v>
      </c>
    </row>
    <row r="1402" spans="1:3" x14ac:dyDescent="0.2">
      <c r="A1402">
        <f t="shared" si="64"/>
        <v>1399</v>
      </c>
      <c r="B1402">
        <f t="shared" si="66"/>
        <v>1399</v>
      </c>
      <c r="C1402">
        <f t="shared" si="65"/>
        <v>29.1</v>
      </c>
    </row>
    <row r="1403" spans="1:3" x14ac:dyDescent="0.2">
      <c r="A1403">
        <f t="shared" si="64"/>
        <v>1400</v>
      </c>
      <c r="B1403">
        <f t="shared" si="66"/>
        <v>1400</v>
      </c>
      <c r="C1403">
        <f t="shared" si="65"/>
        <v>29.1</v>
      </c>
    </row>
    <row r="1404" spans="1:3" x14ac:dyDescent="0.2">
      <c r="A1404">
        <f t="shared" si="64"/>
        <v>1401</v>
      </c>
      <c r="B1404">
        <f t="shared" si="66"/>
        <v>1401</v>
      </c>
      <c r="C1404">
        <f t="shared" si="65"/>
        <v>29.1</v>
      </c>
    </row>
    <row r="1405" spans="1:3" x14ac:dyDescent="0.2">
      <c r="A1405">
        <f t="shared" si="64"/>
        <v>1402</v>
      </c>
      <c r="B1405">
        <f t="shared" si="66"/>
        <v>1402</v>
      </c>
      <c r="C1405">
        <f t="shared" si="65"/>
        <v>29.1</v>
      </c>
    </row>
    <row r="1406" spans="1:3" x14ac:dyDescent="0.2">
      <c r="A1406">
        <f t="shared" si="64"/>
        <v>1403</v>
      </c>
      <c r="B1406">
        <f t="shared" si="66"/>
        <v>1403</v>
      </c>
      <c r="C1406">
        <f t="shared" si="65"/>
        <v>29.1</v>
      </c>
    </row>
    <row r="1407" spans="1:3" x14ac:dyDescent="0.2">
      <c r="A1407">
        <f t="shared" si="64"/>
        <v>1404</v>
      </c>
      <c r="B1407">
        <f t="shared" si="66"/>
        <v>1404</v>
      </c>
      <c r="C1407">
        <f t="shared" si="65"/>
        <v>29.1</v>
      </c>
    </row>
    <row r="1408" spans="1:3" x14ac:dyDescent="0.2">
      <c r="A1408">
        <f t="shared" si="64"/>
        <v>1405</v>
      </c>
      <c r="B1408">
        <f t="shared" si="66"/>
        <v>1405</v>
      </c>
      <c r="C1408">
        <f t="shared" si="65"/>
        <v>29.1</v>
      </c>
    </row>
    <row r="1409" spans="1:3" x14ac:dyDescent="0.2">
      <c r="A1409">
        <f t="shared" si="64"/>
        <v>1406</v>
      </c>
      <c r="B1409">
        <f t="shared" si="66"/>
        <v>1406</v>
      </c>
      <c r="C1409">
        <f t="shared" si="65"/>
        <v>29.1</v>
      </c>
    </row>
    <row r="1410" spans="1:3" x14ac:dyDescent="0.2">
      <c r="A1410">
        <f t="shared" si="64"/>
        <v>1407</v>
      </c>
      <c r="B1410">
        <f t="shared" si="66"/>
        <v>1407</v>
      </c>
      <c r="C1410">
        <f t="shared" si="65"/>
        <v>29.1</v>
      </c>
    </row>
    <row r="1411" spans="1:3" x14ac:dyDescent="0.2">
      <c r="A1411">
        <f t="shared" si="64"/>
        <v>1408</v>
      </c>
      <c r="B1411">
        <f t="shared" si="66"/>
        <v>1408</v>
      </c>
      <c r="C1411">
        <f t="shared" si="65"/>
        <v>29.1</v>
      </c>
    </row>
    <row r="1412" spans="1:3" x14ac:dyDescent="0.2">
      <c r="A1412">
        <f t="shared" si="64"/>
        <v>1409</v>
      </c>
      <c r="B1412">
        <f t="shared" si="66"/>
        <v>1409</v>
      </c>
      <c r="C1412">
        <f t="shared" si="65"/>
        <v>29.1</v>
      </c>
    </row>
    <row r="1413" spans="1:3" x14ac:dyDescent="0.2">
      <c r="A1413">
        <f t="shared" ref="A1413:A1476" si="67">A1412+1</f>
        <v>1410</v>
      </c>
      <c r="B1413">
        <f t="shared" si="66"/>
        <v>1410</v>
      </c>
      <c r="C1413">
        <f t="shared" ref="C1413:C1476" si="68">ROUND((30)/(1+EXP(1*(-(B1413/100)+9.84*(1+0.0729)))),1)</f>
        <v>29.2</v>
      </c>
    </row>
    <row r="1414" spans="1:3" x14ac:dyDescent="0.2">
      <c r="A1414">
        <f t="shared" si="67"/>
        <v>1411</v>
      </c>
      <c r="B1414">
        <f t="shared" ref="B1414:B1477" si="69">(B1413)+(1)</f>
        <v>1411</v>
      </c>
      <c r="C1414">
        <f t="shared" si="68"/>
        <v>29.2</v>
      </c>
    </row>
    <row r="1415" spans="1:3" x14ac:dyDescent="0.2">
      <c r="A1415">
        <f t="shared" si="67"/>
        <v>1412</v>
      </c>
      <c r="B1415">
        <f t="shared" si="69"/>
        <v>1412</v>
      </c>
      <c r="C1415">
        <f t="shared" si="68"/>
        <v>29.2</v>
      </c>
    </row>
    <row r="1416" spans="1:3" x14ac:dyDescent="0.2">
      <c r="A1416">
        <f t="shared" si="67"/>
        <v>1413</v>
      </c>
      <c r="B1416">
        <f t="shared" si="69"/>
        <v>1413</v>
      </c>
      <c r="C1416">
        <f t="shared" si="68"/>
        <v>29.2</v>
      </c>
    </row>
    <row r="1417" spans="1:3" x14ac:dyDescent="0.2">
      <c r="A1417">
        <f t="shared" si="67"/>
        <v>1414</v>
      </c>
      <c r="B1417">
        <f t="shared" si="69"/>
        <v>1414</v>
      </c>
      <c r="C1417">
        <f t="shared" si="68"/>
        <v>29.2</v>
      </c>
    </row>
    <row r="1418" spans="1:3" x14ac:dyDescent="0.2">
      <c r="A1418">
        <f t="shared" si="67"/>
        <v>1415</v>
      </c>
      <c r="B1418">
        <f t="shared" si="69"/>
        <v>1415</v>
      </c>
      <c r="C1418">
        <f t="shared" si="68"/>
        <v>29.2</v>
      </c>
    </row>
    <row r="1419" spans="1:3" x14ac:dyDescent="0.2">
      <c r="A1419">
        <f t="shared" si="67"/>
        <v>1416</v>
      </c>
      <c r="B1419">
        <f t="shared" si="69"/>
        <v>1416</v>
      </c>
      <c r="C1419">
        <f t="shared" si="68"/>
        <v>29.2</v>
      </c>
    </row>
    <row r="1420" spans="1:3" x14ac:dyDescent="0.2">
      <c r="A1420">
        <f t="shared" si="67"/>
        <v>1417</v>
      </c>
      <c r="B1420">
        <f t="shared" si="69"/>
        <v>1417</v>
      </c>
      <c r="C1420">
        <f t="shared" si="68"/>
        <v>29.2</v>
      </c>
    </row>
    <row r="1421" spans="1:3" x14ac:dyDescent="0.2">
      <c r="A1421">
        <f t="shared" si="67"/>
        <v>1418</v>
      </c>
      <c r="B1421">
        <f t="shared" si="69"/>
        <v>1418</v>
      </c>
      <c r="C1421">
        <f t="shared" si="68"/>
        <v>29.2</v>
      </c>
    </row>
    <row r="1422" spans="1:3" x14ac:dyDescent="0.2">
      <c r="A1422">
        <f t="shared" si="67"/>
        <v>1419</v>
      </c>
      <c r="B1422">
        <f t="shared" si="69"/>
        <v>1419</v>
      </c>
      <c r="C1422">
        <f t="shared" si="68"/>
        <v>29.2</v>
      </c>
    </row>
    <row r="1423" spans="1:3" x14ac:dyDescent="0.2">
      <c r="A1423">
        <f t="shared" si="67"/>
        <v>1420</v>
      </c>
      <c r="B1423">
        <f t="shared" si="69"/>
        <v>1420</v>
      </c>
      <c r="C1423">
        <f t="shared" si="68"/>
        <v>29.2</v>
      </c>
    </row>
    <row r="1424" spans="1:3" x14ac:dyDescent="0.2">
      <c r="A1424">
        <f t="shared" si="67"/>
        <v>1421</v>
      </c>
      <c r="B1424">
        <f t="shared" si="69"/>
        <v>1421</v>
      </c>
      <c r="C1424">
        <f t="shared" si="68"/>
        <v>29.2</v>
      </c>
    </row>
    <row r="1425" spans="1:3" x14ac:dyDescent="0.2">
      <c r="A1425">
        <f t="shared" si="67"/>
        <v>1422</v>
      </c>
      <c r="B1425">
        <f t="shared" si="69"/>
        <v>1422</v>
      </c>
      <c r="C1425">
        <f t="shared" si="68"/>
        <v>29.2</v>
      </c>
    </row>
    <row r="1426" spans="1:3" x14ac:dyDescent="0.2">
      <c r="A1426">
        <f t="shared" si="67"/>
        <v>1423</v>
      </c>
      <c r="B1426">
        <f t="shared" si="69"/>
        <v>1423</v>
      </c>
      <c r="C1426">
        <f t="shared" si="68"/>
        <v>29.3</v>
      </c>
    </row>
    <row r="1427" spans="1:3" x14ac:dyDescent="0.2">
      <c r="A1427">
        <f t="shared" si="67"/>
        <v>1424</v>
      </c>
      <c r="B1427">
        <f t="shared" si="69"/>
        <v>1424</v>
      </c>
      <c r="C1427">
        <f t="shared" si="68"/>
        <v>29.3</v>
      </c>
    </row>
    <row r="1428" spans="1:3" x14ac:dyDescent="0.2">
      <c r="A1428">
        <f t="shared" si="67"/>
        <v>1425</v>
      </c>
      <c r="B1428">
        <f t="shared" si="69"/>
        <v>1425</v>
      </c>
      <c r="C1428">
        <f t="shared" si="68"/>
        <v>29.3</v>
      </c>
    </row>
    <row r="1429" spans="1:3" x14ac:dyDescent="0.2">
      <c r="A1429">
        <f t="shared" si="67"/>
        <v>1426</v>
      </c>
      <c r="B1429">
        <f t="shared" si="69"/>
        <v>1426</v>
      </c>
      <c r="C1429">
        <f t="shared" si="68"/>
        <v>29.3</v>
      </c>
    </row>
    <row r="1430" spans="1:3" x14ac:dyDescent="0.2">
      <c r="A1430">
        <f t="shared" si="67"/>
        <v>1427</v>
      </c>
      <c r="B1430">
        <f t="shared" si="69"/>
        <v>1427</v>
      </c>
      <c r="C1430">
        <f t="shared" si="68"/>
        <v>29.3</v>
      </c>
    </row>
    <row r="1431" spans="1:3" x14ac:dyDescent="0.2">
      <c r="A1431">
        <f t="shared" si="67"/>
        <v>1428</v>
      </c>
      <c r="B1431">
        <f t="shared" si="69"/>
        <v>1428</v>
      </c>
      <c r="C1431">
        <f t="shared" si="68"/>
        <v>29.3</v>
      </c>
    </row>
    <row r="1432" spans="1:3" x14ac:dyDescent="0.2">
      <c r="A1432">
        <f t="shared" si="67"/>
        <v>1429</v>
      </c>
      <c r="B1432">
        <f t="shared" si="69"/>
        <v>1429</v>
      </c>
      <c r="C1432">
        <f t="shared" si="68"/>
        <v>29.3</v>
      </c>
    </row>
    <row r="1433" spans="1:3" x14ac:dyDescent="0.2">
      <c r="A1433">
        <f t="shared" si="67"/>
        <v>1430</v>
      </c>
      <c r="B1433">
        <f t="shared" si="69"/>
        <v>1430</v>
      </c>
      <c r="C1433">
        <f t="shared" si="68"/>
        <v>29.3</v>
      </c>
    </row>
    <row r="1434" spans="1:3" x14ac:dyDescent="0.2">
      <c r="A1434">
        <f t="shared" si="67"/>
        <v>1431</v>
      </c>
      <c r="B1434">
        <f t="shared" si="69"/>
        <v>1431</v>
      </c>
      <c r="C1434">
        <f t="shared" si="68"/>
        <v>29.3</v>
      </c>
    </row>
    <row r="1435" spans="1:3" x14ac:dyDescent="0.2">
      <c r="A1435">
        <f t="shared" si="67"/>
        <v>1432</v>
      </c>
      <c r="B1435">
        <f t="shared" si="69"/>
        <v>1432</v>
      </c>
      <c r="C1435">
        <f t="shared" si="68"/>
        <v>29.3</v>
      </c>
    </row>
    <row r="1436" spans="1:3" x14ac:dyDescent="0.2">
      <c r="A1436">
        <f t="shared" si="67"/>
        <v>1433</v>
      </c>
      <c r="B1436">
        <f t="shared" si="69"/>
        <v>1433</v>
      </c>
      <c r="C1436">
        <f t="shared" si="68"/>
        <v>29.3</v>
      </c>
    </row>
    <row r="1437" spans="1:3" x14ac:dyDescent="0.2">
      <c r="A1437">
        <f t="shared" si="67"/>
        <v>1434</v>
      </c>
      <c r="B1437">
        <f t="shared" si="69"/>
        <v>1434</v>
      </c>
      <c r="C1437">
        <f t="shared" si="68"/>
        <v>29.3</v>
      </c>
    </row>
    <row r="1438" spans="1:3" x14ac:dyDescent="0.2">
      <c r="A1438">
        <f t="shared" si="67"/>
        <v>1435</v>
      </c>
      <c r="B1438">
        <f t="shared" si="69"/>
        <v>1435</v>
      </c>
      <c r="C1438">
        <f t="shared" si="68"/>
        <v>29.3</v>
      </c>
    </row>
    <row r="1439" spans="1:3" x14ac:dyDescent="0.2">
      <c r="A1439">
        <f t="shared" si="67"/>
        <v>1436</v>
      </c>
      <c r="B1439">
        <f t="shared" si="69"/>
        <v>1436</v>
      </c>
      <c r="C1439">
        <f t="shared" si="68"/>
        <v>29.3</v>
      </c>
    </row>
    <row r="1440" spans="1:3" x14ac:dyDescent="0.2">
      <c r="A1440">
        <f t="shared" si="67"/>
        <v>1437</v>
      </c>
      <c r="B1440">
        <f t="shared" si="69"/>
        <v>1437</v>
      </c>
      <c r="C1440">
        <f t="shared" si="68"/>
        <v>29.4</v>
      </c>
    </row>
    <row r="1441" spans="1:3" x14ac:dyDescent="0.2">
      <c r="A1441">
        <f t="shared" si="67"/>
        <v>1438</v>
      </c>
      <c r="B1441">
        <f t="shared" si="69"/>
        <v>1438</v>
      </c>
      <c r="C1441">
        <f t="shared" si="68"/>
        <v>29.4</v>
      </c>
    </row>
    <row r="1442" spans="1:3" x14ac:dyDescent="0.2">
      <c r="A1442">
        <f t="shared" si="67"/>
        <v>1439</v>
      </c>
      <c r="B1442">
        <f t="shared" si="69"/>
        <v>1439</v>
      </c>
      <c r="C1442">
        <f t="shared" si="68"/>
        <v>29.4</v>
      </c>
    </row>
    <row r="1443" spans="1:3" x14ac:dyDescent="0.2">
      <c r="A1443">
        <f t="shared" si="67"/>
        <v>1440</v>
      </c>
      <c r="B1443">
        <f t="shared" si="69"/>
        <v>1440</v>
      </c>
      <c r="C1443">
        <f t="shared" si="68"/>
        <v>29.4</v>
      </c>
    </row>
    <row r="1444" spans="1:3" x14ac:dyDescent="0.2">
      <c r="A1444">
        <f t="shared" si="67"/>
        <v>1441</v>
      </c>
      <c r="B1444">
        <f t="shared" si="69"/>
        <v>1441</v>
      </c>
      <c r="C1444">
        <f t="shared" si="68"/>
        <v>29.4</v>
      </c>
    </row>
    <row r="1445" spans="1:3" x14ac:dyDescent="0.2">
      <c r="A1445">
        <f t="shared" si="67"/>
        <v>1442</v>
      </c>
      <c r="B1445">
        <f t="shared" si="69"/>
        <v>1442</v>
      </c>
      <c r="C1445">
        <f t="shared" si="68"/>
        <v>29.4</v>
      </c>
    </row>
    <row r="1446" spans="1:3" x14ac:dyDescent="0.2">
      <c r="A1446">
        <f t="shared" si="67"/>
        <v>1443</v>
      </c>
      <c r="B1446">
        <f t="shared" si="69"/>
        <v>1443</v>
      </c>
      <c r="C1446">
        <f t="shared" si="68"/>
        <v>29.4</v>
      </c>
    </row>
    <row r="1447" spans="1:3" x14ac:dyDescent="0.2">
      <c r="A1447">
        <f t="shared" si="67"/>
        <v>1444</v>
      </c>
      <c r="B1447">
        <f t="shared" si="69"/>
        <v>1444</v>
      </c>
      <c r="C1447">
        <f t="shared" si="68"/>
        <v>29.4</v>
      </c>
    </row>
    <row r="1448" spans="1:3" x14ac:dyDescent="0.2">
      <c r="A1448">
        <f t="shared" si="67"/>
        <v>1445</v>
      </c>
      <c r="B1448">
        <f t="shared" si="69"/>
        <v>1445</v>
      </c>
      <c r="C1448">
        <f t="shared" si="68"/>
        <v>29.4</v>
      </c>
    </row>
    <row r="1449" spans="1:3" x14ac:dyDescent="0.2">
      <c r="A1449">
        <f t="shared" si="67"/>
        <v>1446</v>
      </c>
      <c r="B1449">
        <f t="shared" si="69"/>
        <v>1446</v>
      </c>
      <c r="C1449">
        <f t="shared" si="68"/>
        <v>29.4</v>
      </c>
    </row>
    <row r="1450" spans="1:3" x14ac:dyDescent="0.2">
      <c r="A1450">
        <f t="shared" si="67"/>
        <v>1447</v>
      </c>
      <c r="B1450">
        <f t="shared" si="69"/>
        <v>1447</v>
      </c>
      <c r="C1450">
        <f t="shared" si="68"/>
        <v>29.4</v>
      </c>
    </row>
    <row r="1451" spans="1:3" x14ac:dyDescent="0.2">
      <c r="A1451">
        <f t="shared" si="67"/>
        <v>1448</v>
      </c>
      <c r="B1451">
        <f t="shared" si="69"/>
        <v>1448</v>
      </c>
      <c r="C1451">
        <f t="shared" si="68"/>
        <v>29.4</v>
      </c>
    </row>
    <row r="1452" spans="1:3" x14ac:dyDescent="0.2">
      <c r="A1452">
        <f t="shared" si="67"/>
        <v>1449</v>
      </c>
      <c r="B1452">
        <f t="shared" si="69"/>
        <v>1449</v>
      </c>
      <c r="C1452">
        <f t="shared" si="68"/>
        <v>29.4</v>
      </c>
    </row>
    <row r="1453" spans="1:3" x14ac:dyDescent="0.2">
      <c r="A1453">
        <f t="shared" si="67"/>
        <v>1450</v>
      </c>
      <c r="B1453">
        <f t="shared" si="69"/>
        <v>1450</v>
      </c>
      <c r="C1453">
        <f t="shared" si="68"/>
        <v>29.4</v>
      </c>
    </row>
    <row r="1454" spans="1:3" x14ac:dyDescent="0.2">
      <c r="A1454">
        <f t="shared" si="67"/>
        <v>1451</v>
      </c>
      <c r="B1454">
        <f t="shared" si="69"/>
        <v>1451</v>
      </c>
      <c r="C1454">
        <f t="shared" si="68"/>
        <v>29.4</v>
      </c>
    </row>
    <row r="1455" spans="1:3" x14ac:dyDescent="0.2">
      <c r="A1455">
        <f t="shared" si="67"/>
        <v>1452</v>
      </c>
      <c r="B1455">
        <f t="shared" si="69"/>
        <v>1452</v>
      </c>
      <c r="C1455">
        <f t="shared" si="68"/>
        <v>29.4</v>
      </c>
    </row>
    <row r="1456" spans="1:3" x14ac:dyDescent="0.2">
      <c r="A1456">
        <f t="shared" si="67"/>
        <v>1453</v>
      </c>
      <c r="B1456">
        <f t="shared" si="69"/>
        <v>1453</v>
      </c>
      <c r="C1456">
        <f t="shared" si="68"/>
        <v>29.4</v>
      </c>
    </row>
    <row r="1457" spans="1:3" x14ac:dyDescent="0.2">
      <c r="A1457">
        <f t="shared" si="67"/>
        <v>1454</v>
      </c>
      <c r="B1457">
        <f t="shared" si="69"/>
        <v>1454</v>
      </c>
      <c r="C1457">
        <f t="shared" si="68"/>
        <v>29.5</v>
      </c>
    </row>
    <row r="1458" spans="1:3" x14ac:dyDescent="0.2">
      <c r="A1458">
        <f t="shared" si="67"/>
        <v>1455</v>
      </c>
      <c r="B1458">
        <f t="shared" si="69"/>
        <v>1455</v>
      </c>
      <c r="C1458">
        <f t="shared" si="68"/>
        <v>29.5</v>
      </c>
    </row>
    <row r="1459" spans="1:3" x14ac:dyDescent="0.2">
      <c r="A1459">
        <f t="shared" si="67"/>
        <v>1456</v>
      </c>
      <c r="B1459">
        <f t="shared" si="69"/>
        <v>1456</v>
      </c>
      <c r="C1459">
        <f t="shared" si="68"/>
        <v>29.5</v>
      </c>
    </row>
    <row r="1460" spans="1:3" x14ac:dyDescent="0.2">
      <c r="A1460">
        <f t="shared" si="67"/>
        <v>1457</v>
      </c>
      <c r="B1460">
        <f t="shared" si="69"/>
        <v>1457</v>
      </c>
      <c r="C1460">
        <f t="shared" si="68"/>
        <v>29.5</v>
      </c>
    </row>
    <row r="1461" spans="1:3" x14ac:dyDescent="0.2">
      <c r="A1461">
        <f t="shared" si="67"/>
        <v>1458</v>
      </c>
      <c r="B1461">
        <f t="shared" si="69"/>
        <v>1458</v>
      </c>
      <c r="C1461">
        <f t="shared" si="68"/>
        <v>29.5</v>
      </c>
    </row>
    <row r="1462" spans="1:3" x14ac:dyDescent="0.2">
      <c r="A1462">
        <f t="shared" si="67"/>
        <v>1459</v>
      </c>
      <c r="B1462">
        <f t="shared" si="69"/>
        <v>1459</v>
      </c>
      <c r="C1462">
        <f t="shared" si="68"/>
        <v>29.5</v>
      </c>
    </row>
    <row r="1463" spans="1:3" x14ac:dyDescent="0.2">
      <c r="A1463">
        <f t="shared" si="67"/>
        <v>1460</v>
      </c>
      <c r="B1463">
        <f t="shared" si="69"/>
        <v>1460</v>
      </c>
      <c r="C1463">
        <f t="shared" si="68"/>
        <v>29.5</v>
      </c>
    </row>
    <row r="1464" spans="1:3" x14ac:dyDescent="0.2">
      <c r="A1464">
        <f t="shared" si="67"/>
        <v>1461</v>
      </c>
      <c r="B1464">
        <f t="shared" si="69"/>
        <v>1461</v>
      </c>
      <c r="C1464">
        <f t="shared" si="68"/>
        <v>29.5</v>
      </c>
    </row>
    <row r="1465" spans="1:3" x14ac:dyDescent="0.2">
      <c r="A1465">
        <f t="shared" si="67"/>
        <v>1462</v>
      </c>
      <c r="B1465">
        <f t="shared" si="69"/>
        <v>1462</v>
      </c>
      <c r="C1465">
        <f t="shared" si="68"/>
        <v>29.5</v>
      </c>
    </row>
    <row r="1466" spans="1:3" x14ac:dyDescent="0.2">
      <c r="A1466">
        <f t="shared" si="67"/>
        <v>1463</v>
      </c>
      <c r="B1466">
        <f t="shared" si="69"/>
        <v>1463</v>
      </c>
      <c r="C1466">
        <f t="shared" si="68"/>
        <v>29.5</v>
      </c>
    </row>
    <row r="1467" spans="1:3" x14ac:dyDescent="0.2">
      <c r="A1467">
        <f t="shared" si="67"/>
        <v>1464</v>
      </c>
      <c r="B1467">
        <f t="shared" si="69"/>
        <v>1464</v>
      </c>
      <c r="C1467">
        <f t="shared" si="68"/>
        <v>29.5</v>
      </c>
    </row>
    <row r="1468" spans="1:3" x14ac:dyDescent="0.2">
      <c r="A1468">
        <f t="shared" si="67"/>
        <v>1465</v>
      </c>
      <c r="B1468">
        <f t="shared" si="69"/>
        <v>1465</v>
      </c>
      <c r="C1468">
        <f t="shared" si="68"/>
        <v>29.5</v>
      </c>
    </row>
    <row r="1469" spans="1:3" x14ac:dyDescent="0.2">
      <c r="A1469">
        <f t="shared" si="67"/>
        <v>1466</v>
      </c>
      <c r="B1469">
        <f t="shared" si="69"/>
        <v>1466</v>
      </c>
      <c r="C1469">
        <f t="shared" si="68"/>
        <v>29.5</v>
      </c>
    </row>
    <row r="1470" spans="1:3" x14ac:dyDescent="0.2">
      <c r="A1470">
        <f t="shared" si="67"/>
        <v>1467</v>
      </c>
      <c r="B1470">
        <f t="shared" si="69"/>
        <v>1467</v>
      </c>
      <c r="C1470">
        <f t="shared" si="68"/>
        <v>29.5</v>
      </c>
    </row>
    <row r="1471" spans="1:3" x14ac:dyDescent="0.2">
      <c r="A1471">
        <f t="shared" si="67"/>
        <v>1468</v>
      </c>
      <c r="B1471">
        <f t="shared" si="69"/>
        <v>1468</v>
      </c>
      <c r="C1471">
        <f t="shared" si="68"/>
        <v>29.5</v>
      </c>
    </row>
    <row r="1472" spans="1:3" x14ac:dyDescent="0.2">
      <c r="A1472">
        <f t="shared" si="67"/>
        <v>1469</v>
      </c>
      <c r="B1472">
        <f t="shared" si="69"/>
        <v>1469</v>
      </c>
      <c r="C1472">
        <f t="shared" si="68"/>
        <v>29.5</v>
      </c>
    </row>
    <row r="1473" spans="1:3" x14ac:dyDescent="0.2">
      <c r="A1473">
        <f t="shared" si="67"/>
        <v>1470</v>
      </c>
      <c r="B1473">
        <f t="shared" si="69"/>
        <v>1470</v>
      </c>
      <c r="C1473">
        <f t="shared" si="68"/>
        <v>29.5</v>
      </c>
    </row>
    <row r="1474" spans="1:3" x14ac:dyDescent="0.2">
      <c r="A1474">
        <f t="shared" si="67"/>
        <v>1471</v>
      </c>
      <c r="B1474">
        <f t="shared" si="69"/>
        <v>1471</v>
      </c>
      <c r="C1474">
        <f t="shared" si="68"/>
        <v>29.5</v>
      </c>
    </row>
    <row r="1475" spans="1:3" x14ac:dyDescent="0.2">
      <c r="A1475">
        <f t="shared" si="67"/>
        <v>1472</v>
      </c>
      <c r="B1475">
        <f t="shared" si="69"/>
        <v>1472</v>
      </c>
      <c r="C1475">
        <f t="shared" si="68"/>
        <v>29.5</v>
      </c>
    </row>
    <row r="1476" spans="1:3" x14ac:dyDescent="0.2">
      <c r="A1476">
        <f t="shared" si="67"/>
        <v>1473</v>
      </c>
      <c r="B1476">
        <f t="shared" si="69"/>
        <v>1473</v>
      </c>
      <c r="C1476">
        <f t="shared" si="68"/>
        <v>29.5</v>
      </c>
    </row>
    <row r="1477" spans="1:3" x14ac:dyDescent="0.2">
      <c r="A1477">
        <f t="shared" ref="A1477:A1540" si="70">A1476+1</f>
        <v>1474</v>
      </c>
      <c r="B1477">
        <f t="shared" si="69"/>
        <v>1474</v>
      </c>
      <c r="C1477">
        <f t="shared" ref="C1477:C1540" si="71">ROUND((30)/(1+EXP(1*(-(B1477/100)+9.84*(1+0.0729)))),1)</f>
        <v>29.5</v>
      </c>
    </row>
    <row r="1478" spans="1:3" x14ac:dyDescent="0.2">
      <c r="A1478">
        <f t="shared" si="70"/>
        <v>1475</v>
      </c>
      <c r="B1478">
        <f t="shared" ref="B1478:B1541" si="72">(B1477)+(1)</f>
        <v>1475</v>
      </c>
      <c r="C1478">
        <f t="shared" si="71"/>
        <v>29.6</v>
      </c>
    </row>
    <row r="1479" spans="1:3" x14ac:dyDescent="0.2">
      <c r="A1479">
        <f t="shared" si="70"/>
        <v>1476</v>
      </c>
      <c r="B1479">
        <f t="shared" si="72"/>
        <v>1476</v>
      </c>
      <c r="C1479">
        <f t="shared" si="71"/>
        <v>29.6</v>
      </c>
    </row>
    <row r="1480" spans="1:3" x14ac:dyDescent="0.2">
      <c r="A1480">
        <f t="shared" si="70"/>
        <v>1477</v>
      </c>
      <c r="B1480">
        <f t="shared" si="72"/>
        <v>1477</v>
      </c>
      <c r="C1480">
        <f t="shared" si="71"/>
        <v>29.6</v>
      </c>
    </row>
    <row r="1481" spans="1:3" x14ac:dyDescent="0.2">
      <c r="A1481">
        <f t="shared" si="70"/>
        <v>1478</v>
      </c>
      <c r="B1481">
        <f t="shared" si="72"/>
        <v>1478</v>
      </c>
      <c r="C1481">
        <f t="shared" si="71"/>
        <v>29.6</v>
      </c>
    </row>
    <row r="1482" spans="1:3" x14ac:dyDescent="0.2">
      <c r="A1482">
        <f t="shared" si="70"/>
        <v>1479</v>
      </c>
      <c r="B1482">
        <f t="shared" si="72"/>
        <v>1479</v>
      </c>
      <c r="C1482">
        <f t="shared" si="71"/>
        <v>29.6</v>
      </c>
    </row>
    <row r="1483" spans="1:3" x14ac:dyDescent="0.2">
      <c r="A1483">
        <f t="shared" si="70"/>
        <v>1480</v>
      </c>
      <c r="B1483">
        <f t="shared" si="72"/>
        <v>1480</v>
      </c>
      <c r="C1483">
        <f t="shared" si="71"/>
        <v>29.6</v>
      </c>
    </row>
    <row r="1484" spans="1:3" x14ac:dyDescent="0.2">
      <c r="A1484">
        <f t="shared" si="70"/>
        <v>1481</v>
      </c>
      <c r="B1484">
        <f t="shared" si="72"/>
        <v>1481</v>
      </c>
      <c r="C1484">
        <f t="shared" si="71"/>
        <v>29.6</v>
      </c>
    </row>
    <row r="1485" spans="1:3" x14ac:dyDescent="0.2">
      <c r="A1485">
        <f t="shared" si="70"/>
        <v>1482</v>
      </c>
      <c r="B1485">
        <f t="shared" si="72"/>
        <v>1482</v>
      </c>
      <c r="C1485">
        <f t="shared" si="71"/>
        <v>29.6</v>
      </c>
    </row>
    <row r="1486" spans="1:3" x14ac:dyDescent="0.2">
      <c r="A1486">
        <f t="shared" si="70"/>
        <v>1483</v>
      </c>
      <c r="B1486">
        <f t="shared" si="72"/>
        <v>1483</v>
      </c>
      <c r="C1486">
        <f t="shared" si="71"/>
        <v>29.6</v>
      </c>
    </row>
    <row r="1487" spans="1:3" x14ac:dyDescent="0.2">
      <c r="A1487">
        <f t="shared" si="70"/>
        <v>1484</v>
      </c>
      <c r="B1487">
        <f t="shared" si="72"/>
        <v>1484</v>
      </c>
      <c r="C1487">
        <f t="shared" si="71"/>
        <v>29.6</v>
      </c>
    </row>
    <row r="1488" spans="1:3" x14ac:dyDescent="0.2">
      <c r="A1488">
        <f t="shared" si="70"/>
        <v>1485</v>
      </c>
      <c r="B1488">
        <f t="shared" si="72"/>
        <v>1485</v>
      </c>
      <c r="C1488">
        <f t="shared" si="71"/>
        <v>29.6</v>
      </c>
    </row>
    <row r="1489" spans="1:3" x14ac:dyDescent="0.2">
      <c r="A1489">
        <f t="shared" si="70"/>
        <v>1486</v>
      </c>
      <c r="B1489">
        <f t="shared" si="72"/>
        <v>1486</v>
      </c>
      <c r="C1489">
        <f t="shared" si="71"/>
        <v>29.6</v>
      </c>
    </row>
    <row r="1490" spans="1:3" x14ac:dyDescent="0.2">
      <c r="A1490">
        <f t="shared" si="70"/>
        <v>1487</v>
      </c>
      <c r="B1490">
        <f t="shared" si="72"/>
        <v>1487</v>
      </c>
      <c r="C1490">
        <f t="shared" si="71"/>
        <v>29.6</v>
      </c>
    </row>
    <row r="1491" spans="1:3" x14ac:dyDescent="0.2">
      <c r="A1491">
        <f t="shared" si="70"/>
        <v>1488</v>
      </c>
      <c r="B1491">
        <f t="shared" si="72"/>
        <v>1488</v>
      </c>
      <c r="C1491">
        <f t="shared" si="71"/>
        <v>29.6</v>
      </c>
    </row>
    <row r="1492" spans="1:3" x14ac:dyDescent="0.2">
      <c r="A1492">
        <f t="shared" si="70"/>
        <v>1489</v>
      </c>
      <c r="B1492">
        <f t="shared" si="72"/>
        <v>1489</v>
      </c>
      <c r="C1492">
        <f t="shared" si="71"/>
        <v>29.6</v>
      </c>
    </row>
    <row r="1493" spans="1:3" x14ac:dyDescent="0.2">
      <c r="A1493">
        <f t="shared" si="70"/>
        <v>1490</v>
      </c>
      <c r="B1493">
        <f t="shared" si="72"/>
        <v>1490</v>
      </c>
      <c r="C1493">
        <f t="shared" si="71"/>
        <v>29.6</v>
      </c>
    </row>
    <row r="1494" spans="1:3" x14ac:dyDescent="0.2">
      <c r="A1494">
        <f t="shared" si="70"/>
        <v>1491</v>
      </c>
      <c r="B1494">
        <f t="shared" si="72"/>
        <v>1491</v>
      </c>
      <c r="C1494">
        <f t="shared" si="71"/>
        <v>29.6</v>
      </c>
    </row>
    <row r="1495" spans="1:3" x14ac:dyDescent="0.2">
      <c r="A1495">
        <f t="shared" si="70"/>
        <v>1492</v>
      </c>
      <c r="B1495">
        <f t="shared" si="72"/>
        <v>1492</v>
      </c>
      <c r="C1495">
        <f t="shared" si="71"/>
        <v>29.6</v>
      </c>
    </row>
    <row r="1496" spans="1:3" x14ac:dyDescent="0.2">
      <c r="A1496">
        <f t="shared" si="70"/>
        <v>1493</v>
      </c>
      <c r="B1496">
        <f t="shared" si="72"/>
        <v>1493</v>
      </c>
      <c r="C1496">
        <f t="shared" si="71"/>
        <v>29.6</v>
      </c>
    </row>
    <row r="1497" spans="1:3" x14ac:dyDescent="0.2">
      <c r="A1497">
        <f t="shared" si="70"/>
        <v>1494</v>
      </c>
      <c r="B1497">
        <f t="shared" si="72"/>
        <v>1494</v>
      </c>
      <c r="C1497">
        <f t="shared" si="71"/>
        <v>29.6</v>
      </c>
    </row>
    <row r="1498" spans="1:3" x14ac:dyDescent="0.2">
      <c r="A1498">
        <f t="shared" si="70"/>
        <v>1495</v>
      </c>
      <c r="B1498">
        <f t="shared" si="72"/>
        <v>1495</v>
      </c>
      <c r="C1498">
        <f t="shared" si="71"/>
        <v>29.6</v>
      </c>
    </row>
    <row r="1499" spans="1:3" x14ac:dyDescent="0.2">
      <c r="A1499">
        <f t="shared" si="70"/>
        <v>1496</v>
      </c>
      <c r="B1499">
        <f t="shared" si="72"/>
        <v>1496</v>
      </c>
      <c r="C1499">
        <f t="shared" si="71"/>
        <v>29.6</v>
      </c>
    </row>
    <row r="1500" spans="1:3" x14ac:dyDescent="0.2">
      <c r="A1500">
        <f t="shared" si="70"/>
        <v>1497</v>
      </c>
      <c r="B1500">
        <f t="shared" si="72"/>
        <v>1497</v>
      </c>
      <c r="C1500">
        <f t="shared" si="71"/>
        <v>29.6</v>
      </c>
    </row>
    <row r="1501" spans="1:3" x14ac:dyDescent="0.2">
      <c r="A1501">
        <f t="shared" si="70"/>
        <v>1498</v>
      </c>
      <c r="B1501">
        <f t="shared" si="72"/>
        <v>1498</v>
      </c>
      <c r="C1501">
        <f t="shared" si="71"/>
        <v>29.6</v>
      </c>
    </row>
    <row r="1502" spans="1:3" x14ac:dyDescent="0.2">
      <c r="A1502">
        <f t="shared" si="70"/>
        <v>1499</v>
      </c>
      <c r="B1502">
        <f t="shared" si="72"/>
        <v>1499</v>
      </c>
      <c r="C1502">
        <f t="shared" si="71"/>
        <v>29.6</v>
      </c>
    </row>
    <row r="1503" spans="1:3" x14ac:dyDescent="0.2">
      <c r="A1503">
        <f t="shared" si="70"/>
        <v>1500</v>
      </c>
      <c r="B1503">
        <f t="shared" si="72"/>
        <v>1500</v>
      </c>
      <c r="C1503">
        <f t="shared" si="71"/>
        <v>29.7</v>
      </c>
    </row>
    <row r="1504" spans="1:3" x14ac:dyDescent="0.2">
      <c r="A1504">
        <f t="shared" si="70"/>
        <v>1501</v>
      </c>
      <c r="B1504">
        <f t="shared" si="72"/>
        <v>1501</v>
      </c>
      <c r="C1504">
        <f t="shared" si="71"/>
        <v>29.7</v>
      </c>
    </row>
    <row r="1505" spans="1:3" x14ac:dyDescent="0.2">
      <c r="A1505">
        <f t="shared" si="70"/>
        <v>1502</v>
      </c>
      <c r="B1505">
        <f t="shared" si="72"/>
        <v>1502</v>
      </c>
      <c r="C1505">
        <f t="shared" si="71"/>
        <v>29.7</v>
      </c>
    </row>
    <row r="1506" spans="1:3" x14ac:dyDescent="0.2">
      <c r="A1506">
        <f t="shared" si="70"/>
        <v>1503</v>
      </c>
      <c r="B1506">
        <f t="shared" si="72"/>
        <v>1503</v>
      </c>
      <c r="C1506">
        <f t="shared" si="71"/>
        <v>29.7</v>
      </c>
    </row>
    <row r="1507" spans="1:3" x14ac:dyDescent="0.2">
      <c r="A1507">
        <f t="shared" si="70"/>
        <v>1504</v>
      </c>
      <c r="B1507">
        <f t="shared" si="72"/>
        <v>1504</v>
      </c>
      <c r="C1507">
        <f t="shared" si="71"/>
        <v>29.7</v>
      </c>
    </row>
    <row r="1508" spans="1:3" x14ac:dyDescent="0.2">
      <c r="A1508">
        <f t="shared" si="70"/>
        <v>1505</v>
      </c>
      <c r="B1508">
        <f t="shared" si="72"/>
        <v>1505</v>
      </c>
      <c r="C1508">
        <f t="shared" si="71"/>
        <v>29.7</v>
      </c>
    </row>
    <row r="1509" spans="1:3" x14ac:dyDescent="0.2">
      <c r="A1509">
        <f t="shared" si="70"/>
        <v>1506</v>
      </c>
      <c r="B1509">
        <f t="shared" si="72"/>
        <v>1506</v>
      </c>
      <c r="C1509">
        <f t="shared" si="71"/>
        <v>29.7</v>
      </c>
    </row>
    <row r="1510" spans="1:3" x14ac:dyDescent="0.2">
      <c r="A1510">
        <f t="shared" si="70"/>
        <v>1507</v>
      </c>
      <c r="B1510">
        <f t="shared" si="72"/>
        <v>1507</v>
      </c>
      <c r="C1510">
        <f t="shared" si="71"/>
        <v>29.7</v>
      </c>
    </row>
    <row r="1511" spans="1:3" x14ac:dyDescent="0.2">
      <c r="A1511">
        <f t="shared" si="70"/>
        <v>1508</v>
      </c>
      <c r="B1511">
        <f t="shared" si="72"/>
        <v>1508</v>
      </c>
      <c r="C1511">
        <f t="shared" si="71"/>
        <v>29.7</v>
      </c>
    </row>
    <row r="1512" spans="1:3" x14ac:dyDescent="0.2">
      <c r="A1512">
        <f t="shared" si="70"/>
        <v>1509</v>
      </c>
      <c r="B1512">
        <f t="shared" si="72"/>
        <v>1509</v>
      </c>
      <c r="C1512">
        <f t="shared" si="71"/>
        <v>29.7</v>
      </c>
    </row>
    <row r="1513" spans="1:3" x14ac:dyDescent="0.2">
      <c r="A1513">
        <f t="shared" si="70"/>
        <v>1510</v>
      </c>
      <c r="B1513">
        <f t="shared" si="72"/>
        <v>1510</v>
      </c>
      <c r="C1513">
        <f t="shared" si="71"/>
        <v>29.7</v>
      </c>
    </row>
    <row r="1514" spans="1:3" x14ac:dyDescent="0.2">
      <c r="A1514">
        <f t="shared" si="70"/>
        <v>1511</v>
      </c>
      <c r="B1514">
        <f t="shared" si="72"/>
        <v>1511</v>
      </c>
      <c r="C1514">
        <f t="shared" si="71"/>
        <v>29.7</v>
      </c>
    </row>
    <row r="1515" spans="1:3" x14ac:dyDescent="0.2">
      <c r="A1515">
        <f t="shared" si="70"/>
        <v>1512</v>
      </c>
      <c r="B1515">
        <f t="shared" si="72"/>
        <v>1512</v>
      </c>
      <c r="C1515">
        <f t="shared" si="71"/>
        <v>29.7</v>
      </c>
    </row>
    <row r="1516" spans="1:3" x14ac:dyDescent="0.2">
      <c r="A1516">
        <f t="shared" si="70"/>
        <v>1513</v>
      </c>
      <c r="B1516">
        <f t="shared" si="72"/>
        <v>1513</v>
      </c>
      <c r="C1516">
        <f t="shared" si="71"/>
        <v>29.7</v>
      </c>
    </row>
    <row r="1517" spans="1:3" x14ac:dyDescent="0.2">
      <c r="A1517">
        <f t="shared" si="70"/>
        <v>1514</v>
      </c>
      <c r="B1517">
        <f t="shared" si="72"/>
        <v>1514</v>
      </c>
      <c r="C1517">
        <f t="shared" si="71"/>
        <v>29.7</v>
      </c>
    </row>
    <row r="1518" spans="1:3" x14ac:dyDescent="0.2">
      <c r="A1518">
        <f t="shared" si="70"/>
        <v>1515</v>
      </c>
      <c r="B1518">
        <f t="shared" si="72"/>
        <v>1515</v>
      </c>
      <c r="C1518">
        <f t="shared" si="71"/>
        <v>29.7</v>
      </c>
    </row>
    <row r="1519" spans="1:3" x14ac:dyDescent="0.2">
      <c r="A1519">
        <f t="shared" si="70"/>
        <v>1516</v>
      </c>
      <c r="B1519">
        <f t="shared" si="72"/>
        <v>1516</v>
      </c>
      <c r="C1519">
        <f t="shared" si="71"/>
        <v>29.7</v>
      </c>
    </row>
    <row r="1520" spans="1:3" x14ac:dyDescent="0.2">
      <c r="A1520">
        <f t="shared" si="70"/>
        <v>1517</v>
      </c>
      <c r="B1520">
        <f t="shared" si="72"/>
        <v>1517</v>
      </c>
      <c r="C1520">
        <f t="shared" si="71"/>
        <v>29.7</v>
      </c>
    </row>
    <row r="1521" spans="1:3" x14ac:dyDescent="0.2">
      <c r="A1521">
        <f t="shared" si="70"/>
        <v>1518</v>
      </c>
      <c r="B1521">
        <f t="shared" si="72"/>
        <v>1518</v>
      </c>
      <c r="C1521">
        <f t="shared" si="71"/>
        <v>29.7</v>
      </c>
    </row>
    <row r="1522" spans="1:3" x14ac:dyDescent="0.2">
      <c r="A1522">
        <f t="shared" si="70"/>
        <v>1519</v>
      </c>
      <c r="B1522">
        <f t="shared" si="72"/>
        <v>1519</v>
      </c>
      <c r="C1522">
        <f t="shared" si="71"/>
        <v>29.7</v>
      </c>
    </row>
    <row r="1523" spans="1:3" x14ac:dyDescent="0.2">
      <c r="A1523">
        <f t="shared" si="70"/>
        <v>1520</v>
      </c>
      <c r="B1523">
        <f t="shared" si="72"/>
        <v>1520</v>
      </c>
      <c r="C1523">
        <f t="shared" si="71"/>
        <v>29.7</v>
      </c>
    </row>
    <row r="1524" spans="1:3" x14ac:dyDescent="0.2">
      <c r="A1524">
        <f t="shared" si="70"/>
        <v>1521</v>
      </c>
      <c r="B1524">
        <f t="shared" si="72"/>
        <v>1521</v>
      </c>
      <c r="C1524">
        <f t="shared" si="71"/>
        <v>29.7</v>
      </c>
    </row>
    <row r="1525" spans="1:3" x14ac:dyDescent="0.2">
      <c r="A1525">
        <f t="shared" si="70"/>
        <v>1522</v>
      </c>
      <c r="B1525">
        <f t="shared" si="72"/>
        <v>1522</v>
      </c>
      <c r="C1525">
        <f t="shared" si="71"/>
        <v>29.7</v>
      </c>
    </row>
    <row r="1526" spans="1:3" x14ac:dyDescent="0.2">
      <c r="A1526">
        <f t="shared" si="70"/>
        <v>1523</v>
      </c>
      <c r="B1526">
        <f t="shared" si="72"/>
        <v>1523</v>
      </c>
      <c r="C1526">
        <f t="shared" si="71"/>
        <v>29.7</v>
      </c>
    </row>
    <row r="1527" spans="1:3" x14ac:dyDescent="0.2">
      <c r="A1527">
        <f t="shared" si="70"/>
        <v>1524</v>
      </c>
      <c r="B1527">
        <f t="shared" si="72"/>
        <v>1524</v>
      </c>
      <c r="C1527">
        <f t="shared" si="71"/>
        <v>29.7</v>
      </c>
    </row>
    <row r="1528" spans="1:3" x14ac:dyDescent="0.2">
      <c r="A1528">
        <f t="shared" si="70"/>
        <v>1525</v>
      </c>
      <c r="B1528">
        <f t="shared" si="72"/>
        <v>1525</v>
      </c>
      <c r="C1528">
        <f t="shared" si="71"/>
        <v>29.7</v>
      </c>
    </row>
    <row r="1529" spans="1:3" x14ac:dyDescent="0.2">
      <c r="A1529">
        <f t="shared" si="70"/>
        <v>1526</v>
      </c>
      <c r="B1529">
        <f t="shared" si="72"/>
        <v>1526</v>
      </c>
      <c r="C1529">
        <f t="shared" si="71"/>
        <v>29.7</v>
      </c>
    </row>
    <row r="1530" spans="1:3" x14ac:dyDescent="0.2">
      <c r="A1530">
        <f t="shared" si="70"/>
        <v>1527</v>
      </c>
      <c r="B1530">
        <f t="shared" si="72"/>
        <v>1527</v>
      </c>
      <c r="C1530">
        <f t="shared" si="71"/>
        <v>29.7</v>
      </c>
    </row>
    <row r="1531" spans="1:3" x14ac:dyDescent="0.2">
      <c r="A1531">
        <f t="shared" si="70"/>
        <v>1528</v>
      </c>
      <c r="B1531">
        <f t="shared" si="72"/>
        <v>1528</v>
      </c>
      <c r="C1531">
        <f t="shared" si="71"/>
        <v>29.7</v>
      </c>
    </row>
    <row r="1532" spans="1:3" x14ac:dyDescent="0.2">
      <c r="A1532">
        <f t="shared" si="70"/>
        <v>1529</v>
      </c>
      <c r="B1532">
        <f t="shared" si="72"/>
        <v>1529</v>
      </c>
      <c r="C1532">
        <f t="shared" si="71"/>
        <v>29.7</v>
      </c>
    </row>
    <row r="1533" spans="1:3" x14ac:dyDescent="0.2">
      <c r="A1533">
        <f t="shared" si="70"/>
        <v>1530</v>
      </c>
      <c r="B1533">
        <f t="shared" si="72"/>
        <v>1530</v>
      </c>
      <c r="C1533">
        <f t="shared" si="71"/>
        <v>29.7</v>
      </c>
    </row>
    <row r="1534" spans="1:3" x14ac:dyDescent="0.2">
      <c r="A1534">
        <f t="shared" si="70"/>
        <v>1531</v>
      </c>
      <c r="B1534">
        <f t="shared" si="72"/>
        <v>1531</v>
      </c>
      <c r="C1534">
        <f t="shared" si="71"/>
        <v>29.7</v>
      </c>
    </row>
    <row r="1535" spans="1:3" x14ac:dyDescent="0.2">
      <c r="A1535">
        <f t="shared" si="70"/>
        <v>1532</v>
      </c>
      <c r="B1535">
        <f t="shared" si="72"/>
        <v>1532</v>
      </c>
      <c r="C1535">
        <f t="shared" si="71"/>
        <v>29.7</v>
      </c>
    </row>
    <row r="1536" spans="1:3" x14ac:dyDescent="0.2">
      <c r="A1536">
        <f t="shared" si="70"/>
        <v>1533</v>
      </c>
      <c r="B1536">
        <f t="shared" si="72"/>
        <v>1533</v>
      </c>
      <c r="C1536">
        <f t="shared" si="71"/>
        <v>29.7</v>
      </c>
    </row>
    <row r="1537" spans="1:3" x14ac:dyDescent="0.2">
      <c r="A1537">
        <f t="shared" si="70"/>
        <v>1534</v>
      </c>
      <c r="B1537">
        <f t="shared" si="72"/>
        <v>1534</v>
      </c>
      <c r="C1537">
        <f t="shared" si="71"/>
        <v>29.8</v>
      </c>
    </row>
    <row r="1538" spans="1:3" x14ac:dyDescent="0.2">
      <c r="A1538">
        <f t="shared" si="70"/>
        <v>1535</v>
      </c>
      <c r="B1538">
        <f t="shared" si="72"/>
        <v>1535</v>
      </c>
      <c r="C1538">
        <f t="shared" si="71"/>
        <v>29.8</v>
      </c>
    </row>
    <row r="1539" spans="1:3" x14ac:dyDescent="0.2">
      <c r="A1539">
        <f t="shared" si="70"/>
        <v>1536</v>
      </c>
      <c r="B1539">
        <f t="shared" si="72"/>
        <v>1536</v>
      </c>
      <c r="C1539">
        <f t="shared" si="71"/>
        <v>29.8</v>
      </c>
    </row>
    <row r="1540" spans="1:3" x14ac:dyDescent="0.2">
      <c r="A1540">
        <f t="shared" si="70"/>
        <v>1537</v>
      </c>
      <c r="B1540">
        <f t="shared" si="72"/>
        <v>1537</v>
      </c>
      <c r="C1540">
        <f t="shared" si="71"/>
        <v>29.8</v>
      </c>
    </row>
    <row r="1541" spans="1:3" x14ac:dyDescent="0.2">
      <c r="A1541">
        <f t="shared" ref="A1541:A1604" si="73">A1540+1</f>
        <v>1538</v>
      </c>
      <c r="B1541">
        <f t="shared" si="72"/>
        <v>1538</v>
      </c>
      <c r="C1541">
        <f t="shared" ref="C1541:C1604" si="74">ROUND((30)/(1+EXP(1*(-(B1541/100)+9.84*(1+0.0729)))),1)</f>
        <v>29.8</v>
      </c>
    </row>
    <row r="1542" spans="1:3" x14ac:dyDescent="0.2">
      <c r="A1542">
        <f t="shared" si="73"/>
        <v>1539</v>
      </c>
      <c r="B1542">
        <f t="shared" ref="B1542:B1605" si="75">(B1541)+(1)</f>
        <v>1539</v>
      </c>
      <c r="C1542">
        <f t="shared" si="74"/>
        <v>29.8</v>
      </c>
    </row>
    <row r="1543" spans="1:3" x14ac:dyDescent="0.2">
      <c r="A1543">
        <f t="shared" si="73"/>
        <v>1540</v>
      </c>
      <c r="B1543">
        <f t="shared" si="75"/>
        <v>1540</v>
      </c>
      <c r="C1543">
        <f t="shared" si="74"/>
        <v>29.8</v>
      </c>
    </row>
    <row r="1544" spans="1:3" x14ac:dyDescent="0.2">
      <c r="A1544">
        <f t="shared" si="73"/>
        <v>1541</v>
      </c>
      <c r="B1544">
        <f t="shared" si="75"/>
        <v>1541</v>
      </c>
      <c r="C1544">
        <f t="shared" si="74"/>
        <v>29.8</v>
      </c>
    </row>
    <row r="1545" spans="1:3" x14ac:dyDescent="0.2">
      <c r="A1545">
        <f t="shared" si="73"/>
        <v>1542</v>
      </c>
      <c r="B1545">
        <f t="shared" si="75"/>
        <v>1542</v>
      </c>
      <c r="C1545">
        <f t="shared" si="74"/>
        <v>29.8</v>
      </c>
    </row>
    <row r="1546" spans="1:3" x14ac:dyDescent="0.2">
      <c r="A1546">
        <f t="shared" si="73"/>
        <v>1543</v>
      </c>
      <c r="B1546">
        <f t="shared" si="75"/>
        <v>1543</v>
      </c>
      <c r="C1546">
        <f t="shared" si="74"/>
        <v>29.8</v>
      </c>
    </row>
    <row r="1547" spans="1:3" x14ac:dyDescent="0.2">
      <c r="A1547">
        <f t="shared" si="73"/>
        <v>1544</v>
      </c>
      <c r="B1547">
        <f t="shared" si="75"/>
        <v>1544</v>
      </c>
      <c r="C1547">
        <f t="shared" si="74"/>
        <v>29.8</v>
      </c>
    </row>
    <row r="1548" spans="1:3" x14ac:dyDescent="0.2">
      <c r="A1548">
        <f t="shared" si="73"/>
        <v>1545</v>
      </c>
      <c r="B1548">
        <f t="shared" si="75"/>
        <v>1545</v>
      </c>
      <c r="C1548">
        <f t="shared" si="74"/>
        <v>29.8</v>
      </c>
    </row>
    <row r="1549" spans="1:3" x14ac:dyDescent="0.2">
      <c r="A1549">
        <f t="shared" si="73"/>
        <v>1546</v>
      </c>
      <c r="B1549">
        <f t="shared" si="75"/>
        <v>1546</v>
      </c>
      <c r="C1549">
        <f t="shared" si="74"/>
        <v>29.8</v>
      </c>
    </row>
    <row r="1550" spans="1:3" x14ac:dyDescent="0.2">
      <c r="A1550">
        <f t="shared" si="73"/>
        <v>1547</v>
      </c>
      <c r="B1550">
        <f t="shared" si="75"/>
        <v>1547</v>
      </c>
      <c r="C1550">
        <f t="shared" si="74"/>
        <v>29.8</v>
      </c>
    </row>
    <row r="1551" spans="1:3" x14ac:dyDescent="0.2">
      <c r="A1551">
        <f t="shared" si="73"/>
        <v>1548</v>
      </c>
      <c r="B1551">
        <f t="shared" si="75"/>
        <v>1548</v>
      </c>
      <c r="C1551">
        <f t="shared" si="74"/>
        <v>29.8</v>
      </c>
    </row>
    <row r="1552" spans="1:3" x14ac:dyDescent="0.2">
      <c r="A1552">
        <f t="shared" si="73"/>
        <v>1549</v>
      </c>
      <c r="B1552">
        <f t="shared" si="75"/>
        <v>1549</v>
      </c>
      <c r="C1552">
        <f t="shared" si="74"/>
        <v>29.8</v>
      </c>
    </row>
    <row r="1553" spans="1:3" x14ac:dyDescent="0.2">
      <c r="A1553">
        <f t="shared" si="73"/>
        <v>1550</v>
      </c>
      <c r="B1553">
        <f t="shared" si="75"/>
        <v>1550</v>
      </c>
      <c r="C1553">
        <f t="shared" si="74"/>
        <v>29.8</v>
      </c>
    </row>
    <row r="1554" spans="1:3" x14ac:dyDescent="0.2">
      <c r="A1554">
        <f t="shared" si="73"/>
        <v>1551</v>
      </c>
      <c r="B1554">
        <f t="shared" si="75"/>
        <v>1551</v>
      </c>
      <c r="C1554">
        <f t="shared" si="74"/>
        <v>29.8</v>
      </c>
    </row>
    <row r="1555" spans="1:3" x14ac:dyDescent="0.2">
      <c r="A1555">
        <f t="shared" si="73"/>
        <v>1552</v>
      </c>
      <c r="B1555">
        <f t="shared" si="75"/>
        <v>1552</v>
      </c>
      <c r="C1555">
        <f t="shared" si="74"/>
        <v>29.8</v>
      </c>
    </row>
    <row r="1556" spans="1:3" x14ac:dyDescent="0.2">
      <c r="A1556">
        <f t="shared" si="73"/>
        <v>1553</v>
      </c>
      <c r="B1556">
        <f t="shared" si="75"/>
        <v>1553</v>
      </c>
      <c r="C1556">
        <f t="shared" si="74"/>
        <v>29.8</v>
      </c>
    </row>
    <row r="1557" spans="1:3" x14ac:dyDescent="0.2">
      <c r="A1557">
        <f t="shared" si="73"/>
        <v>1554</v>
      </c>
      <c r="B1557">
        <f t="shared" si="75"/>
        <v>1554</v>
      </c>
      <c r="C1557">
        <f t="shared" si="74"/>
        <v>29.8</v>
      </c>
    </row>
    <row r="1558" spans="1:3" x14ac:dyDescent="0.2">
      <c r="A1558">
        <f t="shared" si="73"/>
        <v>1555</v>
      </c>
      <c r="B1558">
        <f t="shared" si="75"/>
        <v>1555</v>
      </c>
      <c r="C1558">
        <f t="shared" si="74"/>
        <v>29.8</v>
      </c>
    </row>
    <row r="1559" spans="1:3" x14ac:dyDescent="0.2">
      <c r="A1559">
        <f t="shared" si="73"/>
        <v>1556</v>
      </c>
      <c r="B1559">
        <f t="shared" si="75"/>
        <v>1556</v>
      </c>
      <c r="C1559">
        <f t="shared" si="74"/>
        <v>29.8</v>
      </c>
    </row>
    <row r="1560" spans="1:3" x14ac:dyDescent="0.2">
      <c r="A1560">
        <f t="shared" si="73"/>
        <v>1557</v>
      </c>
      <c r="B1560">
        <f t="shared" si="75"/>
        <v>1557</v>
      </c>
      <c r="C1560">
        <f t="shared" si="74"/>
        <v>29.8</v>
      </c>
    </row>
    <row r="1561" spans="1:3" x14ac:dyDescent="0.2">
      <c r="A1561">
        <f t="shared" si="73"/>
        <v>1558</v>
      </c>
      <c r="B1561">
        <f t="shared" si="75"/>
        <v>1558</v>
      </c>
      <c r="C1561">
        <f t="shared" si="74"/>
        <v>29.8</v>
      </c>
    </row>
    <row r="1562" spans="1:3" x14ac:dyDescent="0.2">
      <c r="A1562">
        <f t="shared" si="73"/>
        <v>1559</v>
      </c>
      <c r="B1562">
        <f t="shared" si="75"/>
        <v>1559</v>
      </c>
      <c r="C1562">
        <f t="shared" si="74"/>
        <v>29.8</v>
      </c>
    </row>
    <row r="1563" spans="1:3" x14ac:dyDescent="0.2">
      <c r="A1563">
        <f t="shared" si="73"/>
        <v>1560</v>
      </c>
      <c r="B1563">
        <f t="shared" si="75"/>
        <v>1560</v>
      </c>
      <c r="C1563">
        <f t="shared" si="74"/>
        <v>29.8</v>
      </c>
    </row>
    <row r="1564" spans="1:3" x14ac:dyDescent="0.2">
      <c r="A1564">
        <f t="shared" si="73"/>
        <v>1561</v>
      </c>
      <c r="B1564">
        <f t="shared" si="75"/>
        <v>1561</v>
      </c>
      <c r="C1564">
        <f t="shared" si="74"/>
        <v>29.8</v>
      </c>
    </row>
    <row r="1565" spans="1:3" x14ac:dyDescent="0.2">
      <c r="A1565">
        <f t="shared" si="73"/>
        <v>1562</v>
      </c>
      <c r="B1565">
        <f t="shared" si="75"/>
        <v>1562</v>
      </c>
      <c r="C1565">
        <f t="shared" si="74"/>
        <v>29.8</v>
      </c>
    </row>
    <row r="1566" spans="1:3" x14ac:dyDescent="0.2">
      <c r="A1566">
        <f t="shared" si="73"/>
        <v>1563</v>
      </c>
      <c r="B1566">
        <f t="shared" si="75"/>
        <v>1563</v>
      </c>
      <c r="C1566">
        <f t="shared" si="74"/>
        <v>29.8</v>
      </c>
    </row>
    <row r="1567" spans="1:3" x14ac:dyDescent="0.2">
      <c r="A1567">
        <f t="shared" si="73"/>
        <v>1564</v>
      </c>
      <c r="B1567">
        <f t="shared" si="75"/>
        <v>1564</v>
      </c>
      <c r="C1567">
        <f t="shared" si="74"/>
        <v>29.8</v>
      </c>
    </row>
    <row r="1568" spans="1:3" x14ac:dyDescent="0.2">
      <c r="A1568">
        <f t="shared" si="73"/>
        <v>1565</v>
      </c>
      <c r="B1568">
        <f t="shared" si="75"/>
        <v>1565</v>
      </c>
      <c r="C1568">
        <f t="shared" si="74"/>
        <v>29.8</v>
      </c>
    </row>
    <row r="1569" spans="1:3" x14ac:dyDescent="0.2">
      <c r="A1569">
        <f t="shared" si="73"/>
        <v>1566</v>
      </c>
      <c r="B1569">
        <f t="shared" si="75"/>
        <v>1566</v>
      </c>
      <c r="C1569">
        <f t="shared" si="74"/>
        <v>29.8</v>
      </c>
    </row>
    <row r="1570" spans="1:3" x14ac:dyDescent="0.2">
      <c r="A1570">
        <f t="shared" si="73"/>
        <v>1567</v>
      </c>
      <c r="B1570">
        <f t="shared" si="75"/>
        <v>1567</v>
      </c>
      <c r="C1570">
        <f t="shared" si="74"/>
        <v>29.8</v>
      </c>
    </row>
    <row r="1571" spans="1:3" x14ac:dyDescent="0.2">
      <c r="A1571">
        <f t="shared" si="73"/>
        <v>1568</v>
      </c>
      <c r="B1571">
        <f t="shared" si="75"/>
        <v>1568</v>
      </c>
      <c r="C1571">
        <f t="shared" si="74"/>
        <v>29.8</v>
      </c>
    </row>
    <row r="1572" spans="1:3" x14ac:dyDescent="0.2">
      <c r="A1572">
        <f t="shared" si="73"/>
        <v>1569</v>
      </c>
      <c r="B1572">
        <f t="shared" si="75"/>
        <v>1569</v>
      </c>
      <c r="C1572">
        <f t="shared" si="74"/>
        <v>29.8</v>
      </c>
    </row>
    <row r="1573" spans="1:3" x14ac:dyDescent="0.2">
      <c r="A1573">
        <f t="shared" si="73"/>
        <v>1570</v>
      </c>
      <c r="B1573">
        <f t="shared" si="75"/>
        <v>1570</v>
      </c>
      <c r="C1573">
        <f t="shared" si="74"/>
        <v>29.8</v>
      </c>
    </row>
    <row r="1574" spans="1:3" x14ac:dyDescent="0.2">
      <c r="A1574">
        <f t="shared" si="73"/>
        <v>1571</v>
      </c>
      <c r="B1574">
        <f t="shared" si="75"/>
        <v>1571</v>
      </c>
      <c r="C1574">
        <f t="shared" si="74"/>
        <v>29.8</v>
      </c>
    </row>
    <row r="1575" spans="1:3" x14ac:dyDescent="0.2">
      <c r="A1575">
        <f t="shared" si="73"/>
        <v>1572</v>
      </c>
      <c r="B1575">
        <f t="shared" si="75"/>
        <v>1572</v>
      </c>
      <c r="C1575">
        <f t="shared" si="74"/>
        <v>29.8</v>
      </c>
    </row>
    <row r="1576" spans="1:3" x14ac:dyDescent="0.2">
      <c r="A1576">
        <f t="shared" si="73"/>
        <v>1573</v>
      </c>
      <c r="B1576">
        <f t="shared" si="75"/>
        <v>1573</v>
      </c>
      <c r="C1576">
        <f t="shared" si="74"/>
        <v>29.8</v>
      </c>
    </row>
    <row r="1577" spans="1:3" x14ac:dyDescent="0.2">
      <c r="A1577">
        <f t="shared" si="73"/>
        <v>1574</v>
      </c>
      <c r="B1577">
        <f t="shared" si="75"/>
        <v>1574</v>
      </c>
      <c r="C1577">
        <f t="shared" si="74"/>
        <v>29.8</v>
      </c>
    </row>
    <row r="1578" spans="1:3" x14ac:dyDescent="0.2">
      <c r="A1578">
        <f t="shared" si="73"/>
        <v>1575</v>
      </c>
      <c r="B1578">
        <f t="shared" si="75"/>
        <v>1575</v>
      </c>
      <c r="C1578">
        <f t="shared" si="74"/>
        <v>29.8</v>
      </c>
    </row>
    <row r="1579" spans="1:3" x14ac:dyDescent="0.2">
      <c r="A1579">
        <f t="shared" si="73"/>
        <v>1576</v>
      </c>
      <c r="B1579">
        <f t="shared" si="75"/>
        <v>1576</v>
      </c>
      <c r="C1579">
        <f t="shared" si="74"/>
        <v>29.8</v>
      </c>
    </row>
    <row r="1580" spans="1:3" x14ac:dyDescent="0.2">
      <c r="A1580">
        <f t="shared" si="73"/>
        <v>1577</v>
      </c>
      <c r="B1580">
        <f t="shared" si="75"/>
        <v>1577</v>
      </c>
      <c r="C1580">
        <f t="shared" si="74"/>
        <v>29.8</v>
      </c>
    </row>
    <row r="1581" spans="1:3" x14ac:dyDescent="0.2">
      <c r="A1581">
        <f t="shared" si="73"/>
        <v>1578</v>
      </c>
      <c r="B1581">
        <f t="shared" si="75"/>
        <v>1578</v>
      </c>
      <c r="C1581">
        <f t="shared" si="74"/>
        <v>29.8</v>
      </c>
    </row>
    <row r="1582" spans="1:3" x14ac:dyDescent="0.2">
      <c r="A1582">
        <f t="shared" si="73"/>
        <v>1579</v>
      </c>
      <c r="B1582">
        <f t="shared" si="75"/>
        <v>1579</v>
      </c>
      <c r="C1582">
        <f t="shared" si="74"/>
        <v>29.8</v>
      </c>
    </row>
    <row r="1583" spans="1:3" x14ac:dyDescent="0.2">
      <c r="A1583">
        <f t="shared" si="73"/>
        <v>1580</v>
      </c>
      <c r="B1583">
        <f t="shared" si="75"/>
        <v>1580</v>
      </c>
      <c r="C1583">
        <f t="shared" si="74"/>
        <v>29.8</v>
      </c>
    </row>
    <row r="1584" spans="1:3" x14ac:dyDescent="0.2">
      <c r="A1584">
        <f t="shared" si="73"/>
        <v>1581</v>
      </c>
      <c r="B1584">
        <f t="shared" si="75"/>
        <v>1581</v>
      </c>
      <c r="C1584">
        <f t="shared" si="74"/>
        <v>29.8</v>
      </c>
    </row>
    <row r="1585" spans="1:3" x14ac:dyDescent="0.2">
      <c r="A1585">
        <f t="shared" si="73"/>
        <v>1582</v>
      </c>
      <c r="B1585">
        <f t="shared" si="75"/>
        <v>1582</v>
      </c>
      <c r="C1585">
        <f t="shared" si="74"/>
        <v>29.8</v>
      </c>
    </row>
    <row r="1586" spans="1:3" x14ac:dyDescent="0.2">
      <c r="A1586">
        <f t="shared" si="73"/>
        <v>1583</v>
      </c>
      <c r="B1586">
        <f t="shared" si="75"/>
        <v>1583</v>
      </c>
      <c r="C1586">
        <f t="shared" si="74"/>
        <v>29.8</v>
      </c>
    </row>
    <row r="1587" spans="1:3" x14ac:dyDescent="0.2">
      <c r="A1587">
        <f t="shared" si="73"/>
        <v>1584</v>
      </c>
      <c r="B1587">
        <f t="shared" si="75"/>
        <v>1584</v>
      </c>
      <c r="C1587">
        <f t="shared" si="74"/>
        <v>29.8</v>
      </c>
    </row>
    <row r="1588" spans="1:3" x14ac:dyDescent="0.2">
      <c r="A1588">
        <f t="shared" si="73"/>
        <v>1585</v>
      </c>
      <c r="B1588">
        <f t="shared" si="75"/>
        <v>1585</v>
      </c>
      <c r="C1588">
        <f t="shared" si="74"/>
        <v>29.8</v>
      </c>
    </row>
    <row r="1589" spans="1:3" x14ac:dyDescent="0.2">
      <c r="A1589">
        <f t="shared" si="73"/>
        <v>1586</v>
      </c>
      <c r="B1589">
        <f t="shared" si="75"/>
        <v>1586</v>
      </c>
      <c r="C1589">
        <f t="shared" si="74"/>
        <v>29.9</v>
      </c>
    </row>
    <row r="1590" spans="1:3" x14ac:dyDescent="0.2">
      <c r="A1590">
        <f t="shared" si="73"/>
        <v>1587</v>
      </c>
      <c r="B1590">
        <f t="shared" si="75"/>
        <v>1587</v>
      </c>
      <c r="C1590">
        <f t="shared" si="74"/>
        <v>29.9</v>
      </c>
    </row>
    <row r="1591" spans="1:3" x14ac:dyDescent="0.2">
      <c r="A1591">
        <f t="shared" si="73"/>
        <v>1588</v>
      </c>
      <c r="B1591">
        <f t="shared" si="75"/>
        <v>1588</v>
      </c>
      <c r="C1591">
        <f t="shared" si="74"/>
        <v>29.9</v>
      </c>
    </row>
    <row r="1592" spans="1:3" x14ac:dyDescent="0.2">
      <c r="A1592">
        <f t="shared" si="73"/>
        <v>1589</v>
      </c>
      <c r="B1592">
        <f t="shared" si="75"/>
        <v>1589</v>
      </c>
      <c r="C1592">
        <f t="shared" si="74"/>
        <v>29.9</v>
      </c>
    </row>
    <row r="1593" spans="1:3" x14ac:dyDescent="0.2">
      <c r="A1593">
        <f t="shared" si="73"/>
        <v>1590</v>
      </c>
      <c r="B1593">
        <f t="shared" si="75"/>
        <v>1590</v>
      </c>
      <c r="C1593">
        <f t="shared" si="74"/>
        <v>29.9</v>
      </c>
    </row>
    <row r="1594" spans="1:3" x14ac:dyDescent="0.2">
      <c r="A1594">
        <f t="shared" si="73"/>
        <v>1591</v>
      </c>
      <c r="B1594">
        <f t="shared" si="75"/>
        <v>1591</v>
      </c>
      <c r="C1594">
        <f t="shared" si="74"/>
        <v>29.9</v>
      </c>
    </row>
    <row r="1595" spans="1:3" x14ac:dyDescent="0.2">
      <c r="A1595">
        <f t="shared" si="73"/>
        <v>1592</v>
      </c>
      <c r="B1595">
        <f t="shared" si="75"/>
        <v>1592</v>
      </c>
      <c r="C1595">
        <f t="shared" si="74"/>
        <v>29.9</v>
      </c>
    </row>
    <row r="1596" spans="1:3" x14ac:dyDescent="0.2">
      <c r="A1596">
        <f t="shared" si="73"/>
        <v>1593</v>
      </c>
      <c r="B1596">
        <f t="shared" si="75"/>
        <v>1593</v>
      </c>
      <c r="C1596">
        <f t="shared" si="74"/>
        <v>29.9</v>
      </c>
    </row>
    <row r="1597" spans="1:3" x14ac:dyDescent="0.2">
      <c r="A1597">
        <f t="shared" si="73"/>
        <v>1594</v>
      </c>
      <c r="B1597">
        <f t="shared" si="75"/>
        <v>1594</v>
      </c>
      <c r="C1597">
        <f t="shared" si="74"/>
        <v>29.9</v>
      </c>
    </row>
    <row r="1598" spans="1:3" x14ac:dyDescent="0.2">
      <c r="A1598">
        <f t="shared" si="73"/>
        <v>1595</v>
      </c>
      <c r="B1598">
        <f t="shared" si="75"/>
        <v>1595</v>
      </c>
      <c r="C1598">
        <f t="shared" si="74"/>
        <v>29.9</v>
      </c>
    </row>
    <row r="1599" spans="1:3" x14ac:dyDescent="0.2">
      <c r="A1599">
        <f t="shared" si="73"/>
        <v>1596</v>
      </c>
      <c r="B1599">
        <f t="shared" si="75"/>
        <v>1596</v>
      </c>
      <c r="C1599">
        <f t="shared" si="74"/>
        <v>29.9</v>
      </c>
    </row>
    <row r="1600" spans="1:3" x14ac:dyDescent="0.2">
      <c r="A1600">
        <f t="shared" si="73"/>
        <v>1597</v>
      </c>
      <c r="B1600">
        <f t="shared" si="75"/>
        <v>1597</v>
      </c>
      <c r="C1600">
        <f t="shared" si="74"/>
        <v>29.9</v>
      </c>
    </row>
    <row r="1601" spans="1:3" x14ac:dyDescent="0.2">
      <c r="A1601">
        <f t="shared" si="73"/>
        <v>1598</v>
      </c>
      <c r="B1601">
        <f t="shared" si="75"/>
        <v>1598</v>
      </c>
      <c r="C1601">
        <f t="shared" si="74"/>
        <v>29.9</v>
      </c>
    </row>
    <row r="1602" spans="1:3" x14ac:dyDescent="0.2">
      <c r="A1602">
        <f t="shared" si="73"/>
        <v>1599</v>
      </c>
      <c r="B1602">
        <f t="shared" si="75"/>
        <v>1599</v>
      </c>
      <c r="C1602">
        <f t="shared" si="74"/>
        <v>29.9</v>
      </c>
    </row>
    <row r="1603" spans="1:3" x14ac:dyDescent="0.2">
      <c r="A1603">
        <f t="shared" si="73"/>
        <v>1600</v>
      </c>
      <c r="B1603">
        <f t="shared" si="75"/>
        <v>1600</v>
      </c>
      <c r="C1603">
        <f t="shared" si="74"/>
        <v>29.9</v>
      </c>
    </row>
    <row r="1604" spans="1:3" x14ac:dyDescent="0.2">
      <c r="A1604">
        <f t="shared" si="73"/>
        <v>1601</v>
      </c>
      <c r="B1604">
        <f t="shared" si="75"/>
        <v>1601</v>
      </c>
      <c r="C1604">
        <f t="shared" si="74"/>
        <v>29.9</v>
      </c>
    </row>
    <row r="1605" spans="1:3" x14ac:dyDescent="0.2">
      <c r="A1605">
        <f t="shared" ref="A1605:A1668" si="76">A1604+1</f>
        <v>1602</v>
      </c>
      <c r="B1605">
        <f t="shared" si="75"/>
        <v>1602</v>
      </c>
      <c r="C1605">
        <f t="shared" ref="C1605:C1668" si="77">ROUND((30)/(1+EXP(1*(-(B1605/100)+9.84*(1+0.0729)))),1)</f>
        <v>29.9</v>
      </c>
    </row>
    <row r="1606" spans="1:3" x14ac:dyDescent="0.2">
      <c r="A1606">
        <f t="shared" si="76"/>
        <v>1603</v>
      </c>
      <c r="B1606">
        <f t="shared" ref="B1606:B1669" si="78">(B1605)+(1)</f>
        <v>1603</v>
      </c>
      <c r="C1606">
        <f t="shared" si="77"/>
        <v>29.9</v>
      </c>
    </row>
    <row r="1607" spans="1:3" x14ac:dyDescent="0.2">
      <c r="A1607">
        <f t="shared" si="76"/>
        <v>1604</v>
      </c>
      <c r="B1607">
        <f t="shared" si="78"/>
        <v>1604</v>
      </c>
      <c r="C1607">
        <f t="shared" si="77"/>
        <v>29.9</v>
      </c>
    </row>
    <row r="1608" spans="1:3" x14ac:dyDescent="0.2">
      <c r="A1608">
        <f t="shared" si="76"/>
        <v>1605</v>
      </c>
      <c r="B1608">
        <f t="shared" si="78"/>
        <v>1605</v>
      </c>
      <c r="C1608">
        <f t="shared" si="77"/>
        <v>29.9</v>
      </c>
    </row>
    <row r="1609" spans="1:3" x14ac:dyDescent="0.2">
      <c r="A1609">
        <f t="shared" si="76"/>
        <v>1606</v>
      </c>
      <c r="B1609">
        <f t="shared" si="78"/>
        <v>1606</v>
      </c>
      <c r="C1609">
        <f t="shared" si="77"/>
        <v>29.9</v>
      </c>
    </row>
    <row r="1610" spans="1:3" x14ac:dyDescent="0.2">
      <c r="A1610">
        <f t="shared" si="76"/>
        <v>1607</v>
      </c>
      <c r="B1610">
        <f t="shared" si="78"/>
        <v>1607</v>
      </c>
      <c r="C1610">
        <f t="shared" si="77"/>
        <v>29.9</v>
      </c>
    </row>
    <row r="1611" spans="1:3" x14ac:dyDescent="0.2">
      <c r="A1611">
        <f t="shared" si="76"/>
        <v>1608</v>
      </c>
      <c r="B1611">
        <f t="shared" si="78"/>
        <v>1608</v>
      </c>
      <c r="C1611">
        <f t="shared" si="77"/>
        <v>29.9</v>
      </c>
    </row>
    <row r="1612" spans="1:3" x14ac:dyDescent="0.2">
      <c r="A1612">
        <f t="shared" si="76"/>
        <v>1609</v>
      </c>
      <c r="B1612">
        <f t="shared" si="78"/>
        <v>1609</v>
      </c>
      <c r="C1612">
        <f t="shared" si="77"/>
        <v>29.9</v>
      </c>
    </row>
    <row r="1613" spans="1:3" x14ac:dyDescent="0.2">
      <c r="A1613">
        <f t="shared" si="76"/>
        <v>1610</v>
      </c>
      <c r="B1613">
        <f t="shared" si="78"/>
        <v>1610</v>
      </c>
      <c r="C1613">
        <f t="shared" si="77"/>
        <v>29.9</v>
      </c>
    </row>
    <row r="1614" spans="1:3" x14ac:dyDescent="0.2">
      <c r="A1614">
        <f t="shared" si="76"/>
        <v>1611</v>
      </c>
      <c r="B1614">
        <f t="shared" si="78"/>
        <v>1611</v>
      </c>
      <c r="C1614">
        <f t="shared" si="77"/>
        <v>29.9</v>
      </c>
    </row>
    <row r="1615" spans="1:3" x14ac:dyDescent="0.2">
      <c r="A1615">
        <f t="shared" si="76"/>
        <v>1612</v>
      </c>
      <c r="B1615">
        <f t="shared" si="78"/>
        <v>1612</v>
      </c>
      <c r="C1615">
        <f t="shared" si="77"/>
        <v>29.9</v>
      </c>
    </row>
    <row r="1616" spans="1:3" x14ac:dyDescent="0.2">
      <c r="A1616">
        <f t="shared" si="76"/>
        <v>1613</v>
      </c>
      <c r="B1616">
        <f t="shared" si="78"/>
        <v>1613</v>
      </c>
      <c r="C1616">
        <f t="shared" si="77"/>
        <v>29.9</v>
      </c>
    </row>
    <row r="1617" spans="1:3" x14ac:dyDescent="0.2">
      <c r="A1617">
        <f t="shared" si="76"/>
        <v>1614</v>
      </c>
      <c r="B1617">
        <f t="shared" si="78"/>
        <v>1614</v>
      </c>
      <c r="C1617">
        <f t="shared" si="77"/>
        <v>29.9</v>
      </c>
    </row>
    <row r="1618" spans="1:3" x14ac:dyDescent="0.2">
      <c r="A1618">
        <f t="shared" si="76"/>
        <v>1615</v>
      </c>
      <c r="B1618">
        <f t="shared" si="78"/>
        <v>1615</v>
      </c>
      <c r="C1618">
        <f t="shared" si="77"/>
        <v>29.9</v>
      </c>
    </row>
    <row r="1619" spans="1:3" x14ac:dyDescent="0.2">
      <c r="A1619">
        <f t="shared" si="76"/>
        <v>1616</v>
      </c>
      <c r="B1619">
        <f t="shared" si="78"/>
        <v>1616</v>
      </c>
      <c r="C1619">
        <f t="shared" si="77"/>
        <v>29.9</v>
      </c>
    </row>
    <row r="1620" spans="1:3" x14ac:dyDescent="0.2">
      <c r="A1620">
        <f t="shared" si="76"/>
        <v>1617</v>
      </c>
      <c r="B1620">
        <f t="shared" si="78"/>
        <v>1617</v>
      </c>
      <c r="C1620">
        <f t="shared" si="77"/>
        <v>29.9</v>
      </c>
    </row>
    <row r="1621" spans="1:3" x14ac:dyDescent="0.2">
      <c r="A1621">
        <f t="shared" si="76"/>
        <v>1618</v>
      </c>
      <c r="B1621">
        <f t="shared" si="78"/>
        <v>1618</v>
      </c>
      <c r="C1621">
        <f t="shared" si="77"/>
        <v>29.9</v>
      </c>
    </row>
    <row r="1622" spans="1:3" x14ac:dyDescent="0.2">
      <c r="A1622">
        <f t="shared" si="76"/>
        <v>1619</v>
      </c>
      <c r="B1622">
        <f t="shared" si="78"/>
        <v>1619</v>
      </c>
      <c r="C1622">
        <f t="shared" si="77"/>
        <v>29.9</v>
      </c>
    </row>
    <row r="1623" spans="1:3" x14ac:dyDescent="0.2">
      <c r="A1623">
        <f t="shared" si="76"/>
        <v>1620</v>
      </c>
      <c r="B1623">
        <f t="shared" si="78"/>
        <v>1620</v>
      </c>
      <c r="C1623">
        <f t="shared" si="77"/>
        <v>29.9</v>
      </c>
    </row>
    <row r="1624" spans="1:3" x14ac:dyDescent="0.2">
      <c r="A1624">
        <f t="shared" si="76"/>
        <v>1621</v>
      </c>
      <c r="B1624">
        <f t="shared" si="78"/>
        <v>1621</v>
      </c>
      <c r="C1624">
        <f t="shared" si="77"/>
        <v>29.9</v>
      </c>
    </row>
    <row r="1625" spans="1:3" x14ac:dyDescent="0.2">
      <c r="A1625">
        <f t="shared" si="76"/>
        <v>1622</v>
      </c>
      <c r="B1625">
        <f t="shared" si="78"/>
        <v>1622</v>
      </c>
      <c r="C1625">
        <f t="shared" si="77"/>
        <v>29.9</v>
      </c>
    </row>
    <row r="1626" spans="1:3" x14ac:dyDescent="0.2">
      <c r="A1626">
        <f t="shared" si="76"/>
        <v>1623</v>
      </c>
      <c r="B1626">
        <f t="shared" si="78"/>
        <v>1623</v>
      </c>
      <c r="C1626">
        <f t="shared" si="77"/>
        <v>29.9</v>
      </c>
    </row>
    <row r="1627" spans="1:3" x14ac:dyDescent="0.2">
      <c r="A1627">
        <f t="shared" si="76"/>
        <v>1624</v>
      </c>
      <c r="B1627">
        <f t="shared" si="78"/>
        <v>1624</v>
      </c>
      <c r="C1627">
        <f t="shared" si="77"/>
        <v>29.9</v>
      </c>
    </row>
    <row r="1628" spans="1:3" x14ac:dyDescent="0.2">
      <c r="A1628">
        <f t="shared" si="76"/>
        <v>1625</v>
      </c>
      <c r="B1628">
        <f t="shared" si="78"/>
        <v>1625</v>
      </c>
      <c r="C1628">
        <f t="shared" si="77"/>
        <v>29.9</v>
      </c>
    </row>
    <row r="1629" spans="1:3" x14ac:dyDescent="0.2">
      <c r="A1629">
        <f t="shared" si="76"/>
        <v>1626</v>
      </c>
      <c r="B1629">
        <f t="shared" si="78"/>
        <v>1626</v>
      </c>
      <c r="C1629">
        <f t="shared" si="77"/>
        <v>29.9</v>
      </c>
    </row>
    <row r="1630" spans="1:3" x14ac:dyDescent="0.2">
      <c r="A1630">
        <f t="shared" si="76"/>
        <v>1627</v>
      </c>
      <c r="B1630">
        <f t="shared" si="78"/>
        <v>1627</v>
      </c>
      <c r="C1630">
        <f t="shared" si="77"/>
        <v>29.9</v>
      </c>
    </row>
    <row r="1631" spans="1:3" x14ac:dyDescent="0.2">
      <c r="A1631">
        <f t="shared" si="76"/>
        <v>1628</v>
      </c>
      <c r="B1631">
        <f t="shared" si="78"/>
        <v>1628</v>
      </c>
      <c r="C1631">
        <f t="shared" si="77"/>
        <v>29.9</v>
      </c>
    </row>
    <row r="1632" spans="1:3" x14ac:dyDescent="0.2">
      <c r="A1632">
        <f t="shared" si="76"/>
        <v>1629</v>
      </c>
      <c r="B1632">
        <f t="shared" si="78"/>
        <v>1629</v>
      </c>
      <c r="C1632">
        <f t="shared" si="77"/>
        <v>29.9</v>
      </c>
    </row>
    <row r="1633" spans="1:3" x14ac:dyDescent="0.2">
      <c r="A1633">
        <f t="shared" si="76"/>
        <v>1630</v>
      </c>
      <c r="B1633">
        <f t="shared" si="78"/>
        <v>1630</v>
      </c>
      <c r="C1633">
        <f t="shared" si="77"/>
        <v>29.9</v>
      </c>
    </row>
    <row r="1634" spans="1:3" x14ac:dyDescent="0.2">
      <c r="A1634">
        <f t="shared" si="76"/>
        <v>1631</v>
      </c>
      <c r="B1634">
        <f t="shared" si="78"/>
        <v>1631</v>
      </c>
      <c r="C1634">
        <f t="shared" si="77"/>
        <v>29.9</v>
      </c>
    </row>
    <row r="1635" spans="1:3" x14ac:dyDescent="0.2">
      <c r="A1635">
        <f t="shared" si="76"/>
        <v>1632</v>
      </c>
      <c r="B1635">
        <f t="shared" si="78"/>
        <v>1632</v>
      </c>
      <c r="C1635">
        <f t="shared" si="77"/>
        <v>29.9</v>
      </c>
    </row>
    <row r="1636" spans="1:3" x14ac:dyDescent="0.2">
      <c r="A1636">
        <f t="shared" si="76"/>
        <v>1633</v>
      </c>
      <c r="B1636">
        <f t="shared" si="78"/>
        <v>1633</v>
      </c>
      <c r="C1636">
        <f t="shared" si="77"/>
        <v>29.9</v>
      </c>
    </row>
    <row r="1637" spans="1:3" x14ac:dyDescent="0.2">
      <c r="A1637">
        <f t="shared" si="76"/>
        <v>1634</v>
      </c>
      <c r="B1637">
        <f t="shared" si="78"/>
        <v>1634</v>
      </c>
      <c r="C1637">
        <f t="shared" si="77"/>
        <v>29.9</v>
      </c>
    </row>
    <row r="1638" spans="1:3" x14ac:dyDescent="0.2">
      <c r="A1638">
        <f t="shared" si="76"/>
        <v>1635</v>
      </c>
      <c r="B1638">
        <f t="shared" si="78"/>
        <v>1635</v>
      </c>
      <c r="C1638">
        <f t="shared" si="77"/>
        <v>29.9</v>
      </c>
    </row>
    <row r="1639" spans="1:3" x14ac:dyDescent="0.2">
      <c r="A1639">
        <f t="shared" si="76"/>
        <v>1636</v>
      </c>
      <c r="B1639">
        <f t="shared" si="78"/>
        <v>1636</v>
      </c>
      <c r="C1639">
        <f t="shared" si="77"/>
        <v>29.9</v>
      </c>
    </row>
    <row r="1640" spans="1:3" x14ac:dyDescent="0.2">
      <c r="A1640">
        <f t="shared" si="76"/>
        <v>1637</v>
      </c>
      <c r="B1640">
        <f t="shared" si="78"/>
        <v>1637</v>
      </c>
      <c r="C1640">
        <f t="shared" si="77"/>
        <v>29.9</v>
      </c>
    </row>
    <row r="1641" spans="1:3" x14ac:dyDescent="0.2">
      <c r="A1641">
        <f t="shared" si="76"/>
        <v>1638</v>
      </c>
      <c r="B1641">
        <f t="shared" si="78"/>
        <v>1638</v>
      </c>
      <c r="C1641">
        <f t="shared" si="77"/>
        <v>29.9</v>
      </c>
    </row>
    <row r="1642" spans="1:3" x14ac:dyDescent="0.2">
      <c r="A1642">
        <f t="shared" si="76"/>
        <v>1639</v>
      </c>
      <c r="B1642">
        <f t="shared" si="78"/>
        <v>1639</v>
      </c>
      <c r="C1642">
        <f t="shared" si="77"/>
        <v>29.9</v>
      </c>
    </row>
    <row r="1643" spans="1:3" x14ac:dyDescent="0.2">
      <c r="A1643">
        <f t="shared" si="76"/>
        <v>1640</v>
      </c>
      <c r="B1643">
        <f t="shared" si="78"/>
        <v>1640</v>
      </c>
      <c r="C1643">
        <f t="shared" si="77"/>
        <v>29.9</v>
      </c>
    </row>
    <row r="1644" spans="1:3" x14ac:dyDescent="0.2">
      <c r="A1644">
        <f t="shared" si="76"/>
        <v>1641</v>
      </c>
      <c r="B1644">
        <f t="shared" si="78"/>
        <v>1641</v>
      </c>
      <c r="C1644">
        <f t="shared" si="77"/>
        <v>29.9</v>
      </c>
    </row>
    <row r="1645" spans="1:3" x14ac:dyDescent="0.2">
      <c r="A1645">
        <f t="shared" si="76"/>
        <v>1642</v>
      </c>
      <c r="B1645">
        <f t="shared" si="78"/>
        <v>1642</v>
      </c>
      <c r="C1645">
        <f t="shared" si="77"/>
        <v>29.9</v>
      </c>
    </row>
    <row r="1646" spans="1:3" x14ac:dyDescent="0.2">
      <c r="A1646">
        <f t="shared" si="76"/>
        <v>1643</v>
      </c>
      <c r="B1646">
        <f t="shared" si="78"/>
        <v>1643</v>
      </c>
      <c r="C1646">
        <f t="shared" si="77"/>
        <v>29.9</v>
      </c>
    </row>
    <row r="1647" spans="1:3" x14ac:dyDescent="0.2">
      <c r="A1647">
        <f t="shared" si="76"/>
        <v>1644</v>
      </c>
      <c r="B1647">
        <f t="shared" si="78"/>
        <v>1644</v>
      </c>
      <c r="C1647">
        <f t="shared" si="77"/>
        <v>29.9</v>
      </c>
    </row>
    <row r="1648" spans="1:3" x14ac:dyDescent="0.2">
      <c r="A1648">
        <f t="shared" si="76"/>
        <v>1645</v>
      </c>
      <c r="B1648">
        <f t="shared" si="78"/>
        <v>1645</v>
      </c>
      <c r="C1648">
        <f t="shared" si="77"/>
        <v>29.9</v>
      </c>
    </row>
    <row r="1649" spans="1:3" x14ac:dyDescent="0.2">
      <c r="A1649">
        <f t="shared" si="76"/>
        <v>1646</v>
      </c>
      <c r="B1649">
        <f t="shared" si="78"/>
        <v>1646</v>
      </c>
      <c r="C1649">
        <f t="shared" si="77"/>
        <v>29.9</v>
      </c>
    </row>
    <row r="1650" spans="1:3" x14ac:dyDescent="0.2">
      <c r="A1650">
        <f t="shared" si="76"/>
        <v>1647</v>
      </c>
      <c r="B1650">
        <f t="shared" si="78"/>
        <v>1647</v>
      </c>
      <c r="C1650">
        <f t="shared" si="77"/>
        <v>29.9</v>
      </c>
    </row>
    <row r="1651" spans="1:3" x14ac:dyDescent="0.2">
      <c r="A1651">
        <f t="shared" si="76"/>
        <v>1648</v>
      </c>
      <c r="B1651">
        <f t="shared" si="78"/>
        <v>1648</v>
      </c>
      <c r="C1651">
        <f t="shared" si="77"/>
        <v>29.9</v>
      </c>
    </row>
    <row r="1652" spans="1:3" x14ac:dyDescent="0.2">
      <c r="A1652">
        <f t="shared" si="76"/>
        <v>1649</v>
      </c>
      <c r="B1652">
        <f t="shared" si="78"/>
        <v>1649</v>
      </c>
      <c r="C1652">
        <f t="shared" si="77"/>
        <v>29.9</v>
      </c>
    </row>
    <row r="1653" spans="1:3" x14ac:dyDescent="0.2">
      <c r="A1653">
        <f t="shared" si="76"/>
        <v>1650</v>
      </c>
      <c r="B1653">
        <f t="shared" si="78"/>
        <v>1650</v>
      </c>
      <c r="C1653">
        <f t="shared" si="77"/>
        <v>29.9</v>
      </c>
    </row>
    <row r="1654" spans="1:3" x14ac:dyDescent="0.2">
      <c r="A1654">
        <f t="shared" si="76"/>
        <v>1651</v>
      </c>
      <c r="B1654">
        <f t="shared" si="78"/>
        <v>1651</v>
      </c>
      <c r="C1654">
        <f t="shared" si="77"/>
        <v>29.9</v>
      </c>
    </row>
    <row r="1655" spans="1:3" x14ac:dyDescent="0.2">
      <c r="A1655">
        <f t="shared" si="76"/>
        <v>1652</v>
      </c>
      <c r="B1655">
        <f t="shared" si="78"/>
        <v>1652</v>
      </c>
      <c r="C1655">
        <f t="shared" si="77"/>
        <v>29.9</v>
      </c>
    </row>
    <row r="1656" spans="1:3" x14ac:dyDescent="0.2">
      <c r="A1656">
        <f t="shared" si="76"/>
        <v>1653</v>
      </c>
      <c r="B1656">
        <f t="shared" si="78"/>
        <v>1653</v>
      </c>
      <c r="C1656">
        <f t="shared" si="77"/>
        <v>29.9</v>
      </c>
    </row>
    <row r="1657" spans="1:3" x14ac:dyDescent="0.2">
      <c r="A1657">
        <f t="shared" si="76"/>
        <v>1654</v>
      </c>
      <c r="B1657">
        <f t="shared" si="78"/>
        <v>1654</v>
      </c>
      <c r="C1657">
        <f t="shared" si="77"/>
        <v>29.9</v>
      </c>
    </row>
    <row r="1658" spans="1:3" x14ac:dyDescent="0.2">
      <c r="A1658">
        <f t="shared" si="76"/>
        <v>1655</v>
      </c>
      <c r="B1658">
        <f t="shared" si="78"/>
        <v>1655</v>
      </c>
      <c r="C1658">
        <f t="shared" si="77"/>
        <v>29.9</v>
      </c>
    </row>
    <row r="1659" spans="1:3" x14ac:dyDescent="0.2">
      <c r="A1659">
        <f t="shared" si="76"/>
        <v>1656</v>
      </c>
      <c r="B1659">
        <f t="shared" si="78"/>
        <v>1656</v>
      </c>
      <c r="C1659">
        <f t="shared" si="77"/>
        <v>29.9</v>
      </c>
    </row>
    <row r="1660" spans="1:3" x14ac:dyDescent="0.2">
      <c r="A1660">
        <f t="shared" si="76"/>
        <v>1657</v>
      </c>
      <c r="B1660">
        <f t="shared" si="78"/>
        <v>1657</v>
      </c>
      <c r="C1660">
        <f t="shared" si="77"/>
        <v>29.9</v>
      </c>
    </row>
    <row r="1661" spans="1:3" x14ac:dyDescent="0.2">
      <c r="A1661">
        <f t="shared" si="76"/>
        <v>1658</v>
      </c>
      <c r="B1661">
        <f t="shared" si="78"/>
        <v>1658</v>
      </c>
      <c r="C1661">
        <f t="shared" si="77"/>
        <v>29.9</v>
      </c>
    </row>
    <row r="1662" spans="1:3" x14ac:dyDescent="0.2">
      <c r="A1662">
        <f t="shared" si="76"/>
        <v>1659</v>
      </c>
      <c r="B1662">
        <f t="shared" si="78"/>
        <v>1659</v>
      </c>
      <c r="C1662">
        <f t="shared" si="77"/>
        <v>29.9</v>
      </c>
    </row>
    <row r="1663" spans="1:3" x14ac:dyDescent="0.2">
      <c r="A1663">
        <f t="shared" si="76"/>
        <v>1660</v>
      </c>
      <c r="B1663">
        <f t="shared" si="78"/>
        <v>1660</v>
      </c>
      <c r="C1663">
        <f t="shared" si="77"/>
        <v>29.9</v>
      </c>
    </row>
    <row r="1664" spans="1:3" x14ac:dyDescent="0.2">
      <c r="A1664">
        <f t="shared" si="76"/>
        <v>1661</v>
      </c>
      <c r="B1664">
        <f t="shared" si="78"/>
        <v>1661</v>
      </c>
      <c r="C1664">
        <f t="shared" si="77"/>
        <v>29.9</v>
      </c>
    </row>
    <row r="1665" spans="1:3" x14ac:dyDescent="0.2">
      <c r="A1665">
        <f t="shared" si="76"/>
        <v>1662</v>
      </c>
      <c r="B1665">
        <f t="shared" si="78"/>
        <v>1662</v>
      </c>
      <c r="C1665">
        <f t="shared" si="77"/>
        <v>29.9</v>
      </c>
    </row>
    <row r="1666" spans="1:3" x14ac:dyDescent="0.2">
      <c r="A1666">
        <f t="shared" si="76"/>
        <v>1663</v>
      </c>
      <c r="B1666">
        <f t="shared" si="78"/>
        <v>1663</v>
      </c>
      <c r="C1666">
        <f t="shared" si="77"/>
        <v>29.9</v>
      </c>
    </row>
    <row r="1667" spans="1:3" x14ac:dyDescent="0.2">
      <c r="A1667">
        <f t="shared" si="76"/>
        <v>1664</v>
      </c>
      <c r="B1667">
        <f t="shared" si="78"/>
        <v>1664</v>
      </c>
      <c r="C1667">
        <f t="shared" si="77"/>
        <v>29.9</v>
      </c>
    </row>
    <row r="1668" spans="1:3" x14ac:dyDescent="0.2">
      <c r="A1668">
        <f t="shared" si="76"/>
        <v>1665</v>
      </c>
      <c r="B1668">
        <f t="shared" si="78"/>
        <v>1665</v>
      </c>
      <c r="C1668">
        <f t="shared" si="77"/>
        <v>29.9</v>
      </c>
    </row>
    <row r="1669" spans="1:3" x14ac:dyDescent="0.2">
      <c r="A1669">
        <f t="shared" ref="A1669:A1732" si="79">A1668+1</f>
        <v>1666</v>
      </c>
      <c r="B1669">
        <f t="shared" si="78"/>
        <v>1666</v>
      </c>
      <c r="C1669">
        <f t="shared" ref="C1669:C1732" si="80">ROUND((30)/(1+EXP(1*(-(B1669/100)+9.84*(1+0.0729)))),1)</f>
        <v>29.9</v>
      </c>
    </row>
    <row r="1670" spans="1:3" x14ac:dyDescent="0.2">
      <c r="A1670">
        <f t="shared" si="79"/>
        <v>1667</v>
      </c>
      <c r="B1670">
        <f t="shared" ref="B1670:B1733" si="81">(B1669)+(1)</f>
        <v>1667</v>
      </c>
      <c r="C1670">
        <f t="shared" si="80"/>
        <v>29.9</v>
      </c>
    </row>
    <row r="1671" spans="1:3" x14ac:dyDescent="0.2">
      <c r="A1671">
        <f t="shared" si="79"/>
        <v>1668</v>
      </c>
      <c r="B1671">
        <f t="shared" si="81"/>
        <v>1668</v>
      </c>
      <c r="C1671">
        <f t="shared" si="80"/>
        <v>29.9</v>
      </c>
    </row>
    <row r="1672" spans="1:3" x14ac:dyDescent="0.2">
      <c r="A1672">
        <f t="shared" si="79"/>
        <v>1669</v>
      </c>
      <c r="B1672">
        <f t="shared" si="81"/>
        <v>1669</v>
      </c>
      <c r="C1672">
        <f t="shared" si="80"/>
        <v>29.9</v>
      </c>
    </row>
    <row r="1673" spans="1:3" x14ac:dyDescent="0.2">
      <c r="A1673">
        <f t="shared" si="79"/>
        <v>1670</v>
      </c>
      <c r="B1673">
        <f t="shared" si="81"/>
        <v>1670</v>
      </c>
      <c r="C1673">
        <f t="shared" si="80"/>
        <v>29.9</v>
      </c>
    </row>
    <row r="1674" spans="1:3" x14ac:dyDescent="0.2">
      <c r="A1674">
        <f t="shared" si="79"/>
        <v>1671</v>
      </c>
      <c r="B1674">
        <f t="shared" si="81"/>
        <v>1671</v>
      </c>
      <c r="C1674">
        <f t="shared" si="80"/>
        <v>29.9</v>
      </c>
    </row>
    <row r="1675" spans="1:3" x14ac:dyDescent="0.2">
      <c r="A1675">
        <f t="shared" si="79"/>
        <v>1672</v>
      </c>
      <c r="B1675">
        <f t="shared" si="81"/>
        <v>1672</v>
      </c>
      <c r="C1675">
        <f t="shared" si="80"/>
        <v>29.9</v>
      </c>
    </row>
    <row r="1676" spans="1:3" x14ac:dyDescent="0.2">
      <c r="A1676">
        <f t="shared" si="79"/>
        <v>1673</v>
      </c>
      <c r="B1676">
        <f t="shared" si="81"/>
        <v>1673</v>
      </c>
      <c r="C1676">
        <f t="shared" si="80"/>
        <v>29.9</v>
      </c>
    </row>
    <row r="1677" spans="1:3" x14ac:dyDescent="0.2">
      <c r="A1677">
        <f t="shared" si="79"/>
        <v>1674</v>
      </c>
      <c r="B1677">
        <f t="shared" si="81"/>
        <v>1674</v>
      </c>
      <c r="C1677">
        <f t="shared" si="80"/>
        <v>29.9</v>
      </c>
    </row>
    <row r="1678" spans="1:3" x14ac:dyDescent="0.2">
      <c r="A1678">
        <f t="shared" si="79"/>
        <v>1675</v>
      </c>
      <c r="B1678">
        <f t="shared" si="81"/>
        <v>1675</v>
      </c>
      <c r="C1678">
        <f t="shared" si="80"/>
        <v>29.9</v>
      </c>
    </row>
    <row r="1679" spans="1:3" x14ac:dyDescent="0.2">
      <c r="A1679">
        <f t="shared" si="79"/>
        <v>1676</v>
      </c>
      <c r="B1679">
        <f t="shared" si="81"/>
        <v>1676</v>
      </c>
      <c r="C1679">
        <f t="shared" si="80"/>
        <v>29.9</v>
      </c>
    </row>
    <row r="1680" spans="1:3" x14ac:dyDescent="0.2">
      <c r="A1680">
        <f t="shared" si="79"/>
        <v>1677</v>
      </c>
      <c r="B1680">
        <f t="shared" si="81"/>
        <v>1677</v>
      </c>
      <c r="C1680">
        <f t="shared" si="80"/>
        <v>29.9</v>
      </c>
    </row>
    <row r="1681" spans="1:3" x14ac:dyDescent="0.2">
      <c r="A1681">
        <f t="shared" si="79"/>
        <v>1678</v>
      </c>
      <c r="B1681">
        <f t="shared" si="81"/>
        <v>1678</v>
      </c>
      <c r="C1681">
        <f t="shared" si="80"/>
        <v>29.9</v>
      </c>
    </row>
    <row r="1682" spans="1:3" x14ac:dyDescent="0.2">
      <c r="A1682">
        <f t="shared" si="79"/>
        <v>1679</v>
      </c>
      <c r="B1682">
        <f t="shared" si="81"/>
        <v>1679</v>
      </c>
      <c r="C1682">
        <f t="shared" si="80"/>
        <v>29.9</v>
      </c>
    </row>
    <row r="1683" spans="1:3" x14ac:dyDescent="0.2">
      <c r="A1683">
        <f t="shared" si="79"/>
        <v>1680</v>
      </c>
      <c r="B1683">
        <f t="shared" si="81"/>
        <v>1680</v>
      </c>
      <c r="C1683">
        <f t="shared" si="80"/>
        <v>29.9</v>
      </c>
    </row>
    <row r="1684" spans="1:3" x14ac:dyDescent="0.2">
      <c r="A1684">
        <f t="shared" si="79"/>
        <v>1681</v>
      </c>
      <c r="B1684">
        <f t="shared" si="81"/>
        <v>1681</v>
      </c>
      <c r="C1684">
        <f t="shared" si="80"/>
        <v>29.9</v>
      </c>
    </row>
    <row r="1685" spans="1:3" x14ac:dyDescent="0.2">
      <c r="A1685">
        <f t="shared" si="79"/>
        <v>1682</v>
      </c>
      <c r="B1685">
        <f t="shared" si="81"/>
        <v>1682</v>
      </c>
      <c r="C1685">
        <f t="shared" si="80"/>
        <v>29.9</v>
      </c>
    </row>
    <row r="1686" spans="1:3" x14ac:dyDescent="0.2">
      <c r="A1686">
        <f t="shared" si="79"/>
        <v>1683</v>
      </c>
      <c r="B1686">
        <f t="shared" si="81"/>
        <v>1683</v>
      </c>
      <c r="C1686">
        <f t="shared" si="80"/>
        <v>29.9</v>
      </c>
    </row>
    <row r="1687" spans="1:3" x14ac:dyDescent="0.2">
      <c r="A1687">
        <f t="shared" si="79"/>
        <v>1684</v>
      </c>
      <c r="B1687">
        <f t="shared" si="81"/>
        <v>1684</v>
      </c>
      <c r="C1687">
        <f t="shared" si="80"/>
        <v>29.9</v>
      </c>
    </row>
    <row r="1688" spans="1:3" x14ac:dyDescent="0.2">
      <c r="A1688">
        <f t="shared" si="79"/>
        <v>1685</v>
      </c>
      <c r="B1688">
        <f t="shared" si="81"/>
        <v>1685</v>
      </c>
      <c r="C1688">
        <f t="shared" si="80"/>
        <v>29.9</v>
      </c>
    </row>
    <row r="1689" spans="1:3" x14ac:dyDescent="0.2">
      <c r="A1689">
        <f t="shared" si="79"/>
        <v>1686</v>
      </c>
      <c r="B1689">
        <f t="shared" si="81"/>
        <v>1686</v>
      </c>
      <c r="C1689">
        <f t="shared" si="80"/>
        <v>29.9</v>
      </c>
    </row>
    <row r="1690" spans="1:3" x14ac:dyDescent="0.2">
      <c r="A1690">
        <f t="shared" si="79"/>
        <v>1687</v>
      </c>
      <c r="B1690">
        <f t="shared" si="81"/>
        <v>1687</v>
      </c>
      <c r="C1690">
        <f t="shared" si="80"/>
        <v>29.9</v>
      </c>
    </row>
    <row r="1691" spans="1:3" x14ac:dyDescent="0.2">
      <c r="A1691">
        <f t="shared" si="79"/>
        <v>1688</v>
      </c>
      <c r="B1691">
        <f t="shared" si="81"/>
        <v>1688</v>
      </c>
      <c r="C1691">
        <f t="shared" si="80"/>
        <v>29.9</v>
      </c>
    </row>
    <row r="1692" spans="1:3" x14ac:dyDescent="0.2">
      <c r="A1692">
        <f t="shared" si="79"/>
        <v>1689</v>
      </c>
      <c r="B1692">
        <f t="shared" si="81"/>
        <v>1689</v>
      </c>
      <c r="C1692">
        <f t="shared" si="80"/>
        <v>29.9</v>
      </c>
    </row>
    <row r="1693" spans="1:3" x14ac:dyDescent="0.2">
      <c r="A1693">
        <f t="shared" si="79"/>
        <v>1690</v>
      </c>
      <c r="B1693">
        <f t="shared" si="81"/>
        <v>1690</v>
      </c>
      <c r="C1693">
        <f t="shared" si="80"/>
        <v>29.9</v>
      </c>
    </row>
    <row r="1694" spans="1:3" x14ac:dyDescent="0.2">
      <c r="A1694">
        <f t="shared" si="79"/>
        <v>1691</v>
      </c>
      <c r="B1694">
        <f t="shared" si="81"/>
        <v>1691</v>
      </c>
      <c r="C1694">
        <f t="shared" si="80"/>
        <v>29.9</v>
      </c>
    </row>
    <row r="1695" spans="1:3" x14ac:dyDescent="0.2">
      <c r="A1695">
        <f t="shared" si="79"/>
        <v>1692</v>
      </c>
      <c r="B1695">
        <f t="shared" si="81"/>
        <v>1692</v>
      </c>
      <c r="C1695">
        <f t="shared" si="80"/>
        <v>29.9</v>
      </c>
    </row>
    <row r="1696" spans="1:3" x14ac:dyDescent="0.2">
      <c r="A1696">
        <f t="shared" si="79"/>
        <v>1693</v>
      </c>
      <c r="B1696">
        <f t="shared" si="81"/>
        <v>1693</v>
      </c>
      <c r="C1696">
        <f t="shared" si="80"/>
        <v>29.9</v>
      </c>
    </row>
    <row r="1697" spans="1:3" x14ac:dyDescent="0.2">
      <c r="A1697">
        <f t="shared" si="79"/>
        <v>1694</v>
      </c>
      <c r="B1697">
        <f t="shared" si="81"/>
        <v>1694</v>
      </c>
      <c r="C1697">
        <f t="shared" si="80"/>
        <v>29.9</v>
      </c>
    </row>
    <row r="1698" spans="1:3" x14ac:dyDescent="0.2">
      <c r="A1698">
        <f t="shared" si="79"/>
        <v>1695</v>
      </c>
      <c r="B1698">
        <f t="shared" si="81"/>
        <v>1695</v>
      </c>
      <c r="C1698">
        <f t="shared" si="80"/>
        <v>29.9</v>
      </c>
    </row>
    <row r="1699" spans="1:3" x14ac:dyDescent="0.2">
      <c r="A1699">
        <f t="shared" si="79"/>
        <v>1696</v>
      </c>
      <c r="B1699">
        <f t="shared" si="81"/>
        <v>1696</v>
      </c>
      <c r="C1699">
        <f t="shared" si="80"/>
        <v>30</v>
      </c>
    </row>
    <row r="1700" spans="1:3" x14ac:dyDescent="0.2">
      <c r="A1700">
        <f t="shared" si="79"/>
        <v>1697</v>
      </c>
      <c r="B1700">
        <f t="shared" si="81"/>
        <v>1697</v>
      </c>
      <c r="C1700">
        <f t="shared" si="80"/>
        <v>30</v>
      </c>
    </row>
    <row r="1701" spans="1:3" x14ac:dyDescent="0.2">
      <c r="A1701">
        <f t="shared" si="79"/>
        <v>1698</v>
      </c>
      <c r="B1701">
        <f t="shared" si="81"/>
        <v>1698</v>
      </c>
      <c r="C1701">
        <f t="shared" si="80"/>
        <v>30</v>
      </c>
    </row>
    <row r="1702" spans="1:3" x14ac:dyDescent="0.2">
      <c r="A1702">
        <f t="shared" si="79"/>
        <v>1699</v>
      </c>
      <c r="B1702">
        <f t="shared" si="81"/>
        <v>1699</v>
      </c>
      <c r="C1702">
        <f t="shared" si="80"/>
        <v>30</v>
      </c>
    </row>
    <row r="1703" spans="1:3" x14ac:dyDescent="0.2">
      <c r="A1703">
        <f t="shared" si="79"/>
        <v>1700</v>
      </c>
      <c r="B1703">
        <f t="shared" si="81"/>
        <v>1700</v>
      </c>
      <c r="C1703">
        <f t="shared" si="80"/>
        <v>30</v>
      </c>
    </row>
    <row r="1704" spans="1:3" x14ac:dyDescent="0.2">
      <c r="A1704">
        <f t="shared" si="79"/>
        <v>1701</v>
      </c>
      <c r="B1704">
        <f t="shared" si="81"/>
        <v>1701</v>
      </c>
      <c r="C1704">
        <f t="shared" si="80"/>
        <v>30</v>
      </c>
    </row>
    <row r="1705" spans="1:3" x14ac:dyDescent="0.2">
      <c r="A1705">
        <f t="shared" si="79"/>
        <v>1702</v>
      </c>
      <c r="B1705">
        <f t="shared" si="81"/>
        <v>1702</v>
      </c>
      <c r="C1705">
        <f t="shared" si="80"/>
        <v>30</v>
      </c>
    </row>
    <row r="1706" spans="1:3" x14ac:dyDescent="0.2">
      <c r="A1706">
        <f t="shared" si="79"/>
        <v>1703</v>
      </c>
      <c r="B1706">
        <f t="shared" si="81"/>
        <v>1703</v>
      </c>
      <c r="C1706">
        <f t="shared" si="80"/>
        <v>30</v>
      </c>
    </row>
    <row r="1707" spans="1:3" x14ac:dyDescent="0.2">
      <c r="A1707">
        <f t="shared" si="79"/>
        <v>1704</v>
      </c>
      <c r="B1707">
        <f t="shared" si="81"/>
        <v>1704</v>
      </c>
      <c r="C1707">
        <f t="shared" si="80"/>
        <v>30</v>
      </c>
    </row>
    <row r="1708" spans="1:3" x14ac:dyDescent="0.2">
      <c r="A1708">
        <f t="shared" si="79"/>
        <v>1705</v>
      </c>
      <c r="B1708">
        <f t="shared" si="81"/>
        <v>1705</v>
      </c>
      <c r="C1708">
        <f t="shared" si="80"/>
        <v>30</v>
      </c>
    </row>
    <row r="1709" spans="1:3" x14ac:dyDescent="0.2">
      <c r="A1709">
        <f t="shared" si="79"/>
        <v>1706</v>
      </c>
      <c r="B1709">
        <f t="shared" si="81"/>
        <v>1706</v>
      </c>
      <c r="C1709">
        <f t="shared" si="80"/>
        <v>30</v>
      </c>
    </row>
    <row r="1710" spans="1:3" x14ac:dyDescent="0.2">
      <c r="A1710">
        <f t="shared" si="79"/>
        <v>1707</v>
      </c>
      <c r="B1710">
        <f t="shared" si="81"/>
        <v>1707</v>
      </c>
      <c r="C1710">
        <f t="shared" si="80"/>
        <v>30</v>
      </c>
    </row>
    <row r="1711" spans="1:3" x14ac:dyDescent="0.2">
      <c r="A1711">
        <f t="shared" si="79"/>
        <v>1708</v>
      </c>
      <c r="B1711">
        <f t="shared" si="81"/>
        <v>1708</v>
      </c>
      <c r="C1711">
        <f t="shared" si="80"/>
        <v>30</v>
      </c>
    </row>
    <row r="1712" spans="1:3" x14ac:dyDescent="0.2">
      <c r="A1712">
        <f t="shared" si="79"/>
        <v>1709</v>
      </c>
      <c r="B1712">
        <f t="shared" si="81"/>
        <v>1709</v>
      </c>
      <c r="C1712">
        <f t="shared" si="80"/>
        <v>30</v>
      </c>
    </row>
    <row r="1713" spans="1:3" x14ac:dyDescent="0.2">
      <c r="A1713">
        <f t="shared" si="79"/>
        <v>1710</v>
      </c>
      <c r="B1713">
        <f t="shared" si="81"/>
        <v>1710</v>
      </c>
      <c r="C1713">
        <f t="shared" si="80"/>
        <v>30</v>
      </c>
    </row>
    <row r="1714" spans="1:3" x14ac:dyDescent="0.2">
      <c r="A1714">
        <f t="shared" si="79"/>
        <v>1711</v>
      </c>
      <c r="B1714">
        <f t="shared" si="81"/>
        <v>1711</v>
      </c>
      <c r="C1714">
        <f t="shared" si="80"/>
        <v>30</v>
      </c>
    </row>
    <row r="1715" spans="1:3" x14ac:dyDescent="0.2">
      <c r="A1715">
        <f t="shared" si="79"/>
        <v>1712</v>
      </c>
      <c r="B1715">
        <f t="shared" si="81"/>
        <v>1712</v>
      </c>
      <c r="C1715">
        <f t="shared" si="80"/>
        <v>30</v>
      </c>
    </row>
    <row r="1716" spans="1:3" x14ac:dyDescent="0.2">
      <c r="A1716">
        <f t="shared" si="79"/>
        <v>1713</v>
      </c>
      <c r="B1716">
        <f t="shared" si="81"/>
        <v>1713</v>
      </c>
      <c r="C1716">
        <f t="shared" si="80"/>
        <v>30</v>
      </c>
    </row>
    <row r="1717" spans="1:3" x14ac:dyDescent="0.2">
      <c r="A1717">
        <f t="shared" si="79"/>
        <v>1714</v>
      </c>
      <c r="B1717">
        <f t="shared" si="81"/>
        <v>1714</v>
      </c>
      <c r="C1717">
        <f t="shared" si="80"/>
        <v>30</v>
      </c>
    </row>
    <row r="1718" spans="1:3" x14ac:dyDescent="0.2">
      <c r="A1718">
        <f t="shared" si="79"/>
        <v>1715</v>
      </c>
      <c r="B1718">
        <f t="shared" si="81"/>
        <v>1715</v>
      </c>
      <c r="C1718">
        <f t="shared" si="80"/>
        <v>30</v>
      </c>
    </row>
    <row r="1719" spans="1:3" x14ac:dyDescent="0.2">
      <c r="A1719">
        <f t="shared" si="79"/>
        <v>1716</v>
      </c>
      <c r="B1719">
        <f t="shared" si="81"/>
        <v>1716</v>
      </c>
      <c r="C1719">
        <f t="shared" si="80"/>
        <v>30</v>
      </c>
    </row>
    <row r="1720" spans="1:3" x14ac:dyDescent="0.2">
      <c r="A1720">
        <f t="shared" si="79"/>
        <v>1717</v>
      </c>
      <c r="B1720">
        <f t="shared" si="81"/>
        <v>1717</v>
      </c>
      <c r="C1720">
        <f t="shared" si="80"/>
        <v>30</v>
      </c>
    </row>
    <row r="1721" spans="1:3" x14ac:dyDescent="0.2">
      <c r="A1721">
        <f t="shared" si="79"/>
        <v>1718</v>
      </c>
      <c r="B1721">
        <f t="shared" si="81"/>
        <v>1718</v>
      </c>
      <c r="C1721">
        <f t="shared" si="80"/>
        <v>30</v>
      </c>
    </row>
    <row r="1722" spans="1:3" x14ac:dyDescent="0.2">
      <c r="A1722">
        <f t="shared" si="79"/>
        <v>1719</v>
      </c>
      <c r="B1722">
        <f t="shared" si="81"/>
        <v>1719</v>
      </c>
      <c r="C1722">
        <f t="shared" si="80"/>
        <v>30</v>
      </c>
    </row>
    <row r="1723" spans="1:3" x14ac:dyDescent="0.2">
      <c r="A1723">
        <f t="shared" si="79"/>
        <v>1720</v>
      </c>
      <c r="B1723">
        <f t="shared" si="81"/>
        <v>1720</v>
      </c>
      <c r="C1723">
        <f t="shared" si="80"/>
        <v>30</v>
      </c>
    </row>
    <row r="1724" spans="1:3" x14ac:dyDescent="0.2">
      <c r="A1724">
        <f t="shared" si="79"/>
        <v>1721</v>
      </c>
      <c r="B1724">
        <f t="shared" si="81"/>
        <v>1721</v>
      </c>
      <c r="C1724">
        <f t="shared" si="80"/>
        <v>30</v>
      </c>
    </row>
    <row r="1725" spans="1:3" x14ac:dyDescent="0.2">
      <c r="A1725">
        <f t="shared" si="79"/>
        <v>1722</v>
      </c>
      <c r="B1725">
        <f t="shared" si="81"/>
        <v>1722</v>
      </c>
      <c r="C1725">
        <f t="shared" si="80"/>
        <v>30</v>
      </c>
    </row>
    <row r="1726" spans="1:3" x14ac:dyDescent="0.2">
      <c r="A1726">
        <f t="shared" si="79"/>
        <v>1723</v>
      </c>
      <c r="B1726">
        <f t="shared" si="81"/>
        <v>1723</v>
      </c>
      <c r="C1726">
        <f t="shared" si="80"/>
        <v>30</v>
      </c>
    </row>
    <row r="1727" spans="1:3" x14ac:dyDescent="0.2">
      <c r="A1727">
        <f t="shared" si="79"/>
        <v>1724</v>
      </c>
      <c r="B1727">
        <f t="shared" si="81"/>
        <v>1724</v>
      </c>
      <c r="C1727">
        <f t="shared" si="80"/>
        <v>30</v>
      </c>
    </row>
    <row r="1728" spans="1:3" x14ac:dyDescent="0.2">
      <c r="A1728">
        <f t="shared" si="79"/>
        <v>1725</v>
      </c>
      <c r="B1728">
        <f t="shared" si="81"/>
        <v>1725</v>
      </c>
      <c r="C1728">
        <f t="shared" si="80"/>
        <v>30</v>
      </c>
    </row>
    <row r="1729" spans="1:3" x14ac:dyDescent="0.2">
      <c r="A1729">
        <f t="shared" si="79"/>
        <v>1726</v>
      </c>
      <c r="B1729">
        <f t="shared" si="81"/>
        <v>1726</v>
      </c>
      <c r="C1729">
        <f t="shared" si="80"/>
        <v>30</v>
      </c>
    </row>
    <row r="1730" spans="1:3" x14ac:dyDescent="0.2">
      <c r="A1730">
        <f t="shared" si="79"/>
        <v>1727</v>
      </c>
      <c r="B1730">
        <f t="shared" si="81"/>
        <v>1727</v>
      </c>
      <c r="C1730">
        <f t="shared" si="80"/>
        <v>30</v>
      </c>
    </row>
    <row r="1731" spans="1:3" x14ac:dyDescent="0.2">
      <c r="A1731">
        <f t="shared" si="79"/>
        <v>1728</v>
      </c>
      <c r="B1731">
        <f t="shared" si="81"/>
        <v>1728</v>
      </c>
      <c r="C1731">
        <f t="shared" si="80"/>
        <v>30</v>
      </c>
    </row>
    <row r="1732" spans="1:3" x14ac:dyDescent="0.2">
      <c r="A1732">
        <f t="shared" si="79"/>
        <v>1729</v>
      </c>
      <c r="B1732">
        <f t="shared" si="81"/>
        <v>1729</v>
      </c>
      <c r="C1732">
        <f t="shared" si="80"/>
        <v>30</v>
      </c>
    </row>
    <row r="1733" spans="1:3" x14ac:dyDescent="0.2">
      <c r="A1733">
        <f t="shared" ref="A1733:A1796" si="82">A1732+1</f>
        <v>1730</v>
      </c>
      <c r="B1733">
        <f t="shared" si="81"/>
        <v>1730</v>
      </c>
      <c r="C1733">
        <f t="shared" ref="C1733:C1796" si="83">ROUND((30)/(1+EXP(1*(-(B1733/100)+9.84*(1+0.0729)))),1)</f>
        <v>30</v>
      </c>
    </row>
    <row r="1734" spans="1:3" x14ac:dyDescent="0.2">
      <c r="A1734">
        <f t="shared" si="82"/>
        <v>1731</v>
      </c>
      <c r="B1734">
        <f t="shared" ref="B1734:B1797" si="84">(B1733)+(1)</f>
        <v>1731</v>
      </c>
      <c r="C1734">
        <f t="shared" si="83"/>
        <v>30</v>
      </c>
    </row>
    <row r="1735" spans="1:3" x14ac:dyDescent="0.2">
      <c r="A1735">
        <f t="shared" si="82"/>
        <v>1732</v>
      </c>
      <c r="B1735">
        <f t="shared" si="84"/>
        <v>1732</v>
      </c>
      <c r="C1735">
        <f t="shared" si="83"/>
        <v>30</v>
      </c>
    </row>
    <row r="1736" spans="1:3" x14ac:dyDescent="0.2">
      <c r="A1736">
        <f t="shared" si="82"/>
        <v>1733</v>
      </c>
      <c r="B1736">
        <f t="shared" si="84"/>
        <v>1733</v>
      </c>
      <c r="C1736">
        <f t="shared" si="83"/>
        <v>30</v>
      </c>
    </row>
    <row r="1737" spans="1:3" x14ac:dyDescent="0.2">
      <c r="A1737">
        <f t="shared" si="82"/>
        <v>1734</v>
      </c>
      <c r="B1737">
        <f t="shared" si="84"/>
        <v>1734</v>
      </c>
      <c r="C1737">
        <f t="shared" si="83"/>
        <v>30</v>
      </c>
    </row>
    <row r="1738" spans="1:3" x14ac:dyDescent="0.2">
      <c r="A1738">
        <f t="shared" si="82"/>
        <v>1735</v>
      </c>
      <c r="B1738">
        <f t="shared" si="84"/>
        <v>1735</v>
      </c>
      <c r="C1738">
        <f t="shared" si="83"/>
        <v>30</v>
      </c>
    </row>
    <row r="1739" spans="1:3" x14ac:dyDescent="0.2">
      <c r="A1739">
        <f t="shared" si="82"/>
        <v>1736</v>
      </c>
      <c r="B1739">
        <f t="shared" si="84"/>
        <v>1736</v>
      </c>
      <c r="C1739">
        <f t="shared" si="83"/>
        <v>30</v>
      </c>
    </row>
    <row r="1740" spans="1:3" x14ac:dyDescent="0.2">
      <c r="A1740">
        <f t="shared" si="82"/>
        <v>1737</v>
      </c>
      <c r="B1740">
        <f t="shared" si="84"/>
        <v>1737</v>
      </c>
      <c r="C1740">
        <f t="shared" si="83"/>
        <v>30</v>
      </c>
    </row>
    <row r="1741" spans="1:3" x14ac:dyDescent="0.2">
      <c r="A1741">
        <f t="shared" si="82"/>
        <v>1738</v>
      </c>
      <c r="B1741">
        <f t="shared" si="84"/>
        <v>1738</v>
      </c>
      <c r="C1741">
        <f t="shared" si="83"/>
        <v>30</v>
      </c>
    </row>
    <row r="1742" spans="1:3" x14ac:dyDescent="0.2">
      <c r="A1742">
        <f t="shared" si="82"/>
        <v>1739</v>
      </c>
      <c r="B1742">
        <f t="shared" si="84"/>
        <v>1739</v>
      </c>
      <c r="C1742">
        <f t="shared" si="83"/>
        <v>30</v>
      </c>
    </row>
    <row r="1743" spans="1:3" x14ac:dyDescent="0.2">
      <c r="A1743">
        <f t="shared" si="82"/>
        <v>1740</v>
      </c>
      <c r="B1743">
        <f t="shared" si="84"/>
        <v>1740</v>
      </c>
      <c r="C1743">
        <f t="shared" si="83"/>
        <v>30</v>
      </c>
    </row>
    <row r="1744" spans="1:3" x14ac:dyDescent="0.2">
      <c r="A1744">
        <f t="shared" si="82"/>
        <v>1741</v>
      </c>
      <c r="B1744">
        <f t="shared" si="84"/>
        <v>1741</v>
      </c>
      <c r="C1744">
        <f t="shared" si="83"/>
        <v>30</v>
      </c>
    </row>
    <row r="1745" spans="1:3" x14ac:dyDescent="0.2">
      <c r="A1745">
        <f t="shared" si="82"/>
        <v>1742</v>
      </c>
      <c r="B1745">
        <f t="shared" si="84"/>
        <v>1742</v>
      </c>
      <c r="C1745">
        <f t="shared" si="83"/>
        <v>30</v>
      </c>
    </row>
    <row r="1746" spans="1:3" x14ac:dyDescent="0.2">
      <c r="A1746">
        <f t="shared" si="82"/>
        <v>1743</v>
      </c>
      <c r="B1746">
        <f t="shared" si="84"/>
        <v>1743</v>
      </c>
      <c r="C1746">
        <f t="shared" si="83"/>
        <v>30</v>
      </c>
    </row>
    <row r="1747" spans="1:3" x14ac:dyDescent="0.2">
      <c r="A1747">
        <f t="shared" si="82"/>
        <v>1744</v>
      </c>
      <c r="B1747">
        <f t="shared" si="84"/>
        <v>1744</v>
      </c>
      <c r="C1747">
        <f t="shared" si="83"/>
        <v>30</v>
      </c>
    </row>
    <row r="1748" spans="1:3" x14ac:dyDescent="0.2">
      <c r="A1748">
        <f t="shared" si="82"/>
        <v>1745</v>
      </c>
      <c r="B1748">
        <f t="shared" si="84"/>
        <v>1745</v>
      </c>
      <c r="C1748">
        <f t="shared" si="83"/>
        <v>30</v>
      </c>
    </row>
    <row r="1749" spans="1:3" x14ac:dyDescent="0.2">
      <c r="A1749">
        <f t="shared" si="82"/>
        <v>1746</v>
      </c>
      <c r="B1749">
        <f t="shared" si="84"/>
        <v>1746</v>
      </c>
      <c r="C1749">
        <f t="shared" si="83"/>
        <v>30</v>
      </c>
    </row>
    <row r="1750" spans="1:3" x14ac:dyDescent="0.2">
      <c r="A1750">
        <f t="shared" si="82"/>
        <v>1747</v>
      </c>
      <c r="B1750">
        <f t="shared" si="84"/>
        <v>1747</v>
      </c>
      <c r="C1750">
        <f t="shared" si="83"/>
        <v>30</v>
      </c>
    </row>
    <row r="1751" spans="1:3" x14ac:dyDescent="0.2">
      <c r="A1751">
        <f t="shared" si="82"/>
        <v>1748</v>
      </c>
      <c r="B1751">
        <f t="shared" si="84"/>
        <v>1748</v>
      </c>
      <c r="C1751">
        <f t="shared" si="83"/>
        <v>30</v>
      </c>
    </row>
    <row r="1752" spans="1:3" x14ac:dyDescent="0.2">
      <c r="A1752">
        <f t="shared" si="82"/>
        <v>1749</v>
      </c>
      <c r="B1752">
        <f t="shared" si="84"/>
        <v>1749</v>
      </c>
      <c r="C1752">
        <f t="shared" si="83"/>
        <v>30</v>
      </c>
    </row>
    <row r="1753" spans="1:3" x14ac:dyDescent="0.2">
      <c r="A1753">
        <f t="shared" si="82"/>
        <v>1750</v>
      </c>
      <c r="B1753">
        <f t="shared" si="84"/>
        <v>1750</v>
      </c>
      <c r="C1753">
        <f t="shared" si="83"/>
        <v>30</v>
      </c>
    </row>
    <row r="1754" spans="1:3" x14ac:dyDescent="0.2">
      <c r="A1754">
        <f t="shared" si="82"/>
        <v>1751</v>
      </c>
      <c r="B1754">
        <f t="shared" si="84"/>
        <v>1751</v>
      </c>
      <c r="C1754">
        <f t="shared" si="83"/>
        <v>30</v>
      </c>
    </row>
    <row r="1755" spans="1:3" x14ac:dyDescent="0.2">
      <c r="A1755">
        <f t="shared" si="82"/>
        <v>1752</v>
      </c>
      <c r="B1755">
        <f t="shared" si="84"/>
        <v>1752</v>
      </c>
      <c r="C1755">
        <f t="shared" si="83"/>
        <v>30</v>
      </c>
    </row>
    <row r="1756" spans="1:3" x14ac:dyDescent="0.2">
      <c r="A1756">
        <f t="shared" si="82"/>
        <v>1753</v>
      </c>
      <c r="B1756">
        <f t="shared" si="84"/>
        <v>1753</v>
      </c>
      <c r="C1756">
        <f t="shared" si="83"/>
        <v>30</v>
      </c>
    </row>
    <row r="1757" spans="1:3" x14ac:dyDescent="0.2">
      <c r="A1757">
        <f t="shared" si="82"/>
        <v>1754</v>
      </c>
      <c r="B1757">
        <f t="shared" si="84"/>
        <v>1754</v>
      </c>
      <c r="C1757">
        <f t="shared" si="83"/>
        <v>30</v>
      </c>
    </row>
    <row r="1758" spans="1:3" x14ac:dyDescent="0.2">
      <c r="A1758">
        <f t="shared" si="82"/>
        <v>1755</v>
      </c>
      <c r="B1758">
        <f t="shared" si="84"/>
        <v>1755</v>
      </c>
      <c r="C1758">
        <f t="shared" si="83"/>
        <v>30</v>
      </c>
    </row>
    <row r="1759" spans="1:3" x14ac:dyDescent="0.2">
      <c r="A1759">
        <f t="shared" si="82"/>
        <v>1756</v>
      </c>
      <c r="B1759">
        <f t="shared" si="84"/>
        <v>1756</v>
      </c>
      <c r="C1759">
        <f t="shared" si="83"/>
        <v>30</v>
      </c>
    </row>
    <row r="1760" spans="1:3" x14ac:dyDescent="0.2">
      <c r="A1760">
        <f t="shared" si="82"/>
        <v>1757</v>
      </c>
      <c r="B1760">
        <f t="shared" si="84"/>
        <v>1757</v>
      </c>
      <c r="C1760">
        <f t="shared" si="83"/>
        <v>30</v>
      </c>
    </row>
    <row r="1761" spans="1:3" x14ac:dyDescent="0.2">
      <c r="A1761">
        <f t="shared" si="82"/>
        <v>1758</v>
      </c>
      <c r="B1761">
        <f t="shared" si="84"/>
        <v>1758</v>
      </c>
      <c r="C1761">
        <f t="shared" si="83"/>
        <v>30</v>
      </c>
    </row>
    <row r="1762" spans="1:3" x14ac:dyDescent="0.2">
      <c r="A1762">
        <f t="shared" si="82"/>
        <v>1759</v>
      </c>
      <c r="B1762">
        <f t="shared" si="84"/>
        <v>1759</v>
      </c>
      <c r="C1762">
        <f t="shared" si="83"/>
        <v>30</v>
      </c>
    </row>
    <row r="1763" spans="1:3" x14ac:dyDescent="0.2">
      <c r="A1763">
        <f t="shared" si="82"/>
        <v>1760</v>
      </c>
      <c r="B1763">
        <f t="shared" si="84"/>
        <v>1760</v>
      </c>
      <c r="C1763">
        <f t="shared" si="83"/>
        <v>30</v>
      </c>
    </row>
    <row r="1764" spans="1:3" x14ac:dyDescent="0.2">
      <c r="A1764">
        <f t="shared" si="82"/>
        <v>1761</v>
      </c>
      <c r="B1764">
        <f t="shared" si="84"/>
        <v>1761</v>
      </c>
      <c r="C1764">
        <f t="shared" si="83"/>
        <v>30</v>
      </c>
    </row>
    <row r="1765" spans="1:3" x14ac:dyDescent="0.2">
      <c r="A1765">
        <f t="shared" si="82"/>
        <v>1762</v>
      </c>
      <c r="B1765">
        <f t="shared" si="84"/>
        <v>1762</v>
      </c>
      <c r="C1765">
        <f t="shared" si="83"/>
        <v>30</v>
      </c>
    </row>
    <row r="1766" spans="1:3" x14ac:dyDescent="0.2">
      <c r="A1766">
        <f t="shared" si="82"/>
        <v>1763</v>
      </c>
      <c r="B1766">
        <f t="shared" si="84"/>
        <v>1763</v>
      </c>
      <c r="C1766">
        <f t="shared" si="83"/>
        <v>30</v>
      </c>
    </row>
    <row r="1767" spans="1:3" x14ac:dyDescent="0.2">
      <c r="A1767">
        <f t="shared" si="82"/>
        <v>1764</v>
      </c>
      <c r="B1767">
        <f t="shared" si="84"/>
        <v>1764</v>
      </c>
      <c r="C1767">
        <f t="shared" si="83"/>
        <v>30</v>
      </c>
    </row>
    <row r="1768" spans="1:3" x14ac:dyDescent="0.2">
      <c r="A1768">
        <f t="shared" si="82"/>
        <v>1765</v>
      </c>
      <c r="B1768">
        <f t="shared" si="84"/>
        <v>1765</v>
      </c>
      <c r="C1768">
        <f t="shared" si="83"/>
        <v>30</v>
      </c>
    </row>
    <row r="1769" spans="1:3" x14ac:dyDescent="0.2">
      <c r="A1769">
        <f t="shared" si="82"/>
        <v>1766</v>
      </c>
      <c r="B1769">
        <f t="shared" si="84"/>
        <v>1766</v>
      </c>
      <c r="C1769">
        <f t="shared" si="83"/>
        <v>30</v>
      </c>
    </row>
    <row r="1770" spans="1:3" x14ac:dyDescent="0.2">
      <c r="A1770">
        <f t="shared" si="82"/>
        <v>1767</v>
      </c>
      <c r="B1770">
        <f t="shared" si="84"/>
        <v>1767</v>
      </c>
      <c r="C1770">
        <f t="shared" si="83"/>
        <v>30</v>
      </c>
    </row>
    <row r="1771" spans="1:3" x14ac:dyDescent="0.2">
      <c r="A1771">
        <f t="shared" si="82"/>
        <v>1768</v>
      </c>
      <c r="B1771">
        <f t="shared" si="84"/>
        <v>1768</v>
      </c>
      <c r="C1771">
        <f t="shared" si="83"/>
        <v>30</v>
      </c>
    </row>
    <row r="1772" spans="1:3" x14ac:dyDescent="0.2">
      <c r="A1772">
        <f t="shared" si="82"/>
        <v>1769</v>
      </c>
      <c r="B1772">
        <f t="shared" si="84"/>
        <v>1769</v>
      </c>
      <c r="C1772">
        <f t="shared" si="83"/>
        <v>30</v>
      </c>
    </row>
    <row r="1773" spans="1:3" x14ac:dyDescent="0.2">
      <c r="A1773">
        <f t="shared" si="82"/>
        <v>1770</v>
      </c>
      <c r="B1773">
        <f t="shared" si="84"/>
        <v>1770</v>
      </c>
      <c r="C1773">
        <f t="shared" si="83"/>
        <v>30</v>
      </c>
    </row>
    <row r="1774" spans="1:3" x14ac:dyDescent="0.2">
      <c r="A1774">
        <f t="shared" si="82"/>
        <v>1771</v>
      </c>
      <c r="B1774">
        <f t="shared" si="84"/>
        <v>1771</v>
      </c>
      <c r="C1774">
        <f t="shared" si="83"/>
        <v>30</v>
      </c>
    </row>
    <row r="1775" spans="1:3" x14ac:dyDescent="0.2">
      <c r="A1775">
        <f t="shared" si="82"/>
        <v>1772</v>
      </c>
      <c r="B1775">
        <f t="shared" si="84"/>
        <v>1772</v>
      </c>
      <c r="C1775">
        <f t="shared" si="83"/>
        <v>30</v>
      </c>
    </row>
    <row r="1776" spans="1:3" x14ac:dyDescent="0.2">
      <c r="A1776">
        <f t="shared" si="82"/>
        <v>1773</v>
      </c>
      <c r="B1776">
        <f t="shared" si="84"/>
        <v>1773</v>
      </c>
      <c r="C1776">
        <f t="shared" si="83"/>
        <v>30</v>
      </c>
    </row>
    <row r="1777" spans="1:3" x14ac:dyDescent="0.2">
      <c r="A1777">
        <f t="shared" si="82"/>
        <v>1774</v>
      </c>
      <c r="B1777">
        <f t="shared" si="84"/>
        <v>1774</v>
      </c>
      <c r="C1777">
        <f t="shared" si="83"/>
        <v>30</v>
      </c>
    </row>
    <row r="1778" spans="1:3" x14ac:dyDescent="0.2">
      <c r="A1778">
        <f t="shared" si="82"/>
        <v>1775</v>
      </c>
      <c r="B1778">
        <f t="shared" si="84"/>
        <v>1775</v>
      </c>
      <c r="C1778">
        <f t="shared" si="83"/>
        <v>30</v>
      </c>
    </row>
    <row r="1779" spans="1:3" x14ac:dyDescent="0.2">
      <c r="A1779">
        <f t="shared" si="82"/>
        <v>1776</v>
      </c>
      <c r="B1779">
        <f t="shared" si="84"/>
        <v>1776</v>
      </c>
      <c r="C1779">
        <f t="shared" si="83"/>
        <v>30</v>
      </c>
    </row>
    <row r="1780" spans="1:3" x14ac:dyDescent="0.2">
      <c r="A1780">
        <f t="shared" si="82"/>
        <v>1777</v>
      </c>
      <c r="B1780">
        <f t="shared" si="84"/>
        <v>1777</v>
      </c>
      <c r="C1780">
        <f t="shared" si="83"/>
        <v>30</v>
      </c>
    </row>
    <row r="1781" spans="1:3" x14ac:dyDescent="0.2">
      <c r="A1781">
        <f t="shared" si="82"/>
        <v>1778</v>
      </c>
      <c r="B1781">
        <f t="shared" si="84"/>
        <v>1778</v>
      </c>
      <c r="C1781">
        <f t="shared" si="83"/>
        <v>30</v>
      </c>
    </row>
    <row r="1782" spans="1:3" x14ac:dyDescent="0.2">
      <c r="A1782">
        <f t="shared" si="82"/>
        <v>1779</v>
      </c>
      <c r="B1782">
        <f t="shared" si="84"/>
        <v>1779</v>
      </c>
      <c r="C1782">
        <f t="shared" si="83"/>
        <v>30</v>
      </c>
    </row>
    <row r="1783" spans="1:3" x14ac:dyDescent="0.2">
      <c r="A1783">
        <f t="shared" si="82"/>
        <v>1780</v>
      </c>
      <c r="B1783">
        <f t="shared" si="84"/>
        <v>1780</v>
      </c>
      <c r="C1783">
        <f t="shared" si="83"/>
        <v>30</v>
      </c>
    </row>
    <row r="1784" spans="1:3" x14ac:dyDescent="0.2">
      <c r="A1784">
        <f t="shared" si="82"/>
        <v>1781</v>
      </c>
      <c r="B1784">
        <f t="shared" si="84"/>
        <v>1781</v>
      </c>
      <c r="C1784">
        <f t="shared" si="83"/>
        <v>30</v>
      </c>
    </row>
    <row r="1785" spans="1:3" x14ac:dyDescent="0.2">
      <c r="A1785">
        <f t="shared" si="82"/>
        <v>1782</v>
      </c>
      <c r="B1785">
        <f t="shared" si="84"/>
        <v>1782</v>
      </c>
      <c r="C1785">
        <f t="shared" si="83"/>
        <v>30</v>
      </c>
    </row>
    <row r="1786" spans="1:3" x14ac:dyDescent="0.2">
      <c r="A1786">
        <f t="shared" si="82"/>
        <v>1783</v>
      </c>
      <c r="B1786">
        <f t="shared" si="84"/>
        <v>1783</v>
      </c>
      <c r="C1786">
        <f t="shared" si="83"/>
        <v>30</v>
      </c>
    </row>
    <row r="1787" spans="1:3" x14ac:dyDescent="0.2">
      <c r="A1787">
        <f t="shared" si="82"/>
        <v>1784</v>
      </c>
      <c r="B1787">
        <f t="shared" si="84"/>
        <v>1784</v>
      </c>
      <c r="C1787">
        <f t="shared" si="83"/>
        <v>30</v>
      </c>
    </row>
    <row r="1788" spans="1:3" x14ac:dyDescent="0.2">
      <c r="A1788">
        <f t="shared" si="82"/>
        <v>1785</v>
      </c>
      <c r="B1788">
        <f t="shared" si="84"/>
        <v>1785</v>
      </c>
      <c r="C1788">
        <f t="shared" si="83"/>
        <v>30</v>
      </c>
    </row>
    <row r="1789" spans="1:3" x14ac:dyDescent="0.2">
      <c r="A1789">
        <f t="shared" si="82"/>
        <v>1786</v>
      </c>
      <c r="B1789">
        <f t="shared" si="84"/>
        <v>1786</v>
      </c>
      <c r="C1789">
        <f t="shared" si="83"/>
        <v>30</v>
      </c>
    </row>
    <row r="1790" spans="1:3" x14ac:dyDescent="0.2">
      <c r="A1790">
        <f t="shared" si="82"/>
        <v>1787</v>
      </c>
      <c r="B1790">
        <f t="shared" si="84"/>
        <v>1787</v>
      </c>
      <c r="C1790">
        <f t="shared" si="83"/>
        <v>30</v>
      </c>
    </row>
    <row r="1791" spans="1:3" x14ac:dyDescent="0.2">
      <c r="A1791">
        <f t="shared" si="82"/>
        <v>1788</v>
      </c>
      <c r="B1791">
        <f t="shared" si="84"/>
        <v>1788</v>
      </c>
      <c r="C1791">
        <f t="shared" si="83"/>
        <v>30</v>
      </c>
    </row>
    <row r="1792" spans="1:3" x14ac:dyDescent="0.2">
      <c r="A1792">
        <f t="shared" si="82"/>
        <v>1789</v>
      </c>
      <c r="B1792">
        <f t="shared" si="84"/>
        <v>1789</v>
      </c>
      <c r="C1792">
        <f t="shared" si="83"/>
        <v>30</v>
      </c>
    </row>
    <row r="1793" spans="1:3" x14ac:dyDescent="0.2">
      <c r="A1793">
        <f t="shared" si="82"/>
        <v>1790</v>
      </c>
      <c r="B1793">
        <f t="shared" si="84"/>
        <v>1790</v>
      </c>
      <c r="C1793">
        <f t="shared" si="83"/>
        <v>30</v>
      </c>
    </row>
    <row r="1794" spans="1:3" x14ac:dyDescent="0.2">
      <c r="A1794">
        <f t="shared" si="82"/>
        <v>1791</v>
      </c>
      <c r="B1794">
        <f t="shared" si="84"/>
        <v>1791</v>
      </c>
      <c r="C1794">
        <f t="shared" si="83"/>
        <v>30</v>
      </c>
    </row>
    <row r="1795" spans="1:3" x14ac:dyDescent="0.2">
      <c r="A1795">
        <f t="shared" si="82"/>
        <v>1792</v>
      </c>
      <c r="B1795">
        <f t="shared" si="84"/>
        <v>1792</v>
      </c>
      <c r="C1795">
        <f t="shared" si="83"/>
        <v>30</v>
      </c>
    </row>
    <row r="1796" spans="1:3" x14ac:dyDescent="0.2">
      <c r="A1796">
        <f t="shared" si="82"/>
        <v>1793</v>
      </c>
      <c r="B1796">
        <f t="shared" si="84"/>
        <v>1793</v>
      </c>
      <c r="C1796">
        <f t="shared" si="83"/>
        <v>30</v>
      </c>
    </row>
    <row r="1797" spans="1:3" x14ac:dyDescent="0.2">
      <c r="A1797">
        <f t="shared" ref="A1797:A1860" si="85">A1796+1</f>
        <v>1794</v>
      </c>
      <c r="B1797">
        <f t="shared" si="84"/>
        <v>1794</v>
      </c>
      <c r="C1797">
        <f t="shared" ref="C1797:C1860" si="86">ROUND((30)/(1+EXP(1*(-(B1797/100)+9.84*(1+0.0729)))),1)</f>
        <v>30</v>
      </c>
    </row>
    <row r="1798" spans="1:3" x14ac:dyDescent="0.2">
      <c r="A1798">
        <f t="shared" si="85"/>
        <v>1795</v>
      </c>
      <c r="B1798">
        <f t="shared" ref="B1798:B1861" si="87">(B1797)+(1)</f>
        <v>1795</v>
      </c>
      <c r="C1798">
        <f t="shared" si="86"/>
        <v>30</v>
      </c>
    </row>
    <row r="1799" spans="1:3" x14ac:dyDescent="0.2">
      <c r="A1799">
        <f t="shared" si="85"/>
        <v>1796</v>
      </c>
      <c r="B1799">
        <f t="shared" si="87"/>
        <v>1796</v>
      </c>
      <c r="C1799">
        <f t="shared" si="86"/>
        <v>30</v>
      </c>
    </row>
    <row r="1800" spans="1:3" x14ac:dyDescent="0.2">
      <c r="A1800">
        <f t="shared" si="85"/>
        <v>1797</v>
      </c>
      <c r="B1800">
        <f t="shared" si="87"/>
        <v>1797</v>
      </c>
      <c r="C1800">
        <f t="shared" si="86"/>
        <v>30</v>
      </c>
    </row>
    <row r="1801" spans="1:3" x14ac:dyDescent="0.2">
      <c r="A1801">
        <f t="shared" si="85"/>
        <v>1798</v>
      </c>
      <c r="B1801">
        <f t="shared" si="87"/>
        <v>1798</v>
      </c>
      <c r="C1801">
        <f t="shared" si="86"/>
        <v>30</v>
      </c>
    </row>
    <row r="1802" spans="1:3" x14ac:dyDescent="0.2">
      <c r="A1802">
        <f t="shared" si="85"/>
        <v>1799</v>
      </c>
      <c r="B1802">
        <f t="shared" si="87"/>
        <v>1799</v>
      </c>
      <c r="C1802">
        <f t="shared" si="86"/>
        <v>30</v>
      </c>
    </row>
    <row r="1803" spans="1:3" x14ac:dyDescent="0.2">
      <c r="A1803">
        <f t="shared" si="85"/>
        <v>1800</v>
      </c>
      <c r="B1803">
        <f t="shared" si="87"/>
        <v>1800</v>
      </c>
      <c r="C1803">
        <f t="shared" si="86"/>
        <v>30</v>
      </c>
    </row>
    <row r="1804" spans="1:3" x14ac:dyDescent="0.2">
      <c r="A1804">
        <f t="shared" si="85"/>
        <v>1801</v>
      </c>
      <c r="B1804">
        <f t="shared" si="87"/>
        <v>1801</v>
      </c>
      <c r="C1804">
        <f t="shared" si="86"/>
        <v>30</v>
      </c>
    </row>
    <row r="1805" spans="1:3" x14ac:dyDescent="0.2">
      <c r="A1805">
        <f t="shared" si="85"/>
        <v>1802</v>
      </c>
      <c r="B1805">
        <f t="shared" si="87"/>
        <v>1802</v>
      </c>
      <c r="C1805">
        <f t="shared" si="86"/>
        <v>30</v>
      </c>
    </row>
    <row r="1806" spans="1:3" x14ac:dyDescent="0.2">
      <c r="A1806">
        <f t="shared" si="85"/>
        <v>1803</v>
      </c>
      <c r="B1806">
        <f t="shared" si="87"/>
        <v>1803</v>
      </c>
      <c r="C1806">
        <f t="shared" si="86"/>
        <v>30</v>
      </c>
    </row>
    <row r="1807" spans="1:3" x14ac:dyDescent="0.2">
      <c r="A1807">
        <f t="shared" si="85"/>
        <v>1804</v>
      </c>
      <c r="B1807">
        <f t="shared" si="87"/>
        <v>1804</v>
      </c>
      <c r="C1807">
        <f t="shared" si="86"/>
        <v>30</v>
      </c>
    </row>
    <row r="1808" spans="1:3" x14ac:dyDescent="0.2">
      <c r="A1808">
        <f t="shared" si="85"/>
        <v>1805</v>
      </c>
      <c r="B1808">
        <f t="shared" si="87"/>
        <v>1805</v>
      </c>
      <c r="C1808">
        <f t="shared" si="86"/>
        <v>30</v>
      </c>
    </row>
    <row r="1809" spans="1:3" x14ac:dyDescent="0.2">
      <c r="A1809">
        <f t="shared" si="85"/>
        <v>1806</v>
      </c>
      <c r="B1809">
        <f t="shared" si="87"/>
        <v>1806</v>
      </c>
      <c r="C1809">
        <f t="shared" si="86"/>
        <v>30</v>
      </c>
    </row>
    <row r="1810" spans="1:3" x14ac:dyDescent="0.2">
      <c r="A1810">
        <f t="shared" si="85"/>
        <v>1807</v>
      </c>
      <c r="B1810">
        <f t="shared" si="87"/>
        <v>1807</v>
      </c>
      <c r="C1810">
        <f t="shared" si="86"/>
        <v>30</v>
      </c>
    </row>
    <row r="1811" spans="1:3" x14ac:dyDescent="0.2">
      <c r="A1811">
        <f t="shared" si="85"/>
        <v>1808</v>
      </c>
      <c r="B1811">
        <f t="shared" si="87"/>
        <v>1808</v>
      </c>
      <c r="C1811">
        <f t="shared" si="86"/>
        <v>30</v>
      </c>
    </row>
    <row r="1812" spans="1:3" x14ac:dyDescent="0.2">
      <c r="A1812">
        <f t="shared" si="85"/>
        <v>1809</v>
      </c>
      <c r="B1812">
        <f t="shared" si="87"/>
        <v>1809</v>
      </c>
      <c r="C1812">
        <f t="shared" si="86"/>
        <v>30</v>
      </c>
    </row>
    <row r="1813" spans="1:3" x14ac:dyDescent="0.2">
      <c r="A1813">
        <f t="shared" si="85"/>
        <v>1810</v>
      </c>
      <c r="B1813">
        <f t="shared" si="87"/>
        <v>1810</v>
      </c>
      <c r="C1813">
        <f t="shared" si="86"/>
        <v>30</v>
      </c>
    </row>
    <row r="1814" spans="1:3" x14ac:dyDescent="0.2">
      <c r="A1814">
        <f t="shared" si="85"/>
        <v>1811</v>
      </c>
      <c r="B1814">
        <f t="shared" si="87"/>
        <v>1811</v>
      </c>
      <c r="C1814">
        <f t="shared" si="86"/>
        <v>30</v>
      </c>
    </row>
    <row r="1815" spans="1:3" x14ac:dyDescent="0.2">
      <c r="A1815">
        <f t="shared" si="85"/>
        <v>1812</v>
      </c>
      <c r="B1815">
        <f t="shared" si="87"/>
        <v>1812</v>
      </c>
      <c r="C1815">
        <f t="shared" si="86"/>
        <v>30</v>
      </c>
    </row>
    <row r="1816" spans="1:3" x14ac:dyDescent="0.2">
      <c r="A1816">
        <f t="shared" si="85"/>
        <v>1813</v>
      </c>
      <c r="B1816">
        <f t="shared" si="87"/>
        <v>1813</v>
      </c>
      <c r="C1816">
        <f t="shared" si="86"/>
        <v>30</v>
      </c>
    </row>
    <row r="1817" spans="1:3" x14ac:dyDescent="0.2">
      <c r="A1817">
        <f t="shared" si="85"/>
        <v>1814</v>
      </c>
      <c r="B1817">
        <f t="shared" si="87"/>
        <v>1814</v>
      </c>
      <c r="C1817">
        <f t="shared" si="86"/>
        <v>30</v>
      </c>
    </row>
    <row r="1818" spans="1:3" x14ac:dyDescent="0.2">
      <c r="A1818">
        <f t="shared" si="85"/>
        <v>1815</v>
      </c>
      <c r="B1818">
        <f t="shared" si="87"/>
        <v>1815</v>
      </c>
      <c r="C1818">
        <f t="shared" si="86"/>
        <v>30</v>
      </c>
    </row>
    <row r="1819" spans="1:3" x14ac:dyDescent="0.2">
      <c r="A1819">
        <f t="shared" si="85"/>
        <v>1816</v>
      </c>
      <c r="B1819">
        <f t="shared" si="87"/>
        <v>1816</v>
      </c>
      <c r="C1819">
        <f t="shared" si="86"/>
        <v>30</v>
      </c>
    </row>
    <row r="1820" spans="1:3" x14ac:dyDescent="0.2">
      <c r="A1820">
        <f t="shared" si="85"/>
        <v>1817</v>
      </c>
      <c r="B1820">
        <f t="shared" si="87"/>
        <v>1817</v>
      </c>
      <c r="C1820">
        <f t="shared" si="86"/>
        <v>30</v>
      </c>
    </row>
    <row r="1821" spans="1:3" x14ac:dyDescent="0.2">
      <c r="A1821">
        <f t="shared" si="85"/>
        <v>1818</v>
      </c>
      <c r="B1821">
        <f t="shared" si="87"/>
        <v>1818</v>
      </c>
      <c r="C1821">
        <f t="shared" si="86"/>
        <v>30</v>
      </c>
    </row>
    <row r="1822" spans="1:3" x14ac:dyDescent="0.2">
      <c r="A1822">
        <f t="shared" si="85"/>
        <v>1819</v>
      </c>
      <c r="B1822">
        <f t="shared" si="87"/>
        <v>1819</v>
      </c>
      <c r="C1822">
        <f t="shared" si="86"/>
        <v>30</v>
      </c>
    </row>
    <row r="1823" spans="1:3" x14ac:dyDescent="0.2">
      <c r="A1823">
        <f t="shared" si="85"/>
        <v>1820</v>
      </c>
      <c r="B1823">
        <f t="shared" si="87"/>
        <v>1820</v>
      </c>
      <c r="C1823">
        <f t="shared" si="86"/>
        <v>30</v>
      </c>
    </row>
    <row r="1824" spans="1:3" x14ac:dyDescent="0.2">
      <c r="A1824">
        <f t="shared" si="85"/>
        <v>1821</v>
      </c>
      <c r="B1824">
        <f t="shared" si="87"/>
        <v>1821</v>
      </c>
      <c r="C1824">
        <f t="shared" si="86"/>
        <v>30</v>
      </c>
    </row>
    <row r="1825" spans="1:3" x14ac:dyDescent="0.2">
      <c r="A1825">
        <f t="shared" si="85"/>
        <v>1822</v>
      </c>
      <c r="B1825">
        <f t="shared" si="87"/>
        <v>1822</v>
      </c>
      <c r="C1825">
        <f t="shared" si="86"/>
        <v>30</v>
      </c>
    </row>
    <row r="1826" spans="1:3" x14ac:dyDescent="0.2">
      <c r="A1826">
        <f t="shared" si="85"/>
        <v>1823</v>
      </c>
      <c r="B1826">
        <f t="shared" si="87"/>
        <v>1823</v>
      </c>
      <c r="C1826">
        <f t="shared" si="86"/>
        <v>30</v>
      </c>
    </row>
    <row r="1827" spans="1:3" x14ac:dyDescent="0.2">
      <c r="A1827">
        <f t="shared" si="85"/>
        <v>1824</v>
      </c>
      <c r="B1827">
        <f t="shared" si="87"/>
        <v>1824</v>
      </c>
      <c r="C1827">
        <f t="shared" si="86"/>
        <v>30</v>
      </c>
    </row>
    <row r="1828" spans="1:3" x14ac:dyDescent="0.2">
      <c r="A1828">
        <f t="shared" si="85"/>
        <v>1825</v>
      </c>
      <c r="B1828">
        <f t="shared" si="87"/>
        <v>1825</v>
      </c>
      <c r="C1828">
        <f t="shared" si="86"/>
        <v>30</v>
      </c>
    </row>
    <row r="1829" spans="1:3" x14ac:dyDescent="0.2">
      <c r="A1829">
        <f t="shared" si="85"/>
        <v>1826</v>
      </c>
      <c r="B1829">
        <f t="shared" si="87"/>
        <v>1826</v>
      </c>
      <c r="C1829">
        <f t="shared" si="86"/>
        <v>30</v>
      </c>
    </row>
    <row r="1830" spans="1:3" x14ac:dyDescent="0.2">
      <c r="A1830">
        <f t="shared" si="85"/>
        <v>1827</v>
      </c>
      <c r="B1830">
        <f t="shared" si="87"/>
        <v>1827</v>
      </c>
      <c r="C1830">
        <f t="shared" si="86"/>
        <v>30</v>
      </c>
    </row>
    <row r="1831" spans="1:3" x14ac:dyDescent="0.2">
      <c r="A1831">
        <f t="shared" si="85"/>
        <v>1828</v>
      </c>
      <c r="B1831">
        <f t="shared" si="87"/>
        <v>1828</v>
      </c>
      <c r="C1831">
        <f t="shared" si="86"/>
        <v>30</v>
      </c>
    </row>
    <row r="1832" spans="1:3" x14ac:dyDescent="0.2">
      <c r="A1832">
        <f t="shared" si="85"/>
        <v>1829</v>
      </c>
      <c r="B1832">
        <f t="shared" si="87"/>
        <v>1829</v>
      </c>
      <c r="C1832">
        <f t="shared" si="86"/>
        <v>30</v>
      </c>
    </row>
    <row r="1833" spans="1:3" x14ac:dyDescent="0.2">
      <c r="A1833">
        <f t="shared" si="85"/>
        <v>1830</v>
      </c>
      <c r="B1833">
        <f t="shared" si="87"/>
        <v>1830</v>
      </c>
      <c r="C1833">
        <f t="shared" si="86"/>
        <v>30</v>
      </c>
    </row>
    <row r="1834" spans="1:3" x14ac:dyDescent="0.2">
      <c r="A1834">
        <f t="shared" si="85"/>
        <v>1831</v>
      </c>
      <c r="B1834">
        <f t="shared" si="87"/>
        <v>1831</v>
      </c>
      <c r="C1834">
        <f t="shared" si="86"/>
        <v>30</v>
      </c>
    </row>
    <row r="1835" spans="1:3" x14ac:dyDescent="0.2">
      <c r="A1835">
        <f t="shared" si="85"/>
        <v>1832</v>
      </c>
      <c r="B1835">
        <f t="shared" si="87"/>
        <v>1832</v>
      </c>
      <c r="C1835">
        <f t="shared" si="86"/>
        <v>30</v>
      </c>
    </row>
    <row r="1836" spans="1:3" x14ac:dyDescent="0.2">
      <c r="A1836">
        <f t="shared" si="85"/>
        <v>1833</v>
      </c>
      <c r="B1836">
        <f t="shared" si="87"/>
        <v>1833</v>
      </c>
      <c r="C1836">
        <f t="shared" si="86"/>
        <v>30</v>
      </c>
    </row>
    <row r="1837" spans="1:3" x14ac:dyDescent="0.2">
      <c r="A1837">
        <f t="shared" si="85"/>
        <v>1834</v>
      </c>
      <c r="B1837">
        <f t="shared" si="87"/>
        <v>1834</v>
      </c>
      <c r="C1837">
        <f t="shared" si="86"/>
        <v>30</v>
      </c>
    </row>
    <row r="1838" spans="1:3" x14ac:dyDescent="0.2">
      <c r="A1838">
        <f t="shared" si="85"/>
        <v>1835</v>
      </c>
      <c r="B1838">
        <f t="shared" si="87"/>
        <v>1835</v>
      </c>
      <c r="C1838">
        <f t="shared" si="86"/>
        <v>30</v>
      </c>
    </row>
    <row r="1839" spans="1:3" x14ac:dyDescent="0.2">
      <c r="A1839">
        <f t="shared" si="85"/>
        <v>1836</v>
      </c>
      <c r="B1839">
        <f t="shared" si="87"/>
        <v>1836</v>
      </c>
      <c r="C1839">
        <f t="shared" si="86"/>
        <v>30</v>
      </c>
    </row>
    <row r="1840" spans="1:3" x14ac:dyDescent="0.2">
      <c r="A1840">
        <f t="shared" si="85"/>
        <v>1837</v>
      </c>
      <c r="B1840">
        <f t="shared" si="87"/>
        <v>1837</v>
      </c>
      <c r="C1840">
        <f t="shared" si="86"/>
        <v>30</v>
      </c>
    </row>
    <row r="1841" spans="1:3" x14ac:dyDescent="0.2">
      <c r="A1841">
        <f t="shared" si="85"/>
        <v>1838</v>
      </c>
      <c r="B1841">
        <f t="shared" si="87"/>
        <v>1838</v>
      </c>
      <c r="C1841">
        <f t="shared" si="86"/>
        <v>30</v>
      </c>
    </row>
    <row r="1842" spans="1:3" x14ac:dyDescent="0.2">
      <c r="A1842">
        <f t="shared" si="85"/>
        <v>1839</v>
      </c>
      <c r="B1842">
        <f t="shared" si="87"/>
        <v>1839</v>
      </c>
      <c r="C1842">
        <f t="shared" si="86"/>
        <v>30</v>
      </c>
    </row>
    <row r="1843" spans="1:3" x14ac:dyDescent="0.2">
      <c r="A1843">
        <f t="shared" si="85"/>
        <v>1840</v>
      </c>
      <c r="B1843">
        <f t="shared" si="87"/>
        <v>1840</v>
      </c>
      <c r="C1843">
        <f t="shared" si="86"/>
        <v>30</v>
      </c>
    </row>
    <row r="1844" spans="1:3" x14ac:dyDescent="0.2">
      <c r="A1844">
        <f t="shared" si="85"/>
        <v>1841</v>
      </c>
      <c r="B1844">
        <f t="shared" si="87"/>
        <v>1841</v>
      </c>
      <c r="C1844">
        <f t="shared" si="86"/>
        <v>30</v>
      </c>
    </row>
    <row r="1845" spans="1:3" x14ac:dyDescent="0.2">
      <c r="A1845">
        <f t="shared" si="85"/>
        <v>1842</v>
      </c>
      <c r="B1845">
        <f t="shared" si="87"/>
        <v>1842</v>
      </c>
      <c r="C1845">
        <f t="shared" si="86"/>
        <v>30</v>
      </c>
    </row>
    <row r="1846" spans="1:3" x14ac:dyDescent="0.2">
      <c r="A1846">
        <f t="shared" si="85"/>
        <v>1843</v>
      </c>
      <c r="B1846">
        <f t="shared" si="87"/>
        <v>1843</v>
      </c>
      <c r="C1846">
        <f t="shared" si="86"/>
        <v>30</v>
      </c>
    </row>
    <row r="1847" spans="1:3" x14ac:dyDescent="0.2">
      <c r="A1847">
        <f t="shared" si="85"/>
        <v>1844</v>
      </c>
      <c r="B1847">
        <f t="shared" si="87"/>
        <v>1844</v>
      </c>
      <c r="C1847">
        <f t="shared" si="86"/>
        <v>30</v>
      </c>
    </row>
    <row r="1848" spans="1:3" x14ac:dyDescent="0.2">
      <c r="A1848">
        <f t="shared" si="85"/>
        <v>1845</v>
      </c>
      <c r="B1848">
        <f t="shared" si="87"/>
        <v>1845</v>
      </c>
      <c r="C1848">
        <f t="shared" si="86"/>
        <v>30</v>
      </c>
    </row>
    <row r="1849" spans="1:3" x14ac:dyDescent="0.2">
      <c r="A1849">
        <f t="shared" si="85"/>
        <v>1846</v>
      </c>
      <c r="B1849">
        <f t="shared" si="87"/>
        <v>1846</v>
      </c>
      <c r="C1849">
        <f t="shared" si="86"/>
        <v>30</v>
      </c>
    </row>
    <row r="1850" spans="1:3" x14ac:dyDescent="0.2">
      <c r="A1850">
        <f t="shared" si="85"/>
        <v>1847</v>
      </c>
      <c r="B1850">
        <f t="shared" si="87"/>
        <v>1847</v>
      </c>
      <c r="C1850">
        <f t="shared" si="86"/>
        <v>30</v>
      </c>
    </row>
    <row r="1851" spans="1:3" x14ac:dyDescent="0.2">
      <c r="A1851">
        <f t="shared" si="85"/>
        <v>1848</v>
      </c>
      <c r="B1851">
        <f t="shared" si="87"/>
        <v>1848</v>
      </c>
      <c r="C1851">
        <f t="shared" si="86"/>
        <v>30</v>
      </c>
    </row>
    <row r="1852" spans="1:3" x14ac:dyDescent="0.2">
      <c r="A1852">
        <f t="shared" si="85"/>
        <v>1849</v>
      </c>
      <c r="B1852">
        <f t="shared" si="87"/>
        <v>1849</v>
      </c>
      <c r="C1852">
        <f t="shared" si="86"/>
        <v>30</v>
      </c>
    </row>
    <row r="1853" spans="1:3" x14ac:dyDescent="0.2">
      <c r="A1853">
        <f t="shared" si="85"/>
        <v>1850</v>
      </c>
      <c r="B1853">
        <f t="shared" si="87"/>
        <v>1850</v>
      </c>
      <c r="C1853">
        <f t="shared" si="86"/>
        <v>30</v>
      </c>
    </row>
    <row r="1854" spans="1:3" x14ac:dyDescent="0.2">
      <c r="A1854">
        <f t="shared" si="85"/>
        <v>1851</v>
      </c>
      <c r="B1854">
        <f t="shared" si="87"/>
        <v>1851</v>
      </c>
      <c r="C1854">
        <f t="shared" si="86"/>
        <v>30</v>
      </c>
    </row>
    <row r="1855" spans="1:3" x14ac:dyDescent="0.2">
      <c r="A1855">
        <f t="shared" si="85"/>
        <v>1852</v>
      </c>
      <c r="B1855">
        <f t="shared" si="87"/>
        <v>1852</v>
      </c>
      <c r="C1855">
        <f t="shared" si="86"/>
        <v>30</v>
      </c>
    </row>
    <row r="1856" spans="1:3" x14ac:dyDescent="0.2">
      <c r="A1856">
        <f t="shared" si="85"/>
        <v>1853</v>
      </c>
      <c r="B1856">
        <f t="shared" si="87"/>
        <v>1853</v>
      </c>
      <c r="C1856">
        <f t="shared" si="86"/>
        <v>30</v>
      </c>
    </row>
    <row r="1857" spans="1:3" x14ac:dyDescent="0.2">
      <c r="A1857">
        <f t="shared" si="85"/>
        <v>1854</v>
      </c>
      <c r="B1857">
        <f t="shared" si="87"/>
        <v>1854</v>
      </c>
      <c r="C1857">
        <f t="shared" si="86"/>
        <v>30</v>
      </c>
    </row>
    <row r="1858" spans="1:3" x14ac:dyDescent="0.2">
      <c r="A1858">
        <f t="shared" si="85"/>
        <v>1855</v>
      </c>
      <c r="B1858">
        <f t="shared" si="87"/>
        <v>1855</v>
      </c>
      <c r="C1858">
        <f t="shared" si="86"/>
        <v>30</v>
      </c>
    </row>
    <row r="1859" spans="1:3" x14ac:dyDescent="0.2">
      <c r="A1859">
        <f t="shared" si="85"/>
        <v>1856</v>
      </c>
      <c r="B1859">
        <f t="shared" si="87"/>
        <v>1856</v>
      </c>
      <c r="C1859">
        <f t="shared" si="86"/>
        <v>30</v>
      </c>
    </row>
    <row r="1860" spans="1:3" x14ac:dyDescent="0.2">
      <c r="A1860">
        <f t="shared" si="85"/>
        <v>1857</v>
      </c>
      <c r="B1860">
        <f t="shared" si="87"/>
        <v>1857</v>
      </c>
      <c r="C1860">
        <f t="shared" si="86"/>
        <v>30</v>
      </c>
    </row>
    <row r="1861" spans="1:3" x14ac:dyDescent="0.2">
      <c r="A1861">
        <f t="shared" ref="A1861:A1924" si="88">A1860+1</f>
        <v>1858</v>
      </c>
      <c r="B1861">
        <f t="shared" si="87"/>
        <v>1858</v>
      </c>
      <c r="C1861">
        <f t="shared" ref="C1861:C1924" si="89">ROUND((30)/(1+EXP(1*(-(B1861/100)+9.84*(1+0.0729)))),1)</f>
        <v>30</v>
      </c>
    </row>
    <row r="1862" spans="1:3" x14ac:dyDescent="0.2">
      <c r="A1862">
        <f t="shared" si="88"/>
        <v>1859</v>
      </c>
      <c r="B1862">
        <f t="shared" ref="B1862:B1925" si="90">(B1861)+(1)</f>
        <v>1859</v>
      </c>
      <c r="C1862">
        <f t="shared" si="89"/>
        <v>30</v>
      </c>
    </row>
    <row r="1863" spans="1:3" x14ac:dyDescent="0.2">
      <c r="A1863">
        <f t="shared" si="88"/>
        <v>1860</v>
      </c>
      <c r="B1863">
        <f t="shared" si="90"/>
        <v>1860</v>
      </c>
      <c r="C1863">
        <f t="shared" si="89"/>
        <v>30</v>
      </c>
    </row>
    <row r="1864" spans="1:3" x14ac:dyDescent="0.2">
      <c r="A1864">
        <f t="shared" si="88"/>
        <v>1861</v>
      </c>
      <c r="B1864">
        <f t="shared" si="90"/>
        <v>1861</v>
      </c>
      <c r="C1864">
        <f t="shared" si="89"/>
        <v>30</v>
      </c>
    </row>
    <row r="1865" spans="1:3" x14ac:dyDescent="0.2">
      <c r="A1865">
        <f t="shared" si="88"/>
        <v>1862</v>
      </c>
      <c r="B1865">
        <f t="shared" si="90"/>
        <v>1862</v>
      </c>
      <c r="C1865">
        <f t="shared" si="89"/>
        <v>30</v>
      </c>
    </row>
    <row r="1866" spans="1:3" x14ac:dyDescent="0.2">
      <c r="A1866">
        <f t="shared" si="88"/>
        <v>1863</v>
      </c>
      <c r="B1866">
        <f t="shared" si="90"/>
        <v>1863</v>
      </c>
      <c r="C1866">
        <f t="shared" si="89"/>
        <v>30</v>
      </c>
    </row>
    <row r="1867" spans="1:3" x14ac:dyDescent="0.2">
      <c r="A1867">
        <f t="shared" si="88"/>
        <v>1864</v>
      </c>
      <c r="B1867">
        <f t="shared" si="90"/>
        <v>1864</v>
      </c>
      <c r="C1867">
        <f t="shared" si="89"/>
        <v>30</v>
      </c>
    </row>
    <row r="1868" spans="1:3" x14ac:dyDescent="0.2">
      <c r="A1868">
        <f t="shared" si="88"/>
        <v>1865</v>
      </c>
      <c r="B1868">
        <f t="shared" si="90"/>
        <v>1865</v>
      </c>
      <c r="C1868">
        <f t="shared" si="89"/>
        <v>30</v>
      </c>
    </row>
    <row r="1869" spans="1:3" x14ac:dyDescent="0.2">
      <c r="A1869">
        <f t="shared" si="88"/>
        <v>1866</v>
      </c>
      <c r="B1869">
        <f t="shared" si="90"/>
        <v>1866</v>
      </c>
      <c r="C1869">
        <f t="shared" si="89"/>
        <v>30</v>
      </c>
    </row>
    <row r="1870" spans="1:3" x14ac:dyDescent="0.2">
      <c r="A1870">
        <f t="shared" si="88"/>
        <v>1867</v>
      </c>
      <c r="B1870">
        <f t="shared" si="90"/>
        <v>1867</v>
      </c>
      <c r="C1870">
        <f t="shared" si="89"/>
        <v>30</v>
      </c>
    </row>
    <row r="1871" spans="1:3" x14ac:dyDescent="0.2">
      <c r="A1871">
        <f t="shared" si="88"/>
        <v>1868</v>
      </c>
      <c r="B1871">
        <f t="shared" si="90"/>
        <v>1868</v>
      </c>
      <c r="C1871">
        <f t="shared" si="89"/>
        <v>30</v>
      </c>
    </row>
    <row r="1872" spans="1:3" x14ac:dyDescent="0.2">
      <c r="A1872">
        <f t="shared" si="88"/>
        <v>1869</v>
      </c>
      <c r="B1872">
        <f t="shared" si="90"/>
        <v>1869</v>
      </c>
      <c r="C1872">
        <f t="shared" si="89"/>
        <v>30</v>
      </c>
    </row>
    <row r="1873" spans="1:3" x14ac:dyDescent="0.2">
      <c r="A1873">
        <f t="shared" si="88"/>
        <v>1870</v>
      </c>
      <c r="B1873">
        <f t="shared" si="90"/>
        <v>1870</v>
      </c>
      <c r="C1873">
        <f t="shared" si="89"/>
        <v>30</v>
      </c>
    </row>
    <row r="1874" spans="1:3" x14ac:dyDescent="0.2">
      <c r="A1874">
        <f t="shared" si="88"/>
        <v>1871</v>
      </c>
      <c r="B1874">
        <f t="shared" si="90"/>
        <v>1871</v>
      </c>
      <c r="C1874">
        <f t="shared" si="89"/>
        <v>30</v>
      </c>
    </row>
    <row r="1875" spans="1:3" x14ac:dyDescent="0.2">
      <c r="A1875">
        <f t="shared" si="88"/>
        <v>1872</v>
      </c>
      <c r="B1875">
        <f t="shared" si="90"/>
        <v>1872</v>
      </c>
      <c r="C1875">
        <f t="shared" si="89"/>
        <v>30</v>
      </c>
    </row>
    <row r="1876" spans="1:3" x14ac:dyDescent="0.2">
      <c r="A1876">
        <f t="shared" si="88"/>
        <v>1873</v>
      </c>
      <c r="B1876">
        <f t="shared" si="90"/>
        <v>1873</v>
      </c>
      <c r="C1876">
        <f t="shared" si="89"/>
        <v>30</v>
      </c>
    </row>
    <row r="1877" spans="1:3" x14ac:dyDescent="0.2">
      <c r="A1877">
        <f t="shared" si="88"/>
        <v>1874</v>
      </c>
      <c r="B1877">
        <f t="shared" si="90"/>
        <v>1874</v>
      </c>
      <c r="C1877">
        <f t="shared" si="89"/>
        <v>30</v>
      </c>
    </row>
    <row r="1878" spans="1:3" x14ac:dyDescent="0.2">
      <c r="A1878">
        <f t="shared" si="88"/>
        <v>1875</v>
      </c>
      <c r="B1878">
        <f t="shared" si="90"/>
        <v>1875</v>
      </c>
      <c r="C1878">
        <f t="shared" si="89"/>
        <v>30</v>
      </c>
    </row>
    <row r="1879" spans="1:3" x14ac:dyDescent="0.2">
      <c r="A1879">
        <f t="shared" si="88"/>
        <v>1876</v>
      </c>
      <c r="B1879">
        <f t="shared" si="90"/>
        <v>1876</v>
      </c>
      <c r="C1879">
        <f t="shared" si="89"/>
        <v>30</v>
      </c>
    </row>
    <row r="1880" spans="1:3" x14ac:dyDescent="0.2">
      <c r="A1880">
        <f t="shared" si="88"/>
        <v>1877</v>
      </c>
      <c r="B1880">
        <f t="shared" si="90"/>
        <v>1877</v>
      </c>
      <c r="C1880">
        <f t="shared" si="89"/>
        <v>30</v>
      </c>
    </row>
    <row r="1881" spans="1:3" x14ac:dyDescent="0.2">
      <c r="A1881">
        <f t="shared" si="88"/>
        <v>1878</v>
      </c>
      <c r="B1881">
        <f t="shared" si="90"/>
        <v>1878</v>
      </c>
      <c r="C1881">
        <f t="shared" si="89"/>
        <v>30</v>
      </c>
    </row>
    <row r="1882" spans="1:3" x14ac:dyDescent="0.2">
      <c r="A1882">
        <f t="shared" si="88"/>
        <v>1879</v>
      </c>
      <c r="B1882">
        <f t="shared" si="90"/>
        <v>1879</v>
      </c>
      <c r="C1882">
        <f t="shared" si="89"/>
        <v>30</v>
      </c>
    </row>
    <row r="1883" spans="1:3" x14ac:dyDescent="0.2">
      <c r="A1883">
        <f t="shared" si="88"/>
        <v>1880</v>
      </c>
      <c r="B1883">
        <f t="shared" si="90"/>
        <v>1880</v>
      </c>
      <c r="C1883">
        <f t="shared" si="89"/>
        <v>30</v>
      </c>
    </row>
    <row r="1884" spans="1:3" x14ac:dyDescent="0.2">
      <c r="A1884">
        <f t="shared" si="88"/>
        <v>1881</v>
      </c>
      <c r="B1884">
        <f t="shared" si="90"/>
        <v>1881</v>
      </c>
      <c r="C1884">
        <f t="shared" si="89"/>
        <v>30</v>
      </c>
    </row>
    <row r="1885" spans="1:3" x14ac:dyDescent="0.2">
      <c r="A1885">
        <f t="shared" si="88"/>
        <v>1882</v>
      </c>
      <c r="B1885">
        <f t="shared" si="90"/>
        <v>1882</v>
      </c>
      <c r="C1885">
        <f t="shared" si="89"/>
        <v>30</v>
      </c>
    </row>
    <row r="1886" spans="1:3" x14ac:dyDescent="0.2">
      <c r="A1886">
        <f t="shared" si="88"/>
        <v>1883</v>
      </c>
      <c r="B1886">
        <f t="shared" si="90"/>
        <v>1883</v>
      </c>
      <c r="C1886">
        <f t="shared" si="89"/>
        <v>30</v>
      </c>
    </row>
    <row r="1887" spans="1:3" x14ac:dyDescent="0.2">
      <c r="A1887">
        <f t="shared" si="88"/>
        <v>1884</v>
      </c>
      <c r="B1887">
        <f t="shared" si="90"/>
        <v>1884</v>
      </c>
      <c r="C1887">
        <f t="shared" si="89"/>
        <v>30</v>
      </c>
    </row>
    <row r="1888" spans="1:3" x14ac:dyDescent="0.2">
      <c r="A1888">
        <f t="shared" si="88"/>
        <v>1885</v>
      </c>
      <c r="B1888">
        <f t="shared" si="90"/>
        <v>1885</v>
      </c>
      <c r="C1888">
        <f t="shared" si="89"/>
        <v>30</v>
      </c>
    </row>
    <row r="1889" spans="1:3" x14ac:dyDescent="0.2">
      <c r="A1889">
        <f t="shared" si="88"/>
        <v>1886</v>
      </c>
      <c r="B1889">
        <f t="shared" si="90"/>
        <v>1886</v>
      </c>
      <c r="C1889">
        <f t="shared" si="89"/>
        <v>30</v>
      </c>
    </row>
    <row r="1890" spans="1:3" x14ac:dyDescent="0.2">
      <c r="A1890">
        <f t="shared" si="88"/>
        <v>1887</v>
      </c>
      <c r="B1890">
        <f t="shared" si="90"/>
        <v>1887</v>
      </c>
      <c r="C1890">
        <f t="shared" si="89"/>
        <v>30</v>
      </c>
    </row>
    <row r="1891" spans="1:3" x14ac:dyDescent="0.2">
      <c r="A1891">
        <f t="shared" si="88"/>
        <v>1888</v>
      </c>
      <c r="B1891">
        <f t="shared" si="90"/>
        <v>1888</v>
      </c>
      <c r="C1891">
        <f t="shared" si="89"/>
        <v>30</v>
      </c>
    </row>
    <row r="1892" spans="1:3" x14ac:dyDescent="0.2">
      <c r="A1892">
        <f t="shared" si="88"/>
        <v>1889</v>
      </c>
      <c r="B1892">
        <f t="shared" si="90"/>
        <v>1889</v>
      </c>
      <c r="C1892">
        <f t="shared" si="89"/>
        <v>30</v>
      </c>
    </row>
    <row r="1893" spans="1:3" x14ac:dyDescent="0.2">
      <c r="A1893">
        <f t="shared" si="88"/>
        <v>1890</v>
      </c>
      <c r="B1893">
        <f t="shared" si="90"/>
        <v>1890</v>
      </c>
      <c r="C1893">
        <f t="shared" si="89"/>
        <v>30</v>
      </c>
    </row>
    <row r="1894" spans="1:3" x14ac:dyDescent="0.2">
      <c r="A1894">
        <f t="shared" si="88"/>
        <v>1891</v>
      </c>
      <c r="B1894">
        <f t="shared" si="90"/>
        <v>1891</v>
      </c>
      <c r="C1894">
        <f t="shared" si="89"/>
        <v>30</v>
      </c>
    </row>
    <row r="1895" spans="1:3" x14ac:dyDescent="0.2">
      <c r="A1895">
        <f t="shared" si="88"/>
        <v>1892</v>
      </c>
      <c r="B1895">
        <f t="shared" si="90"/>
        <v>1892</v>
      </c>
      <c r="C1895">
        <f t="shared" si="89"/>
        <v>30</v>
      </c>
    </row>
    <row r="1896" spans="1:3" x14ac:dyDescent="0.2">
      <c r="A1896">
        <f t="shared" si="88"/>
        <v>1893</v>
      </c>
      <c r="B1896">
        <f t="shared" si="90"/>
        <v>1893</v>
      </c>
      <c r="C1896">
        <f t="shared" si="89"/>
        <v>30</v>
      </c>
    </row>
    <row r="1897" spans="1:3" x14ac:dyDescent="0.2">
      <c r="A1897">
        <f t="shared" si="88"/>
        <v>1894</v>
      </c>
      <c r="B1897">
        <f t="shared" si="90"/>
        <v>1894</v>
      </c>
      <c r="C1897">
        <f t="shared" si="89"/>
        <v>30</v>
      </c>
    </row>
    <row r="1898" spans="1:3" x14ac:dyDescent="0.2">
      <c r="A1898">
        <f t="shared" si="88"/>
        <v>1895</v>
      </c>
      <c r="B1898">
        <f t="shared" si="90"/>
        <v>1895</v>
      </c>
      <c r="C1898">
        <f t="shared" si="89"/>
        <v>30</v>
      </c>
    </row>
    <row r="1899" spans="1:3" x14ac:dyDescent="0.2">
      <c r="A1899">
        <f t="shared" si="88"/>
        <v>1896</v>
      </c>
      <c r="B1899">
        <f t="shared" si="90"/>
        <v>1896</v>
      </c>
      <c r="C1899">
        <f t="shared" si="89"/>
        <v>30</v>
      </c>
    </row>
    <row r="1900" spans="1:3" x14ac:dyDescent="0.2">
      <c r="A1900">
        <f t="shared" si="88"/>
        <v>1897</v>
      </c>
      <c r="B1900">
        <f t="shared" si="90"/>
        <v>1897</v>
      </c>
      <c r="C1900">
        <f t="shared" si="89"/>
        <v>30</v>
      </c>
    </row>
    <row r="1901" spans="1:3" x14ac:dyDescent="0.2">
      <c r="A1901">
        <f t="shared" si="88"/>
        <v>1898</v>
      </c>
      <c r="B1901">
        <f t="shared" si="90"/>
        <v>1898</v>
      </c>
      <c r="C1901">
        <f t="shared" si="89"/>
        <v>30</v>
      </c>
    </row>
    <row r="1902" spans="1:3" x14ac:dyDescent="0.2">
      <c r="A1902">
        <f t="shared" si="88"/>
        <v>1899</v>
      </c>
      <c r="B1902">
        <f t="shared" si="90"/>
        <v>1899</v>
      </c>
      <c r="C1902">
        <f t="shared" si="89"/>
        <v>30</v>
      </c>
    </row>
    <row r="1903" spans="1:3" x14ac:dyDescent="0.2">
      <c r="A1903">
        <f t="shared" si="88"/>
        <v>1900</v>
      </c>
      <c r="B1903">
        <f t="shared" si="90"/>
        <v>1900</v>
      </c>
      <c r="C1903">
        <f t="shared" si="89"/>
        <v>30</v>
      </c>
    </row>
    <row r="1904" spans="1:3" x14ac:dyDescent="0.2">
      <c r="A1904">
        <f t="shared" si="88"/>
        <v>1901</v>
      </c>
      <c r="B1904">
        <f t="shared" si="90"/>
        <v>1901</v>
      </c>
      <c r="C1904">
        <f t="shared" si="89"/>
        <v>30</v>
      </c>
    </row>
    <row r="1905" spans="1:3" x14ac:dyDescent="0.2">
      <c r="A1905">
        <f t="shared" si="88"/>
        <v>1902</v>
      </c>
      <c r="B1905">
        <f t="shared" si="90"/>
        <v>1902</v>
      </c>
      <c r="C1905">
        <f t="shared" si="89"/>
        <v>30</v>
      </c>
    </row>
    <row r="1906" spans="1:3" x14ac:dyDescent="0.2">
      <c r="A1906">
        <f t="shared" si="88"/>
        <v>1903</v>
      </c>
      <c r="B1906">
        <f t="shared" si="90"/>
        <v>1903</v>
      </c>
      <c r="C1906">
        <f t="shared" si="89"/>
        <v>30</v>
      </c>
    </row>
    <row r="1907" spans="1:3" x14ac:dyDescent="0.2">
      <c r="A1907">
        <f t="shared" si="88"/>
        <v>1904</v>
      </c>
      <c r="B1907">
        <f t="shared" si="90"/>
        <v>1904</v>
      </c>
      <c r="C1907">
        <f t="shared" si="89"/>
        <v>30</v>
      </c>
    </row>
    <row r="1908" spans="1:3" x14ac:dyDescent="0.2">
      <c r="A1908">
        <f t="shared" si="88"/>
        <v>1905</v>
      </c>
      <c r="B1908">
        <f t="shared" si="90"/>
        <v>1905</v>
      </c>
      <c r="C1908">
        <f t="shared" si="89"/>
        <v>30</v>
      </c>
    </row>
    <row r="1909" spans="1:3" x14ac:dyDescent="0.2">
      <c r="A1909">
        <f t="shared" si="88"/>
        <v>1906</v>
      </c>
      <c r="B1909">
        <f t="shared" si="90"/>
        <v>1906</v>
      </c>
      <c r="C1909">
        <f t="shared" si="89"/>
        <v>30</v>
      </c>
    </row>
    <row r="1910" spans="1:3" x14ac:dyDescent="0.2">
      <c r="A1910">
        <f t="shared" si="88"/>
        <v>1907</v>
      </c>
      <c r="B1910">
        <f t="shared" si="90"/>
        <v>1907</v>
      </c>
      <c r="C1910">
        <f t="shared" si="89"/>
        <v>30</v>
      </c>
    </row>
    <row r="1911" spans="1:3" x14ac:dyDescent="0.2">
      <c r="A1911">
        <f t="shared" si="88"/>
        <v>1908</v>
      </c>
      <c r="B1911">
        <f t="shared" si="90"/>
        <v>1908</v>
      </c>
      <c r="C1911">
        <f t="shared" si="89"/>
        <v>30</v>
      </c>
    </row>
    <row r="1912" spans="1:3" x14ac:dyDescent="0.2">
      <c r="A1912">
        <f t="shared" si="88"/>
        <v>1909</v>
      </c>
      <c r="B1912">
        <f t="shared" si="90"/>
        <v>1909</v>
      </c>
      <c r="C1912">
        <f t="shared" si="89"/>
        <v>30</v>
      </c>
    </row>
    <row r="1913" spans="1:3" x14ac:dyDescent="0.2">
      <c r="A1913">
        <f t="shared" si="88"/>
        <v>1910</v>
      </c>
      <c r="B1913">
        <f t="shared" si="90"/>
        <v>1910</v>
      </c>
      <c r="C1913">
        <f t="shared" si="89"/>
        <v>30</v>
      </c>
    </row>
    <row r="1914" spans="1:3" x14ac:dyDescent="0.2">
      <c r="A1914">
        <f t="shared" si="88"/>
        <v>1911</v>
      </c>
      <c r="B1914">
        <f t="shared" si="90"/>
        <v>1911</v>
      </c>
      <c r="C1914">
        <f t="shared" si="89"/>
        <v>30</v>
      </c>
    </row>
    <row r="1915" spans="1:3" x14ac:dyDescent="0.2">
      <c r="A1915">
        <f t="shared" si="88"/>
        <v>1912</v>
      </c>
      <c r="B1915">
        <f t="shared" si="90"/>
        <v>1912</v>
      </c>
      <c r="C1915">
        <f t="shared" si="89"/>
        <v>30</v>
      </c>
    </row>
    <row r="1916" spans="1:3" x14ac:dyDescent="0.2">
      <c r="A1916">
        <f t="shared" si="88"/>
        <v>1913</v>
      </c>
      <c r="B1916">
        <f t="shared" si="90"/>
        <v>1913</v>
      </c>
      <c r="C1916">
        <f t="shared" si="89"/>
        <v>30</v>
      </c>
    </row>
    <row r="1917" spans="1:3" x14ac:dyDescent="0.2">
      <c r="A1917">
        <f t="shared" si="88"/>
        <v>1914</v>
      </c>
      <c r="B1917">
        <f t="shared" si="90"/>
        <v>1914</v>
      </c>
      <c r="C1917">
        <f t="shared" si="89"/>
        <v>30</v>
      </c>
    </row>
    <row r="1918" spans="1:3" x14ac:dyDescent="0.2">
      <c r="A1918">
        <f t="shared" si="88"/>
        <v>1915</v>
      </c>
      <c r="B1918">
        <f t="shared" si="90"/>
        <v>1915</v>
      </c>
      <c r="C1918">
        <f t="shared" si="89"/>
        <v>30</v>
      </c>
    </row>
    <row r="1919" spans="1:3" x14ac:dyDescent="0.2">
      <c r="A1919">
        <f t="shared" si="88"/>
        <v>1916</v>
      </c>
      <c r="B1919">
        <f t="shared" si="90"/>
        <v>1916</v>
      </c>
      <c r="C1919">
        <f t="shared" si="89"/>
        <v>30</v>
      </c>
    </row>
    <row r="1920" spans="1:3" x14ac:dyDescent="0.2">
      <c r="A1920">
        <f t="shared" si="88"/>
        <v>1917</v>
      </c>
      <c r="B1920">
        <f t="shared" si="90"/>
        <v>1917</v>
      </c>
      <c r="C1920">
        <f t="shared" si="89"/>
        <v>30</v>
      </c>
    </row>
    <row r="1921" spans="1:3" x14ac:dyDescent="0.2">
      <c r="A1921">
        <f t="shared" si="88"/>
        <v>1918</v>
      </c>
      <c r="B1921">
        <f t="shared" si="90"/>
        <v>1918</v>
      </c>
      <c r="C1921">
        <f t="shared" si="89"/>
        <v>30</v>
      </c>
    </row>
    <row r="1922" spans="1:3" x14ac:dyDescent="0.2">
      <c r="A1922">
        <f t="shared" si="88"/>
        <v>1919</v>
      </c>
      <c r="B1922">
        <f t="shared" si="90"/>
        <v>1919</v>
      </c>
      <c r="C1922">
        <f t="shared" si="89"/>
        <v>30</v>
      </c>
    </row>
    <row r="1923" spans="1:3" x14ac:dyDescent="0.2">
      <c r="A1923">
        <f t="shared" si="88"/>
        <v>1920</v>
      </c>
      <c r="B1923">
        <f t="shared" si="90"/>
        <v>1920</v>
      </c>
      <c r="C1923">
        <f t="shared" si="89"/>
        <v>30</v>
      </c>
    </row>
    <row r="1924" spans="1:3" x14ac:dyDescent="0.2">
      <c r="A1924">
        <f t="shared" si="88"/>
        <v>1921</v>
      </c>
      <c r="B1924">
        <f t="shared" si="90"/>
        <v>1921</v>
      </c>
      <c r="C1924">
        <f t="shared" si="89"/>
        <v>30</v>
      </c>
    </row>
    <row r="1925" spans="1:3" x14ac:dyDescent="0.2">
      <c r="A1925">
        <f t="shared" ref="A1925:A1988" si="91">A1924+1</f>
        <v>1922</v>
      </c>
      <c r="B1925">
        <f t="shared" si="90"/>
        <v>1922</v>
      </c>
      <c r="C1925">
        <f t="shared" ref="C1925:C1988" si="92">ROUND((30)/(1+EXP(1*(-(B1925/100)+9.84*(1+0.0729)))),1)</f>
        <v>30</v>
      </c>
    </row>
    <row r="1926" spans="1:3" x14ac:dyDescent="0.2">
      <c r="A1926">
        <f t="shared" si="91"/>
        <v>1923</v>
      </c>
      <c r="B1926">
        <f t="shared" ref="B1926:B1989" si="93">(B1925)+(1)</f>
        <v>1923</v>
      </c>
      <c r="C1926">
        <f t="shared" si="92"/>
        <v>30</v>
      </c>
    </row>
    <row r="1927" spans="1:3" x14ac:dyDescent="0.2">
      <c r="A1927">
        <f t="shared" si="91"/>
        <v>1924</v>
      </c>
      <c r="B1927">
        <f t="shared" si="93"/>
        <v>1924</v>
      </c>
      <c r="C1927">
        <f t="shared" si="92"/>
        <v>30</v>
      </c>
    </row>
    <row r="1928" spans="1:3" x14ac:dyDescent="0.2">
      <c r="A1928">
        <f t="shared" si="91"/>
        <v>1925</v>
      </c>
      <c r="B1928">
        <f t="shared" si="93"/>
        <v>1925</v>
      </c>
      <c r="C1928">
        <f t="shared" si="92"/>
        <v>30</v>
      </c>
    </row>
    <row r="1929" spans="1:3" x14ac:dyDescent="0.2">
      <c r="A1929">
        <f t="shared" si="91"/>
        <v>1926</v>
      </c>
      <c r="B1929">
        <f t="shared" si="93"/>
        <v>1926</v>
      </c>
      <c r="C1929">
        <f t="shared" si="92"/>
        <v>30</v>
      </c>
    </row>
    <row r="1930" spans="1:3" x14ac:dyDescent="0.2">
      <c r="A1930">
        <f t="shared" si="91"/>
        <v>1927</v>
      </c>
      <c r="B1930">
        <f t="shared" si="93"/>
        <v>1927</v>
      </c>
      <c r="C1930">
        <f t="shared" si="92"/>
        <v>30</v>
      </c>
    </row>
    <row r="1931" spans="1:3" x14ac:dyDescent="0.2">
      <c r="A1931">
        <f t="shared" si="91"/>
        <v>1928</v>
      </c>
      <c r="B1931">
        <f t="shared" si="93"/>
        <v>1928</v>
      </c>
      <c r="C1931">
        <f t="shared" si="92"/>
        <v>30</v>
      </c>
    </row>
    <row r="1932" spans="1:3" x14ac:dyDescent="0.2">
      <c r="A1932">
        <f t="shared" si="91"/>
        <v>1929</v>
      </c>
      <c r="B1932">
        <f t="shared" si="93"/>
        <v>1929</v>
      </c>
      <c r="C1932">
        <f t="shared" si="92"/>
        <v>30</v>
      </c>
    </row>
    <row r="1933" spans="1:3" x14ac:dyDescent="0.2">
      <c r="A1933">
        <f t="shared" si="91"/>
        <v>1930</v>
      </c>
      <c r="B1933">
        <f t="shared" si="93"/>
        <v>1930</v>
      </c>
      <c r="C1933">
        <f t="shared" si="92"/>
        <v>30</v>
      </c>
    </row>
    <row r="1934" spans="1:3" x14ac:dyDescent="0.2">
      <c r="A1934">
        <f t="shared" si="91"/>
        <v>1931</v>
      </c>
      <c r="B1934">
        <f t="shared" si="93"/>
        <v>1931</v>
      </c>
      <c r="C1934">
        <f t="shared" si="92"/>
        <v>30</v>
      </c>
    </row>
    <row r="1935" spans="1:3" x14ac:dyDescent="0.2">
      <c r="A1935">
        <f t="shared" si="91"/>
        <v>1932</v>
      </c>
      <c r="B1935">
        <f t="shared" si="93"/>
        <v>1932</v>
      </c>
      <c r="C1935">
        <f t="shared" si="92"/>
        <v>30</v>
      </c>
    </row>
    <row r="1936" spans="1:3" x14ac:dyDescent="0.2">
      <c r="A1936">
        <f t="shared" si="91"/>
        <v>1933</v>
      </c>
      <c r="B1936">
        <f t="shared" si="93"/>
        <v>1933</v>
      </c>
      <c r="C1936">
        <f t="shared" si="92"/>
        <v>30</v>
      </c>
    </row>
    <row r="1937" spans="1:3" x14ac:dyDescent="0.2">
      <c r="A1937">
        <f t="shared" si="91"/>
        <v>1934</v>
      </c>
      <c r="B1937">
        <f t="shared" si="93"/>
        <v>1934</v>
      </c>
      <c r="C1937">
        <f t="shared" si="92"/>
        <v>30</v>
      </c>
    </row>
    <row r="1938" spans="1:3" x14ac:dyDescent="0.2">
      <c r="A1938">
        <f t="shared" si="91"/>
        <v>1935</v>
      </c>
      <c r="B1938">
        <f t="shared" si="93"/>
        <v>1935</v>
      </c>
      <c r="C1938">
        <f t="shared" si="92"/>
        <v>30</v>
      </c>
    </row>
    <row r="1939" spans="1:3" x14ac:dyDescent="0.2">
      <c r="A1939">
        <f t="shared" si="91"/>
        <v>1936</v>
      </c>
      <c r="B1939">
        <f t="shared" si="93"/>
        <v>1936</v>
      </c>
      <c r="C1939">
        <f t="shared" si="92"/>
        <v>30</v>
      </c>
    </row>
    <row r="1940" spans="1:3" x14ac:dyDescent="0.2">
      <c r="A1940">
        <f t="shared" si="91"/>
        <v>1937</v>
      </c>
      <c r="B1940">
        <f t="shared" si="93"/>
        <v>1937</v>
      </c>
      <c r="C1940">
        <f t="shared" si="92"/>
        <v>30</v>
      </c>
    </row>
    <row r="1941" spans="1:3" x14ac:dyDescent="0.2">
      <c r="A1941">
        <f t="shared" si="91"/>
        <v>1938</v>
      </c>
      <c r="B1941">
        <f t="shared" si="93"/>
        <v>1938</v>
      </c>
      <c r="C1941">
        <f t="shared" si="92"/>
        <v>30</v>
      </c>
    </row>
    <row r="1942" spans="1:3" x14ac:dyDescent="0.2">
      <c r="A1942">
        <f t="shared" si="91"/>
        <v>1939</v>
      </c>
      <c r="B1942">
        <f t="shared" si="93"/>
        <v>1939</v>
      </c>
      <c r="C1942">
        <f t="shared" si="92"/>
        <v>30</v>
      </c>
    </row>
    <row r="1943" spans="1:3" x14ac:dyDescent="0.2">
      <c r="A1943">
        <f t="shared" si="91"/>
        <v>1940</v>
      </c>
      <c r="B1943">
        <f t="shared" si="93"/>
        <v>1940</v>
      </c>
      <c r="C1943">
        <f t="shared" si="92"/>
        <v>30</v>
      </c>
    </row>
    <row r="1944" spans="1:3" x14ac:dyDescent="0.2">
      <c r="A1944">
        <f t="shared" si="91"/>
        <v>1941</v>
      </c>
      <c r="B1944">
        <f t="shared" si="93"/>
        <v>1941</v>
      </c>
      <c r="C1944">
        <f t="shared" si="92"/>
        <v>30</v>
      </c>
    </row>
    <row r="1945" spans="1:3" x14ac:dyDescent="0.2">
      <c r="A1945">
        <f t="shared" si="91"/>
        <v>1942</v>
      </c>
      <c r="B1945">
        <f t="shared" si="93"/>
        <v>1942</v>
      </c>
      <c r="C1945">
        <f t="shared" si="92"/>
        <v>30</v>
      </c>
    </row>
    <row r="1946" spans="1:3" x14ac:dyDescent="0.2">
      <c r="A1946">
        <f t="shared" si="91"/>
        <v>1943</v>
      </c>
      <c r="B1946">
        <f t="shared" si="93"/>
        <v>1943</v>
      </c>
      <c r="C1946">
        <f t="shared" si="92"/>
        <v>30</v>
      </c>
    </row>
    <row r="1947" spans="1:3" x14ac:dyDescent="0.2">
      <c r="A1947">
        <f t="shared" si="91"/>
        <v>1944</v>
      </c>
      <c r="B1947">
        <f t="shared" si="93"/>
        <v>1944</v>
      </c>
      <c r="C1947">
        <f t="shared" si="92"/>
        <v>30</v>
      </c>
    </row>
    <row r="1948" spans="1:3" x14ac:dyDescent="0.2">
      <c r="A1948">
        <f t="shared" si="91"/>
        <v>1945</v>
      </c>
      <c r="B1948">
        <f t="shared" si="93"/>
        <v>1945</v>
      </c>
      <c r="C1948">
        <f t="shared" si="92"/>
        <v>30</v>
      </c>
    </row>
    <row r="1949" spans="1:3" x14ac:dyDescent="0.2">
      <c r="A1949">
        <f t="shared" si="91"/>
        <v>1946</v>
      </c>
      <c r="B1949">
        <f t="shared" si="93"/>
        <v>1946</v>
      </c>
      <c r="C1949">
        <f t="shared" si="92"/>
        <v>30</v>
      </c>
    </row>
    <row r="1950" spans="1:3" x14ac:dyDescent="0.2">
      <c r="A1950">
        <f t="shared" si="91"/>
        <v>1947</v>
      </c>
      <c r="B1950">
        <f t="shared" si="93"/>
        <v>1947</v>
      </c>
      <c r="C1950">
        <f t="shared" si="92"/>
        <v>30</v>
      </c>
    </row>
    <row r="1951" spans="1:3" x14ac:dyDescent="0.2">
      <c r="A1951">
        <f t="shared" si="91"/>
        <v>1948</v>
      </c>
      <c r="B1951">
        <f t="shared" si="93"/>
        <v>1948</v>
      </c>
      <c r="C1951">
        <f t="shared" si="92"/>
        <v>30</v>
      </c>
    </row>
    <row r="1952" spans="1:3" x14ac:dyDescent="0.2">
      <c r="A1952">
        <f t="shared" si="91"/>
        <v>1949</v>
      </c>
      <c r="B1952">
        <f t="shared" si="93"/>
        <v>1949</v>
      </c>
      <c r="C1952">
        <f t="shared" si="92"/>
        <v>30</v>
      </c>
    </row>
    <row r="1953" spans="1:3" x14ac:dyDescent="0.2">
      <c r="A1953">
        <f t="shared" si="91"/>
        <v>1950</v>
      </c>
      <c r="B1953">
        <f t="shared" si="93"/>
        <v>1950</v>
      </c>
      <c r="C1953">
        <f t="shared" si="92"/>
        <v>30</v>
      </c>
    </row>
    <row r="1954" spans="1:3" x14ac:dyDescent="0.2">
      <c r="A1954">
        <f t="shared" si="91"/>
        <v>1951</v>
      </c>
      <c r="B1954">
        <f t="shared" si="93"/>
        <v>1951</v>
      </c>
      <c r="C1954">
        <f t="shared" si="92"/>
        <v>30</v>
      </c>
    </row>
    <row r="1955" spans="1:3" x14ac:dyDescent="0.2">
      <c r="A1955">
        <f t="shared" si="91"/>
        <v>1952</v>
      </c>
      <c r="B1955">
        <f t="shared" si="93"/>
        <v>1952</v>
      </c>
      <c r="C1955">
        <f t="shared" si="92"/>
        <v>30</v>
      </c>
    </row>
    <row r="1956" spans="1:3" x14ac:dyDescent="0.2">
      <c r="A1956">
        <f t="shared" si="91"/>
        <v>1953</v>
      </c>
      <c r="B1956">
        <f t="shared" si="93"/>
        <v>1953</v>
      </c>
      <c r="C1956">
        <f t="shared" si="92"/>
        <v>30</v>
      </c>
    </row>
    <row r="1957" spans="1:3" x14ac:dyDescent="0.2">
      <c r="A1957">
        <f t="shared" si="91"/>
        <v>1954</v>
      </c>
      <c r="B1957">
        <f t="shared" si="93"/>
        <v>1954</v>
      </c>
      <c r="C1957">
        <f t="shared" si="92"/>
        <v>30</v>
      </c>
    </row>
    <row r="1958" spans="1:3" x14ac:dyDescent="0.2">
      <c r="A1958">
        <f t="shared" si="91"/>
        <v>1955</v>
      </c>
      <c r="B1958">
        <f t="shared" si="93"/>
        <v>1955</v>
      </c>
      <c r="C1958">
        <f t="shared" si="92"/>
        <v>30</v>
      </c>
    </row>
    <row r="1959" spans="1:3" x14ac:dyDescent="0.2">
      <c r="A1959">
        <f t="shared" si="91"/>
        <v>1956</v>
      </c>
      <c r="B1959">
        <f t="shared" si="93"/>
        <v>1956</v>
      </c>
      <c r="C1959">
        <f t="shared" si="92"/>
        <v>30</v>
      </c>
    </row>
    <row r="1960" spans="1:3" x14ac:dyDescent="0.2">
      <c r="A1960">
        <f t="shared" si="91"/>
        <v>1957</v>
      </c>
      <c r="B1960">
        <f t="shared" si="93"/>
        <v>1957</v>
      </c>
      <c r="C1960">
        <f t="shared" si="92"/>
        <v>30</v>
      </c>
    </row>
    <row r="1961" spans="1:3" x14ac:dyDescent="0.2">
      <c r="A1961">
        <f t="shared" si="91"/>
        <v>1958</v>
      </c>
      <c r="B1961">
        <f t="shared" si="93"/>
        <v>1958</v>
      </c>
      <c r="C1961">
        <f t="shared" si="92"/>
        <v>30</v>
      </c>
    </row>
    <row r="1962" spans="1:3" x14ac:dyDescent="0.2">
      <c r="A1962">
        <f t="shared" si="91"/>
        <v>1959</v>
      </c>
      <c r="B1962">
        <f t="shared" si="93"/>
        <v>1959</v>
      </c>
      <c r="C1962">
        <f t="shared" si="92"/>
        <v>30</v>
      </c>
    </row>
    <row r="1963" spans="1:3" x14ac:dyDescent="0.2">
      <c r="A1963">
        <f t="shared" si="91"/>
        <v>1960</v>
      </c>
      <c r="B1963">
        <f t="shared" si="93"/>
        <v>1960</v>
      </c>
      <c r="C1963">
        <f t="shared" si="92"/>
        <v>30</v>
      </c>
    </row>
    <row r="1964" spans="1:3" x14ac:dyDescent="0.2">
      <c r="A1964">
        <f t="shared" si="91"/>
        <v>1961</v>
      </c>
      <c r="B1964">
        <f t="shared" si="93"/>
        <v>1961</v>
      </c>
      <c r="C1964">
        <f t="shared" si="92"/>
        <v>30</v>
      </c>
    </row>
    <row r="1965" spans="1:3" x14ac:dyDescent="0.2">
      <c r="A1965">
        <f t="shared" si="91"/>
        <v>1962</v>
      </c>
      <c r="B1965">
        <f t="shared" si="93"/>
        <v>1962</v>
      </c>
      <c r="C1965">
        <f t="shared" si="92"/>
        <v>30</v>
      </c>
    </row>
    <row r="1966" spans="1:3" x14ac:dyDescent="0.2">
      <c r="A1966">
        <f t="shared" si="91"/>
        <v>1963</v>
      </c>
      <c r="B1966">
        <f t="shared" si="93"/>
        <v>1963</v>
      </c>
      <c r="C1966">
        <f t="shared" si="92"/>
        <v>30</v>
      </c>
    </row>
    <row r="1967" spans="1:3" x14ac:dyDescent="0.2">
      <c r="A1967">
        <f t="shared" si="91"/>
        <v>1964</v>
      </c>
      <c r="B1967">
        <f t="shared" si="93"/>
        <v>1964</v>
      </c>
      <c r="C1967">
        <f t="shared" si="92"/>
        <v>30</v>
      </c>
    </row>
    <row r="1968" spans="1:3" x14ac:dyDescent="0.2">
      <c r="A1968">
        <f t="shared" si="91"/>
        <v>1965</v>
      </c>
      <c r="B1968">
        <f t="shared" si="93"/>
        <v>1965</v>
      </c>
      <c r="C1968">
        <f t="shared" si="92"/>
        <v>30</v>
      </c>
    </row>
    <row r="1969" spans="1:3" x14ac:dyDescent="0.2">
      <c r="A1969">
        <f t="shared" si="91"/>
        <v>1966</v>
      </c>
      <c r="B1969">
        <f t="shared" si="93"/>
        <v>1966</v>
      </c>
      <c r="C1969">
        <f t="shared" si="92"/>
        <v>30</v>
      </c>
    </row>
    <row r="1970" spans="1:3" x14ac:dyDescent="0.2">
      <c r="A1970">
        <f t="shared" si="91"/>
        <v>1967</v>
      </c>
      <c r="B1970">
        <f t="shared" si="93"/>
        <v>1967</v>
      </c>
      <c r="C1970">
        <f t="shared" si="92"/>
        <v>30</v>
      </c>
    </row>
    <row r="1971" spans="1:3" x14ac:dyDescent="0.2">
      <c r="A1971">
        <f t="shared" si="91"/>
        <v>1968</v>
      </c>
      <c r="B1971">
        <f t="shared" si="93"/>
        <v>1968</v>
      </c>
      <c r="C1971">
        <f t="shared" si="92"/>
        <v>30</v>
      </c>
    </row>
    <row r="1972" spans="1:3" x14ac:dyDescent="0.2">
      <c r="A1972">
        <f t="shared" si="91"/>
        <v>1969</v>
      </c>
      <c r="B1972">
        <f t="shared" si="93"/>
        <v>1969</v>
      </c>
      <c r="C1972">
        <f t="shared" si="92"/>
        <v>30</v>
      </c>
    </row>
    <row r="1973" spans="1:3" x14ac:dyDescent="0.2">
      <c r="A1973">
        <f t="shared" si="91"/>
        <v>1970</v>
      </c>
      <c r="B1973">
        <f t="shared" si="93"/>
        <v>1970</v>
      </c>
      <c r="C1973">
        <f t="shared" si="92"/>
        <v>30</v>
      </c>
    </row>
    <row r="1974" spans="1:3" x14ac:dyDescent="0.2">
      <c r="A1974">
        <f t="shared" si="91"/>
        <v>1971</v>
      </c>
      <c r="B1974">
        <f t="shared" si="93"/>
        <v>1971</v>
      </c>
      <c r="C1974">
        <f t="shared" si="92"/>
        <v>30</v>
      </c>
    </row>
    <row r="1975" spans="1:3" x14ac:dyDescent="0.2">
      <c r="A1975">
        <f t="shared" si="91"/>
        <v>1972</v>
      </c>
      <c r="B1975">
        <f t="shared" si="93"/>
        <v>1972</v>
      </c>
      <c r="C1975">
        <f t="shared" si="92"/>
        <v>30</v>
      </c>
    </row>
    <row r="1976" spans="1:3" x14ac:dyDescent="0.2">
      <c r="A1976">
        <f t="shared" si="91"/>
        <v>1973</v>
      </c>
      <c r="B1976">
        <f t="shared" si="93"/>
        <v>1973</v>
      </c>
      <c r="C1976">
        <f t="shared" si="92"/>
        <v>30</v>
      </c>
    </row>
    <row r="1977" spans="1:3" x14ac:dyDescent="0.2">
      <c r="A1977">
        <f t="shared" si="91"/>
        <v>1974</v>
      </c>
      <c r="B1977">
        <f t="shared" si="93"/>
        <v>1974</v>
      </c>
      <c r="C1977">
        <f t="shared" si="92"/>
        <v>30</v>
      </c>
    </row>
    <row r="1978" spans="1:3" x14ac:dyDescent="0.2">
      <c r="A1978">
        <f t="shared" si="91"/>
        <v>1975</v>
      </c>
      <c r="B1978">
        <f t="shared" si="93"/>
        <v>1975</v>
      </c>
      <c r="C1978">
        <f t="shared" si="92"/>
        <v>30</v>
      </c>
    </row>
    <row r="1979" spans="1:3" x14ac:dyDescent="0.2">
      <c r="A1979">
        <f t="shared" si="91"/>
        <v>1976</v>
      </c>
      <c r="B1979">
        <f t="shared" si="93"/>
        <v>1976</v>
      </c>
      <c r="C1979">
        <f t="shared" si="92"/>
        <v>30</v>
      </c>
    </row>
    <row r="1980" spans="1:3" x14ac:dyDescent="0.2">
      <c r="A1980">
        <f t="shared" si="91"/>
        <v>1977</v>
      </c>
      <c r="B1980">
        <f t="shared" si="93"/>
        <v>1977</v>
      </c>
      <c r="C1980">
        <f t="shared" si="92"/>
        <v>30</v>
      </c>
    </row>
    <row r="1981" spans="1:3" x14ac:dyDescent="0.2">
      <c r="A1981">
        <f t="shared" si="91"/>
        <v>1978</v>
      </c>
      <c r="B1981">
        <f t="shared" si="93"/>
        <v>1978</v>
      </c>
      <c r="C1981">
        <f t="shared" si="92"/>
        <v>30</v>
      </c>
    </row>
    <row r="1982" spans="1:3" x14ac:dyDescent="0.2">
      <c r="A1982">
        <f t="shared" si="91"/>
        <v>1979</v>
      </c>
      <c r="B1982">
        <f t="shared" si="93"/>
        <v>1979</v>
      </c>
      <c r="C1982">
        <f t="shared" si="92"/>
        <v>30</v>
      </c>
    </row>
    <row r="1983" spans="1:3" x14ac:dyDescent="0.2">
      <c r="A1983">
        <f t="shared" si="91"/>
        <v>1980</v>
      </c>
      <c r="B1983">
        <f t="shared" si="93"/>
        <v>1980</v>
      </c>
      <c r="C1983">
        <f t="shared" si="92"/>
        <v>30</v>
      </c>
    </row>
    <row r="1984" spans="1:3" x14ac:dyDescent="0.2">
      <c r="A1984">
        <f t="shared" si="91"/>
        <v>1981</v>
      </c>
      <c r="B1984">
        <f t="shared" si="93"/>
        <v>1981</v>
      </c>
      <c r="C1984">
        <f t="shared" si="92"/>
        <v>30</v>
      </c>
    </row>
    <row r="1985" spans="1:3" x14ac:dyDescent="0.2">
      <c r="A1985">
        <f t="shared" si="91"/>
        <v>1982</v>
      </c>
      <c r="B1985">
        <f t="shared" si="93"/>
        <v>1982</v>
      </c>
      <c r="C1985">
        <f t="shared" si="92"/>
        <v>30</v>
      </c>
    </row>
    <row r="1986" spans="1:3" x14ac:dyDescent="0.2">
      <c r="A1986">
        <f t="shared" si="91"/>
        <v>1983</v>
      </c>
      <c r="B1986">
        <f t="shared" si="93"/>
        <v>1983</v>
      </c>
      <c r="C1986">
        <f t="shared" si="92"/>
        <v>30</v>
      </c>
    </row>
    <row r="1987" spans="1:3" x14ac:dyDescent="0.2">
      <c r="A1987">
        <f t="shared" si="91"/>
        <v>1984</v>
      </c>
      <c r="B1987">
        <f t="shared" si="93"/>
        <v>1984</v>
      </c>
      <c r="C1987">
        <f t="shared" si="92"/>
        <v>30</v>
      </c>
    </row>
    <row r="1988" spans="1:3" x14ac:dyDescent="0.2">
      <c r="A1988">
        <f t="shared" si="91"/>
        <v>1985</v>
      </c>
      <c r="B1988">
        <f t="shared" si="93"/>
        <v>1985</v>
      </c>
      <c r="C1988">
        <f t="shared" si="92"/>
        <v>30</v>
      </c>
    </row>
    <row r="1989" spans="1:3" x14ac:dyDescent="0.2">
      <c r="A1989">
        <f t="shared" ref="A1989:A2052" si="94">A1988+1</f>
        <v>1986</v>
      </c>
      <c r="B1989">
        <f t="shared" si="93"/>
        <v>1986</v>
      </c>
      <c r="C1989">
        <f t="shared" ref="C1989:C2052" si="95">ROUND((30)/(1+EXP(1*(-(B1989/100)+9.84*(1+0.0729)))),1)</f>
        <v>30</v>
      </c>
    </row>
    <row r="1990" spans="1:3" x14ac:dyDescent="0.2">
      <c r="A1990">
        <f t="shared" si="94"/>
        <v>1987</v>
      </c>
      <c r="B1990">
        <f t="shared" ref="B1990:B2053" si="96">(B1989)+(1)</f>
        <v>1987</v>
      </c>
      <c r="C1990">
        <f t="shared" si="95"/>
        <v>30</v>
      </c>
    </row>
    <row r="1991" spans="1:3" x14ac:dyDescent="0.2">
      <c r="A1991">
        <f t="shared" si="94"/>
        <v>1988</v>
      </c>
      <c r="B1991">
        <f t="shared" si="96"/>
        <v>1988</v>
      </c>
      <c r="C1991">
        <f t="shared" si="95"/>
        <v>30</v>
      </c>
    </row>
    <row r="1992" spans="1:3" x14ac:dyDescent="0.2">
      <c r="A1992">
        <f t="shared" si="94"/>
        <v>1989</v>
      </c>
      <c r="B1992">
        <f t="shared" si="96"/>
        <v>1989</v>
      </c>
      <c r="C1992">
        <f t="shared" si="95"/>
        <v>30</v>
      </c>
    </row>
    <row r="1993" spans="1:3" x14ac:dyDescent="0.2">
      <c r="A1993">
        <f t="shared" si="94"/>
        <v>1990</v>
      </c>
      <c r="B1993">
        <f t="shared" si="96"/>
        <v>1990</v>
      </c>
      <c r="C1993">
        <f t="shared" si="95"/>
        <v>30</v>
      </c>
    </row>
    <row r="1994" spans="1:3" x14ac:dyDescent="0.2">
      <c r="A1994">
        <f t="shared" si="94"/>
        <v>1991</v>
      </c>
      <c r="B1994">
        <f t="shared" si="96"/>
        <v>1991</v>
      </c>
      <c r="C1994">
        <f t="shared" si="95"/>
        <v>30</v>
      </c>
    </row>
    <row r="1995" spans="1:3" x14ac:dyDescent="0.2">
      <c r="A1995">
        <f t="shared" si="94"/>
        <v>1992</v>
      </c>
      <c r="B1995">
        <f t="shared" si="96"/>
        <v>1992</v>
      </c>
      <c r="C1995">
        <f t="shared" si="95"/>
        <v>30</v>
      </c>
    </row>
    <row r="1996" spans="1:3" x14ac:dyDescent="0.2">
      <c r="A1996">
        <f t="shared" si="94"/>
        <v>1993</v>
      </c>
      <c r="B1996">
        <f t="shared" si="96"/>
        <v>1993</v>
      </c>
      <c r="C1996">
        <f t="shared" si="95"/>
        <v>30</v>
      </c>
    </row>
    <row r="1997" spans="1:3" x14ac:dyDescent="0.2">
      <c r="A1997">
        <f t="shared" si="94"/>
        <v>1994</v>
      </c>
      <c r="B1997">
        <f t="shared" si="96"/>
        <v>1994</v>
      </c>
      <c r="C1997">
        <f t="shared" si="95"/>
        <v>30</v>
      </c>
    </row>
    <row r="1998" spans="1:3" x14ac:dyDescent="0.2">
      <c r="A1998">
        <f t="shared" si="94"/>
        <v>1995</v>
      </c>
      <c r="B1998">
        <f t="shared" si="96"/>
        <v>1995</v>
      </c>
      <c r="C1998">
        <f t="shared" si="95"/>
        <v>30</v>
      </c>
    </row>
    <row r="1999" spans="1:3" x14ac:dyDescent="0.2">
      <c r="A1999">
        <f t="shared" si="94"/>
        <v>1996</v>
      </c>
      <c r="B1999">
        <f t="shared" si="96"/>
        <v>1996</v>
      </c>
      <c r="C1999">
        <f t="shared" si="95"/>
        <v>30</v>
      </c>
    </row>
    <row r="2000" spans="1:3" x14ac:dyDescent="0.2">
      <c r="A2000">
        <f t="shared" si="94"/>
        <v>1997</v>
      </c>
      <c r="B2000">
        <f t="shared" si="96"/>
        <v>1997</v>
      </c>
      <c r="C2000">
        <f t="shared" si="95"/>
        <v>30</v>
      </c>
    </row>
    <row r="2001" spans="1:3" x14ac:dyDescent="0.2">
      <c r="A2001">
        <f t="shared" si="94"/>
        <v>1998</v>
      </c>
      <c r="B2001">
        <f t="shared" si="96"/>
        <v>1998</v>
      </c>
      <c r="C2001">
        <f t="shared" si="95"/>
        <v>30</v>
      </c>
    </row>
    <row r="2002" spans="1:3" x14ac:dyDescent="0.2">
      <c r="A2002">
        <f t="shared" si="94"/>
        <v>1999</v>
      </c>
      <c r="B2002">
        <f t="shared" si="96"/>
        <v>1999</v>
      </c>
      <c r="C2002">
        <f t="shared" si="95"/>
        <v>30</v>
      </c>
    </row>
    <row r="2003" spans="1:3" x14ac:dyDescent="0.2">
      <c r="A2003">
        <f t="shared" si="94"/>
        <v>2000</v>
      </c>
      <c r="B2003">
        <f t="shared" si="96"/>
        <v>2000</v>
      </c>
      <c r="C2003">
        <f t="shared" si="95"/>
        <v>30</v>
      </c>
    </row>
    <row r="2004" spans="1:3" x14ac:dyDescent="0.2">
      <c r="A2004">
        <f t="shared" si="94"/>
        <v>2001</v>
      </c>
      <c r="B2004">
        <f t="shared" si="96"/>
        <v>2001</v>
      </c>
      <c r="C2004">
        <f t="shared" si="95"/>
        <v>30</v>
      </c>
    </row>
    <row r="2005" spans="1:3" x14ac:dyDescent="0.2">
      <c r="A2005">
        <f t="shared" si="94"/>
        <v>2002</v>
      </c>
      <c r="B2005">
        <f t="shared" si="96"/>
        <v>2002</v>
      </c>
      <c r="C2005">
        <f t="shared" si="95"/>
        <v>30</v>
      </c>
    </row>
    <row r="2006" spans="1:3" x14ac:dyDescent="0.2">
      <c r="A2006">
        <f t="shared" si="94"/>
        <v>2003</v>
      </c>
      <c r="B2006">
        <f t="shared" si="96"/>
        <v>2003</v>
      </c>
      <c r="C2006">
        <f t="shared" si="95"/>
        <v>30</v>
      </c>
    </row>
    <row r="2007" spans="1:3" x14ac:dyDescent="0.2">
      <c r="A2007">
        <f t="shared" si="94"/>
        <v>2004</v>
      </c>
      <c r="B2007">
        <f t="shared" si="96"/>
        <v>2004</v>
      </c>
      <c r="C2007">
        <f t="shared" si="95"/>
        <v>30</v>
      </c>
    </row>
    <row r="2008" spans="1:3" x14ac:dyDescent="0.2">
      <c r="A2008">
        <f t="shared" si="94"/>
        <v>2005</v>
      </c>
      <c r="B2008">
        <f t="shared" si="96"/>
        <v>2005</v>
      </c>
      <c r="C2008">
        <f t="shared" si="95"/>
        <v>30</v>
      </c>
    </row>
    <row r="2009" spans="1:3" x14ac:dyDescent="0.2">
      <c r="A2009">
        <f t="shared" si="94"/>
        <v>2006</v>
      </c>
      <c r="B2009">
        <f t="shared" si="96"/>
        <v>2006</v>
      </c>
      <c r="C2009">
        <f t="shared" si="95"/>
        <v>30</v>
      </c>
    </row>
    <row r="2010" spans="1:3" x14ac:dyDescent="0.2">
      <c r="A2010">
        <f t="shared" si="94"/>
        <v>2007</v>
      </c>
      <c r="B2010">
        <f t="shared" si="96"/>
        <v>2007</v>
      </c>
      <c r="C2010">
        <f t="shared" si="95"/>
        <v>30</v>
      </c>
    </row>
    <row r="2011" spans="1:3" x14ac:dyDescent="0.2">
      <c r="A2011">
        <f t="shared" si="94"/>
        <v>2008</v>
      </c>
      <c r="B2011">
        <f t="shared" si="96"/>
        <v>2008</v>
      </c>
      <c r="C2011">
        <f t="shared" si="95"/>
        <v>30</v>
      </c>
    </row>
    <row r="2012" spans="1:3" x14ac:dyDescent="0.2">
      <c r="A2012">
        <f t="shared" si="94"/>
        <v>2009</v>
      </c>
      <c r="B2012">
        <f t="shared" si="96"/>
        <v>2009</v>
      </c>
      <c r="C2012">
        <f t="shared" si="95"/>
        <v>30</v>
      </c>
    </row>
    <row r="2013" spans="1:3" x14ac:dyDescent="0.2">
      <c r="A2013">
        <f t="shared" si="94"/>
        <v>2010</v>
      </c>
      <c r="B2013">
        <f t="shared" si="96"/>
        <v>2010</v>
      </c>
      <c r="C2013">
        <f t="shared" si="95"/>
        <v>30</v>
      </c>
    </row>
    <row r="2014" spans="1:3" x14ac:dyDescent="0.2">
      <c r="A2014">
        <f t="shared" si="94"/>
        <v>2011</v>
      </c>
      <c r="B2014">
        <f t="shared" si="96"/>
        <v>2011</v>
      </c>
      <c r="C2014">
        <f t="shared" si="95"/>
        <v>30</v>
      </c>
    </row>
    <row r="2015" spans="1:3" x14ac:dyDescent="0.2">
      <c r="A2015">
        <f t="shared" si="94"/>
        <v>2012</v>
      </c>
      <c r="B2015">
        <f t="shared" si="96"/>
        <v>2012</v>
      </c>
      <c r="C2015">
        <f t="shared" si="95"/>
        <v>30</v>
      </c>
    </row>
    <row r="2016" spans="1:3" x14ac:dyDescent="0.2">
      <c r="A2016">
        <f t="shared" si="94"/>
        <v>2013</v>
      </c>
      <c r="B2016">
        <f t="shared" si="96"/>
        <v>2013</v>
      </c>
      <c r="C2016">
        <f t="shared" si="95"/>
        <v>30</v>
      </c>
    </row>
    <row r="2017" spans="1:3" x14ac:dyDescent="0.2">
      <c r="A2017">
        <f t="shared" si="94"/>
        <v>2014</v>
      </c>
      <c r="B2017">
        <f t="shared" si="96"/>
        <v>2014</v>
      </c>
      <c r="C2017">
        <f t="shared" si="95"/>
        <v>30</v>
      </c>
    </row>
    <row r="2018" spans="1:3" x14ac:dyDescent="0.2">
      <c r="A2018">
        <f t="shared" si="94"/>
        <v>2015</v>
      </c>
      <c r="B2018">
        <f t="shared" si="96"/>
        <v>2015</v>
      </c>
      <c r="C2018">
        <f t="shared" si="95"/>
        <v>30</v>
      </c>
    </row>
    <row r="2019" spans="1:3" x14ac:dyDescent="0.2">
      <c r="A2019">
        <f t="shared" si="94"/>
        <v>2016</v>
      </c>
      <c r="B2019">
        <f t="shared" si="96"/>
        <v>2016</v>
      </c>
      <c r="C2019">
        <f t="shared" si="95"/>
        <v>30</v>
      </c>
    </row>
    <row r="2020" spans="1:3" x14ac:dyDescent="0.2">
      <c r="A2020">
        <f t="shared" si="94"/>
        <v>2017</v>
      </c>
      <c r="B2020">
        <f t="shared" si="96"/>
        <v>2017</v>
      </c>
      <c r="C2020">
        <f t="shared" si="95"/>
        <v>30</v>
      </c>
    </row>
    <row r="2021" spans="1:3" x14ac:dyDescent="0.2">
      <c r="A2021">
        <f t="shared" si="94"/>
        <v>2018</v>
      </c>
      <c r="B2021">
        <f t="shared" si="96"/>
        <v>2018</v>
      </c>
      <c r="C2021">
        <f t="shared" si="95"/>
        <v>30</v>
      </c>
    </row>
    <row r="2022" spans="1:3" x14ac:dyDescent="0.2">
      <c r="A2022">
        <f t="shared" si="94"/>
        <v>2019</v>
      </c>
      <c r="B2022">
        <f t="shared" si="96"/>
        <v>2019</v>
      </c>
      <c r="C2022">
        <f t="shared" si="95"/>
        <v>30</v>
      </c>
    </row>
    <row r="2023" spans="1:3" x14ac:dyDescent="0.2">
      <c r="A2023">
        <f t="shared" si="94"/>
        <v>2020</v>
      </c>
      <c r="B2023">
        <f t="shared" si="96"/>
        <v>2020</v>
      </c>
      <c r="C2023">
        <f t="shared" si="95"/>
        <v>30</v>
      </c>
    </row>
    <row r="2024" spans="1:3" x14ac:dyDescent="0.2">
      <c r="A2024">
        <f t="shared" si="94"/>
        <v>2021</v>
      </c>
      <c r="B2024">
        <f t="shared" si="96"/>
        <v>2021</v>
      </c>
      <c r="C2024">
        <f t="shared" si="95"/>
        <v>30</v>
      </c>
    </row>
    <row r="2025" spans="1:3" x14ac:dyDescent="0.2">
      <c r="A2025">
        <f t="shared" si="94"/>
        <v>2022</v>
      </c>
      <c r="B2025">
        <f t="shared" si="96"/>
        <v>2022</v>
      </c>
      <c r="C2025">
        <f t="shared" si="95"/>
        <v>30</v>
      </c>
    </row>
    <row r="2026" spans="1:3" x14ac:dyDescent="0.2">
      <c r="A2026">
        <f t="shared" si="94"/>
        <v>2023</v>
      </c>
      <c r="B2026">
        <f t="shared" si="96"/>
        <v>2023</v>
      </c>
      <c r="C2026">
        <f t="shared" si="95"/>
        <v>30</v>
      </c>
    </row>
    <row r="2027" spans="1:3" x14ac:dyDescent="0.2">
      <c r="A2027">
        <f t="shared" si="94"/>
        <v>2024</v>
      </c>
      <c r="B2027">
        <f t="shared" si="96"/>
        <v>2024</v>
      </c>
      <c r="C2027">
        <f t="shared" si="95"/>
        <v>30</v>
      </c>
    </row>
    <row r="2028" spans="1:3" x14ac:dyDescent="0.2">
      <c r="A2028">
        <f t="shared" si="94"/>
        <v>2025</v>
      </c>
      <c r="B2028">
        <f t="shared" si="96"/>
        <v>2025</v>
      </c>
      <c r="C2028">
        <f t="shared" si="95"/>
        <v>30</v>
      </c>
    </row>
    <row r="2029" spans="1:3" x14ac:dyDescent="0.2">
      <c r="A2029">
        <f t="shared" si="94"/>
        <v>2026</v>
      </c>
      <c r="B2029">
        <f t="shared" si="96"/>
        <v>2026</v>
      </c>
      <c r="C2029">
        <f t="shared" si="95"/>
        <v>30</v>
      </c>
    </row>
    <row r="2030" spans="1:3" x14ac:dyDescent="0.2">
      <c r="A2030">
        <f t="shared" si="94"/>
        <v>2027</v>
      </c>
      <c r="B2030">
        <f t="shared" si="96"/>
        <v>2027</v>
      </c>
      <c r="C2030">
        <f t="shared" si="95"/>
        <v>30</v>
      </c>
    </row>
    <row r="2031" spans="1:3" x14ac:dyDescent="0.2">
      <c r="A2031">
        <f t="shared" si="94"/>
        <v>2028</v>
      </c>
      <c r="B2031">
        <f t="shared" si="96"/>
        <v>2028</v>
      </c>
      <c r="C2031">
        <f t="shared" si="95"/>
        <v>30</v>
      </c>
    </row>
    <row r="2032" spans="1:3" x14ac:dyDescent="0.2">
      <c r="A2032">
        <f t="shared" si="94"/>
        <v>2029</v>
      </c>
      <c r="B2032">
        <f t="shared" si="96"/>
        <v>2029</v>
      </c>
      <c r="C2032">
        <f t="shared" si="95"/>
        <v>30</v>
      </c>
    </row>
    <row r="2033" spans="1:3" x14ac:dyDescent="0.2">
      <c r="A2033">
        <f t="shared" si="94"/>
        <v>2030</v>
      </c>
      <c r="B2033">
        <f t="shared" si="96"/>
        <v>2030</v>
      </c>
      <c r="C2033">
        <f t="shared" si="95"/>
        <v>30</v>
      </c>
    </row>
    <row r="2034" spans="1:3" x14ac:dyDescent="0.2">
      <c r="A2034">
        <f t="shared" si="94"/>
        <v>2031</v>
      </c>
      <c r="B2034">
        <f t="shared" si="96"/>
        <v>2031</v>
      </c>
      <c r="C2034">
        <f t="shared" si="95"/>
        <v>30</v>
      </c>
    </row>
    <row r="2035" spans="1:3" x14ac:dyDescent="0.2">
      <c r="A2035">
        <f t="shared" si="94"/>
        <v>2032</v>
      </c>
      <c r="B2035">
        <f t="shared" si="96"/>
        <v>2032</v>
      </c>
      <c r="C2035">
        <f t="shared" si="95"/>
        <v>30</v>
      </c>
    </row>
    <row r="2036" spans="1:3" x14ac:dyDescent="0.2">
      <c r="A2036">
        <f t="shared" si="94"/>
        <v>2033</v>
      </c>
      <c r="B2036">
        <f t="shared" si="96"/>
        <v>2033</v>
      </c>
      <c r="C2036">
        <f t="shared" si="95"/>
        <v>30</v>
      </c>
    </row>
    <row r="2037" spans="1:3" x14ac:dyDescent="0.2">
      <c r="A2037">
        <f t="shared" si="94"/>
        <v>2034</v>
      </c>
      <c r="B2037">
        <f t="shared" si="96"/>
        <v>2034</v>
      </c>
      <c r="C2037">
        <f t="shared" si="95"/>
        <v>30</v>
      </c>
    </row>
    <row r="2038" spans="1:3" x14ac:dyDescent="0.2">
      <c r="A2038">
        <f t="shared" si="94"/>
        <v>2035</v>
      </c>
      <c r="B2038">
        <f t="shared" si="96"/>
        <v>2035</v>
      </c>
      <c r="C2038">
        <f t="shared" si="95"/>
        <v>30</v>
      </c>
    </row>
    <row r="2039" spans="1:3" x14ac:dyDescent="0.2">
      <c r="A2039">
        <f t="shared" si="94"/>
        <v>2036</v>
      </c>
      <c r="B2039">
        <f t="shared" si="96"/>
        <v>2036</v>
      </c>
      <c r="C2039">
        <f t="shared" si="95"/>
        <v>30</v>
      </c>
    </row>
    <row r="2040" spans="1:3" x14ac:dyDescent="0.2">
      <c r="A2040">
        <f t="shared" si="94"/>
        <v>2037</v>
      </c>
      <c r="B2040">
        <f t="shared" si="96"/>
        <v>2037</v>
      </c>
      <c r="C2040">
        <f t="shared" si="95"/>
        <v>30</v>
      </c>
    </row>
    <row r="2041" spans="1:3" x14ac:dyDescent="0.2">
      <c r="A2041">
        <f t="shared" si="94"/>
        <v>2038</v>
      </c>
      <c r="B2041">
        <f t="shared" si="96"/>
        <v>2038</v>
      </c>
      <c r="C2041">
        <f t="shared" si="95"/>
        <v>30</v>
      </c>
    </row>
    <row r="2042" spans="1:3" x14ac:dyDescent="0.2">
      <c r="A2042">
        <f t="shared" si="94"/>
        <v>2039</v>
      </c>
      <c r="B2042">
        <f t="shared" si="96"/>
        <v>2039</v>
      </c>
      <c r="C2042">
        <f t="shared" si="95"/>
        <v>30</v>
      </c>
    </row>
    <row r="2043" spans="1:3" x14ac:dyDescent="0.2">
      <c r="A2043">
        <f t="shared" si="94"/>
        <v>2040</v>
      </c>
      <c r="B2043">
        <f t="shared" si="96"/>
        <v>2040</v>
      </c>
      <c r="C2043">
        <f t="shared" si="95"/>
        <v>30</v>
      </c>
    </row>
    <row r="2044" spans="1:3" x14ac:dyDescent="0.2">
      <c r="A2044">
        <f t="shared" si="94"/>
        <v>2041</v>
      </c>
      <c r="B2044">
        <f t="shared" si="96"/>
        <v>2041</v>
      </c>
      <c r="C2044">
        <f t="shared" si="95"/>
        <v>30</v>
      </c>
    </row>
    <row r="2045" spans="1:3" x14ac:dyDescent="0.2">
      <c r="A2045">
        <f t="shared" si="94"/>
        <v>2042</v>
      </c>
      <c r="B2045">
        <f t="shared" si="96"/>
        <v>2042</v>
      </c>
      <c r="C2045">
        <f t="shared" si="95"/>
        <v>30</v>
      </c>
    </row>
    <row r="2046" spans="1:3" x14ac:dyDescent="0.2">
      <c r="A2046">
        <f t="shared" si="94"/>
        <v>2043</v>
      </c>
      <c r="B2046">
        <f t="shared" si="96"/>
        <v>2043</v>
      </c>
      <c r="C2046">
        <f t="shared" si="95"/>
        <v>30</v>
      </c>
    </row>
    <row r="2047" spans="1:3" x14ac:dyDescent="0.2">
      <c r="A2047">
        <f t="shared" si="94"/>
        <v>2044</v>
      </c>
      <c r="B2047">
        <f t="shared" si="96"/>
        <v>2044</v>
      </c>
      <c r="C2047">
        <f t="shared" si="95"/>
        <v>30</v>
      </c>
    </row>
    <row r="2048" spans="1:3" x14ac:dyDescent="0.2">
      <c r="A2048">
        <f t="shared" si="94"/>
        <v>2045</v>
      </c>
      <c r="B2048">
        <f t="shared" si="96"/>
        <v>2045</v>
      </c>
      <c r="C2048">
        <f t="shared" si="95"/>
        <v>30</v>
      </c>
    </row>
    <row r="2049" spans="1:3" x14ac:dyDescent="0.2">
      <c r="A2049">
        <f t="shared" si="94"/>
        <v>2046</v>
      </c>
      <c r="B2049">
        <f t="shared" si="96"/>
        <v>2046</v>
      </c>
      <c r="C2049">
        <f t="shared" si="95"/>
        <v>30</v>
      </c>
    </row>
    <row r="2050" spans="1:3" x14ac:dyDescent="0.2">
      <c r="A2050">
        <f t="shared" si="94"/>
        <v>2047</v>
      </c>
      <c r="B2050">
        <f t="shared" si="96"/>
        <v>2047</v>
      </c>
      <c r="C2050">
        <f t="shared" si="95"/>
        <v>30</v>
      </c>
    </row>
    <row r="2051" spans="1:3" x14ac:dyDescent="0.2">
      <c r="A2051">
        <f t="shared" si="94"/>
        <v>2048</v>
      </c>
      <c r="B2051">
        <f t="shared" si="96"/>
        <v>2048</v>
      </c>
      <c r="C2051">
        <f t="shared" si="95"/>
        <v>30</v>
      </c>
    </row>
    <row r="2052" spans="1:3" x14ac:dyDescent="0.2">
      <c r="A2052">
        <f t="shared" si="94"/>
        <v>2049</v>
      </c>
      <c r="B2052">
        <f t="shared" si="96"/>
        <v>2049</v>
      </c>
      <c r="C2052">
        <f t="shared" si="95"/>
        <v>30</v>
      </c>
    </row>
    <row r="2053" spans="1:3" x14ac:dyDescent="0.2">
      <c r="A2053">
        <f t="shared" ref="A2053:A2116" si="97">A2052+1</f>
        <v>2050</v>
      </c>
      <c r="B2053">
        <f t="shared" si="96"/>
        <v>2050</v>
      </c>
      <c r="C2053">
        <f t="shared" ref="C2053:C2116" si="98">ROUND((30)/(1+EXP(1*(-(B2053/100)+9.84*(1+0.0729)))),1)</f>
        <v>30</v>
      </c>
    </row>
    <row r="2054" spans="1:3" x14ac:dyDescent="0.2">
      <c r="A2054">
        <f t="shared" si="97"/>
        <v>2051</v>
      </c>
      <c r="B2054">
        <f t="shared" ref="B2054:B2117" si="99">(B2053)+(1)</f>
        <v>2051</v>
      </c>
      <c r="C2054">
        <f t="shared" si="98"/>
        <v>30</v>
      </c>
    </row>
    <row r="2055" spans="1:3" x14ac:dyDescent="0.2">
      <c r="A2055">
        <f t="shared" si="97"/>
        <v>2052</v>
      </c>
      <c r="B2055">
        <f t="shared" si="99"/>
        <v>2052</v>
      </c>
      <c r="C2055">
        <f t="shared" si="98"/>
        <v>30</v>
      </c>
    </row>
    <row r="2056" spans="1:3" x14ac:dyDescent="0.2">
      <c r="A2056">
        <f t="shared" si="97"/>
        <v>2053</v>
      </c>
      <c r="B2056">
        <f t="shared" si="99"/>
        <v>2053</v>
      </c>
      <c r="C2056">
        <f t="shared" si="98"/>
        <v>30</v>
      </c>
    </row>
    <row r="2057" spans="1:3" x14ac:dyDescent="0.2">
      <c r="A2057">
        <f t="shared" si="97"/>
        <v>2054</v>
      </c>
      <c r="B2057">
        <f t="shared" si="99"/>
        <v>2054</v>
      </c>
      <c r="C2057">
        <f t="shared" si="98"/>
        <v>30</v>
      </c>
    </row>
    <row r="2058" spans="1:3" x14ac:dyDescent="0.2">
      <c r="A2058">
        <f t="shared" si="97"/>
        <v>2055</v>
      </c>
      <c r="B2058">
        <f t="shared" si="99"/>
        <v>2055</v>
      </c>
      <c r="C2058">
        <f t="shared" si="98"/>
        <v>30</v>
      </c>
    </row>
    <row r="2059" spans="1:3" x14ac:dyDescent="0.2">
      <c r="A2059">
        <f t="shared" si="97"/>
        <v>2056</v>
      </c>
      <c r="B2059">
        <f t="shared" si="99"/>
        <v>2056</v>
      </c>
      <c r="C2059">
        <f t="shared" si="98"/>
        <v>30</v>
      </c>
    </row>
    <row r="2060" spans="1:3" x14ac:dyDescent="0.2">
      <c r="A2060">
        <f t="shared" si="97"/>
        <v>2057</v>
      </c>
      <c r="B2060">
        <f t="shared" si="99"/>
        <v>2057</v>
      </c>
      <c r="C2060">
        <f t="shared" si="98"/>
        <v>30</v>
      </c>
    </row>
    <row r="2061" spans="1:3" x14ac:dyDescent="0.2">
      <c r="A2061">
        <f t="shared" si="97"/>
        <v>2058</v>
      </c>
      <c r="B2061">
        <f t="shared" si="99"/>
        <v>2058</v>
      </c>
      <c r="C2061">
        <f t="shared" si="98"/>
        <v>30</v>
      </c>
    </row>
    <row r="2062" spans="1:3" x14ac:dyDescent="0.2">
      <c r="A2062">
        <f t="shared" si="97"/>
        <v>2059</v>
      </c>
      <c r="B2062">
        <f t="shared" si="99"/>
        <v>2059</v>
      </c>
      <c r="C2062">
        <f t="shared" si="98"/>
        <v>30</v>
      </c>
    </row>
    <row r="2063" spans="1:3" x14ac:dyDescent="0.2">
      <c r="A2063">
        <f t="shared" si="97"/>
        <v>2060</v>
      </c>
      <c r="B2063">
        <f t="shared" si="99"/>
        <v>2060</v>
      </c>
      <c r="C2063">
        <f t="shared" si="98"/>
        <v>30</v>
      </c>
    </row>
    <row r="2064" spans="1:3" x14ac:dyDescent="0.2">
      <c r="A2064">
        <f t="shared" si="97"/>
        <v>2061</v>
      </c>
      <c r="B2064">
        <f t="shared" si="99"/>
        <v>2061</v>
      </c>
      <c r="C2064">
        <f t="shared" si="98"/>
        <v>30</v>
      </c>
    </row>
    <row r="2065" spans="1:3" x14ac:dyDescent="0.2">
      <c r="A2065">
        <f t="shared" si="97"/>
        <v>2062</v>
      </c>
      <c r="B2065">
        <f t="shared" si="99"/>
        <v>2062</v>
      </c>
      <c r="C2065">
        <f t="shared" si="98"/>
        <v>30</v>
      </c>
    </row>
    <row r="2066" spans="1:3" x14ac:dyDescent="0.2">
      <c r="A2066">
        <f t="shared" si="97"/>
        <v>2063</v>
      </c>
      <c r="B2066">
        <f t="shared" si="99"/>
        <v>2063</v>
      </c>
      <c r="C2066">
        <f t="shared" si="98"/>
        <v>30</v>
      </c>
    </row>
    <row r="2067" spans="1:3" x14ac:dyDescent="0.2">
      <c r="A2067">
        <f t="shared" si="97"/>
        <v>2064</v>
      </c>
      <c r="B2067">
        <f t="shared" si="99"/>
        <v>2064</v>
      </c>
      <c r="C2067">
        <f t="shared" si="98"/>
        <v>30</v>
      </c>
    </row>
    <row r="2068" spans="1:3" x14ac:dyDescent="0.2">
      <c r="A2068">
        <f t="shared" si="97"/>
        <v>2065</v>
      </c>
      <c r="B2068">
        <f t="shared" si="99"/>
        <v>2065</v>
      </c>
      <c r="C2068">
        <f t="shared" si="98"/>
        <v>30</v>
      </c>
    </row>
    <row r="2069" spans="1:3" x14ac:dyDescent="0.2">
      <c r="A2069">
        <f t="shared" si="97"/>
        <v>2066</v>
      </c>
      <c r="B2069">
        <f t="shared" si="99"/>
        <v>2066</v>
      </c>
      <c r="C2069">
        <f t="shared" si="98"/>
        <v>30</v>
      </c>
    </row>
    <row r="2070" spans="1:3" x14ac:dyDescent="0.2">
      <c r="A2070">
        <f t="shared" si="97"/>
        <v>2067</v>
      </c>
      <c r="B2070">
        <f t="shared" si="99"/>
        <v>2067</v>
      </c>
      <c r="C2070">
        <f t="shared" si="98"/>
        <v>30</v>
      </c>
    </row>
    <row r="2071" spans="1:3" x14ac:dyDescent="0.2">
      <c r="A2071">
        <f t="shared" si="97"/>
        <v>2068</v>
      </c>
      <c r="B2071">
        <f t="shared" si="99"/>
        <v>2068</v>
      </c>
      <c r="C2071">
        <f t="shared" si="98"/>
        <v>30</v>
      </c>
    </row>
    <row r="2072" spans="1:3" x14ac:dyDescent="0.2">
      <c r="A2072">
        <f t="shared" si="97"/>
        <v>2069</v>
      </c>
      <c r="B2072">
        <f t="shared" si="99"/>
        <v>2069</v>
      </c>
      <c r="C2072">
        <f t="shared" si="98"/>
        <v>30</v>
      </c>
    </row>
    <row r="2073" spans="1:3" x14ac:dyDescent="0.2">
      <c r="A2073">
        <f t="shared" si="97"/>
        <v>2070</v>
      </c>
      <c r="B2073">
        <f t="shared" si="99"/>
        <v>2070</v>
      </c>
      <c r="C2073">
        <f t="shared" si="98"/>
        <v>30</v>
      </c>
    </row>
    <row r="2074" spans="1:3" x14ac:dyDescent="0.2">
      <c r="A2074">
        <f t="shared" si="97"/>
        <v>2071</v>
      </c>
      <c r="B2074">
        <f t="shared" si="99"/>
        <v>2071</v>
      </c>
      <c r="C2074">
        <f t="shared" si="98"/>
        <v>30</v>
      </c>
    </row>
    <row r="2075" spans="1:3" x14ac:dyDescent="0.2">
      <c r="A2075">
        <f t="shared" si="97"/>
        <v>2072</v>
      </c>
      <c r="B2075">
        <f t="shared" si="99"/>
        <v>2072</v>
      </c>
      <c r="C2075">
        <f t="shared" si="98"/>
        <v>30</v>
      </c>
    </row>
    <row r="2076" spans="1:3" x14ac:dyDescent="0.2">
      <c r="A2076">
        <f t="shared" si="97"/>
        <v>2073</v>
      </c>
      <c r="B2076">
        <f t="shared" si="99"/>
        <v>2073</v>
      </c>
      <c r="C2076">
        <f t="shared" si="98"/>
        <v>30</v>
      </c>
    </row>
    <row r="2077" spans="1:3" x14ac:dyDescent="0.2">
      <c r="A2077">
        <f t="shared" si="97"/>
        <v>2074</v>
      </c>
      <c r="B2077">
        <f t="shared" si="99"/>
        <v>2074</v>
      </c>
      <c r="C2077">
        <f t="shared" si="98"/>
        <v>30</v>
      </c>
    </row>
    <row r="2078" spans="1:3" x14ac:dyDescent="0.2">
      <c r="A2078">
        <f t="shared" si="97"/>
        <v>2075</v>
      </c>
      <c r="B2078">
        <f t="shared" si="99"/>
        <v>2075</v>
      </c>
      <c r="C2078">
        <f t="shared" si="98"/>
        <v>30</v>
      </c>
    </row>
    <row r="2079" spans="1:3" x14ac:dyDescent="0.2">
      <c r="A2079">
        <f t="shared" si="97"/>
        <v>2076</v>
      </c>
      <c r="B2079">
        <f t="shared" si="99"/>
        <v>2076</v>
      </c>
      <c r="C2079">
        <f t="shared" si="98"/>
        <v>30</v>
      </c>
    </row>
    <row r="2080" spans="1:3" x14ac:dyDescent="0.2">
      <c r="A2080">
        <f t="shared" si="97"/>
        <v>2077</v>
      </c>
      <c r="B2080">
        <f t="shared" si="99"/>
        <v>2077</v>
      </c>
      <c r="C2080">
        <f t="shared" si="98"/>
        <v>30</v>
      </c>
    </row>
    <row r="2081" spans="1:3" x14ac:dyDescent="0.2">
      <c r="A2081">
        <f t="shared" si="97"/>
        <v>2078</v>
      </c>
      <c r="B2081">
        <f t="shared" si="99"/>
        <v>2078</v>
      </c>
      <c r="C2081">
        <f t="shared" si="98"/>
        <v>30</v>
      </c>
    </row>
    <row r="2082" spans="1:3" x14ac:dyDescent="0.2">
      <c r="A2082">
        <f t="shared" si="97"/>
        <v>2079</v>
      </c>
      <c r="B2082">
        <f t="shared" si="99"/>
        <v>2079</v>
      </c>
      <c r="C2082">
        <f t="shared" si="98"/>
        <v>30</v>
      </c>
    </row>
    <row r="2083" spans="1:3" x14ac:dyDescent="0.2">
      <c r="A2083">
        <f t="shared" si="97"/>
        <v>2080</v>
      </c>
      <c r="B2083">
        <f t="shared" si="99"/>
        <v>2080</v>
      </c>
      <c r="C2083">
        <f t="shared" si="98"/>
        <v>30</v>
      </c>
    </row>
    <row r="2084" spans="1:3" x14ac:dyDescent="0.2">
      <c r="A2084">
        <f t="shared" si="97"/>
        <v>2081</v>
      </c>
      <c r="B2084">
        <f t="shared" si="99"/>
        <v>2081</v>
      </c>
      <c r="C2084">
        <f t="shared" si="98"/>
        <v>30</v>
      </c>
    </row>
    <row r="2085" spans="1:3" x14ac:dyDescent="0.2">
      <c r="A2085">
        <f t="shared" si="97"/>
        <v>2082</v>
      </c>
      <c r="B2085">
        <f t="shared" si="99"/>
        <v>2082</v>
      </c>
      <c r="C2085">
        <f t="shared" si="98"/>
        <v>30</v>
      </c>
    </row>
    <row r="2086" spans="1:3" x14ac:dyDescent="0.2">
      <c r="A2086">
        <f t="shared" si="97"/>
        <v>2083</v>
      </c>
      <c r="B2086">
        <f t="shared" si="99"/>
        <v>2083</v>
      </c>
      <c r="C2086">
        <f t="shared" si="98"/>
        <v>30</v>
      </c>
    </row>
    <row r="2087" spans="1:3" x14ac:dyDescent="0.2">
      <c r="A2087">
        <f t="shared" si="97"/>
        <v>2084</v>
      </c>
      <c r="B2087">
        <f t="shared" si="99"/>
        <v>2084</v>
      </c>
      <c r="C2087">
        <f t="shared" si="98"/>
        <v>30</v>
      </c>
    </row>
    <row r="2088" spans="1:3" x14ac:dyDescent="0.2">
      <c r="A2088">
        <f t="shared" si="97"/>
        <v>2085</v>
      </c>
      <c r="B2088">
        <f t="shared" si="99"/>
        <v>2085</v>
      </c>
      <c r="C2088">
        <f t="shared" si="98"/>
        <v>30</v>
      </c>
    </row>
    <row r="2089" spans="1:3" x14ac:dyDescent="0.2">
      <c r="A2089">
        <f t="shared" si="97"/>
        <v>2086</v>
      </c>
      <c r="B2089">
        <f t="shared" si="99"/>
        <v>2086</v>
      </c>
      <c r="C2089">
        <f t="shared" si="98"/>
        <v>30</v>
      </c>
    </row>
    <row r="2090" spans="1:3" x14ac:dyDescent="0.2">
      <c r="A2090">
        <f t="shared" si="97"/>
        <v>2087</v>
      </c>
      <c r="B2090">
        <f t="shared" si="99"/>
        <v>2087</v>
      </c>
      <c r="C2090">
        <f t="shared" si="98"/>
        <v>30</v>
      </c>
    </row>
    <row r="2091" spans="1:3" x14ac:dyDescent="0.2">
      <c r="A2091">
        <f t="shared" si="97"/>
        <v>2088</v>
      </c>
      <c r="B2091">
        <f t="shared" si="99"/>
        <v>2088</v>
      </c>
      <c r="C2091">
        <f t="shared" si="98"/>
        <v>30</v>
      </c>
    </row>
    <row r="2092" spans="1:3" x14ac:dyDescent="0.2">
      <c r="A2092">
        <f t="shared" si="97"/>
        <v>2089</v>
      </c>
      <c r="B2092">
        <f t="shared" si="99"/>
        <v>2089</v>
      </c>
      <c r="C2092">
        <f t="shared" si="98"/>
        <v>30</v>
      </c>
    </row>
    <row r="2093" spans="1:3" x14ac:dyDescent="0.2">
      <c r="A2093">
        <f t="shared" si="97"/>
        <v>2090</v>
      </c>
      <c r="B2093">
        <f t="shared" si="99"/>
        <v>2090</v>
      </c>
      <c r="C2093">
        <f t="shared" si="98"/>
        <v>30</v>
      </c>
    </row>
    <row r="2094" spans="1:3" x14ac:dyDescent="0.2">
      <c r="A2094">
        <f t="shared" si="97"/>
        <v>2091</v>
      </c>
      <c r="B2094">
        <f t="shared" si="99"/>
        <v>2091</v>
      </c>
      <c r="C2094">
        <f t="shared" si="98"/>
        <v>30</v>
      </c>
    </row>
    <row r="2095" spans="1:3" x14ac:dyDescent="0.2">
      <c r="A2095">
        <f t="shared" si="97"/>
        <v>2092</v>
      </c>
      <c r="B2095">
        <f t="shared" si="99"/>
        <v>2092</v>
      </c>
      <c r="C2095">
        <f t="shared" si="98"/>
        <v>30</v>
      </c>
    </row>
    <row r="2096" spans="1:3" x14ac:dyDescent="0.2">
      <c r="A2096">
        <f t="shared" si="97"/>
        <v>2093</v>
      </c>
      <c r="B2096">
        <f t="shared" si="99"/>
        <v>2093</v>
      </c>
      <c r="C2096">
        <f t="shared" si="98"/>
        <v>30</v>
      </c>
    </row>
    <row r="2097" spans="1:3" x14ac:dyDescent="0.2">
      <c r="A2097">
        <f t="shared" si="97"/>
        <v>2094</v>
      </c>
      <c r="B2097">
        <f t="shared" si="99"/>
        <v>2094</v>
      </c>
      <c r="C2097">
        <f t="shared" si="98"/>
        <v>30</v>
      </c>
    </row>
    <row r="2098" spans="1:3" x14ac:dyDescent="0.2">
      <c r="A2098">
        <f t="shared" si="97"/>
        <v>2095</v>
      </c>
      <c r="B2098">
        <f t="shared" si="99"/>
        <v>2095</v>
      </c>
      <c r="C2098">
        <f t="shared" si="98"/>
        <v>30</v>
      </c>
    </row>
    <row r="2099" spans="1:3" x14ac:dyDescent="0.2">
      <c r="A2099">
        <f t="shared" si="97"/>
        <v>2096</v>
      </c>
      <c r="B2099">
        <f t="shared" si="99"/>
        <v>2096</v>
      </c>
      <c r="C2099">
        <f t="shared" si="98"/>
        <v>30</v>
      </c>
    </row>
    <row r="2100" spans="1:3" x14ac:dyDescent="0.2">
      <c r="A2100">
        <f t="shared" si="97"/>
        <v>2097</v>
      </c>
      <c r="B2100">
        <f t="shared" si="99"/>
        <v>2097</v>
      </c>
      <c r="C2100">
        <f t="shared" si="98"/>
        <v>30</v>
      </c>
    </row>
    <row r="2101" spans="1:3" x14ac:dyDescent="0.2">
      <c r="A2101">
        <f t="shared" si="97"/>
        <v>2098</v>
      </c>
      <c r="B2101">
        <f t="shared" si="99"/>
        <v>2098</v>
      </c>
      <c r="C2101">
        <f t="shared" si="98"/>
        <v>30</v>
      </c>
    </row>
    <row r="2102" spans="1:3" x14ac:dyDescent="0.2">
      <c r="A2102">
        <f t="shared" si="97"/>
        <v>2099</v>
      </c>
      <c r="B2102">
        <f t="shared" si="99"/>
        <v>2099</v>
      </c>
      <c r="C2102">
        <f t="shared" si="98"/>
        <v>30</v>
      </c>
    </row>
    <row r="2103" spans="1:3" x14ac:dyDescent="0.2">
      <c r="A2103">
        <f t="shared" si="97"/>
        <v>2100</v>
      </c>
      <c r="B2103">
        <f t="shared" si="99"/>
        <v>2100</v>
      </c>
      <c r="C2103">
        <f t="shared" si="98"/>
        <v>30</v>
      </c>
    </row>
    <row r="2104" spans="1:3" x14ac:dyDescent="0.2">
      <c r="A2104">
        <f t="shared" si="97"/>
        <v>2101</v>
      </c>
      <c r="B2104">
        <f t="shared" si="99"/>
        <v>2101</v>
      </c>
      <c r="C2104">
        <f t="shared" si="98"/>
        <v>30</v>
      </c>
    </row>
    <row r="2105" spans="1:3" x14ac:dyDescent="0.2">
      <c r="A2105">
        <f t="shared" si="97"/>
        <v>2102</v>
      </c>
      <c r="B2105">
        <f t="shared" si="99"/>
        <v>2102</v>
      </c>
      <c r="C2105">
        <f t="shared" si="98"/>
        <v>30</v>
      </c>
    </row>
    <row r="2106" spans="1:3" x14ac:dyDescent="0.2">
      <c r="A2106">
        <f t="shared" si="97"/>
        <v>2103</v>
      </c>
      <c r="B2106">
        <f t="shared" si="99"/>
        <v>2103</v>
      </c>
      <c r="C2106">
        <f t="shared" si="98"/>
        <v>30</v>
      </c>
    </row>
    <row r="2107" spans="1:3" x14ac:dyDescent="0.2">
      <c r="A2107">
        <f t="shared" si="97"/>
        <v>2104</v>
      </c>
      <c r="B2107">
        <f t="shared" si="99"/>
        <v>2104</v>
      </c>
      <c r="C2107">
        <f t="shared" si="98"/>
        <v>30</v>
      </c>
    </row>
    <row r="2108" spans="1:3" x14ac:dyDescent="0.2">
      <c r="A2108">
        <f t="shared" si="97"/>
        <v>2105</v>
      </c>
      <c r="B2108">
        <f t="shared" si="99"/>
        <v>2105</v>
      </c>
      <c r="C2108">
        <f t="shared" si="98"/>
        <v>30</v>
      </c>
    </row>
    <row r="2109" spans="1:3" x14ac:dyDescent="0.2">
      <c r="A2109">
        <f t="shared" si="97"/>
        <v>2106</v>
      </c>
      <c r="B2109">
        <f t="shared" si="99"/>
        <v>2106</v>
      </c>
      <c r="C2109">
        <f t="shared" si="98"/>
        <v>30</v>
      </c>
    </row>
    <row r="2110" spans="1:3" x14ac:dyDescent="0.2">
      <c r="A2110">
        <f t="shared" si="97"/>
        <v>2107</v>
      </c>
      <c r="B2110">
        <f t="shared" si="99"/>
        <v>2107</v>
      </c>
      <c r="C2110">
        <f t="shared" si="98"/>
        <v>30</v>
      </c>
    </row>
    <row r="2111" spans="1:3" x14ac:dyDescent="0.2">
      <c r="A2111">
        <f t="shared" si="97"/>
        <v>2108</v>
      </c>
      <c r="B2111">
        <f t="shared" si="99"/>
        <v>2108</v>
      </c>
      <c r="C2111">
        <f t="shared" si="98"/>
        <v>30</v>
      </c>
    </row>
    <row r="2112" spans="1:3" x14ac:dyDescent="0.2">
      <c r="A2112">
        <f t="shared" si="97"/>
        <v>2109</v>
      </c>
      <c r="B2112">
        <f t="shared" si="99"/>
        <v>2109</v>
      </c>
      <c r="C2112">
        <f t="shared" si="98"/>
        <v>30</v>
      </c>
    </row>
    <row r="2113" spans="1:3" x14ac:dyDescent="0.2">
      <c r="A2113">
        <f t="shared" si="97"/>
        <v>2110</v>
      </c>
      <c r="B2113">
        <f t="shared" si="99"/>
        <v>2110</v>
      </c>
      <c r="C2113">
        <f t="shared" si="98"/>
        <v>30</v>
      </c>
    </row>
    <row r="2114" spans="1:3" x14ac:dyDescent="0.2">
      <c r="A2114">
        <f t="shared" si="97"/>
        <v>2111</v>
      </c>
      <c r="B2114">
        <f t="shared" si="99"/>
        <v>2111</v>
      </c>
      <c r="C2114">
        <f t="shared" si="98"/>
        <v>30</v>
      </c>
    </row>
    <row r="2115" spans="1:3" x14ac:dyDescent="0.2">
      <c r="A2115">
        <f t="shared" si="97"/>
        <v>2112</v>
      </c>
      <c r="B2115">
        <f t="shared" si="99"/>
        <v>2112</v>
      </c>
      <c r="C2115">
        <f t="shared" si="98"/>
        <v>30</v>
      </c>
    </row>
    <row r="2116" spans="1:3" x14ac:dyDescent="0.2">
      <c r="A2116">
        <f t="shared" si="97"/>
        <v>2113</v>
      </c>
      <c r="B2116">
        <f t="shared" si="99"/>
        <v>2113</v>
      </c>
      <c r="C2116">
        <f t="shared" si="98"/>
        <v>30</v>
      </c>
    </row>
    <row r="2117" spans="1:3" x14ac:dyDescent="0.2">
      <c r="A2117">
        <f t="shared" ref="A2117:A2180" si="100">A2116+1</f>
        <v>2114</v>
      </c>
      <c r="B2117">
        <f t="shared" si="99"/>
        <v>2114</v>
      </c>
      <c r="C2117">
        <f t="shared" ref="C2117:C2180" si="101">ROUND((30)/(1+EXP(1*(-(B2117/100)+9.84*(1+0.0729)))),1)</f>
        <v>30</v>
      </c>
    </row>
    <row r="2118" spans="1:3" x14ac:dyDescent="0.2">
      <c r="A2118">
        <f t="shared" si="100"/>
        <v>2115</v>
      </c>
      <c r="B2118">
        <f t="shared" ref="B2118:B2181" si="102">(B2117)+(1)</f>
        <v>2115</v>
      </c>
      <c r="C2118">
        <f t="shared" si="101"/>
        <v>30</v>
      </c>
    </row>
    <row r="2119" spans="1:3" x14ac:dyDescent="0.2">
      <c r="A2119">
        <f t="shared" si="100"/>
        <v>2116</v>
      </c>
      <c r="B2119">
        <f t="shared" si="102"/>
        <v>2116</v>
      </c>
      <c r="C2119">
        <f t="shared" si="101"/>
        <v>30</v>
      </c>
    </row>
    <row r="2120" spans="1:3" x14ac:dyDescent="0.2">
      <c r="A2120">
        <f t="shared" si="100"/>
        <v>2117</v>
      </c>
      <c r="B2120">
        <f t="shared" si="102"/>
        <v>2117</v>
      </c>
      <c r="C2120">
        <f t="shared" si="101"/>
        <v>30</v>
      </c>
    </row>
    <row r="2121" spans="1:3" x14ac:dyDescent="0.2">
      <c r="A2121">
        <f t="shared" si="100"/>
        <v>2118</v>
      </c>
      <c r="B2121">
        <f t="shared" si="102"/>
        <v>2118</v>
      </c>
      <c r="C2121">
        <f t="shared" si="101"/>
        <v>30</v>
      </c>
    </row>
    <row r="2122" spans="1:3" x14ac:dyDescent="0.2">
      <c r="A2122">
        <f t="shared" si="100"/>
        <v>2119</v>
      </c>
      <c r="B2122">
        <f t="shared" si="102"/>
        <v>2119</v>
      </c>
      <c r="C2122">
        <f t="shared" si="101"/>
        <v>30</v>
      </c>
    </row>
    <row r="2123" spans="1:3" x14ac:dyDescent="0.2">
      <c r="A2123">
        <f t="shared" si="100"/>
        <v>2120</v>
      </c>
      <c r="B2123">
        <f t="shared" si="102"/>
        <v>2120</v>
      </c>
      <c r="C2123">
        <f t="shared" si="101"/>
        <v>30</v>
      </c>
    </row>
    <row r="2124" spans="1:3" x14ac:dyDescent="0.2">
      <c r="A2124">
        <f t="shared" si="100"/>
        <v>2121</v>
      </c>
      <c r="B2124">
        <f t="shared" si="102"/>
        <v>2121</v>
      </c>
      <c r="C2124">
        <f t="shared" si="101"/>
        <v>30</v>
      </c>
    </row>
    <row r="2125" spans="1:3" x14ac:dyDescent="0.2">
      <c r="A2125">
        <f t="shared" si="100"/>
        <v>2122</v>
      </c>
      <c r="B2125">
        <f t="shared" si="102"/>
        <v>2122</v>
      </c>
      <c r="C2125">
        <f t="shared" si="101"/>
        <v>30</v>
      </c>
    </row>
    <row r="2126" spans="1:3" x14ac:dyDescent="0.2">
      <c r="A2126">
        <f t="shared" si="100"/>
        <v>2123</v>
      </c>
      <c r="B2126">
        <f t="shared" si="102"/>
        <v>2123</v>
      </c>
      <c r="C2126">
        <f t="shared" si="101"/>
        <v>30</v>
      </c>
    </row>
    <row r="2127" spans="1:3" x14ac:dyDescent="0.2">
      <c r="A2127">
        <f t="shared" si="100"/>
        <v>2124</v>
      </c>
      <c r="B2127">
        <f t="shared" si="102"/>
        <v>2124</v>
      </c>
      <c r="C2127">
        <f t="shared" si="101"/>
        <v>30</v>
      </c>
    </row>
    <row r="2128" spans="1:3" x14ac:dyDescent="0.2">
      <c r="A2128">
        <f t="shared" si="100"/>
        <v>2125</v>
      </c>
      <c r="B2128">
        <f t="shared" si="102"/>
        <v>2125</v>
      </c>
      <c r="C2128">
        <f t="shared" si="101"/>
        <v>30</v>
      </c>
    </row>
    <row r="2129" spans="1:3" x14ac:dyDescent="0.2">
      <c r="A2129">
        <f t="shared" si="100"/>
        <v>2126</v>
      </c>
      <c r="B2129">
        <f t="shared" si="102"/>
        <v>2126</v>
      </c>
      <c r="C2129">
        <f t="shared" si="101"/>
        <v>30</v>
      </c>
    </row>
    <row r="2130" spans="1:3" x14ac:dyDescent="0.2">
      <c r="A2130">
        <f t="shared" si="100"/>
        <v>2127</v>
      </c>
      <c r="B2130">
        <f t="shared" si="102"/>
        <v>2127</v>
      </c>
      <c r="C2130">
        <f t="shared" si="101"/>
        <v>30</v>
      </c>
    </row>
    <row r="2131" spans="1:3" x14ac:dyDescent="0.2">
      <c r="A2131">
        <f t="shared" si="100"/>
        <v>2128</v>
      </c>
      <c r="B2131">
        <f t="shared" si="102"/>
        <v>2128</v>
      </c>
      <c r="C2131">
        <f t="shared" si="101"/>
        <v>30</v>
      </c>
    </row>
    <row r="2132" spans="1:3" x14ac:dyDescent="0.2">
      <c r="A2132">
        <f t="shared" si="100"/>
        <v>2129</v>
      </c>
      <c r="B2132">
        <f t="shared" si="102"/>
        <v>2129</v>
      </c>
      <c r="C2132">
        <f t="shared" si="101"/>
        <v>30</v>
      </c>
    </row>
    <row r="2133" spans="1:3" x14ac:dyDescent="0.2">
      <c r="A2133">
        <f t="shared" si="100"/>
        <v>2130</v>
      </c>
      <c r="B2133">
        <f t="shared" si="102"/>
        <v>2130</v>
      </c>
      <c r="C2133">
        <f t="shared" si="101"/>
        <v>30</v>
      </c>
    </row>
    <row r="2134" spans="1:3" x14ac:dyDescent="0.2">
      <c r="A2134">
        <f t="shared" si="100"/>
        <v>2131</v>
      </c>
      <c r="B2134">
        <f t="shared" si="102"/>
        <v>2131</v>
      </c>
      <c r="C2134">
        <f t="shared" si="101"/>
        <v>30</v>
      </c>
    </row>
    <row r="2135" spans="1:3" x14ac:dyDescent="0.2">
      <c r="A2135">
        <f t="shared" si="100"/>
        <v>2132</v>
      </c>
      <c r="B2135">
        <f t="shared" si="102"/>
        <v>2132</v>
      </c>
      <c r="C2135">
        <f t="shared" si="101"/>
        <v>30</v>
      </c>
    </row>
    <row r="2136" spans="1:3" x14ac:dyDescent="0.2">
      <c r="A2136">
        <f t="shared" si="100"/>
        <v>2133</v>
      </c>
      <c r="B2136">
        <f t="shared" si="102"/>
        <v>2133</v>
      </c>
      <c r="C2136">
        <f t="shared" si="101"/>
        <v>30</v>
      </c>
    </row>
    <row r="2137" spans="1:3" x14ac:dyDescent="0.2">
      <c r="A2137">
        <f t="shared" si="100"/>
        <v>2134</v>
      </c>
      <c r="B2137">
        <f t="shared" si="102"/>
        <v>2134</v>
      </c>
      <c r="C2137">
        <f t="shared" si="101"/>
        <v>30</v>
      </c>
    </row>
    <row r="2138" spans="1:3" x14ac:dyDescent="0.2">
      <c r="A2138">
        <f t="shared" si="100"/>
        <v>2135</v>
      </c>
      <c r="B2138">
        <f t="shared" si="102"/>
        <v>2135</v>
      </c>
      <c r="C2138">
        <f t="shared" si="101"/>
        <v>30</v>
      </c>
    </row>
    <row r="2139" spans="1:3" x14ac:dyDescent="0.2">
      <c r="A2139">
        <f t="shared" si="100"/>
        <v>2136</v>
      </c>
      <c r="B2139">
        <f t="shared" si="102"/>
        <v>2136</v>
      </c>
      <c r="C2139">
        <f t="shared" si="101"/>
        <v>30</v>
      </c>
    </row>
    <row r="2140" spans="1:3" x14ac:dyDescent="0.2">
      <c r="A2140">
        <f t="shared" si="100"/>
        <v>2137</v>
      </c>
      <c r="B2140">
        <f t="shared" si="102"/>
        <v>2137</v>
      </c>
      <c r="C2140">
        <f t="shared" si="101"/>
        <v>30</v>
      </c>
    </row>
    <row r="2141" spans="1:3" x14ac:dyDescent="0.2">
      <c r="A2141">
        <f t="shared" si="100"/>
        <v>2138</v>
      </c>
      <c r="B2141">
        <f t="shared" si="102"/>
        <v>2138</v>
      </c>
      <c r="C2141">
        <f t="shared" si="101"/>
        <v>30</v>
      </c>
    </row>
    <row r="2142" spans="1:3" x14ac:dyDescent="0.2">
      <c r="A2142">
        <f t="shared" si="100"/>
        <v>2139</v>
      </c>
      <c r="B2142">
        <f t="shared" si="102"/>
        <v>2139</v>
      </c>
      <c r="C2142">
        <f t="shared" si="101"/>
        <v>30</v>
      </c>
    </row>
    <row r="2143" spans="1:3" x14ac:dyDescent="0.2">
      <c r="A2143">
        <f t="shared" si="100"/>
        <v>2140</v>
      </c>
      <c r="B2143">
        <f t="shared" si="102"/>
        <v>2140</v>
      </c>
      <c r="C2143">
        <f t="shared" si="101"/>
        <v>30</v>
      </c>
    </row>
    <row r="2144" spans="1:3" x14ac:dyDescent="0.2">
      <c r="A2144">
        <f t="shared" si="100"/>
        <v>2141</v>
      </c>
      <c r="B2144">
        <f t="shared" si="102"/>
        <v>2141</v>
      </c>
      <c r="C2144">
        <f t="shared" si="101"/>
        <v>30</v>
      </c>
    </row>
    <row r="2145" spans="1:3" x14ac:dyDescent="0.2">
      <c r="A2145">
        <f t="shared" si="100"/>
        <v>2142</v>
      </c>
      <c r="B2145">
        <f t="shared" si="102"/>
        <v>2142</v>
      </c>
      <c r="C2145">
        <f t="shared" si="101"/>
        <v>30</v>
      </c>
    </row>
    <row r="2146" spans="1:3" x14ac:dyDescent="0.2">
      <c r="A2146">
        <f t="shared" si="100"/>
        <v>2143</v>
      </c>
      <c r="B2146">
        <f t="shared" si="102"/>
        <v>2143</v>
      </c>
      <c r="C2146">
        <f t="shared" si="101"/>
        <v>30</v>
      </c>
    </row>
    <row r="2147" spans="1:3" x14ac:dyDescent="0.2">
      <c r="A2147">
        <f t="shared" si="100"/>
        <v>2144</v>
      </c>
      <c r="B2147">
        <f t="shared" si="102"/>
        <v>2144</v>
      </c>
      <c r="C2147">
        <f t="shared" si="101"/>
        <v>30</v>
      </c>
    </row>
    <row r="2148" spans="1:3" x14ac:dyDescent="0.2">
      <c r="A2148">
        <f t="shared" si="100"/>
        <v>2145</v>
      </c>
      <c r="B2148">
        <f t="shared" si="102"/>
        <v>2145</v>
      </c>
      <c r="C2148">
        <f t="shared" si="101"/>
        <v>30</v>
      </c>
    </row>
    <row r="2149" spans="1:3" x14ac:dyDescent="0.2">
      <c r="A2149">
        <f t="shared" si="100"/>
        <v>2146</v>
      </c>
      <c r="B2149">
        <f t="shared" si="102"/>
        <v>2146</v>
      </c>
      <c r="C2149">
        <f t="shared" si="101"/>
        <v>30</v>
      </c>
    </row>
    <row r="2150" spans="1:3" x14ac:dyDescent="0.2">
      <c r="A2150">
        <f t="shared" si="100"/>
        <v>2147</v>
      </c>
      <c r="B2150">
        <f t="shared" si="102"/>
        <v>2147</v>
      </c>
      <c r="C2150">
        <f t="shared" si="101"/>
        <v>30</v>
      </c>
    </row>
    <row r="2151" spans="1:3" x14ac:dyDescent="0.2">
      <c r="A2151">
        <f t="shared" si="100"/>
        <v>2148</v>
      </c>
      <c r="B2151">
        <f t="shared" si="102"/>
        <v>2148</v>
      </c>
      <c r="C2151">
        <f t="shared" si="101"/>
        <v>30</v>
      </c>
    </row>
    <row r="2152" spans="1:3" x14ac:dyDescent="0.2">
      <c r="A2152">
        <f t="shared" si="100"/>
        <v>2149</v>
      </c>
      <c r="B2152">
        <f t="shared" si="102"/>
        <v>2149</v>
      </c>
      <c r="C2152">
        <f t="shared" si="101"/>
        <v>30</v>
      </c>
    </row>
    <row r="2153" spans="1:3" x14ac:dyDescent="0.2">
      <c r="A2153">
        <f t="shared" si="100"/>
        <v>2150</v>
      </c>
      <c r="B2153">
        <f t="shared" si="102"/>
        <v>2150</v>
      </c>
      <c r="C2153">
        <f t="shared" si="101"/>
        <v>30</v>
      </c>
    </row>
    <row r="2154" spans="1:3" x14ac:dyDescent="0.2">
      <c r="A2154">
        <f t="shared" si="100"/>
        <v>2151</v>
      </c>
      <c r="B2154">
        <f t="shared" si="102"/>
        <v>2151</v>
      </c>
      <c r="C2154">
        <f t="shared" si="101"/>
        <v>30</v>
      </c>
    </row>
    <row r="2155" spans="1:3" x14ac:dyDescent="0.2">
      <c r="A2155">
        <f t="shared" si="100"/>
        <v>2152</v>
      </c>
      <c r="B2155">
        <f t="shared" si="102"/>
        <v>2152</v>
      </c>
      <c r="C2155">
        <f t="shared" si="101"/>
        <v>30</v>
      </c>
    </row>
    <row r="2156" spans="1:3" x14ac:dyDescent="0.2">
      <c r="A2156">
        <f t="shared" si="100"/>
        <v>2153</v>
      </c>
      <c r="B2156">
        <f t="shared" si="102"/>
        <v>2153</v>
      </c>
      <c r="C2156">
        <f t="shared" si="101"/>
        <v>30</v>
      </c>
    </row>
    <row r="2157" spans="1:3" x14ac:dyDescent="0.2">
      <c r="A2157">
        <f t="shared" si="100"/>
        <v>2154</v>
      </c>
      <c r="B2157">
        <f t="shared" si="102"/>
        <v>2154</v>
      </c>
      <c r="C2157">
        <f t="shared" si="101"/>
        <v>30</v>
      </c>
    </row>
    <row r="2158" spans="1:3" x14ac:dyDescent="0.2">
      <c r="A2158">
        <f t="shared" si="100"/>
        <v>2155</v>
      </c>
      <c r="B2158">
        <f t="shared" si="102"/>
        <v>2155</v>
      </c>
      <c r="C2158">
        <f t="shared" si="101"/>
        <v>30</v>
      </c>
    </row>
    <row r="2159" spans="1:3" x14ac:dyDescent="0.2">
      <c r="A2159">
        <f t="shared" si="100"/>
        <v>2156</v>
      </c>
      <c r="B2159">
        <f t="shared" si="102"/>
        <v>2156</v>
      </c>
      <c r="C2159">
        <f t="shared" si="101"/>
        <v>30</v>
      </c>
    </row>
    <row r="2160" spans="1:3" x14ac:dyDescent="0.2">
      <c r="A2160">
        <f t="shared" si="100"/>
        <v>2157</v>
      </c>
      <c r="B2160">
        <f t="shared" si="102"/>
        <v>2157</v>
      </c>
      <c r="C2160">
        <f t="shared" si="101"/>
        <v>30</v>
      </c>
    </row>
    <row r="2161" spans="1:3" x14ac:dyDescent="0.2">
      <c r="A2161">
        <f t="shared" si="100"/>
        <v>2158</v>
      </c>
      <c r="B2161">
        <f t="shared" si="102"/>
        <v>2158</v>
      </c>
      <c r="C2161">
        <f t="shared" si="101"/>
        <v>30</v>
      </c>
    </row>
    <row r="2162" spans="1:3" x14ac:dyDescent="0.2">
      <c r="A2162">
        <f t="shared" si="100"/>
        <v>2159</v>
      </c>
      <c r="B2162">
        <f t="shared" si="102"/>
        <v>2159</v>
      </c>
      <c r="C2162">
        <f t="shared" si="101"/>
        <v>30</v>
      </c>
    </row>
    <row r="2163" spans="1:3" x14ac:dyDescent="0.2">
      <c r="A2163">
        <f t="shared" si="100"/>
        <v>2160</v>
      </c>
      <c r="B2163">
        <f t="shared" si="102"/>
        <v>2160</v>
      </c>
      <c r="C2163">
        <f t="shared" si="101"/>
        <v>30</v>
      </c>
    </row>
    <row r="2164" spans="1:3" x14ac:dyDescent="0.2">
      <c r="A2164">
        <f t="shared" si="100"/>
        <v>2161</v>
      </c>
      <c r="B2164">
        <f t="shared" si="102"/>
        <v>2161</v>
      </c>
      <c r="C2164">
        <f t="shared" si="101"/>
        <v>30</v>
      </c>
    </row>
    <row r="2165" spans="1:3" x14ac:dyDescent="0.2">
      <c r="A2165">
        <f t="shared" si="100"/>
        <v>2162</v>
      </c>
      <c r="B2165">
        <f t="shared" si="102"/>
        <v>2162</v>
      </c>
      <c r="C2165">
        <f t="shared" si="101"/>
        <v>30</v>
      </c>
    </row>
    <row r="2166" spans="1:3" x14ac:dyDescent="0.2">
      <c r="A2166">
        <f t="shared" si="100"/>
        <v>2163</v>
      </c>
      <c r="B2166">
        <f t="shared" si="102"/>
        <v>2163</v>
      </c>
      <c r="C2166">
        <f t="shared" si="101"/>
        <v>30</v>
      </c>
    </row>
    <row r="2167" spans="1:3" x14ac:dyDescent="0.2">
      <c r="A2167">
        <f t="shared" si="100"/>
        <v>2164</v>
      </c>
      <c r="B2167">
        <f t="shared" si="102"/>
        <v>2164</v>
      </c>
      <c r="C2167">
        <f t="shared" si="101"/>
        <v>30</v>
      </c>
    </row>
    <row r="2168" spans="1:3" x14ac:dyDescent="0.2">
      <c r="A2168">
        <f t="shared" si="100"/>
        <v>2165</v>
      </c>
      <c r="B2168">
        <f t="shared" si="102"/>
        <v>2165</v>
      </c>
      <c r="C2168">
        <f t="shared" si="101"/>
        <v>30</v>
      </c>
    </row>
    <row r="2169" spans="1:3" x14ac:dyDescent="0.2">
      <c r="A2169">
        <f t="shared" si="100"/>
        <v>2166</v>
      </c>
      <c r="B2169">
        <f t="shared" si="102"/>
        <v>2166</v>
      </c>
      <c r="C2169">
        <f t="shared" si="101"/>
        <v>30</v>
      </c>
    </row>
    <row r="2170" spans="1:3" x14ac:dyDescent="0.2">
      <c r="A2170">
        <f t="shared" si="100"/>
        <v>2167</v>
      </c>
      <c r="B2170">
        <f t="shared" si="102"/>
        <v>2167</v>
      </c>
      <c r="C2170">
        <f t="shared" si="101"/>
        <v>30</v>
      </c>
    </row>
    <row r="2171" spans="1:3" x14ac:dyDescent="0.2">
      <c r="A2171">
        <f t="shared" si="100"/>
        <v>2168</v>
      </c>
      <c r="B2171">
        <f t="shared" si="102"/>
        <v>2168</v>
      </c>
      <c r="C2171">
        <f t="shared" si="101"/>
        <v>30</v>
      </c>
    </row>
    <row r="2172" spans="1:3" x14ac:dyDescent="0.2">
      <c r="A2172">
        <f t="shared" si="100"/>
        <v>2169</v>
      </c>
      <c r="B2172">
        <f t="shared" si="102"/>
        <v>2169</v>
      </c>
      <c r="C2172">
        <f t="shared" si="101"/>
        <v>30</v>
      </c>
    </row>
    <row r="2173" spans="1:3" x14ac:dyDescent="0.2">
      <c r="A2173">
        <f t="shared" si="100"/>
        <v>2170</v>
      </c>
      <c r="B2173">
        <f t="shared" si="102"/>
        <v>2170</v>
      </c>
      <c r="C2173">
        <f t="shared" si="101"/>
        <v>30</v>
      </c>
    </row>
    <row r="2174" spans="1:3" x14ac:dyDescent="0.2">
      <c r="A2174">
        <f t="shared" si="100"/>
        <v>2171</v>
      </c>
      <c r="B2174">
        <f t="shared" si="102"/>
        <v>2171</v>
      </c>
      <c r="C2174">
        <f t="shared" si="101"/>
        <v>30</v>
      </c>
    </row>
    <row r="2175" spans="1:3" x14ac:dyDescent="0.2">
      <c r="A2175">
        <f t="shared" si="100"/>
        <v>2172</v>
      </c>
      <c r="B2175">
        <f t="shared" si="102"/>
        <v>2172</v>
      </c>
      <c r="C2175">
        <f t="shared" si="101"/>
        <v>30</v>
      </c>
    </row>
    <row r="2176" spans="1:3" x14ac:dyDescent="0.2">
      <c r="A2176">
        <f t="shared" si="100"/>
        <v>2173</v>
      </c>
      <c r="B2176">
        <f t="shared" si="102"/>
        <v>2173</v>
      </c>
      <c r="C2176">
        <f t="shared" si="101"/>
        <v>30</v>
      </c>
    </row>
    <row r="2177" spans="1:3" x14ac:dyDescent="0.2">
      <c r="A2177">
        <f t="shared" si="100"/>
        <v>2174</v>
      </c>
      <c r="B2177">
        <f t="shared" si="102"/>
        <v>2174</v>
      </c>
      <c r="C2177">
        <f t="shared" si="101"/>
        <v>30</v>
      </c>
    </row>
    <row r="2178" spans="1:3" x14ac:dyDescent="0.2">
      <c r="A2178">
        <f t="shared" si="100"/>
        <v>2175</v>
      </c>
      <c r="B2178">
        <f t="shared" si="102"/>
        <v>2175</v>
      </c>
      <c r="C2178">
        <f t="shared" si="101"/>
        <v>30</v>
      </c>
    </row>
    <row r="2179" spans="1:3" x14ac:dyDescent="0.2">
      <c r="A2179">
        <f t="shared" si="100"/>
        <v>2176</v>
      </c>
      <c r="B2179">
        <f t="shared" si="102"/>
        <v>2176</v>
      </c>
      <c r="C2179">
        <f t="shared" si="101"/>
        <v>30</v>
      </c>
    </row>
    <row r="2180" spans="1:3" x14ac:dyDescent="0.2">
      <c r="A2180">
        <f t="shared" si="100"/>
        <v>2177</v>
      </c>
      <c r="B2180">
        <f t="shared" si="102"/>
        <v>2177</v>
      </c>
      <c r="C2180">
        <f t="shared" si="101"/>
        <v>30</v>
      </c>
    </row>
    <row r="2181" spans="1:3" x14ac:dyDescent="0.2">
      <c r="A2181">
        <f t="shared" ref="A2181:A2244" si="103">A2180+1</f>
        <v>2178</v>
      </c>
      <c r="B2181">
        <f t="shared" si="102"/>
        <v>2178</v>
      </c>
      <c r="C2181">
        <f t="shared" ref="C2181:C2244" si="104">ROUND((30)/(1+EXP(1*(-(B2181/100)+9.84*(1+0.0729)))),1)</f>
        <v>30</v>
      </c>
    </row>
    <row r="2182" spans="1:3" x14ac:dyDescent="0.2">
      <c r="A2182">
        <f t="shared" si="103"/>
        <v>2179</v>
      </c>
      <c r="B2182">
        <f t="shared" ref="B2182:B2245" si="105">(B2181)+(1)</f>
        <v>2179</v>
      </c>
      <c r="C2182">
        <f t="shared" si="104"/>
        <v>30</v>
      </c>
    </row>
    <row r="2183" spans="1:3" x14ac:dyDescent="0.2">
      <c r="A2183">
        <f t="shared" si="103"/>
        <v>2180</v>
      </c>
      <c r="B2183">
        <f t="shared" si="105"/>
        <v>2180</v>
      </c>
      <c r="C2183">
        <f t="shared" si="104"/>
        <v>30</v>
      </c>
    </row>
    <row r="2184" spans="1:3" x14ac:dyDescent="0.2">
      <c r="A2184">
        <f t="shared" si="103"/>
        <v>2181</v>
      </c>
      <c r="B2184">
        <f t="shared" si="105"/>
        <v>2181</v>
      </c>
      <c r="C2184">
        <f t="shared" si="104"/>
        <v>30</v>
      </c>
    </row>
    <row r="2185" spans="1:3" x14ac:dyDescent="0.2">
      <c r="A2185">
        <f t="shared" si="103"/>
        <v>2182</v>
      </c>
      <c r="B2185">
        <f t="shared" si="105"/>
        <v>2182</v>
      </c>
      <c r="C2185">
        <f t="shared" si="104"/>
        <v>30</v>
      </c>
    </row>
    <row r="2186" spans="1:3" x14ac:dyDescent="0.2">
      <c r="A2186">
        <f t="shared" si="103"/>
        <v>2183</v>
      </c>
      <c r="B2186">
        <f t="shared" si="105"/>
        <v>2183</v>
      </c>
      <c r="C2186">
        <f t="shared" si="104"/>
        <v>30</v>
      </c>
    </row>
    <row r="2187" spans="1:3" x14ac:dyDescent="0.2">
      <c r="A2187">
        <f t="shared" si="103"/>
        <v>2184</v>
      </c>
      <c r="B2187">
        <f t="shared" si="105"/>
        <v>2184</v>
      </c>
      <c r="C2187">
        <f t="shared" si="104"/>
        <v>30</v>
      </c>
    </row>
    <row r="2188" spans="1:3" x14ac:dyDescent="0.2">
      <c r="A2188">
        <f t="shared" si="103"/>
        <v>2185</v>
      </c>
      <c r="B2188">
        <f t="shared" si="105"/>
        <v>2185</v>
      </c>
      <c r="C2188">
        <f t="shared" si="104"/>
        <v>30</v>
      </c>
    </row>
    <row r="2189" spans="1:3" x14ac:dyDescent="0.2">
      <c r="A2189">
        <f t="shared" si="103"/>
        <v>2186</v>
      </c>
      <c r="B2189">
        <f t="shared" si="105"/>
        <v>2186</v>
      </c>
      <c r="C2189">
        <f t="shared" si="104"/>
        <v>30</v>
      </c>
    </row>
    <row r="2190" spans="1:3" x14ac:dyDescent="0.2">
      <c r="A2190">
        <f t="shared" si="103"/>
        <v>2187</v>
      </c>
      <c r="B2190">
        <f t="shared" si="105"/>
        <v>2187</v>
      </c>
      <c r="C2190">
        <f t="shared" si="104"/>
        <v>30</v>
      </c>
    </row>
    <row r="2191" spans="1:3" x14ac:dyDescent="0.2">
      <c r="A2191">
        <f t="shared" si="103"/>
        <v>2188</v>
      </c>
      <c r="B2191">
        <f t="shared" si="105"/>
        <v>2188</v>
      </c>
      <c r="C2191">
        <f t="shared" si="104"/>
        <v>30</v>
      </c>
    </row>
    <row r="2192" spans="1:3" x14ac:dyDescent="0.2">
      <c r="A2192">
        <f t="shared" si="103"/>
        <v>2189</v>
      </c>
      <c r="B2192">
        <f t="shared" si="105"/>
        <v>2189</v>
      </c>
      <c r="C2192">
        <f t="shared" si="104"/>
        <v>30</v>
      </c>
    </row>
    <row r="2193" spans="1:3" x14ac:dyDescent="0.2">
      <c r="A2193">
        <f t="shared" si="103"/>
        <v>2190</v>
      </c>
      <c r="B2193">
        <f t="shared" si="105"/>
        <v>2190</v>
      </c>
      <c r="C2193">
        <f t="shared" si="104"/>
        <v>30</v>
      </c>
    </row>
    <row r="2194" spans="1:3" x14ac:dyDescent="0.2">
      <c r="A2194">
        <f t="shared" si="103"/>
        <v>2191</v>
      </c>
      <c r="B2194">
        <f t="shared" si="105"/>
        <v>2191</v>
      </c>
      <c r="C2194">
        <f t="shared" si="104"/>
        <v>30</v>
      </c>
    </row>
    <row r="2195" spans="1:3" x14ac:dyDescent="0.2">
      <c r="A2195">
        <f t="shared" si="103"/>
        <v>2192</v>
      </c>
      <c r="B2195">
        <f t="shared" si="105"/>
        <v>2192</v>
      </c>
      <c r="C2195">
        <f t="shared" si="104"/>
        <v>30</v>
      </c>
    </row>
    <row r="2196" spans="1:3" x14ac:dyDescent="0.2">
      <c r="A2196">
        <f t="shared" si="103"/>
        <v>2193</v>
      </c>
      <c r="B2196">
        <f t="shared" si="105"/>
        <v>2193</v>
      </c>
      <c r="C2196">
        <f t="shared" si="104"/>
        <v>30</v>
      </c>
    </row>
    <row r="2197" spans="1:3" x14ac:dyDescent="0.2">
      <c r="A2197">
        <f t="shared" si="103"/>
        <v>2194</v>
      </c>
      <c r="B2197">
        <f t="shared" si="105"/>
        <v>2194</v>
      </c>
      <c r="C2197">
        <f t="shared" si="104"/>
        <v>30</v>
      </c>
    </row>
    <row r="2198" spans="1:3" x14ac:dyDescent="0.2">
      <c r="A2198">
        <f t="shared" si="103"/>
        <v>2195</v>
      </c>
      <c r="B2198">
        <f t="shared" si="105"/>
        <v>2195</v>
      </c>
      <c r="C2198">
        <f t="shared" si="104"/>
        <v>30</v>
      </c>
    </row>
    <row r="2199" spans="1:3" x14ac:dyDescent="0.2">
      <c r="A2199">
        <f t="shared" si="103"/>
        <v>2196</v>
      </c>
      <c r="B2199">
        <f t="shared" si="105"/>
        <v>2196</v>
      </c>
      <c r="C2199">
        <f t="shared" si="104"/>
        <v>30</v>
      </c>
    </row>
    <row r="2200" spans="1:3" x14ac:dyDescent="0.2">
      <c r="A2200">
        <f t="shared" si="103"/>
        <v>2197</v>
      </c>
      <c r="B2200">
        <f t="shared" si="105"/>
        <v>2197</v>
      </c>
      <c r="C2200">
        <f t="shared" si="104"/>
        <v>30</v>
      </c>
    </row>
    <row r="2201" spans="1:3" x14ac:dyDescent="0.2">
      <c r="A2201">
        <f t="shared" si="103"/>
        <v>2198</v>
      </c>
      <c r="B2201">
        <f t="shared" si="105"/>
        <v>2198</v>
      </c>
      <c r="C2201">
        <f t="shared" si="104"/>
        <v>30</v>
      </c>
    </row>
    <row r="2202" spans="1:3" x14ac:dyDescent="0.2">
      <c r="A2202">
        <f t="shared" si="103"/>
        <v>2199</v>
      </c>
      <c r="B2202">
        <f t="shared" si="105"/>
        <v>2199</v>
      </c>
      <c r="C2202">
        <f t="shared" si="104"/>
        <v>30</v>
      </c>
    </row>
    <row r="2203" spans="1:3" x14ac:dyDescent="0.2">
      <c r="A2203">
        <f t="shared" si="103"/>
        <v>2200</v>
      </c>
      <c r="B2203">
        <f t="shared" si="105"/>
        <v>2200</v>
      </c>
      <c r="C2203">
        <f t="shared" si="104"/>
        <v>30</v>
      </c>
    </row>
    <row r="2204" spans="1:3" x14ac:dyDescent="0.2">
      <c r="A2204">
        <f t="shared" si="103"/>
        <v>2201</v>
      </c>
      <c r="B2204">
        <f t="shared" si="105"/>
        <v>2201</v>
      </c>
      <c r="C2204">
        <f t="shared" si="104"/>
        <v>30</v>
      </c>
    </row>
    <row r="2205" spans="1:3" x14ac:dyDescent="0.2">
      <c r="A2205">
        <f t="shared" si="103"/>
        <v>2202</v>
      </c>
      <c r="B2205">
        <f t="shared" si="105"/>
        <v>2202</v>
      </c>
      <c r="C2205">
        <f t="shared" si="104"/>
        <v>30</v>
      </c>
    </row>
    <row r="2206" spans="1:3" x14ac:dyDescent="0.2">
      <c r="A2206">
        <f t="shared" si="103"/>
        <v>2203</v>
      </c>
      <c r="B2206">
        <f t="shared" si="105"/>
        <v>2203</v>
      </c>
      <c r="C2206">
        <f t="shared" si="104"/>
        <v>30</v>
      </c>
    </row>
    <row r="2207" spans="1:3" x14ac:dyDescent="0.2">
      <c r="A2207">
        <f t="shared" si="103"/>
        <v>2204</v>
      </c>
      <c r="B2207">
        <f t="shared" si="105"/>
        <v>2204</v>
      </c>
      <c r="C2207">
        <f t="shared" si="104"/>
        <v>30</v>
      </c>
    </row>
    <row r="2208" spans="1:3" x14ac:dyDescent="0.2">
      <c r="A2208">
        <f t="shared" si="103"/>
        <v>2205</v>
      </c>
      <c r="B2208">
        <f t="shared" si="105"/>
        <v>2205</v>
      </c>
      <c r="C2208">
        <f t="shared" si="104"/>
        <v>30</v>
      </c>
    </row>
    <row r="2209" spans="1:3" x14ac:dyDescent="0.2">
      <c r="A2209">
        <f t="shared" si="103"/>
        <v>2206</v>
      </c>
      <c r="B2209">
        <f t="shared" si="105"/>
        <v>2206</v>
      </c>
      <c r="C2209">
        <f t="shared" si="104"/>
        <v>30</v>
      </c>
    </row>
    <row r="2210" spans="1:3" x14ac:dyDescent="0.2">
      <c r="A2210">
        <f t="shared" si="103"/>
        <v>2207</v>
      </c>
      <c r="B2210">
        <f t="shared" si="105"/>
        <v>2207</v>
      </c>
      <c r="C2210">
        <f t="shared" si="104"/>
        <v>30</v>
      </c>
    </row>
    <row r="2211" spans="1:3" x14ac:dyDescent="0.2">
      <c r="A2211">
        <f t="shared" si="103"/>
        <v>2208</v>
      </c>
      <c r="B2211">
        <f t="shared" si="105"/>
        <v>2208</v>
      </c>
      <c r="C2211">
        <f t="shared" si="104"/>
        <v>30</v>
      </c>
    </row>
    <row r="2212" spans="1:3" x14ac:dyDescent="0.2">
      <c r="A2212">
        <f t="shared" si="103"/>
        <v>2209</v>
      </c>
      <c r="B2212">
        <f t="shared" si="105"/>
        <v>2209</v>
      </c>
      <c r="C2212">
        <f t="shared" si="104"/>
        <v>30</v>
      </c>
    </row>
    <row r="2213" spans="1:3" x14ac:dyDescent="0.2">
      <c r="A2213">
        <f t="shared" si="103"/>
        <v>2210</v>
      </c>
      <c r="B2213">
        <f t="shared" si="105"/>
        <v>2210</v>
      </c>
      <c r="C2213">
        <f t="shared" si="104"/>
        <v>30</v>
      </c>
    </row>
    <row r="2214" spans="1:3" x14ac:dyDescent="0.2">
      <c r="A2214">
        <f t="shared" si="103"/>
        <v>2211</v>
      </c>
      <c r="B2214">
        <f t="shared" si="105"/>
        <v>2211</v>
      </c>
      <c r="C2214">
        <f t="shared" si="104"/>
        <v>30</v>
      </c>
    </row>
    <row r="2215" spans="1:3" x14ac:dyDescent="0.2">
      <c r="A2215">
        <f t="shared" si="103"/>
        <v>2212</v>
      </c>
      <c r="B2215">
        <f t="shared" si="105"/>
        <v>2212</v>
      </c>
      <c r="C2215">
        <f t="shared" si="104"/>
        <v>30</v>
      </c>
    </row>
    <row r="2216" spans="1:3" x14ac:dyDescent="0.2">
      <c r="A2216">
        <f t="shared" si="103"/>
        <v>2213</v>
      </c>
      <c r="B2216">
        <f t="shared" si="105"/>
        <v>2213</v>
      </c>
      <c r="C2216">
        <f t="shared" si="104"/>
        <v>30</v>
      </c>
    </row>
    <row r="2217" spans="1:3" x14ac:dyDescent="0.2">
      <c r="A2217">
        <f t="shared" si="103"/>
        <v>2214</v>
      </c>
      <c r="B2217">
        <f t="shared" si="105"/>
        <v>2214</v>
      </c>
      <c r="C2217">
        <f t="shared" si="104"/>
        <v>30</v>
      </c>
    </row>
    <row r="2218" spans="1:3" x14ac:dyDescent="0.2">
      <c r="A2218">
        <f t="shared" si="103"/>
        <v>2215</v>
      </c>
      <c r="B2218">
        <f t="shared" si="105"/>
        <v>2215</v>
      </c>
      <c r="C2218">
        <f t="shared" si="104"/>
        <v>30</v>
      </c>
    </row>
    <row r="2219" spans="1:3" x14ac:dyDescent="0.2">
      <c r="A2219">
        <f t="shared" si="103"/>
        <v>2216</v>
      </c>
      <c r="B2219">
        <f t="shared" si="105"/>
        <v>2216</v>
      </c>
      <c r="C2219">
        <f t="shared" si="104"/>
        <v>30</v>
      </c>
    </row>
    <row r="2220" spans="1:3" x14ac:dyDescent="0.2">
      <c r="A2220">
        <f t="shared" si="103"/>
        <v>2217</v>
      </c>
      <c r="B2220">
        <f t="shared" si="105"/>
        <v>2217</v>
      </c>
      <c r="C2220">
        <f t="shared" si="104"/>
        <v>30</v>
      </c>
    </row>
    <row r="2221" spans="1:3" x14ac:dyDescent="0.2">
      <c r="A2221">
        <f t="shared" si="103"/>
        <v>2218</v>
      </c>
      <c r="B2221">
        <f t="shared" si="105"/>
        <v>2218</v>
      </c>
      <c r="C2221">
        <f t="shared" si="104"/>
        <v>30</v>
      </c>
    </row>
    <row r="2222" spans="1:3" x14ac:dyDescent="0.2">
      <c r="A2222">
        <f t="shared" si="103"/>
        <v>2219</v>
      </c>
      <c r="B2222">
        <f t="shared" si="105"/>
        <v>2219</v>
      </c>
      <c r="C2222">
        <f t="shared" si="104"/>
        <v>30</v>
      </c>
    </row>
    <row r="2223" spans="1:3" x14ac:dyDescent="0.2">
      <c r="A2223">
        <f t="shared" si="103"/>
        <v>2220</v>
      </c>
      <c r="B2223">
        <f t="shared" si="105"/>
        <v>2220</v>
      </c>
      <c r="C2223">
        <f t="shared" si="104"/>
        <v>30</v>
      </c>
    </row>
    <row r="2224" spans="1:3" x14ac:dyDescent="0.2">
      <c r="A2224">
        <f t="shared" si="103"/>
        <v>2221</v>
      </c>
      <c r="B2224">
        <f t="shared" si="105"/>
        <v>2221</v>
      </c>
      <c r="C2224">
        <f t="shared" si="104"/>
        <v>30</v>
      </c>
    </row>
    <row r="2225" spans="1:3" x14ac:dyDescent="0.2">
      <c r="A2225">
        <f t="shared" si="103"/>
        <v>2222</v>
      </c>
      <c r="B2225">
        <f t="shared" si="105"/>
        <v>2222</v>
      </c>
      <c r="C2225">
        <f t="shared" si="104"/>
        <v>30</v>
      </c>
    </row>
    <row r="2226" spans="1:3" x14ac:dyDescent="0.2">
      <c r="A2226">
        <f t="shared" si="103"/>
        <v>2223</v>
      </c>
      <c r="B2226">
        <f t="shared" si="105"/>
        <v>2223</v>
      </c>
      <c r="C2226">
        <f t="shared" si="104"/>
        <v>30</v>
      </c>
    </row>
    <row r="2227" spans="1:3" x14ac:dyDescent="0.2">
      <c r="A2227">
        <f t="shared" si="103"/>
        <v>2224</v>
      </c>
      <c r="B2227">
        <f t="shared" si="105"/>
        <v>2224</v>
      </c>
      <c r="C2227">
        <f t="shared" si="104"/>
        <v>30</v>
      </c>
    </row>
    <row r="2228" spans="1:3" x14ac:dyDescent="0.2">
      <c r="A2228">
        <f t="shared" si="103"/>
        <v>2225</v>
      </c>
      <c r="B2228">
        <f t="shared" si="105"/>
        <v>2225</v>
      </c>
      <c r="C2228">
        <f t="shared" si="104"/>
        <v>30</v>
      </c>
    </row>
    <row r="2229" spans="1:3" x14ac:dyDescent="0.2">
      <c r="A2229">
        <f t="shared" si="103"/>
        <v>2226</v>
      </c>
      <c r="B2229">
        <f t="shared" si="105"/>
        <v>2226</v>
      </c>
      <c r="C2229">
        <f t="shared" si="104"/>
        <v>30</v>
      </c>
    </row>
    <row r="2230" spans="1:3" x14ac:dyDescent="0.2">
      <c r="A2230">
        <f t="shared" si="103"/>
        <v>2227</v>
      </c>
      <c r="B2230">
        <f t="shared" si="105"/>
        <v>2227</v>
      </c>
      <c r="C2230">
        <f t="shared" si="104"/>
        <v>30</v>
      </c>
    </row>
    <row r="2231" spans="1:3" x14ac:dyDescent="0.2">
      <c r="A2231">
        <f t="shared" si="103"/>
        <v>2228</v>
      </c>
      <c r="B2231">
        <f t="shared" si="105"/>
        <v>2228</v>
      </c>
      <c r="C2231">
        <f t="shared" si="104"/>
        <v>30</v>
      </c>
    </row>
    <row r="2232" spans="1:3" x14ac:dyDescent="0.2">
      <c r="A2232">
        <f t="shared" si="103"/>
        <v>2229</v>
      </c>
      <c r="B2232">
        <f t="shared" si="105"/>
        <v>2229</v>
      </c>
      <c r="C2232">
        <f t="shared" si="104"/>
        <v>30</v>
      </c>
    </row>
    <row r="2233" spans="1:3" x14ac:dyDescent="0.2">
      <c r="A2233">
        <f t="shared" si="103"/>
        <v>2230</v>
      </c>
      <c r="B2233">
        <f t="shared" si="105"/>
        <v>2230</v>
      </c>
      <c r="C2233">
        <f t="shared" si="104"/>
        <v>30</v>
      </c>
    </row>
    <row r="2234" spans="1:3" x14ac:dyDescent="0.2">
      <c r="A2234">
        <f t="shared" si="103"/>
        <v>2231</v>
      </c>
      <c r="B2234">
        <f t="shared" si="105"/>
        <v>2231</v>
      </c>
      <c r="C2234">
        <f t="shared" si="104"/>
        <v>30</v>
      </c>
    </row>
    <row r="2235" spans="1:3" x14ac:dyDescent="0.2">
      <c r="A2235">
        <f t="shared" si="103"/>
        <v>2232</v>
      </c>
      <c r="B2235">
        <f t="shared" si="105"/>
        <v>2232</v>
      </c>
      <c r="C2235">
        <f t="shared" si="104"/>
        <v>30</v>
      </c>
    </row>
    <row r="2236" spans="1:3" x14ac:dyDescent="0.2">
      <c r="A2236">
        <f t="shared" si="103"/>
        <v>2233</v>
      </c>
      <c r="B2236">
        <f t="shared" si="105"/>
        <v>2233</v>
      </c>
      <c r="C2236">
        <f t="shared" si="104"/>
        <v>30</v>
      </c>
    </row>
    <row r="2237" spans="1:3" x14ac:dyDescent="0.2">
      <c r="A2237">
        <f t="shared" si="103"/>
        <v>2234</v>
      </c>
      <c r="B2237">
        <f t="shared" si="105"/>
        <v>2234</v>
      </c>
      <c r="C2237">
        <f t="shared" si="104"/>
        <v>30</v>
      </c>
    </row>
    <row r="2238" spans="1:3" x14ac:dyDescent="0.2">
      <c r="A2238">
        <f t="shared" si="103"/>
        <v>2235</v>
      </c>
      <c r="B2238">
        <f t="shared" si="105"/>
        <v>2235</v>
      </c>
      <c r="C2238">
        <f t="shared" si="104"/>
        <v>30</v>
      </c>
    </row>
    <row r="2239" spans="1:3" x14ac:dyDescent="0.2">
      <c r="A2239">
        <f t="shared" si="103"/>
        <v>2236</v>
      </c>
      <c r="B2239">
        <f t="shared" si="105"/>
        <v>2236</v>
      </c>
      <c r="C2239">
        <f t="shared" si="104"/>
        <v>30</v>
      </c>
    </row>
    <row r="2240" spans="1:3" x14ac:dyDescent="0.2">
      <c r="A2240">
        <f t="shared" si="103"/>
        <v>2237</v>
      </c>
      <c r="B2240">
        <f t="shared" si="105"/>
        <v>2237</v>
      </c>
      <c r="C2240">
        <f t="shared" si="104"/>
        <v>30</v>
      </c>
    </row>
    <row r="2241" spans="1:3" x14ac:dyDescent="0.2">
      <c r="A2241">
        <f t="shared" si="103"/>
        <v>2238</v>
      </c>
      <c r="B2241">
        <f t="shared" si="105"/>
        <v>2238</v>
      </c>
      <c r="C2241">
        <f t="shared" si="104"/>
        <v>30</v>
      </c>
    </row>
    <row r="2242" spans="1:3" x14ac:dyDescent="0.2">
      <c r="A2242">
        <f t="shared" si="103"/>
        <v>2239</v>
      </c>
      <c r="B2242">
        <f t="shared" si="105"/>
        <v>2239</v>
      </c>
      <c r="C2242">
        <f t="shared" si="104"/>
        <v>30</v>
      </c>
    </row>
    <row r="2243" spans="1:3" x14ac:dyDescent="0.2">
      <c r="A2243">
        <f t="shared" si="103"/>
        <v>2240</v>
      </c>
      <c r="B2243">
        <f t="shared" si="105"/>
        <v>2240</v>
      </c>
      <c r="C2243">
        <f t="shared" si="104"/>
        <v>30</v>
      </c>
    </row>
    <row r="2244" spans="1:3" x14ac:dyDescent="0.2">
      <c r="A2244">
        <f t="shared" si="103"/>
        <v>2241</v>
      </c>
      <c r="B2244">
        <f t="shared" si="105"/>
        <v>2241</v>
      </c>
      <c r="C2244">
        <f t="shared" si="104"/>
        <v>30</v>
      </c>
    </row>
    <row r="2245" spans="1:3" x14ac:dyDescent="0.2">
      <c r="A2245">
        <f t="shared" ref="A2245:A2308" si="106">A2244+1</f>
        <v>2242</v>
      </c>
      <c r="B2245">
        <f t="shared" si="105"/>
        <v>2242</v>
      </c>
      <c r="C2245">
        <f t="shared" ref="C2245:C2308" si="107">ROUND((30)/(1+EXP(1*(-(B2245/100)+9.84*(1+0.0729)))),1)</f>
        <v>30</v>
      </c>
    </row>
    <row r="2246" spans="1:3" x14ac:dyDescent="0.2">
      <c r="A2246">
        <f t="shared" si="106"/>
        <v>2243</v>
      </c>
      <c r="B2246">
        <f t="shared" ref="B2246:B2309" si="108">(B2245)+(1)</f>
        <v>2243</v>
      </c>
      <c r="C2246">
        <f t="shared" si="107"/>
        <v>30</v>
      </c>
    </row>
    <row r="2247" spans="1:3" x14ac:dyDescent="0.2">
      <c r="A2247">
        <f t="shared" si="106"/>
        <v>2244</v>
      </c>
      <c r="B2247">
        <f t="shared" si="108"/>
        <v>2244</v>
      </c>
      <c r="C2247">
        <f t="shared" si="107"/>
        <v>30</v>
      </c>
    </row>
    <row r="2248" spans="1:3" x14ac:dyDescent="0.2">
      <c r="A2248">
        <f t="shared" si="106"/>
        <v>2245</v>
      </c>
      <c r="B2248">
        <f t="shared" si="108"/>
        <v>2245</v>
      </c>
      <c r="C2248">
        <f t="shared" si="107"/>
        <v>30</v>
      </c>
    </row>
    <row r="2249" spans="1:3" x14ac:dyDescent="0.2">
      <c r="A2249">
        <f t="shared" si="106"/>
        <v>2246</v>
      </c>
      <c r="B2249">
        <f t="shared" si="108"/>
        <v>2246</v>
      </c>
      <c r="C2249">
        <f t="shared" si="107"/>
        <v>30</v>
      </c>
    </row>
    <row r="2250" spans="1:3" x14ac:dyDescent="0.2">
      <c r="A2250">
        <f t="shared" si="106"/>
        <v>2247</v>
      </c>
      <c r="B2250">
        <f t="shared" si="108"/>
        <v>2247</v>
      </c>
      <c r="C2250">
        <f t="shared" si="107"/>
        <v>30</v>
      </c>
    </row>
    <row r="2251" spans="1:3" x14ac:dyDescent="0.2">
      <c r="A2251">
        <f t="shared" si="106"/>
        <v>2248</v>
      </c>
      <c r="B2251">
        <f t="shared" si="108"/>
        <v>2248</v>
      </c>
      <c r="C2251">
        <f t="shared" si="107"/>
        <v>30</v>
      </c>
    </row>
    <row r="2252" spans="1:3" x14ac:dyDescent="0.2">
      <c r="A2252">
        <f t="shared" si="106"/>
        <v>2249</v>
      </c>
      <c r="B2252">
        <f t="shared" si="108"/>
        <v>2249</v>
      </c>
      <c r="C2252">
        <f t="shared" si="107"/>
        <v>30</v>
      </c>
    </row>
    <row r="2253" spans="1:3" x14ac:dyDescent="0.2">
      <c r="A2253">
        <f t="shared" si="106"/>
        <v>2250</v>
      </c>
      <c r="B2253">
        <f t="shared" si="108"/>
        <v>2250</v>
      </c>
      <c r="C2253">
        <f t="shared" si="107"/>
        <v>30</v>
      </c>
    </row>
    <row r="2254" spans="1:3" x14ac:dyDescent="0.2">
      <c r="A2254">
        <f t="shared" si="106"/>
        <v>2251</v>
      </c>
      <c r="B2254">
        <f t="shared" si="108"/>
        <v>2251</v>
      </c>
      <c r="C2254">
        <f t="shared" si="107"/>
        <v>30</v>
      </c>
    </row>
    <row r="2255" spans="1:3" x14ac:dyDescent="0.2">
      <c r="A2255">
        <f t="shared" si="106"/>
        <v>2252</v>
      </c>
      <c r="B2255">
        <f t="shared" si="108"/>
        <v>2252</v>
      </c>
      <c r="C2255">
        <f t="shared" si="107"/>
        <v>30</v>
      </c>
    </row>
    <row r="2256" spans="1:3" x14ac:dyDescent="0.2">
      <c r="A2256">
        <f t="shared" si="106"/>
        <v>2253</v>
      </c>
      <c r="B2256">
        <f t="shared" si="108"/>
        <v>2253</v>
      </c>
      <c r="C2256">
        <f t="shared" si="107"/>
        <v>30</v>
      </c>
    </row>
    <row r="2257" spans="1:3" x14ac:dyDescent="0.2">
      <c r="A2257">
        <f t="shared" si="106"/>
        <v>2254</v>
      </c>
      <c r="B2257">
        <f t="shared" si="108"/>
        <v>2254</v>
      </c>
      <c r="C2257">
        <f t="shared" si="107"/>
        <v>30</v>
      </c>
    </row>
    <row r="2258" spans="1:3" x14ac:dyDescent="0.2">
      <c r="A2258">
        <f t="shared" si="106"/>
        <v>2255</v>
      </c>
      <c r="B2258">
        <f t="shared" si="108"/>
        <v>2255</v>
      </c>
      <c r="C2258">
        <f t="shared" si="107"/>
        <v>30</v>
      </c>
    </row>
    <row r="2259" spans="1:3" x14ac:dyDescent="0.2">
      <c r="A2259">
        <f t="shared" si="106"/>
        <v>2256</v>
      </c>
      <c r="B2259">
        <f t="shared" si="108"/>
        <v>2256</v>
      </c>
      <c r="C2259">
        <f t="shared" si="107"/>
        <v>30</v>
      </c>
    </row>
    <row r="2260" spans="1:3" x14ac:dyDescent="0.2">
      <c r="A2260">
        <f t="shared" si="106"/>
        <v>2257</v>
      </c>
      <c r="B2260">
        <f t="shared" si="108"/>
        <v>2257</v>
      </c>
      <c r="C2260">
        <f t="shared" si="107"/>
        <v>30</v>
      </c>
    </row>
    <row r="2261" spans="1:3" x14ac:dyDescent="0.2">
      <c r="A2261">
        <f t="shared" si="106"/>
        <v>2258</v>
      </c>
      <c r="B2261">
        <f t="shared" si="108"/>
        <v>2258</v>
      </c>
      <c r="C2261">
        <f t="shared" si="107"/>
        <v>30</v>
      </c>
    </row>
    <row r="2262" spans="1:3" x14ac:dyDescent="0.2">
      <c r="A2262">
        <f t="shared" si="106"/>
        <v>2259</v>
      </c>
      <c r="B2262">
        <f t="shared" si="108"/>
        <v>2259</v>
      </c>
      <c r="C2262">
        <f t="shared" si="107"/>
        <v>30</v>
      </c>
    </row>
    <row r="2263" spans="1:3" x14ac:dyDescent="0.2">
      <c r="A2263">
        <f t="shared" si="106"/>
        <v>2260</v>
      </c>
      <c r="B2263">
        <f t="shared" si="108"/>
        <v>2260</v>
      </c>
      <c r="C2263">
        <f t="shared" si="107"/>
        <v>30</v>
      </c>
    </row>
    <row r="2264" spans="1:3" x14ac:dyDescent="0.2">
      <c r="A2264">
        <f t="shared" si="106"/>
        <v>2261</v>
      </c>
      <c r="B2264">
        <f t="shared" si="108"/>
        <v>2261</v>
      </c>
      <c r="C2264">
        <f t="shared" si="107"/>
        <v>30</v>
      </c>
    </row>
    <row r="2265" spans="1:3" x14ac:dyDescent="0.2">
      <c r="A2265">
        <f t="shared" si="106"/>
        <v>2262</v>
      </c>
      <c r="B2265">
        <f t="shared" si="108"/>
        <v>2262</v>
      </c>
      <c r="C2265">
        <f t="shared" si="107"/>
        <v>30</v>
      </c>
    </row>
    <row r="2266" spans="1:3" x14ac:dyDescent="0.2">
      <c r="A2266">
        <f t="shared" si="106"/>
        <v>2263</v>
      </c>
      <c r="B2266">
        <f t="shared" si="108"/>
        <v>2263</v>
      </c>
      <c r="C2266">
        <f t="shared" si="107"/>
        <v>30</v>
      </c>
    </row>
    <row r="2267" spans="1:3" x14ac:dyDescent="0.2">
      <c r="A2267">
        <f t="shared" si="106"/>
        <v>2264</v>
      </c>
      <c r="B2267">
        <f t="shared" si="108"/>
        <v>2264</v>
      </c>
      <c r="C2267">
        <f t="shared" si="107"/>
        <v>30</v>
      </c>
    </row>
    <row r="2268" spans="1:3" x14ac:dyDescent="0.2">
      <c r="A2268">
        <f t="shared" si="106"/>
        <v>2265</v>
      </c>
      <c r="B2268">
        <f t="shared" si="108"/>
        <v>2265</v>
      </c>
      <c r="C2268">
        <f t="shared" si="107"/>
        <v>30</v>
      </c>
    </row>
    <row r="2269" spans="1:3" x14ac:dyDescent="0.2">
      <c r="A2269">
        <f t="shared" si="106"/>
        <v>2266</v>
      </c>
      <c r="B2269">
        <f t="shared" si="108"/>
        <v>2266</v>
      </c>
      <c r="C2269">
        <f t="shared" si="107"/>
        <v>30</v>
      </c>
    </row>
    <row r="2270" spans="1:3" x14ac:dyDescent="0.2">
      <c r="A2270">
        <f t="shared" si="106"/>
        <v>2267</v>
      </c>
      <c r="B2270">
        <f t="shared" si="108"/>
        <v>2267</v>
      </c>
      <c r="C2270">
        <f t="shared" si="107"/>
        <v>30</v>
      </c>
    </row>
    <row r="2271" spans="1:3" x14ac:dyDescent="0.2">
      <c r="A2271">
        <f t="shared" si="106"/>
        <v>2268</v>
      </c>
      <c r="B2271">
        <f t="shared" si="108"/>
        <v>2268</v>
      </c>
      <c r="C2271">
        <f t="shared" si="107"/>
        <v>30</v>
      </c>
    </row>
    <row r="2272" spans="1:3" x14ac:dyDescent="0.2">
      <c r="A2272">
        <f t="shared" si="106"/>
        <v>2269</v>
      </c>
      <c r="B2272">
        <f t="shared" si="108"/>
        <v>2269</v>
      </c>
      <c r="C2272">
        <f t="shared" si="107"/>
        <v>30</v>
      </c>
    </row>
    <row r="2273" spans="1:3" x14ac:dyDescent="0.2">
      <c r="A2273">
        <f t="shared" si="106"/>
        <v>2270</v>
      </c>
      <c r="B2273">
        <f t="shared" si="108"/>
        <v>2270</v>
      </c>
      <c r="C2273">
        <f t="shared" si="107"/>
        <v>30</v>
      </c>
    </row>
    <row r="2274" spans="1:3" x14ac:dyDescent="0.2">
      <c r="A2274">
        <f t="shared" si="106"/>
        <v>2271</v>
      </c>
      <c r="B2274">
        <f t="shared" si="108"/>
        <v>2271</v>
      </c>
      <c r="C2274">
        <f t="shared" si="107"/>
        <v>30</v>
      </c>
    </row>
    <row r="2275" spans="1:3" x14ac:dyDescent="0.2">
      <c r="A2275">
        <f t="shared" si="106"/>
        <v>2272</v>
      </c>
      <c r="B2275">
        <f t="shared" si="108"/>
        <v>2272</v>
      </c>
      <c r="C2275">
        <f t="shared" si="107"/>
        <v>30</v>
      </c>
    </row>
    <row r="2276" spans="1:3" x14ac:dyDescent="0.2">
      <c r="A2276">
        <f t="shared" si="106"/>
        <v>2273</v>
      </c>
      <c r="B2276">
        <f t="shared" si="108"/>
        <v>2273</v>
      </c>
      <c r="C2276">
        <f t="shared" si="107"/>
        <v>30</v>
      </c>
    </row>
    <row r="2277" spans="1:3" x14ac:dyDescent="0.2">
      <c r="A2277">
        <f t="shared" si="106"/>
        <v>2274</v>
      </c>
      <c r="B2277">
        <f t="shared" si="108"/>
        <v>2274</v>
      </c>
      <c r="C2277">
        <f t="shared" si="107"/>
        <v>30</v>
      </c>
    </row>
    <row r="2278" spans="1:3" x14ac:dyDescent="0.2">
      <c r="A2278">
        <f t="shared" si="106"/>
        <v>2275</v>
      </c>
      <c r="B2278">
        <f t="shared" si="108"/>
        <v>2275</v>
      </c>
      <c r="C2278">
        <f t="shared" si="107"/>
        <v>30</v>
      </c>
    </row>
    <row r="2279" spans="1:3" x14ac:dyDescent="0.2">
      <c r="A2279">
        <f t="shared" si="106"/>
        <v>2276</v>
      </c>
      <c r="B2279">
        <f t="shared" si="108"/>
        <v>2276</v>
      </c>
      <c r="C2279">
        <f t="shared" si="107"/>
        <v>30</v>
      </c>
    </row>
    <row r="2280" spans="1:3" x14ac:dyDescent="0.2">
      <c r="A2280">
        <f t="shared" si="106"/>
        <v>2277</v>
      </c>
      <c r="B2280">
        <f t="shared" si="108"/>
        <v>2277</v>
      </c>
      <c r="C2280">
        <f t="shared" si="107"/>
        <v>30</v>
      </c>
    </row>
    <row r="2281" spans="1:3" x14ac:dyDescent="0.2">
      <c r="A2281">
        <f t="shared" si="106"/>
        <v>2278</v>
      </c>
      <c r="B2281">
        <f t="shared" si="108"/>
        <v>2278</v>
      </c>
      <c r="C2281">
        <f t="shared" si="107"/>
        <v>30</v>
      </c>
    </row>
    <row r="2282" spans="1:3" x14ac:dyDescent="0.2">
      <c r="A2282">
        <f t="shared" si="106"/>
        <v>2279</v>
      </c>
      <c r="B2282">
        <f t="shared" si="108"/>
        <v>2279</v>
      </c>
      <c r="C2282">
        <f t="shared" si="107"/>
        <v>30</v>
      </c>
    </row>
    <row r="2283" spans="1:3" x14ac:dyDescent="0.2">
      <c r="A2283">
        <f t="shared" si="106"/>
        <v>2280</v>
      </c>
      <c r="B2283">
        <f t="shared" si="108"/>
        <v>2280</v>
      </c>
      <c r="C2283">
        <f t="shared" si="107"/>
        <v>30</v>
      </c>
    </row>
    <row r="2284" spans="1:3" x14ac:dyDescent="0.2">
      <c r="A2284">
        <f t="shared" si="106"/>
        <v>2281</v>
      </c>
      <c r="B2284">
        <f t="shared" si="108"/>
        <v>2281</v>
      </c>
      <c r="C2284">
        <f t="shared" si="107"/>
        <v>30</v>
      </c>
    </row>
    <row r="2285" spans="1:3" x14ac:dyDescent="0.2">
      <c r="A2285">
        <f t="shared" si="106"/>
        <v>2282</v>
      </c>
      <c r="B2285">
        <f t="shared" si="108"/>
        <v>2282</v>
      </c>
      <c r="C2285">
        <f t="shared" si="107"/>
        <v>30</v>
      </c>
    </row>
    <row r="2286" spans="1:3" x14ac:dyDescent="0.2">
      <c r="A2286">
        <f t="shared" si="106"/>
        <v>2283</v>
      </c>
      <c r="B2286">
        <f t="shared" si="108"/>
        <v>2283</v>
      </c>
      <c r="C2286">
        <f t="shared" si="107"/>
        <v>30</v>
      </c>
    </row>
    <row r="2287" spans="1:3" x14ac:dyDescent="0.2">
      <c r="A2287">
        <f t="shared" si="106"/>
        <v>2284</v>
      </c>
      <c r="B2287">
        <f t="shared" si="108"/>
        <v>2284</v>
      </c>
      <c r="C2287">
        <f t="shared" si="107"/>
        <v>30</v>
      </c>
    </row>
    <row r="2288" spans="1:3" x14ac:dyDescent="0.2">
      <c r="A2288">
        <f t="shared" si="106"/>
        <v>2285</v>
      </c>
      <c r="B2288">
        <f t="shared" si="108"/>
        <v>2285</v>
      </c>
      <c r="C2288">
        <f t="shared" si="107"/>
        <v>30</v>
      </c>
    </row>
    <row r="2289" spans="1:3" x14ac:dyDescent="0.2">
      <c r="A2289">
        <f t="shared" si="106"/>
        <v>2286</v>
      </c>
      <c r="B2289">
        <f t="shared" si="108"/>
        <v>2286</v>
      </c>
      <c r="C2289">
        <f t="shared" si="107"/>
        <v>30</v>
      </c>
    </row>
    <row r="2290" spans="1:3" x14ac:dyDescent="0.2">
      <c r="A2290">
        <f t="shared" si="106"/>
        <v>2287</v>
      </c>
      <c r="B2290">
        <f t="shared" si="108"/>
        <v>2287</v>
      </c>
      <c r="C2290">
        <f t="shared" si="107"/>
        <v>30</v>
      </c>
    </row>
    <row r="2291" spans="1:3" x14ac:dyDescent="0.2">
      <c r="A2291">
        <f t="shared" si="106"/>
        <v>2288</v>
      </c>
      <c r="B2291">
        <f t="shared" si="108"/>
        <v>2288</v>
      </c>
      <c r="C2291">
        <f t="shared" si="107"/>
        <v>30</v>
      </c>
    </row>
    <row r="2292" spans="1:3" x14ac:dyDescent="0.2">
      <c r="A2292">
        <f t="shared" si="106"/>
        <v>2289</v>
      </c>
      <c r="B2292">
        <f t="shared" si="108"/>
        <v>2289</v>
      </c>
      <c r="C2292">
        <f t="shared" si="107"/>
        <v>30</v>
      </c>
    </row>
    <row r="2293" spans="1:3" x14ac:dyDescent="0.2">
      <c r="A2293">
        <f t="shared" si="106"/>
        <v>2290</v>
      </c>
      <c r="B2293">
        <f t="shared" si="108"/>
        <v>2290</v>
      </c>
      <c r="C2293">
        <f t="shared" si="107"/>
        <v>30</v>
      </c>
    </row>
    <row r="2294" spans="1:3" x14ac:dyDescent="0.2">
      <c r="A2294">
        <f t="shared" si="106"/>
        <v>2291</v>
      </c>
      <c r="B2294">
        <f t="shared" si="108"/>
        <v>2291</v>
      </c>
      <c r="C2294">
        <f t="shared" si="107"/>
        <v>30</v>
      </c>
    </row>
    <row r="2295" spans="1:3" x14ac:dyDescent="0.2">
      <c r="A2295">
        <f t="shared" si="106"/>
        <v>2292</v>
      </c>
      <c r="B2295">
        <f t="shared" si="108"/>
        <v>2292</v>
      </c>
      <c r="C2295">
        <f t="shared" si="107"/>
        <v>30</v>
      </c>
    </row>
    <row r="2296" spans="1:3" x14ac:dyDescent="0.2">
      <c r="A2296">
        <f t="shared" si="106"/>
        <v>2293</v>
      </c>
      <c r="B2296">
        <f t="shared" si="108"/>
        <v>2293</v>
      </c>
      <c r="C2296">
        <f t="shared" si="107"/>
        <v>30</v>
      </c>
    </row>
    <row r="2297" spans="1:3" x14ac:dyDescent="0.2">
      <c r="A2297">
        <f t="shared" si="106"/>
        <v>2294</v>
      </c>
      <c r="B2297">
        <f t="shared" si="108"/>
        <v>2294</v>
      </c>
      <c r="C2297">
        <f t="shared" si="107"/>
        <v>30</v>
      </c>
    </row>
    <row r="2298" spans="1:3" x14ac:dyDescent="0.2">
      <c r="A2298">
        <f t="shared" si="106"/>
        <v>2295</v>
      </c>
      <c r="B2298">
        <f t="shared" si="108"/>
        <v>2295</v>
      </c>
      <c r="C2298">
        <f t="shared" si="107"/>
        <v>30</v>
      </c>
    </row>
    <row r="2299" spans="1:3" x14ac:dyDescent="0.2">
      <c r="A2299">
        <f t="shared" si="106"/>
        <v>2296</v>
      </c>
      <c r="B2299">
        <f t="shared" si="108"/>
        <v>2296</v>
      </c>
      <c r="C2299">
        <f t="shared" si="107"/>
        <v>30</v>
      </c>
    </row>
    <row r="2300" spans="1:3" x14ac:dyDescent="0.2">
      <c r="A2300">
        <f t="shared" si="106"/>
        <v>2297</v>
      </c>
      <c r="B2300">
        <f t="shared" si="108"/>
        <v>2297</v>
      </c>
      <c r="C2300">
        <f t="shared" si="107"/>
        <v>30</v>
      </c>
    </row>
    <row r="2301" spans="1:3" x14ac:dyDescent="0.2">
      <c r="A2301">
        <f t="shared" si="106"/>
        <v>2298</v>
      </c>
      <c r="B2301">
        <f t="shared" si="108"/>
        <v>2298</v>
      </c>
      <c r="C2301">
        <f t="shared" si="107"/>
        <v>30</v>
      </c>
    </row>
    <row r="2302" spans="1:3" x14ac:dyDescent="0.2">
      <c r="A2302">
        <f t="shared" si="106"/>
        <v>2299</v>
      </c>
      <c r="B2302">
        <f t="shared" si="108"/>
        <v>2299</v>
      </c>
      <c r="C2302">
        <f t="shared" si="107"/>
        <v>30</v>
      </c>
    </row>
    <row r="2303" spans="1:3" x14ac:dyDescent="0.2">
      <c r="A2303">
        <f t="shared" si="106"/>
        <v>2300</v>
      </c>
      <c r="B2303">
        <f t="shared" si="108"/>
        <v>2300</v>
      </c>
      <c r="C2303">
        <f t="shared" si="107"/>
        <v>30</v>
      </c>
    </row>
    <row r="2304" spans="1:3" x14ac:dyDescent="0.2">
      <c r="A2304">
        <f t="shared" si="106"/>
        <v>2301</v>
      </c>
      <c r="B2304">
        <f t="shared" si="108"/>
        <v>2301</v>
      </c>
      <c r="C2304">
        <f t="shared" si="107"/>
        <v>30</v>
      </c>
    </row>
    <row r="2305" spans="1:3" x14ac:dyDescent="0.2">
      <c r="A2305">
        <f t="shared" si="106"/>
        <v>2302</v>
      </c>
      <c r="B2305">
        <f t="shared" si="108"/>
        <v>2302</v>
      </c>
      <c r="C2305">
        <f t="shared" si="107"/>
        <v>30</v>
      </c>
    </row>
    <row r="2306" spans="1:3" x14ac:dyDescent="0.2">
      <c r="A2306">
        <f t="shared" si="106"/>
        <v>2303</v>
      </c>
      <c r="B2306">
        <f t="shared" si="108"/>
        <v>2303</v>
      </c>
      <c r="C2306">
        <f t="shared" si="107"/>
        <v>30</v>
      </c>
    </row>
    <row r="2307" spans="1:3" x14ac:dyDescent="0.2">
      <c r="A2307">
        <f t="shared" si="106"/>
        <v>2304</v>
      </c>
      <c r="B2307">
        <f t="shared" si="108"/>
        <v>2304</v>
      </c>
      <c r="C2307">
        <f t="shared" si="107"/>
        <v>30</v>
      </c>
    </row>
    <row r="2308" spans="1:3" x14ac:dyDescent="0.2">
      <c r="A2308">
        <f t="shared" si="106"/>
        <v>2305</v>
      </c>
      <c r="B2308">
        <f t="shared" si="108"/>
        <v>2305</v>
      </c>
      <c r="C2308">
        <f t="shared" si="107"/>
        <v>30</v>
      </c>
    </row>
    <row r="2309" spans="1:3" x14ac:dyDescent="0.2">
      <c r="A2309">
        <f t="shared" ref="A2309:A2372" si="109">A2308+1</f>
        <v>2306</v>
      </c>
      <c r="B2309">
        <f t="shared" si="108"/>
        <v>2306</v>
      </c>
      <c r="C2309">
        <f t="shared" ref="C2309:C2372" si="110">ROUND((30)/(1+EXP(1*(-(B2309/100)+9.84*(1+0.0729)))),1)</f>
        <v>30</v>
      </c>
    </row>
    <row r="2310" spans="1:3" x14ac:dyDescent="0.2">
      <c r="A2310">
        <f t="shared" si="109"/>
        <v>2307</v>
      </c>
      <c r="B2310">
        <f t="shared" ref="B2310:B2373" si="111">(B2309)+(1)</f>
        <v>2307</v>
      </c>
      <c r="C2310">
        <f t="shared" si="110"/>
        <v>30</v>
      </c>
    </row>
    <row r="2311" spans="1:3" x14ac:dyDescent="0.2">
      <c r="A2311">
        <f t="shared" si="109"/>
        <v>2308</v>
      </c>
      <c r="B2311">
        <f t="shared" si="111"/>
        <v>2308</v>
      </c>
      <c r="C2311">
        <f t="shared" si="110"/>
        <v>30</v>
      </c>
    </row>
    <row r="2312" spans="1:3" x14ac:dyDescent="0.2">
      <c r="A2312">
        <f t="shared" si="109"/>
        <v>2309</v>
      </c>
      <c r="B2312">
        <f t="shared" si="111"/>
        <v>2309</v>
      </c>
      <c r="C2312">
        <f t="shared" si="110"/>
        <v>30</v>
      </c>
    </row>
    <row r="2313" spans="1:3" x14ac:dyDescent="0.2">
      <c r="A2313">
        <f t="shared" si="109"/>
        <v>2310</v>
      </c>
      <c r="B2313">
        <f t="shared" si="111"/>
        <v>2310</v>
      </c>
      <c r="C2313">
        <f t="shared" si="110"/>
        <v>30</v>
      </c>
    </row>
    <row r="2314" spans="1:3" x14ac:dyDescent="0.2">
      <c r="A2314">
        <f t="shared" si="109"/>
        <v>2311</v>
      </c>
      <c r="B2314">
        <f t="shared" si="111"/>
        <v>2311</v>
      </c>
      <c r="C2314">
        <f t="shared" si="110"/>
        <v>30</v>
      </c>
    </row>
    <row r="2315" spans="1:3" x14ac:dyDescent="0.2">
      <c r="A2315">
        <f t="shared" si="109"/>
        <v>2312</v>
      </c>
      <c r="B2315">
        <f t="shared" si="111"/>
        <v>2312</v>
      </c>
      <c r="C2315">
        <f t="shared" si="110"/>
        <v>30</v>
      </c>
    </row>
    <row r="2316" spans="1:3" x14ac:dyDescent="0.2">
      <c r="A2316">
        <f t="shared" si="109"/>
        <v>2313</v>
      </c>
      <c r="B2316">
        <f t="shared" si="111"/>
        <v>2313</v>
      </c>
      <c r="C2316">
        <f t="shared" si="110"/>
        <v>30</v>
      </c>
    </row>
    <row r="2317" spans="1:3" x14ac:dyDescent="0.2">
      <c r="A2317">
        <f t="shared" si="109"/>
        <v>2314</v>
      </c>
      <c r="B2317">
        <f t="shared" si="111"/>
        <v>2314</v>
      </c>
      <c r="C2317">
        <f t="shared" si="110"/>
        <v>30</v>
      </c>
    </row>
    <row r="2318" spans="1:3" x14ac:dyDescent="0.2">
      <c r="A2318">
        <f t="shared" si="109"/>
        <v>2315</v>
      </c>
      <c r="B2318">
        <f t="shared" si="111"/>
        <v>2315</v>
      </c>
      <c r="C2318">
        <f t="shared" si="110"/>
        <v>30</v>
      </c>
    </row>
    <row r="2319" spans="1:3" x14ac:dyDescent="0.2">
      <c r="A2319">
        <f t="shared" si="109"/>
        <v>2316</v>
      </c>
      <c r="B2319">
        <f t="shared" si="111"/>
        <v>2316</v>
      </c>
      <c r="C2319">
        <f t="shared" si="110"/>
        <v>30</v>
      </c>
    </row>
    <row r="2320" spans="1:3" x14ac:dyDescent="0.2">
      <c r="A2320">
        <f t="shared" si="109"/>
        <v>2317</v>
      </c>
      <c r="B2320">
        <f t="shared" si="111"/>
        <v>2317</v>
      </c>
      <c r="C2320">
        <f t="shared" si="110"/>
        <v>30</v>
      </c>
    </row>
    <row r="2321" spans="1:3" x14ac:dyDescent="0.2">
      <c r="A2321">
        <f t="shared" si="109"/>
        <v>2318</v>
      </c>
      <c r="B2321">
        <f t="shared" si="111"/>
        <v>2318</v>
      </c>
      <c r="C2321">
        <f t="shared" si="110"/>
        <v>30</v>
      </c>
    </row>
    <row r="2322" spans="1:3" x14ac:dyDescent="0.2">
      <c r="A2322">
        <f t="shared" si="109"/>
        <v>2319</v>
      </c>
      <c r="B2322">
        <f t="shared" si="111"/>
        <v>2319</v>
      </c>
      <c r="C2322">
        <f t="shared" si="110"/>
        <v>30</v>
      </c>
    </row>
    <row r="2323" spans="1:3" x14ac:dyDescent="0.2">
      <c r="A2323">
        <f t="shared" si="109"/>
        <v>2320</v>
      </c>
      <c r="B2323">
        <f t="shared" si="111"/>
        <v>2320</v>
      </c>
      <c r="C2323">
        <f t="shared" si="110"/>
        <v>30</v>
      </c>
    </row>
    <row r="2324" spans="1:3" x14ac:dyDescent="0.2">
      <c r="A2324">
        <f t="shared" si="109"/>
        <v>2321</v>
      </c>
      <c r="B2324">
        <f t="shared" si="111"/>
        <v>2321</v>
      </c>
      <c r="C2324">
        <f t="shared" si="110"/>
        <v>30</v>
      </c>
    </row>
    <row r="2325" spans="1:3" x14ac:dyDescent="0.2">
      <c r="A2325">
        <f t="shared" si="109"/>
        <v>2322</v>
      </c>
      <c r="B2325">
        <f t="shared" si="111"/>
        <v>2322</v>
      </c>
      <c r="C2325">
        <f t="shared" si="110"/>
        <v>30</v>
      </c>
    </row>
    <row r="2326" spans="1:3" x14ac:dyDescent="0.2">
      <c r="A2326">
        <f t="shared" si="109"/>
        <v>2323</v>
      </c>
      <c r="B2326">
        <f t="shared" si="111"/>
        <v>2323</v>
      </c>
      <c r="C2326">
        <f t="shared" si="110"/>
        <v>30</v>
      </c>
    </row>
    <row r="2327" spans="1:3" x14ac:dyDescent="0.2">
      <c r="A2327">
        <f t="shared" si="109"/>
        <v>2324</v>
      </c>
      <c r="B2327">
        <f t="shared" si="111"/>
        <v>2324</v>
      </c>
      <c r="C2327">
        <f t="shared" si="110"/>
        <v>30</v>
      </c>
    </row>
    <row r="2328" spans="1:3" x14ac:dyDescent="0.2">
      <c r="A2328">
        <f t="shared" si="109"/>
        <v>2325</v>
      </c>
      <c r="B2328">
        <f t="shared" si="111"/>
        <v>2325</v>
      </c>
      <c r="C2328">
        <f t="shared" si="110"/>
        <v>30</v>
      </c>
    </row>
    <row r="2329" spans="1:3" x14ac:dyDescent="0.2">
      <c r="A2329">
        <f t="shared" si="109"/>
        <v>2326</v>
      </c>
      <c r="B2329">
        <f t="shared" si="111"/>
        <v>2326</v>
      </c>
      <c r="C2329">
        <f t="shared" si="110"/>
        <v>30</v>
      </c>
    </row>
    <row r="2330" spans="1:3" x14ac:dyDescent="0.2">
      <c r="A2330">
        <f t="shared" si="109"/>
        <v>2327</v>
      </c>
      <c r="B2330">
        <f t="shared" si="111"/>
        <v>2327</v>
      </c>
      <c r="C2330">
        <f t="shared" si="110"/>
        <v>30</v>
      </c>
    </row>
    <row r="2331" spans="1:3" x14ac:dyDescent="0.2">
      <c r="A2331">
        <f t="shared" si="109"/>
        <v>2328</v>
      </c>
      <c r="B2331">
        <f t="shared" si="111"/>
        <v>2328</v>
      </c>
      <c r="C2331">
        <f t="shared" si="110"/>
        <v>30</v>
      </c>
    </row>
    <row r="2332" spans="1:3" x14ac:dyDescent="0.2">
      <c r="A2332">
        <f t="shared" si="109"/>
        <v>2329</v>
      </c>
      <c r="B2332">
        <f t="shared" si="111"/>
        <v>2329</v>
      </c>
      <c r="C2332">
        <f t="shared" si="110"/>
        <v>30</v>
      </c>
    </row>
    <row r="2333" spans="1:3" x14ac:dyDescent="0.2">
      <c r="A2333">
        <f t="shared" si="109"/>
        <v>2330</v>
      </c>
      <c r="B2333">
        <f t="shared" si="111"/>
        <v>2330</v>
      </c>
      <c r="C2333">
        <f t="shared" si="110"/>
        <v>30</v>
      </c>
    </row>
    <row r="2334" spans="1:3" x14ac:dyDescent="0.2">
      <c r="A2334">
        <f t="shared" si="109"/>
        <v>2331</v>
      </c>
      <c r="B2334">
        <f t="shared" si="111"/>
        <v>2331</v>
      </c>
      <c r="C2334">
        <f t="shared" si="110"/>
        <v>30</v>
      </c>
    </row>
    <row r="2335" spans="1:3" x14ac:dyDescent="0.2">
      <c r="A2335">
        <f t="shared" si="109"/>
        <v>2332</v>
      </c>
      <c r="B2335">
        <f t="shared" si="111"/>
        <v>2332</v>
      </c>
      <c r="C2335">
        <f t="shared" si="110"/>
        <v>30</v>
      </c>
    </row>
    <row r="2336" spans="1:3" x14ac:dyDescent="0.2">
      <c r="A2336">
        <f t="shared" si="109"/>
        <v>2333</v>
      </c>
      <c r="B2336">
        <f t="shared" si="111"/>
        <v>2333</v>
      </c>
      <c r="C2336">
        <f t="shared" si="110"/>
        <v>30</v>
      </c>
    </row>
    <row r="2337" spans="1:3" x14ac:dyDescent="0.2">
      <c r="A2337">
        <f t="shared" si="109"/>
        <v>2334</v>
      </c>
      <c r="B2337">
        <f t="shared" si="111"/>
        <v>2334</v>
      </c>
      <c r="C2337">
        <f t="shared" si="110"/>
        <v>30</v>
      </c>
    </row>
    <row r="2338" spans="1:3" x14ac:dyDescent="0.2">
      <c r="A2338">
        <f t="shared" si="109"/>
        <v>2335</v>
      </c>
      <c r="B2338">
        <f t="shared" si="111"/>
        <v>2335</v>
      </c>
      <c r="C2338">
        <f t="shared" si="110"/>
        <v>30</v>
      </c>
    </row>
    <row r="2339" spans="1:3" x14ac:dyDescent="0.2">
      <c r="A2339">
        <f t="shared" si="109"/>
        <v>2336</v>
      </c>
      <c r="B2339">
        <f t="shared" si="111"/>
        <v>2336</v>
      </c>
      <c r="C2339">
        <f t="shared" si="110"/>
        <v>30</v>
      </c>
    </row>
    <row r="2340" spans="1:3" x14ac:dyDescent="0.2">
      <c r="A2340">
        <f t="shared" si="109"/>
        <v>2337</v>
      </c>
      <c r="B2340">
        <f t="shared" si="111"/>
        <v>2337</v>
      </c>
      <c r="C2340">
        <f t="shared" si="110"/>
        <v>30</v>
      </c>
    </row>
    <row r="2341" spans="1:3" x14ac:dyDescent="0.2">
      <c r="A2341">
        <f t="shared" si="109"/>
        <v>2338</v>
      </c>
      <c r="B2341">
        <f t="shared" si="111"/>
        <v>2338</v>
      </c>
      <c r="C2341">
        <f t="shared" si="110"/>
        <v>30</v>
      </c>
    </row>
    <row r="2342" spans="1:3" x14ac:dyDescent="0.2">
      <c r="A2342">
        <f t="shared" si="109"/>
        <v>2339</v>
      </c>
      <c r="B2342">
        <f t="shared" si="111"/>
        <v>2339</v>
      </c>
      <c r="C2342">
        <f t="shared" si="110"/>
        <v>30</v>
      </c>
    </row>
    <row r="2343" spans="1:3" x14ac:dyDescent="0.2">
      <c r="A2343">
        <f t="shared" si="109"/>
        <v>2340</v>
      </c>
      <c r="B2343">
        <f t="shared" si="111"/>
        <v>2340</v>
      </c>
      <c r="C2343">
        <f t="shared" si="110"/>
        <v>30</v>
      </c>
    </row>
    <row r="2344" spans="1:3" x14ac:dyDescent="0.2">
      <c r="A2344">
        <f t="shared" si="109"/>
        <v>2341</v>
      </c>
      <c r="B2344">
        <f t="shared" si="111"/>
        <v>2341</v>
      </c>
      <c r="C2344">
        <f t="shared" si="110"/>
        <v>30</v>
      </c>
    </row>
    <row r="2345" spans="1:3" x14ac:dyDescent="0.2">
      <c r="A2345">
        <f t="shared" si="109"/>
        <v>2342</v>
      </c>
      <c r="B2345">
        <f t="shared" si="111"/>
        <v>2342</v>
      </c>
      <c r="C2345">
        <f t="shared" si="110"/>
        <v>30</v>
      </c>
    </row>
    <row r="2346" spans="1:3" x14ac:dyDescent="0.2">
      <c r="A2346">
        <f t="shared" si="109"/>
        <v>2343</v>
      </c>
      <c r="B2346">
        <f t="shared" si="111"/>
        <v>2343</v>
      </c>
      <c r="C2346">
        <f t="shared" si="110"/>
        <v>30</v>
      </c>
    </row>
    <row r="2347" spans="1:3" x14ac:dyDescent="0.2">
      <c r="A2347">
        <f t="shared" si="109"/>
        <v>2344</v>
      </c>
      <c r="B2347">
        <f t="shared" si="111"/>
        <v>2344</v>
      </c>
      <c r="C2347">
        <f t="shared" si="110"/>
        <v>30</v>
      </c>
    </row>
    <row r="2348" spans="1:3" x14ac:dyDescent="0.2">
      <c r="A2348">
        <f t="shared" si="109"/>
        <v>2345</v>
      </c>
      <c r="B2348">
        <f t="shared" si="111"/>
        <v>2345</v>
      </c>
      <c r="C2348">
        <f t="shared" si="110"/>
        <v>30</v>
      </c>
    </row>
    <row r="2349" spans="1:3" x14ac:dyDescent="0.2">
      <c r="A2349">
        <f t="shared" si="109"/>
        <v>2346</v>
      </c>
      <c r="B2349">
        <f t="shared" si="111"/>
        <v>2346</v>
      </c>
      <c r="C2349">
        <f t="shared" si="110"/>
        <v>30</v>
      </c>
    </row>
    <row r="2350" spans="1:3" x14ac:dyDescent="0.2">
      <c r="A2350">
        <f t="shared" si="109"/>
        <v>2347</v>
      </c>
      <c r="B2350">
        <f t="shared" si="111"/>
        <v>2347</v>
      </c>
      <c r="C2350">
        <f t="shared" si="110"/>
        <v>30</v>
      </c>
    </row>
    <row r="2351" spans="1:3" x14ac:dyDescent="0.2">
      <c r="A2351">
        <f t="shared" si="109"/>
        <v>2348</v>
      </c>
      <c r="B2351">
        <f t="shared" si="111"/>
        <v>2348</v>
      </c>
      <c r="C2351">
        <f t="shared" si="110"/>
        <v>30</v>
      </c>
    </row>
    <row r="2352" spans="1:3" x14ac:dyDescent="0.2">
      <c r="A2352">
        <f t="shared" si="109"/>
        <v>2349</v>
      </c>
      <c r="B2352">
        <f t="shared" si="111"/>
        <v>2349</v>
      </c>
      <c r="C2352">
        <f t="shared" si="110"/>
        <v>30</v>
      </c>
    </row>
    <row r="2353" spans="1:3" x14ac:dyDescent="0.2">
      <c r="A2353">
        <f t="shared" si="109"/>
        <v>2350</v>
      </c>
      <c r="B2353">
        <f t="shared" si="111"/>
        <v>2350</v>
      </c>
      <c r="C2353">
        <f t="shared" si="110"/>
        <v>30</v>
      </c>
    </row>
    <row r="2354" spans="1:3" x14ac:dyDescent="0.2">
      <c r="A2354">
        <f t="shared" si="109"/>
        <v>2351</v>
      </c>
      <c r="B2354">
        <f t="shared" si="111"/>
        <v>2351</v>
      </c>
      <c r="C2354">
        <f t="shared" si="110"/>
        <v>30</v>
      </c>
    </row>
    <row r="2355" spans="1:3" x14ac:dyDescent="0.2">
      <c r="A2355">
        <f t="shared" si="109"/>
        <v>2352</v>
      </c>
      <c r="B2355">
        <f t="shared" si="111"/>
        <v>2352</v>
      </c>
      <c r="C2355">
        <f t="shared" si="110"/>
        <v>30</v>
      </c>
    </row>
    <row r="2356" spans="1:3" x14ac:dyDescent="0.2">
      <c r="A2356">
        <f t="shared" si="109"/>
        <v>2353</v>
      </c>
      <c r="B2356">
        <f t="shared" si="111"/>
        <v>2353</v>
      </c>
      <c r="C2356">
        <f t="shared" si="110"/>
        <v>30</v>
      </c>
    </row>
    <row r="2357" spans="1:3" x14ac:dyDescent="0.2">
      <c r="A2357">
        <f t="shared" si="109"/>
        <v>2354</v>
      </c>
      <c r="B2357">
        <f t="shared" si="111"/>
        <v>2354</v>
      </c>
      <c r="C2357">
        <f t="shared" si="110"/>
        <v>30</v>
      </c>
    </row>
    <row r="2358" spans="1:3" x14ac:dyDescent="0.2">
      <c r="A2358">
        <f t="shared" si="109"/>
        <v>2355</v>
      </c>
      <c r="B2358">
        <f t="shared" si="111"/>
        <v>2355</v>
      </c>
      <c r="C2358">
        <f t="shared" si="110"/>
        <v>30</v>
      </c>
    </row>
    <row r="2359" spans="1:3" x14ac:dyDescent="0.2">
      <c r="A2359">
        <f t="shared" si="109"/>
        <v>2356</v>
      </c>
      <c r="B2359">
        <f t="shared" si="111"/>
        <v>2356</v>
      </c>
      <c r="C2359">
        <f t="shared" si="110"/>
        <v>30</v>
      </c>
    </row>
    <row r="2360" spans="1:3" x14ac:dyDescent="0.2">
      <c r="A2360">
        <f t="shared" si="109"/>
        <v>2357</v>
      </c>
      <c r="B2360">
        <f t="shared" si="111"/>
        <v>2357</v>
      </c>
      <c r="C2360">
        <f t="shared" si="110"/>
        <v>30</v>
      </c>
    </row>
    <row r="2361" spans="1:3" x14ac:dyDescent="0.2">
      <c r="A2361">
        <f t="shared" si="109"/>
        <v>2358</v>
      </c>
      <c r="B2361">
        <f t="shared" si="111"/>
        <v>2358</v>
      </c>
      <c r="C2361">
        <f t="shared" si="110"/>
        <v>30</v>
      </c>
    </row>
    <row r="2362" spans="1:3" x14ac:dyDescent="0.2">
      <c r="A2362">
        <f t="shared" si="109"/>
        <v>2359</v>
      </c>
      <c r="B2362">
        <f t="shared" si="111"/>
        <v>2359</v>
      </c>
      <c r="C2362">
        <f t="shared" si="110"/>
        <v>30</v>
      </c>
    </row>
    <row r="2363" spans="1:3" x14ac:dyDescent="0.2">
      <c r="A2363">
        <f t="shared" si="109"/>
        <v>2360</v>
      </c>
      <c r="B2363">
        <f t="shared" si="111"/>
        <v>2360</v>
      </c>
      <c r="C2363">
        <f t="shared" si="110"/>
        <v>30</v>
      </c>
    </row>
    <row r="2364" spans="1:3" x14ac:dyDescent="0.2">
      <c r="A2364">
        <f t="shared" si="109"/>
        <v>2361</v>
      </c>
      <c r="B2364">
        <f t="shared" si="111"/>
        <v>2361</v>
      </c>
      <c r="C2364">
        <f t="shared" si="110"/>
        <v>30</v>
      </c>
    </row>
    <row r="2365" spans="1:3" x14ac:dyDescent="0.2">
      <c r="A2365">
        <f t="shared" si="109"/>
        <v>2362</v>
      </c>
      <c r="B2365">
        <f t="shared" si="111"/>
        <v>2362</v>
      </c>
      <c r="C2365">
        <f t="shared" si="110"/>
        <v>30</v>
      </c>
    </row>
    <row r="2366" spans="1:3" x14ac:dyDescent="0.2">
      <c r="A2366">
        <f t="shared" si="109"/>
        <v>2363</v>
      </c>
      <c r="B2366">
        <f t="shared" si="111"/>
        <v>2363</v>
      </c>
      <c r="C2366">
        <f t="shared" si="110"/>
        <v>30</v>
      </c>
    </row>
    <row r="2367" spans="1:3" x14ac:dyDescent="0.2">
      <c r="A2367">
        <f t="shared" si="109"/>
        <v>2364</v>
      </c>
      <c r="B2367">
        <f t="shared" si="111"/>
        <v>2364</v>
      </c>
      <c r="C2367">
        <f t="shared" si="110"/>
        <v>30</v>
      </c>
    </row>
    <row r="2368" spans="1:3" x14ac:dyDescent="0.2">
      <c r="A2368">
        <f t="shared" si="109"/>
        <v>2365</v>
      </c>
      <c r="B2368">
        <f t="shared" si="111"/>
        <v>2365</v>
      </c>
      <c r="C2368">
        <f t="shared" si="110"/>
        <v>30</v>
      </c>
    </row>
    <row r="2369" spans="1:3" x14ac:dyDescent="0.2">
      <c r="A2369">
        <f t="shared" si="109"/>
        <v>2366</v>
      </c>
      <c r="B2369">
        <f t="shared" si="111"/>
        <v>2366</v>
      </c>
      <c r="C2369">
        <f t="shared" si="110"/>
        <v>30</v>
      </c>
    </row>
    <row r="2370" spans="1:3" x14ac:dyDescent="0.2">
      <c r="A2370">
        <f t="shared" si="109"/>
        <v>2367</v>
      </c>
      <c r="B2370">
        <f t="shared" si="111"/>
        <v>2367</v>
      </c>
      <c r="C2370">
        <f t="shared" si="110"/>
        <v>30</v>
      </c>
    </row>
    <row r="2371" spans="1:3" x14ac:dyDescent="0.2">
      <c r="A2371">
        <f t="shared" si="109"/>
        <v>2368</v>
      </c>
      <c r="B2371">
        <f t="shared" si="111"/>
        <v>2368</v>
      </c>
      <c r="C2371">
        <f t="shared" si="110"/>
        <v>30</v>
      </c>
    </row>
    <row r="2372" spans="1:3" x14ac:dyDescent="0.2">
      <c r="A2372">
        <f t="shared" si="109"/>
        <v>2369</v>
      </c>
      <c r="B2372">
        <f t="shared" si="111"/>
        <v>2369</v>
      </c>
      <c r="C2372">
        <f t="shared" si="110"/>
        <v>30</v>
      </c>
    </row>
    <row r="2373" spans="1:3" x14ac:dyDescent="0.2">
      <c r="A2373">
        <f t="shared" ref="A2373:A2436" si="112">A2372+1</f>
        <v>2370</v>
      </c>
      <c r="B2373">
        <f t="shared" si="111"/>
        <v>2370</v>
      </c>
      <c r="C2373">
        <f t="shared" ref="C2373:C2436" si="113">ROUND((30)/(1+EXP(1*(-(B2373/100)+9.84*(1+0.0729)))),1)</f>
        <v>30</v>
      </c>
    </row>
    <row r="2374" spans="1:3" x14ac:dyDescent="0.2">
      <c r="A2374">
        <f t="shared" si="112"/>
        <v>2371</v>
      </c>
      <c r="B2374">
        <f t="shared" ref="B2374:B2437" si="114">(B2373)+(1)</f>
        <v>2371</v>
      </c>
      <c r="C2374">
        <f t="shared" si="113"/>
        <v>30</v>
      </c>
    </row>
    <row r="2375" spans="1:3" x14ac:dyDescent="0.2">
      <c r="A2375">
        <f t="shared" si="112"/>
        <v>2372</v>
      </c>
      <c r="B2375">
        <f t="shared" si="114"/>
        <v>2372</v>
      </c>
      <c r="C2375">
        <f t="shared" si="113"/>
        <v>30</v>
      </c>
    </row>
    <row r="2376" spans="1:3" x14ac:dyDescent="0.2">
      <c r="A2376">
        <f t="shared" si="112"/>
        <v>2373</v>
      </c>
      <c r="B2376">
        <f t="shared" si="114"/>
        <v>2373</v>
      </c>
      <c r="C2376">
        <f t="shared" si="113"/>
        <v>30</v>
      </c>
    </row>
    <row r="2377" spans="1:3" x14ac:dyDescent="0.2">
      <c r="A2377">
        <f t="shared" si="112"/>
        <v>2374</v>
      </c>
      <c r="B2377">
        <f t="shared" si="114"/>
        <v>2374</v>
      </c>
      <c r="C2377">
        <f t="shared" si="113"/>
        <v>30</v>
      </c>
    </row>
    <row r="2378" spans="1:3" x14ac:dyDescent="0.2">
      <c r="A2378">
        <f t="shared" si="112"/>
        <v>2375</v>
      </c>
      <c r="B2378">
        <f t="shared" si="114"/>
        <v>2375</v>
      </c>
      <c r="C2378">
        <f t="shared" si="113"/>
        <v>30</v>
      </c>
    </row>
    <row r="2379" spans="1:3" x14ac:dyDescent="0.2">
      <c r="A2379">
        <f t="shared" si="112"/>
        <v>2376</v>
      </c>
      <c r="B2379">
        <f t="shared" si="114"/>
        <v>2376</v>
      </c>
      <c r="C2379">
        <f t="shared" si="113"/>
        <v>30</v>
      </c>
    </row>
    <row r="2380" spans="1:3" x14ac:dyDescent="0.2">
      <c r="A2380">
        <f t="shared" si="112"/>
        <v>2377</v>
      </c>
      <c r="B2380">
        <f t="shared" si="114"/>
        <v>2377</v>
      </c>
      <c r="C2380">
        <f t="shared" si="113"/>
        <v>30</v>
      </c>
    </row>
    <row r="2381" spans="1:3" x14ac:dyDescent="0.2">
      <c r="A2381">
        <f t="shared" si="112"/>
        <v>2378</v>
      </c>
      <c r="B2381">
        <f t="shared" si="114"/>
        <v>2378</v>
      </c>
      <c r="C2381">
        <f t="shared" si="113"/>
        <v>30</v>
      </c>
    </row>
    <row r="2382" spans="1:3" x14ac:dyDescent="0.2">
      <c r="A2382">
        <f t="shared" si="112"/>
        <v>2379</v>
      </c>
      <c r="B2382">
        <f t="shared" si="114"/>
        <v>2379</v>
      </c>
      <c r="C2382">
        <f t="shared" si="113"/>
        <v>30</v>
      </c>
    </row>
    <row r="2383" spans="1:3" x14ac:dyDescent="0.2">
      <c r="A2383">
        <f t="shared" si="112"/>
        <v>2380</v>
      </c>
      <c r="B2383">
        <f t="shared" si="114"/>
        <v>2380</v>
      </c>
      <c r="C2383">
        <f t="shared" si="113"/>
        <v>30</v>
      </c>
    </row>
    <row r="2384" spans="1:3" x14ac:dyDescent="0.2">
      <c r="A2384">
        <f t="shared" si="112"/>
        <v>2381</v>
      </c>
      <c r="B2384">
        <f t="shared" si="114"/>
        <v>2381</v>
      </c>
      <c r="C2384">
        <f t="shared" si="113"/>
        <v>30</v>
      </c>
    </row>
    <row r="2385" spans="1:3" x14ac:dyDescent="0.2">
      <c r="A2385">
        <f t="shared" si="112"/>
        <v>2382</v>
      </c>
      <c r="B2385">
        <f t="shared" si="114"/>
        <v>2382</v>
      </c>
      <c r="C2385">
        <f t="shared" si="113"/>
        <v>30</v>
      </c>
    </row>
    <row r="2386" spans="1:3" x14ac:dyDescent="0.2">
      <c r="A2386">
        <f t="shared" si="112"/>
        <v>2383</v>
      </c>
      <c r="B2386">
        <f t="shared" si="114"/>
        <v>2383</v>
      </c>
      <c r="C2386">
        <f t="shared" si="113"/>
        <v>30</v>
      </c>
    </row>
    <row r="2387" spans="1:3" x14ac:dyDescent="0.2">
      <c r="A2387">
        <f t="shared" si="112"/>
        <v>2384</v>
      </c>
      <c r="B2387">
        <f t="shared" si="114"/>
        <v>2384</v>
      </c>
      <c r="C2387">
        <f t="shared" si="113"/>
        <v>30</v>
      </c>
    </row>
    <row r="2388" spans="1:3" x14ac:dyDescent="0.2">
      <c r="A2388">
        <f t="shared" si="112"/>
        <v>2385</v>
      </c>
      <c r="B2388">
        <f t="shared" si="114"/>
        <v>2385</v>
      </c>
      <c r="C2388">
        <f t="shared" si="113"/>
        <v>30</v>
      </c>
    </row>
    <row r="2389" spans="1:3" x14ac:dyDescent="0.2">
      <c r="A2389">
        <f t="shared" si="112"/>
        <v>2386</v>
      </c>
      <c r="B2389">
        <f t="shared" si="114"/>
        <v>2386</v>
      </c>
      <c r="C2389">
        <f t="shared" si="113"/>
        <v>30</v>
      </c>
    </row>
    <row r="2390" spans="1:3" x14ac:dyDescent="0.2">
      <c r="A2390">
        <f t="shared" si="112"/>
        <v>2387</v>
      </c>
      <c r="B2390">
        <f t="shared" si="114"/>
        <v>2387</v>
      </c>
      <c r="C2390">
        <f t="shared" si="113"/>
        <v>30</v>
      </c>
    </row>
    <row r="2391" spans="1:3" x14ac:dyDescent="0.2">
      <c r="A2391">
        <f t="shared" si="112"/>
        <v>2388</v>
      </c>
      <c r="B2391">
        <f t="shared" si="114"/>
        <v>2388</v>
      </c>
      <c r="C2391">
        <f t="shared" si="113"/>
        <v>30</v>
      </c>
    </row>
    <row r="2392" spans="1:3" x14ac:dyDescent="0.2">
      <c r="A2392">
        <f t="shared" si="112"/>
        <v>2389</v>
      </c>
      <c r="B2392">
        <f t="shared" si="114"/>
        <v>2389</v>
      </c>
      <c r="C2392">
        <f t="shared" si="113"/>
        <v>30</v>
      </c>
    </row>
    <row r="2393" spans="1:3" x14ac:dyDescent="0.2">
      <c r="A2393">
        <f t="shared" si="112"/>
        <v>2390</v>
      </c>
      <c r="B2393">
        <f t="shared" si="114"/>
        <v>2390</v>
      </c>
      <c r="C2393">
        <f t="shared" si="113"/>
        <v>30</v>
      </c>
    </row>
    <row r="2394" spans="1:3" x14ac:dyDescent="0.2">
      <c r="A2394">
        <f t="shared" si="112"/>
        <v>2391</v>
      </c>
      <c r="B2394">
        <f t="shared" si="114"/>
        <v>2391</v>
      </c>
      <c r="C2394">
        <f t="shared" si="113"/>
        <v>30</v>
      </c>
    </row>
    <row r="2395" spans="1:3" x14ac:dyDescent="0.2">
      <c r="A2395">
        <f t="shared" si="112"/>
        <v>2392</v>
      </c>
      <c r="B2395">
        <f t="shared" si="114"/>
        <v>2392</v>
      </c>
      <c r="C2395">
        <f t="shared" si="113"/>
        <v>30</v>
      </c>
    </row>
    <row r="2396" spans="1:3" x14ac:dyDescent="0.2">
      <c r="A2396">
        <f t="shared" si="112"/>
        <v>2393</v>
      </c>
      <c r="B2396">
        <f t="shared" si="114"/>
        <v>2393</v>
      </c>
      <c r="C2396">
        <f t="shared" si="113"/>
        <v>30</v>
      </c>
    </row>
    <row r="2397" spans="1:3" x14ac:dyDescent="0.2">
      <c r="A2397">
        <f t="shared" si="112"/>
        <v>2394</v>
      </c>
      <c r="B2397">
        <f t="shared" si="114"/>
        <v>2394</v>
      </c>
      <c r="C2397">
        <f t="shared" si="113"/>
        <v>30</v>
      </c>
    </row>
    <row r="2398" spans="1:3" x14ac:dyDescent="0.2">
      <c r="A2398">
        <f t="shared" si="112"/>
        <v>2395</v>
      </c>
      <c r="B2398">
        <f t="shared" si="114"/>
        <v>2395</v>
      </c>
      <c r="C2398">
        <f t="shared" si="113"/>
        <v>30</v>
      </c>
    </row>
    <row r="2399" spans="1:3" x14ac:dyDescent="0.2">
      <c r="A2399">
        <f t="shared" si="112"/>
        <v>2396</v>
      </c>
      <c r="B2399">
        <f t="shared" si="114"/>
        <v>2396</v>
      </c>
      <c r="C2399">
        <f t="shared" si="113"/>
        <v>30</v>
      </c>
    </row>
    <row r="2400" spans="1:3" x14ac:dyDescent="0.2">
      <c r="A2400">
        <f t="shared" si="112"/>
        <v>2397</v>
      </c>
      <c r="B2400">
        <f t="shared" si="114"/>
        <v>2397</v>
      </c>
      <c r="C2400">
        <f t="shared" si="113"/>
        <v>30</v>
      </c>
    </row>
    <row r="2401" spans="1:3" x14ac:dyDescent="0.2">
      <c r="A2401">
        <f t="shared" si="112"/>
        <v>2398</v>
      </c>
      <c r="B2401">
        <f t="shared" si="114"/>
        <v>2398</v>
      </c>
      <c r="C2401">
        <f t="shared" si="113"/>
        <v>30</v>
      </c>
    </row>
    <row r="2402" spans="1:3" x14ac:dyDescent="0.2">
      <c r="A2402">
        <f t="shared" si="112"/>
        <v>2399</v>
      </c>
      <c r="B2402">
        <f t="shared" si="114"/>
        <v>2399</v>
      </c>
      <c r="C2402">
        <f t="shared" si="113"/>
        <v>30</v>
      </c>
    </row>
    <row r="2403" spans="1:3" x14ac:dyDescent="0.2">
      <c r="A2403">
        <f t="shared" si="112"/>
        <v>2400</v>
      </c>
      <c r="B2403">
        <f t="shared" si="114"/>
        <v>2400</v>
      </c>
      <c r="C2403">
        <f t="shared" si="113"/>
        <v>30</v>
      </c>
    </row>
    <row r="2404" spans="1:3" x14ac:dyDescent="0.2">
      <c r="A2404">
        <f t="shared" si="112"/>
        <v>2401</v>
      </c>
      <c r="B2404">
        <f t="shared" si="114"/>
        <v>2401</v>
      </c>
      <c r="C2404">
        <f t="shared" si="113"/>
        <v>30</v>
      </c>
    </row>
    <row r="2405" spans="1:3" x14ac:dyDescent="0.2">
      <c r="A2405">
        <f t="shared" si="112"/>
        <v>2402</v>
      </c>
      <c r="B2405">
        <f t="shared" si="114"/>
        <v>2402</v>
      </c>
      <c r="C2405">
        <f t="shared" si="113"/>
        <v>30</v>
      </c>
    </row>
    <row r="2406" spans="1:3" x14ac:dyDescent="0.2">
      <c r="A2406">
        <f t="shared" si="112"/>
        <v>2403</v>
      </c>
      <c r="B2406">
        <f t="shared" si="114"/>
        <v>2403</v>
      </c>
      <c r="C2406">
        <f t="shared" si="113"/>
        <v>30</v>
      </c>
    </row>
    <row r="2407" spans="1:3" x14ac:dyDescent="0.2">
      <c r="A2407">
        <f t="shared" si="112"/>
        <v>2404</v>
      </c>
      <c r="B2407">
        <f t="shared" si="114"/>
        <v>2404</v>
      </c>
      <c r="C2407">
        <f t="shared" si="113"/>
        <v>30</v>
      </c>
    </row>
    <row r="2408" spans="1:3" x14ac:dyDescent="0.2">
      <c r="A2408">
        <f t="shared" si="112"/>
        <v>2405</v>
      </c>
      <c r="B2408">
        <f t="shared" si="114"/>
        <v>2405</v>
      </c>
      <c r="C2408">
        <f t="shared" si="113"/>
        <v>30</v>
      </c>
    </row>
    <row r="2409" spans="1:3" x14ac:dyDescent="0.2">
      <c r="A2409">
        <f t="shared" si="112"/>
        <v>2406</v>
      </c>
      <c r="B2409">
        <f t="shared" si="114"/>
        <v>2406</v>
      </c>
      <c r="C2409">
        <f t="shared" si="113"/>
        <v>30</v>
      </c>
    </row>
    <row r="2410" spans="1:3" x14ac:dyDescent="0.2">
      <c r="A2410">
        <f t="shared" si="112"/>
        <v>2407</v>
      </c>
      <c r="B2410">
        <f t="shared" si="114"/>
        <v>2407</v>
      </c>
      <c r="C2410">
        <f t="shared" si="113"/>
        <v>30</v>
      </c>
    </row>
    <row r="2411" spans="1:3" x14ac:dyDescent="0.2">
      <c r="A2411">
        <f t="shared" si="112"/>
        <v>2408</v>
      </c>
      <c r="B2411">
        <f t="shared" si="114"/>
        <v>2408</v>
      </c>
      <c r="C2411">
        <f t="shared" si="113"/>
        <v>30</v>
      </c>
    </row>
    <row r="2412" spans="1:3" x14ac:dyDescent="0.2">
      <c r="A2412">
        <f t="shared" si="112"/>
        <v>2409</v>
      </c>
      <c r="B2412">
        <f t="shared" si="114"/>
        <v>2409</v>
      </c>
      <c r="C2412">
        <f t="shared" si="113"/>
        <v>30</v>
      </c>
    </row>
    <row r="2413" spans="1:3" x14ac:dyDescent="0.2">
      <c r="A2413">
        <f t="shared" si="112"/>
        <v>2410</v>
      </c>
      <c r="B2413">
        <f t="shared" si="114"/>
        <v>2410</v>
      </c>
      <c r="C2413">
        <f t="shared" si="113"/>
        <v>30</v>
      </c>
    </row>
    <row r="2414" spans="1:3" x14ac:dyDescent="0.2">
      <c r="A2414">
        <f t="shared" si="112"/>
        <v>2411</v>
      </c>
      <c r="B2414">
        <f t="shared" si="114"/>
        <v>2411</v>
      </c>
      <c r="C2414">
        <f t="shared" si="113"/>
        <v>30</v>
      </c>
    </row>
    <row r="2415" spans="1:3" x14ac:dyDescent="0.2">
      <c r="A2415">
        <f t="shared" si="112"/>
        <v>2412</v>
      </c>
      <c r="B2415">
        <f t="shared" si="114"/>
        <v>2412</v>
      </c>
      <c r="C2415">
        <f t="shared" si="113"/>
        <v>30</v>
      </c>
    </row>
    <row r="2416" spans="1:3" x14ac:dyDescent="0.2">
      <c r="A2416">
        <f t="shared" si="112"/>
        <v>2413</v>
      </c>
      <c r="B2416">
        <f t="shared" si="114"/>
        <v>2413</v>
      </c>
      <c r="C2416">
        <f t="shared" si="113"/>
        <v>30</v>
      </c>
    </row>
    <row r="2417" spans="1:3" x14ac:dyDescent="0.2">
      <c r="A2417">
        <f t="shared" si="112"/>
        <v>2414</v>
      </c>
      <c r="B2417">
        <f t="shared" si="114"/>
        <v>2414</v>
      </c>
      <c r="C2417">
        <f t="shared" si="113"/>
        <v>30</v>
      </c>
    </row>
    <row r="2418" spans="1:3" x14ac:dyDescent="0.2">
      <c r="A2418">
        <f t="shared" si="112"/>
        <v>2415</v>
      </c>
      <c r="B2418">
        <f t="shared" si="114"/>
        <v>2415</v>
      </c>
      <c r="C2418">
        <f t="shared" si="113"/>
        <v>30</v>
      </c>
    </row>
    <row r="2419" spans="1:3" x14ac:dyDescent="0.2">
      <c r="A2419">
        <f t="shared" si="112"/>
        <v>2416</v>
      </c>
      <c r="B2419">
        <f t="shared" si="114"/>
        <v>2416</v>
      </c>
      <c r="C2419">
        <f t="shared" si="113"/>
        <v>30</v>
      </c>
    </row>
    <row r="2420" spans="1:3" x14ac:dyDescent="0.2">
      <c r="A2420">
        <f t="shared" si="112"/>
        <v>2417</v>
      </c>
      <c r="B2420">
        <f t="shared" si="114"/>
        <v>2417</v>
      </c>
      <c r="C2420">
        <f t="shared" si="113"/>
        <v>30</v>
      </c>
    </row>
    <row r="2421" spans="1:3" x14ac:dyDescent="0.2">
      <c r="A2421">
        <f t="shared" si="112"/>
        <v>2418</v>
      </c>
      <c r="B2421">
        <f t="shared" si="114"/>
        <v>2418</v>
      </c>
      <c r="C2421">
        <f t="shared" si="113"/>
        <v>30</v>
      </c>
    </row>
    <row r="2422" spans="1:3" x14ac:dyDescent="0.2">
      <c r="A2422">
        <f t="shared" si="112"/>
        <v>2419</v>
      </c>
      <c r="B2422">
        <f t="shared" si="114"/>
        <v>2419</v>
      </c>
      <c r="C2422">
        <f t="shared" si="113"/>
        <v>30</v>
      </c>
    </row>
    <row r="2423" spans="1:3" x14ac:dyDescent="0.2">
      <c r="A2423">
        <f t="shared" si="112"/>
        <v>2420</v>
      </c>
      <c r="B2423">
        <f t="shared" si="114"/>
        <v>2420</v>
      </c>
      <c r="C2423">
        <f t="shared" si="113"/>
        <v>30</v>
      </c>
    </row>
    <row r="2424" spans="1:3" x14ac:dyDescent="0.2">
      <c r="A2424">
        <f t="shared" si="112"/>
        <v>2421</v>
      </c>
      <c r="B2424">
        <f t="shared" si="114"/>
        <v>2421</v>
      </c>
      <c r="C2424">
        <f t="shared" si="113"/>
        <v>30</v>
      </c>
    </row>
    <row r="2425" spans="1:3" x14ac:dyDescent="0.2">
      <c r="A2425">
        <f t="shared" si="112"/>
        <v>2422</v>
      </c>
      <c r="B2425">
        <f t="shared" si="114"/>
        <v>2422</v>
      </c>
      <c r="C2425">
        <f t="shared" si="113"/>
        <v>30</v>
      </c>
    </row>
    <row r="2426" spans="1:3" x14ac:dyDescent="0.2">
      <c r="A2426">
        <f t="shared" si="112"/>
        <v>2423</v>
      </c>
      <c r="B2426">
        <f t="shared" si="114"/>
        <v>2423</v>
      </c>
      <c r="C2426">
        <f t="shared" si="113"/>
        <v>30</v>
      </c>
    </row>
    <row r="2427" spans="1:3" x14ac:dyDescent="0.2">
      <c r="A2427">
        <f t="shared" si="112"/>
        <v>2424</v>
      </c>
      <c r="B2427">
        <f t="shared" si="114"/>
        <v>2424</v>
      </c>
      <c r="C2427">
        <f t="shared" si="113"/>
        <v>30</v>
      </c>
    </row>
    <row r="2428" spans="1:3" x14ac:dyDescent="0.2">
      <c r="A2428">
        <f t="shared" si="112"/>
        <v>2425</v>
      </c>
      <c r="B2428">
        <f t="shared" si="114"/>
        <v>2425</v>
      </c>
      <c r="C2428">
        <f t="shared" si="113"/>
        <v>30</v>
      </c>
    </row>
    <row r="2429" spans="1:3" x14ac:dyDescent="0.2">
      <c r="A2429">
        <f t="shared" si="112"/>
        <v>2426</v>
      </c>
      <c r="B2429">
        <f t="shared" si="114"/>
        <v>2426</v>
      </c>
      <c r="C2429">
        <f t="shared" si="113"/>
        <v>30</v>
      </c>
    </row>
    <row r="2430" spans="1:3" x14ac:dyDescent="0.2">
      <c r="A2430">
        <f t="shared" si="112"/>
        <v>2427</v>
      </c>
      <c r="B2430">
        <f t="shared" si="114"/>
        <v>2427</v>
      </c>
      <c r="C2430">
        <f t="shared" si="113"/>
        <v>30</v>
      </c>
    </row>
    <row r="2431" spans="1:3" x14ac:dyDescent="0.2">
      <c r="A2431">
        <f t="shared" si="112"/>
        <v>2428</v>
      </c>
      <c r="B2431">
        <f t="shared" si="114"/>
        <v>2428</v>
      </c>
      <c r="C2431">
        <f t="shared" si="113"/>
        <v>30</v>
      </c>
    </row>
    <row r="2432" spans="1:3" x14ac:dyDescent="0.2">
      <c r="A2432">
        <f t="shared" si="112"/>
        <v>2429</v>
      </c>
      <c r="B2432">
        <f t="shared" si="114"/>
        <v>2429</v>
      </c>
      <c r="C2432">
        <f t="shared" si="113"/>
        <v>30</v>
      </c>
    </row>
    <row r="2433" spans="1:3" x14ac:dyDescent="0.2">
      <c r="A2433">
        <f t="shared" si="112"/>
        <v>2430</v>
      </c>
      <c r="B2433">
        <f t="shared" si="114"/>
        <v>2430</v>
      </c>
      <c r="C2433">
        <f t="shared" si="113"/>
        <v>30</v>
      </c>
    </row>
    <row r="2434" spans="1:3" x14ac:dyDescent="0.2">
      <c r="A2434">
        <f t="shared" si="112"/>
        <v>2431</v>
      </c>
      <c r="B2434">
        <f t="shared" si="114"/>
        <v>2431</v>
      </c>
      <c r="C2434">
        <f t="shared" si="113"/>
        <v>30</v>
      </c>
    </row>
    <row r="2435" spans="1:3" x14ac:dyDescent="0.2">
      <c r="A2435">
        <f t="shared" si="112"/>
        <v>2432</v>
      </c>
      <c r="B2435">
        <f t="shared" si="114"/>
        <v>2432</v>
      </c>
      <c r="C2435">
        <f t="shared" si="113"/>
        <v>30</v>
      </c>
    </row>
    <row r="2436" spans="1:3" x14ac:dyDescent="0.2">
      <c r="A2436">
        <f t="shared" si="112"/>
        <v>2433</v>
      </c>
      <c r="B2436">
        <f t="shared" si="114"/>
        <v>2433</v>
      </c>
      <c r="C2436">
        <f t="shared" si="113"/>
        <v>30</v>
      </c>
    </row>
    <row r="2437" spans="1:3" x14ac:dyDescent="0.2">
      <c r="A2437">
        <f t="shared" ref="A2437:A2500" si="115">A2436+1</f>
        <v>2434</v>
      </c>
      <c r="B2437">
        <f t="shared" si="114"/>
        <v>2434</v>
      </c>
      <c r="C2437">
        <f t="shared" ref="C2437:C2500" si="116">ROUND((30)/(1+EXP(1*(-(B2437/100)+9.84*(1+0.0729)))),1)</f>
        <v>30</v>
      </c>
    </row>
    <row r="2438" spans="1:3" x14ac:dyDescent="0.2">
      <c r="A2438">
        <f t="shared" si="115"/>
        <v>2435</v>
      </c>
      <c r="B2438">
        <f t="shared" ref="B2438:B2501" si="117">(B2437)+(1)</f>
        <v>2435</v>
      </c>
      <c r="C2438">
        <f t="shared" si="116"/>
        <v>30</v>
      </c>
    </row>
    <row r="2439" spans="1:3" x14ac:dyDescent="0.2">
      <c r="A2439">
        <f t="shared" si="115"/>
        <v>2436</v>
      </c>
      <c r="B2439">
        <f t="shared" si="117"/>
        <v>2436</v>
      </c>
      <c r="C2439">
        <f t="shared" si="116"/>
        <v>30</v>
      </c>
    </row>
    <row r="2440" spans="1:3" x14ac:dyDescent="0.2">
      <c r="A2440">
        <f t="shared" si="115"/>
        <v>2437</v>
      </c>
      <c r="B2440">
        <f t="shared" si="117"/>
        <v>2437</v>
      </c>
      <c r="C2440">
        <f t="shared" si="116"/>
        <v>30</v>
      </c>
    </row>
    <row r="2441" spans="1:3" x14ac:dyDescent="0.2">
      <c r="A2441">
        <f t="shared" si="115"/>
        <v>2438</v>
      </c>
      <c r="B2441">
        <f t="shared" si="117"/>
        <v>2438</v>
      </c>
      <c r="C2441">
        <f t="shared" si="116"/>
        <v>30</v>
      </c>
    </row>
    <row r="2442" spans="1:3" x14ac:dyDescent="0.2">
      <c r="A2442">
        <f t="shared" si="115"/>
        <v>2439</v>
      </c>
      <c r="B2442">
        <f t="shared" si="117"/>
        <v>2439</v>
      </c>
      <c r="C2442">
        <f t="shared" si="116"/>
        <v>30</v>
      </c>
    </row>
    <row r="2443" spans="1:3" x14ac:dyDescent="0.2">
      <c r="A2443">
        <f t="shared" si="115"/>
        <v>2440</v>
      </c>
      <c r="B2443">
        <f t="shared" si="117"/>
        <v>2440</v>
      </c>
      <c r="C2443">
        <f t="shared" si="116"/>
        <v>30</v>
      </c>
    </row>
    <row r="2444" spans="1:3" x14ac:dyDescent="0.2">
      <c r="A2444">
        <f t="shared" si="115"/>
        <v>2441</v>
      </c>
      <c r="B2444">
        <f t="shared" si="117"/>
        <v>2441</v>
      </c>
      <c r="C2444">
        <f t="shared" si="116"/>
        <v>30</v>
      </c>
    </row>
    <row r="2445" spans="1:3" x14ac:dyDescent="0.2">
      <c r="A2445">
        <f t="shared" si="115"/>
        <v>2442</v>
      </c>
      <c r="B2445">
        <f t="shared" si="117"/>
        <v>2442</v>
      </c>
      <c r="C2445">
        <f t="shared" si="116"/>
        <v>30</v>
      </c>
    </row>
    <row r="2446" spans="1:3" x14ac:dyDescent="0.2">
      <c r="A2446">
        <f t="shared" si="115"/>
        <v>2443</v>
      </c>
      <c r="B2446">
        <f t="shared" si="117"/>
        <v>2443</v>
      </c>
      <c r="C2446">
        <f t="shared" si="116"/>
        <v>30</v>
      </c>
    </row>
    <row r="2447" spans="1:3" x14ac:dyDescent="0.2">
      <c r="A2447">
        <f t="shared" si="115"/>
        <v>2444</v>
      </c>
      <c r="B2447">
        <f t="shared" si="117"/>
        <v>2444</v>
      </c>
      <c r="C2447">
        <f t="shared" si="116"/>
        <v>30</v>
      </c>
    </row>
    <row r="2448" spans="1:3" x14ac:dyDescent="0.2">
      <c r="A2448">
        <f t="shared" si="115"/>
        <v>2445</v>
      </c>
      <c r="B2448">
        <f t="shared" si="117"/>
        <v>2445</v>
      </c>
      <c r="C2448">
        <f t="shared" si="116"/>
        <v>30</v>
      </c>
    </row>
    <row r="2449" spans="1:3" x14ac:dyDescent="0.2">
      <c r="A2449">
        <f t="shared" si="115"/>
        <v>2446</v>
      </c>
      <c r="B2449">
        <f t="shared" si="117"/>
        <v>2446</v>
      </c>
      <c r="C2449">
        <f t="shared" si="116"/>
        <v>30</v>
      </c>
    </row>
    <row r="2450" spans="1:3" x14ac:dyDescent="0.2">
      <c r="A2450">
        <f t="shared" si="115"/>
        <v>2447</v>
      </c>
      <c r="B2450">
        <f t="shared" si="117"/>
        <v>2447</v>
      </c>
      <c r="C2450">
        <f t="shared" si="116"/>
        <v>30</v>
      </c>
    </row>
    <row r="2451" spans="1:3" x14ac:dyDescent="0.2">
      <c r="A2451">
        <f t="shared" si="115"/>
        <v>2448</v>
      </c>
      <c r="B2451">
        <f t="shared" si="117"/>
        <v>2448</v>
      </c>
      <c r="C2451">
        <f t="shared" si="116"/>
        <v>30</v>
      </c>
    </row>
    <row r="2452" spans="1:3" x14ac:dyDescent="0.2">
      <c r="A2452">
        <f t="shared" si="115"/>
        <v>2449</v>
      </c>
      <c r="B2452">
        <f t="shared" si="117"/>
        <v>2449</v>
      </c>
      <c r="C2452">
        <f t="shared" si="116"/>
        <v>30</v>
      </c>
    </row>
    <row r="2453" spans="1:3" x14ac:dyDescent="0.2">
      <c r="A2453">
        <f t="shared" si="115"/>
        <v>2450</v>
      </c>
      <c r="B2453">
        <f t="shared" si="117"/>
        <v>2450</v>
      </c>
      <c r="C2453">
        <f t="shared" si="116"/>
        <v>30</v>
      </c>
    </row>
    <row r="2454" spans="1:3" x14ac:dyDescent="0.2">
      <c r="A2454">
        <f t="shared" si="115"/>
        <v>2451</v>
      </c>
      <c r="B2454">
        <f t="shared" si="117"/>
        <v>2451</v>
      </c>
      <c r="C2454">
        <f t="shared" si="116"/>
        <v>30</v>
      </c>
    </row>
    <row r="2455" spans="1:3" x14ac:dyDescent="0.2">
      <c r="A2455">
        <f t="shared" si="115"/>
        <v>2452</v>
      </c>
      <c r="B2455">
        <f t="shared" si="117"/>
        <v>2452</v>
      </c>
      <c r="C2455">
        <f t="shared" si="116"/>
        <v>30</v>
      </c>
    </row>
    <row r="2456" spans="1:3" x14ac:dyDescent="0.2">
      <c r="A2456">
        <f t="shared" si="115"/>
        <v>2453</v>
      </c>
      <c r="B2456">
        <f t="shared" si="117"/>
        <v>2453</v>
      </c>
      <c r="C2456">
        <f t="shared" si="116"/>
        <v>30</v>
      </c>
    </row>
    <row r="2457" spans="1:3" x14ac:dyDescent="0.2">
      <c r="A2457">
        <f t="shared" si="115"/>
        <v>2454</v>
      </c>
      <c r="B2457">
        <f t="shared" si="117"/>
        <v>2454</v>
      </c>
      <c r="C2457">
        <f t="shared" si="116"/>
        <v>30</v>
      </c>
    </row>
    <row r="2458" spans="1:3" x14ac:dyDescent="0.2">
      <c r="A2458">
        <f t="shared" si="115"/>
        <v>2455</v>
      </c>
      <c r="B2458">
        <f t="shared" si="117"/>
        <v>2455</v>
      </c>
      <c r="C2458">
        <f t="shared" si="116"/>
        <v>30</v>
      </c>
    </row>
    <row r="2459" spans="1:3" x14ac:dyDescent="0.2">
      <c r="A2459">
        <f t="shared" si="115"/>
        <v>2456</v>
      </c>
      <c r="B2459">
        <f t="shared" si="117"/>
        <v>2456</v>
      </c>
      <c r="C2459">
        <f t="shared" si="116"/>
        <v>30</v>
      </c>
    </row>
    <row r="2460" spans="1:3" x14ac:dyDescent="0.2">
      <c r="A2460">
        <f t="shared" si="115"/>
        <v>2457</v>
      </c>
      <c r="B2460">
        <f t="shared" si="117"/>
        <v>2457</v>
      </c>
      <c r="C2460">
        <f t="shared" si="116"/>
        <v>30</v>
      </c>
    </row>
    <row r="2461" spans="1:3" x14ac:dyDescent="0.2">
      <c r="A2461">
        <f t="shared" si="115"/>
        <v>2458</v>
      </c>
      <c r="B2461">
        <f t="shared" si="117"/>
        <v>2458</v>
      </c>
      <c r="C2461">
        <f t="shared" si="116"/>
        <v>30</v>
      </c>
    </row>
    <row r="2462" spans="1:3" x14ac:dyDescent="0.2">
      <c r="A2462">
        <f t="shared" si="115"/>
        <v>2459</v>
      </c>
      <c r="B2462">
        <f t="shared" si="117"/>
        <v>2459</v>
      </c>
      <c r="C2462">
        <f t="shared" si="116"/>
        <v>30</v>
      </c>
    </row>
    <row r="2463" spans="1:3" x14ac:dyDescent="0.2">
      <c r="A2463">
        <f t="shared" si="115"/>
        <v>2460</v>
      </c>
      <c r="B2463">
        <f t="shared" si="117"/>
        <v>2460</v>
      </c>
      <c r="C2463">
        <f t="shared" si="116"/>
        <v>30</v>
      </c>
    </row>
    <row r="2464" spans="1:3" x14ac:dyDescent="0.2">
      <c r="A2464">
        <f t="shared" si="115"/>
        <v>2461</v>
      </c>
      <c r="B2464">
        <f t="shared" si="117"/>
        <v>2461</v>
      </c>
      <c r="C2464">
        <f t="shared" si="116"/>
        <v>30</v>
      </c>
    </row>
    <row r="2465" spans="1:3" x14ac:dyDescent="0.2">
      <c r="A2465">
        <f t="shared" si="115"/>
        <v>2462</v>
      </c>
      <c r="B2465">
        <f t="shared" si="117"/>
        <v>2462</v>
      </c>
      <c r="C2465">
        <f t="shared" si="116"/>
        <v>30</v>
      </c>
    </row>
    <row r="2466" spans="1:3" x14ac:dyDescent="0.2">
      <c r="A2466">
        <f t="shared" si="115"/>
        <v>2463</v>
      </c>
      <c r="B2466">
        <f t="shared" si="117"/>
        <v>2463</v>
      </c>
      <c r="C2466">
        <f t="shared" si="116"/>
        <v>30</v>
      </c>
    </row>
    <row r="2467" spans="1:3" x14ac:dyDescent="0.2">
      <c r="A2467">
        <f t="shared" si="115"/>
        <v>2464</v>
      </c>
      <c r="B2467">
        <f t="shared" si="117"/>
        <v>2464</v>
      </c>
      <c r="C2467">
        <f t="shared" si="116"/>
        <v>30</v>
      </c>
    </row>
    <row r="2468" spans="1:3" x14ac:dyDescent="0.2">
      <c r="A2468">
        <f t="shared" si="115"/>
        <v>2465</v>
      </c>
      <c r="B2468">
        <f t="shared" si="117"/>
        <v>2465</v>
      </c>
      <c r="C2468">
        <f t="shared" si="116"/>
        <v>30</v>
      </c>
    </row>
    <row r="2469" spans="1:3" x14ac:dyDescent="0.2">
      <c r="A2469">
        <f t="shared" si="115"/>
        <v>2466</v>
      </c>
      <c r="B2469">
        <f t="shared" si="117"/>
        <v>2466</v>
      </c>
      <c r="C2469">
        <f t="shared" si="116"/>
        <v>30</v>
      </c>
    </row>
    <row r="2470" spans="1:3" x14ac:dyDescent="0.2">
      <c r="A2470">
        <f t="shared" si="115"/>
        <v>2467</v>
      </c>
      <c r="B2470">
        <f t="shared" si="117"/>
        <v>2467</v>
      </c>
      <c r="C2470">
        <f t="shared" si="116"/>
        <v>30</v>
      </c>
    </row>
    <row r="2471" spans="1:3" x14ac:dyDescent="0.2">
      <c r="A2471">
        <f t="shared" si="115"/>
        <v>2468</v>
      </c>
      <c r="B2471">
        <f t="shared" si="117"/>
        <v>2468</v>
      </c>
      <c r="C2471">
        <f t="shared" si="116"/>
        <v>30</v>
      </c>
    </row>
    <row r="2472" spans="1:3" x14ac:dyDescent="0.2">
      <c r="A2472">
        <f t="shared" si="115"/>
        <v>2469</v>
      </c>
      <c r="B2472">
        <f t="shared" si="117"/>
        <v>2469</v>
      </c>
      <c r="C2472">
        <f t="shared" si="116"/>
        <v>30</v>
      </c>
    </row>
    <row r="2473" spans="1:3" x14ac:dyDescent="0.2">
      <c r="A2473">
        <f t="shared" si="115"/>
        <v>2470</v>
      </c>
      <c r="B2473">
        <f t="shared" si="117"/>
        <v>2470</v>
      </c>
      <c r="C2473">
        <f t="shared" si="116"/>
        <v>30</v>
      </c>
    </row>
    <row r="2474" spans="1:3" x14ac:dyDescent="0.2">
      <c r="A2474">
        <f t="shared" si="115"/>
        <v>2471</v>
      </c>
      <c r="B2474">
        <f t="shared" si="117"/>
        <v>2471</v>
      </c>
      <c r="C2474">
        <f t="shared" si="116"/>
        <v>30</v>
      </c>
    </row>
    <row r="2475" spans="1:3" x14ac:dyDescent="0.2">
      <c r="A2475">
        <f t="shared" si="115"/>
        <v>2472</v>
      </c>
      <c r="B2475">
        <f t="shared" si="117"/>
        <v>2472</v>
      </c>
      <c r="C2475">
        <f t="shared" si="116"/>
        <v>30</v>
      </c>
    </row>
    <row r="2476" spans="1:3" x14ac:dyDescent="0.2">
      <c r="A2476">
        <f t="shared" si="115"/>
        <v>2473</v>
      </c>
      <c r="B2476">
        <f t="shared" si="117"/>
        <v>2473</v>
      </c>
      <c r="C2476">
        <f t="shared" si="116"/>
        <v>30</v>
      </c>
    </row>
    <row r="2477" spans="1:3" x14ac:dyDescent="0.2">
      <c r="A2477">
        <f t="shared" si="115"/>
        <v>2474</v>
      </c>
      <c r="B2477">
        <f t="shared" si="117"/>
        <v>2474</v>
      </c>
      <c r="C2477">
        <f t="shared" si="116"/>
        <v>30</v>
      </c>
    </row>
    <row r="2478" spans="1:3" x14ac:dyDescent="0.2">
      <c r="A2478">
        <f t="shared" si="115"/>
        <v>2475</v>
      </c>
      <c r="B2478">
        <f t="shared" si="117"/>
        <v>2475</v>
      </c>
      <c r="C2478">
        <f t="shared" si="116"/>
        <v>30</v>
      </c>
    </row>
    <row r="2479" spans="1:3" x14ac:dyDescent="0.2">
      <c r="A2479">
        <f t="shared" si="115"/>
        <v>2476</v>
      </c>
      <c r="B2479">
        <f t="shared" si="117"/>
        <v>2476</v>
      </c>
      <c r="C2479">
        <f t="shared" si="116"/>
        <v>30</v>
      </c>
    </row>
    <row r="2480" spans="1:3" x14ac:dyDescent="0.2">
      <c r="A2480">
        <f t="shared" si="115"/>
        <v>2477</v>
      </c>
      <c r="B2480">
        <f t="shared" si="117"/>
        <v>2477</v>
      </c>
      <c r="C2480">
        <f t="shared" si="116"/>
        <v>30</v>
      </c>
    </row>
    <row r="2481" spans="1:3" x14ac:dyDescent="0.2">
      <c r="A2481">
        <f t="shared" si="115"/>
        <v>2478</v>
      </c>
      <c r="B2481">
        <f t="shared" si="117"/>
        <v>2478</v>
      </c>
      <c r="C2481">
        <f t="shared" si="116"/>
        <v>30</v>
      </c>
    </row>
    <row r="2482" spans="1:3" x14ac:dyDescent="0.2">
      <c r="A2482">
        <f t="shared" si="115"/>
        <v>2479</v>
      </c>
      <c r="B2482">
        <f t="shared" si="117"/>
        <v>2479</v>
      </c>
      <c r="C2482">
        <f t="shared" si="116"/>
        <v>30</v>
      </c>
    </row>
    <row r="2483" spans="1:3" x14ac:dyDescent="0.2">
      <c r="A2483">
        <f t="shared" si="115"/>
        <v>2480</v>
      </c>
      <c r="B2483">
        <f t="shared" si="117"/>
        <v>2480</v>
      </c>
      <c r="C2483">
        <f t="shared" si="116"/>
        <v>30</v>
      </c>
    </row>
    <row r="2484" spans="1:3" x14ac:dyDescent="0.2">
      <c r="A2484">
        <f t="shared" si="115"/>
        <v>2481</v>
      </c>
      <c r="B2484">
        <f t="shared" si="117"/>
        <v>2481</v>
      </c>
      <c r="C2484">
        <f t="shared" si="116"/>
        <v>30</v>
      </c>
    </row>
    <row r="2485" spans="1:3" x14ac:dyDescent="0.2">
      <c r="A2485">
        <f t="shared" si="115"/>
        <v>2482</v>
      </c>
      <c r="B2485">
        <f t="shared" si="117"/>
        <v>2482</v>
      </c>
      <c r="C2485">
        <f t="shared" si="116"/>
        <v>30</v>
      </c>
    </row>
    <row r="2486" spans="1:3" x14ac:dyDescent="0.2">
      <c r="A2486">
        <f t="shared" si="115"/>
        <v>2483</v>
      </c>
      <c r="B2486">
        <f t="shared" si="117"/>
        <v>2483</v>
      </c>
      <c r="C2486">
        <f t="shared" si="116"/>
        <v>30</v>
      </c>
    </row>
    <row r="2487" spans="1:3" x14ac:dyDescent="0.2">
      <c r="A2487">
        <f t="shared" si="115"/>
        <v>2484</v>
      </c>
      <c r="B2487">
        <f t="shared" si="117"/>
        <v>2484</v>
      </c>
      <c r="C2487">
        <f t="shared" si="116"/>
        <v>30</v>
      </c>
    </row>
    <row r="2488" spans="1:3" x14ac:dyDescent="0.2">
      <c r="A2488">
        <f t="shared" si="115"/>
        <v>2485</v>
      </c>
      <c r="B2488">
        <f t="shared" si="117"/>
        <v>2485</v>
      </c>
      <c r="C2488">
        <f t="shared" si="116"/>
        <v>30</v>
      </c>
    </row>
    <row r="2489" spans="1:3" x14ac:dyDescent="0.2">
      <c r="A2489">
        <f t="shared" si="115"/>
        <v>2486</v>
      </c>
      <c r="B2489">
        <f t="shared" si="117"/>
        <v>2486</v>
      </c>
      <c r="C2489">
        <f t="shared" si="116"/>
        <v>30</v>
      </c>
    </row>
    <row r="2490" spans="1:3" x14ac:dyDescent="0.2">
      <c r="A2490">
        <f t="shared" si="115"/>
        <v>2487</v>
      </c>
      <c r="B2490">
        <f t="shared" si="117"/>
        <v>2487</v>
      </c>
      <c r="C2490">
        <f t="shared" si="116"/>
        <v>30</v>
      </c>
    </row>
    <row r="2491" spans="1:3" x14ac:dyDescent="0.2">
      <c r="A2491">
        <f t="shared" si="115"/>
        <v>2488</v>
      </c>
      <c r="B2491">
        <f t="shared" si="117"/>
        <v>2488</v>
      </c>
      <c r="C2491">
        <f t="shared" si="116"/>
        <v>30</v>
      </c>
    </row>
    <row r="2492" spans="1:3" x14ac:dyDescent="0.2">
      <c r="A2492">
        <f t="shared" si="115"/>
        <v>2489</v>
      </c>
      <c r="B2492">
        <f t="shared" si="117"/>
        <v>2489</v>
      </c>
      <c r="C2492">
        <f t="shared" si="116"/>
        <v>30</v>
      </c>
    </row>
    <row r="2493" spans="1:3" x14ac:dyDescent="0.2">
      <c r="A2493">
        <f t="shared" si="115"/>
        <v>2490</v>
      </c>
      <c r="B2493">
        <f t="shared" si="117"/>
        <v>2490</v>
      </c>
      <c r="C2493">
        <f t="shared" si="116"/>
        <v>30</v>
      </c>
    </row>
    <row r="2494" spans="1:3" x14ac:dyDescent="0.2">
      <c r="A2494">
        <f t="shared" si="115"/>
        <v>2491</v>
      </c>
      <c r="B2494">
        <f t="shared" si="117"/>
        <v>2491</v>
      </c>
      <c r="C2494">
        <f t="shared" si="116"/>
        <v>30</v>
      </c>
    </row>
    <row r="2495" spans="1:3" x14ac:dyDescent="0.2">
      <c r="A2495">
        <f t="shared" si="115"/>
        <v>2492</v>
      </c>
      <c r="B2495">
        <f t="shared" si="117"/>
        <v>2492</v>
      </c>
      <c r="C2495">
        <f t="shared" si="116"/>
        <v>30</v>
      </c>
    </row>
    <row r="2496" spans="1:3" x14ac:dyDescent="0.2">
      <c r="A2496">
        <f t="shared" si="115"/>
        <v>2493</v>
      </c>
      <c r="B2496">
        <f t="shared" si="117"/>
        <v>2493</v>
      </c>
      <c r="C2496">
        <f t="shared" si="116"/>
        <v>30</v>
      </c>
    </row>
    <row r="2497" spans="1:3" x14ac:dyDescent="0.2">
      <c r="A2497">
        <f t="shared" si="115"/>
        <v>2494</v>
      </c>
      <c r="B2497">
        <f t="shared" si="117"/>
        <v>2494</v>
      </c>
      <c r="C2497">
        <f t="shared" si="116"/>
        <v>30</v>
      </c>
    </row>
    <row r="2498" spans="1:3" x14ac:dyDescent="0.2">
      <c r="A2498">
        <f t="shared" si="115"/>
        <v>2495</v>
      </c>
      <c r="B2498">
        <f t="shared" si="117"/>
        <v>2495</v>
      </c>
      <c r="C2498">
        <f t="shared" si="116"/>
        <v>30</v>
      </c>
    </row>
    <row r="2499" spans="1:3" x14ac:dyDescent="0.2">
      <c r="A2499">
        <f t="shared" si="115"/>
        <v>2496</v>
      </c>
      <c r="B2499">
        <f t="shared" si="117"/>
        <v>2496</v>
      </c>
      <c r="C2499">
        <f t="shared" si="116"/>
        <v>30</v>
      </c>
    </row>
    <row r="2500" spans="1:3" x14ac:dyDescent="0.2">
      <c r="A2500">
        <f t="shared" si="115"/>
        <v>2497</v>
      </c>
      <c r="B2500">
        <f t="shared" si="117"/>
        <v>2497</v>
      </c>
      <c r="C2500">
        <f t="shared" si="116"/>
        <v>30</v>
      </c>
    </row>
    <row r="2501" spans="1:3" x14ac:dyDescent="0.2">
      <c r="A2501">
        <f t="shared" ref="A2501:A2564" si="118">A2500+1</f>
        <v>2498</v>
      </c>
      <c r="B2501">
        <f t="shared" si="117"/>
        <v>2498</v>
      </c>
      <c r="C2501">
        <f t="shared" ref="C2501:C2564" si="119">ROUND((30)/(1+EXP(1*(-(B2501/100)+9.84*(1+0.0729)))),1)</f>
        <v>30</v>
      </c>
    </row>
    <row r="2502" spans="1:3" x14ac:dyDescent="0.2">
      <c r="A2502">
        <f t="shared" si="118"/>
        <v>2499</v>
      </c>
      <c r="B2502">
        <f t="shared" ref="B2502:B2565" si="120">(B2501)+(1)</f>
        <v>2499</v>
      </c>
      <c r="C2502">
        <f t="shared" si="119"/>
        <v>30</v>
      </c>
    </row>
    <row r="2503" spans="1:3" x14ac:dyDescent="0.2">
      <c r="A2503">
        <f t="shared" si="118"/>
        <v>2500</v>
      </c>
      <c r="B2503">
        <f t="shared" si="120"/>
        <v>2500</v>
      </c>
      <c r="C2503">
        <f t="shared" si="119"/>
        <v>30</v>
      </c>
    </row>
    <row r="2504" spans="1:3" x14ac:dyDescent="0.2">
      <c r="A2504">
        <f t="shared" si="118"/>
        <v>2501</v>
      </c>
      <c r="B2504">
        <f t="shared" si="120"/>
        <v>2501</v>
      </c>
      <c r="C2504">
        <f t="shared" si="119"/>
        <v>30</v>
      </c>
    </row>
    <row r="2505" spans="1:3" x14ac:dyDescent="0.2">
      <c r="A2505">
        <f t="shared" si="118"/>
        <v>2502</v>
      </c>
      <c r="B2505">
        <f t="shared" si="120"/>
        <v>2502</v>
      </c>
      <c r="C2505">
        <f t="shared" si="119"/>
        <v>30</v>
      </c>
    </row>
    <row r="2506" spans="1:3" x14ac:dyDescent="0.2">
      <c r="A2506">
        <f t="shared" si="118"/>
        <v>2503</v>
      </c>
      <c r="B2506">
        <f t="shared" si="120"/>
        <v>2503</v>
      </c>
      <c r="C2506">
        <f t="shared" si="119"/>
        <v>30</v>
      </c>
    </row>
    <row r="2507" spans="1:3" x14ac:dyDescent="0.2">
      <c r="A2507">
        <f t="shared" si="118"/>
        <v>2504</v>
      </c>
      <c r="B2507">
        <f t="shared" si="120"/>
        <v>2504</v>
      </c>
      <c r="C2507">
        <f t="shared" si="119"/>
        <v>30</v>
      </c>
    </row>
    <row r="2508" spans="1:3" x14ac:dyDescent="0.2">
      <c r="A2508">
        <f t="shared" si="118"/>
        <v>2505</v>
      </c>
      <c r="B2508">
        <f t="shared" si="120"/>
        <v>2505</v>
      </c>
      <c r="C2508">
        <f t="shared" si="119"/>
        <v>30</v>
      </c>
    </row>
    <row r="2509" spans="1:3" x14ac:dyDescent="0.2">
      <c r="A2509">
        <f t="shared" si="118"/>
        <v>2506</v>
      </c>
      <c r="B2509">
        <f t="shared" si="120"/>
        <v>2506</v>
      </c>
      <c r="C2509">
        <f t="shared" si="119"/>
        <v>30</v>
      </c>
    </row>
    <row r="2510" spans="1:3" x14ac:dyDescent="0.2">
      <c r="A2510">
        <f t="shared" si="118"/>
        <v>2507</v>
      </c>
      <c r="B2510">
        <f t="shared" si="120"/>
        <v>2507</v>
      </c>
      <c r="C2510">
        <f t="shared" si="119"/>
        <v>30</v>
      </c>
    </row>
    <row r="2511" spans="1:3" x14ac:dyDescent="0.2">
      <c r="A2511">
        <f t="shared" si="118"/>
        <v>2508</v>
      </c>
      <c r="B2511">
        <f t="shared" si="120"/>
        <v>2508</v>
      </c>
      <c r="C2511">
        <f t="shared" si="119"/>
        <v>30</v>
      </c>
    </row>
    <row r="2512" spans="1:3" x14ac:dyDescent="0.2">
      <c r="A2512">
        <f t="shared" si="118"/>
        <v>2509</v>
      </c>
      <c r="B2512">
        <f t="shared" si="120"/>
        <v>2509</v>
      </c>
      <c r="C2512">
        <f t="shared" si="119"/>
        <v>30</v>
      </c>
    </row>
    <row r="2513" spans="1:3" x14ac:dyDescent="0.2">
      <c r="A2513">
        <f t="shared" si="118"/>
        <v>2510</v>
      </c>
      <c r="B2513">
        <f t="shared" si="120"/>
        <v>2510</v>
      </c>
      <c r="C2513">
        <f t="shared" si="119"/>
        <v>30</v>
      </c>
    </row>
    <row r="2514" spans="1:3" x14ac:dyDescent="0.2">
      <c r="A2514">
        <f t="shared" si="118"/>
        <v>2511</v>
      </c>
      <c r="B2514">
        <f t="shared" si="120"/>
        <v>2511</v>
      </c>
      <c r="C2514">
        <f t="shared" si="119"/>
        <v>30</v>
      </c>
    </row>
    <row r="2515" spans="1:3" x14ac:dyDescent="0.2">
      <c r="A2515">
        <f t="shared" si="118"/>
        <v>2512</v>
      </c>
      <c r="B2515">
        <f t="shared" si="120"/>
        <v>2512</v>
      </c>
      <c r="C2515">
        <f t="shared" si="119"/>
        <v>30</v>
      </c>
    </row>
    <row r="2516" spans="1:3" x14ac:dyDescent="0.2">
      <c r="A2516">
        <f t="shared" si="118"/>
        <v>2513</v>
      </c>
      <c r="B2516">
        <f t="shared" si="120"/>
        <v>2513</v>
      </c>
      <c r="C2516">
        <f t="shared" si="119"/>
        <v>30</v>
      </c>
    </row>
    <row r="2517" spans="1:3" x14ac:dyDescent="0.2">
      <c r="A2517">
        <f t="shared" si="118"/>
        <v>2514</v>
      </c>
      <c r="B2517">
        <f t="shared" si="120"/>
        <v>2514</v>
      </c>
      <c r="C2517">
        <f t="shared" si="119"/>
        <v>30</v>
      </c>
    </row>
    <row r="2518" spans="1:3" x14ac:dyDescent="0.2">
      <c r="A2518">
        <f t="shared" si="118"/>
        <v>2515</v>
      </c>
      <c r="B2518">
        <f t="shared" si="120"/>
        <v>2515</v>
      </c>
      <c r="C2518">
        <f t="shared" si="119"/>
        <v>30</v>
      </c>
    </row>
    <row r="2519" spans="1:3" x14ac:dyDescent="0.2">
      <c r="A2519">
        <f t="shared" si="118"/>
        <v>2516</v>
      </c>
      <c r="B2519">
        <f t="shared" si="120"/>
        <v>2516</v>
      </c>
      <c r="C2519">
        <f t="shared" si="119"/>
        <v>30</v>
      </c>
    </row>
    <row r="2520" spans="1:3" x14ac:dyDescent="0.2">
      <c r="A2520">
        <f t="shared" si="118"/>
        <v>2517</v>
      </c>
      <c r="B2520">
        <f t="shared" si="120"/>
        <v>2517</v>
      </c>
      <c r="C2520">
        <f t="shared" si="119"/>
        <v>30</v>
      </c>
    </row>
    <row r="2521" spans="1:3" x14ac:dyDescent="0.2">
      <c r="A2521">
        <f t="shared" si="118"/>
        <v>2518</v>
      </c>
      <c r="B2521">
        <f t="shared" si="120"/>
        <v>2518</v>
      </c>
      <c r="C2521">
        <f t="shared" si="119"/>
        <v>30</v>
      </c>
    </row>
    <row r="2522" spans="1:3" x14ac:dyDescent="0.2">
      <c r="A2522">
        <f t="shared" si="118"/>
        <v>2519</v>
      </c>
      <c r="B2522">
        <f t="shared" si="120"/>
        <v>2519</v>
      </c>
      <c r="C2522">
        <f t="shared" si="119"/>
        <v>30</v>
      </c>
    </row>
    <row r="2523" spans="1:3" x14ac:dyDescent="0.2">
      <c r="A2523">
        <f t="shared" si="118"/>
        <v>2520</v>
      </c>
      <c r="B2523">
        <f t="shared" si="120"/>
        <v>2520</v>
      </c>
      <c r="C2523">
        <f t="shared" si="119"/>
        <v>30</v>
      </c>
    </row>
    <row r="2524" spans="1:3" x14ac:dyDescent="0.2">
      <c r="A2524">
        <f t="shared" si="118"/>
        <v>2521</v>
      </c>
      <c r="B2524">
        <f t="shared" si="120"/>
        <v>2521</v>
      </c>
      <c r="C2524">
        <f t="shared" si="119"/>
        <v>30</v>
      </c>
    </row>
    <row r="2525" spans="1:3" x14ac:dyDescent="0.2">
      <c r="A2525">
        <f t="shared" si="118"/>
        <v>2522</v>
      </c>
      <c r="B2525">
        <f t="shared" si="120"/>
        <v>2522</v>
      </c>
      <c r="C2525">
        <f t="shared" si="119"/>
        <v>30</v>
      </c>
    </row>
    <row r="2526" spans="1:3" x14ac:dyDescent="0.2">
      <c r="A2526">
        <f t="shared" si="118"/>
        <v>2523</v>
      </c>
      <c r="B2526">
        <f t="shared" si="120"/>
        <v>2523</v>
      </c>
      <c r="C2526">
        <f t="shared" si="119"/>
        <v>30</v>
      </c>
    </row>
    <row r="2527" spans="1:3" x14ac:dyDescent="0.2">
      <c r="A2527">
        <f t="shared" si="118"/>
        <v>2524</v>
      </c>
      <c r="B2527">
        <f t="shared" si="120"/>
        <v>2524</v>
      </c>
      <c r="C2527">
        <f t="shared" si="119"/>
        <v>30</v>
      </c>
    </row>
    <row r="2528" spans="1:3" x14ac:dyDescent="0.2">
      <c r="A2528">
        <f t="shared" si="118"/>
        <v>2525</v>
      </c>
      <c r="B2528">
        <f t="shared" si="120"/>
        <v>2525</v>
      </c>
      <c r="C2528">
        <f t="shared" si="119"/>
        <v>30</v>
      </c>
    </row>
    <row r="2529" spans="1:3" x14ac:dyDescent="0.2">
      <c r="A2529">
        <f t="shared" si="118"/>
        <v>2526</v>
      </c>
      <c r="B2529">
        <f t="shared" si="120"/>
        <v>2526</v>
      </c>
      <c r="C2529">
        <f t="shared" si="119"/>
        <v>30</v>
      </c>
    </row>
    <row r="2530" spans="1:3" x14ac:dyDescent="0.2">
      <c r="A2530">
        <f t="shared" si="118"/>
        <v>2527</v>
      </c>
      <c r="B2530">
        <f t="shared" si="120"/>
        <v>2527</v>
      </c>
      <c r="C2530">
        <f t="shared" si="119"/>
        <v>30</v>
      </c>
    </row>
    <row r="2531" spans="1:3" x14ac:dyDescent="0.2">
      <c r="A2531">
        <f t="shared" si="118"/>
        <v>2528</v>
      </c>
      <c r="B2531">
        <f t="shared" si="120"/>
        <v>2528</v>
      </c>
      <c r="C2531">
        <f t="shared" si="119"/>
        <v>30</v>
      </c>
    </row>
    <row r="2532" spans="1:3" x14ac:dyDescent="0.2">
      <c r="A2532">
        <f t="shared" si="118"/>
        <v>2529</v>
      </c>
      <c r="B2532">
        <f t="shared" si="120"/>
        <v>2529</v>
      </c>
      <c r="C2532">
        <f t="shared" si="119"/>
        <v>30</v>
      </c>
    </row>
    <row r="2533" spans="1:3" x14ac:dyDescent="0.2">
      <c r="A2533">
        <f t="shared" si="118"/>
        <v>2530</v>
      </c>
      <c r="B2533">
        <f t="shared" si="120"/>
        <v>2530</v>
      </c>
      <c r="C2533">
        <f t="shared" si="119"/>
        <v>30</v>
      </c>
    </row>
    <row r="2534" spans="1:3" x14ac:dyDescent="0.2">
      <c r="A2534">
        <f t="shared" si="118"/>
        <v>2531</v>
      </c>
      <c r="B2534">
        <f t="shared" si="120"/>
        <v>2531</v>
      </c>
      <c r="C2534">
        <f t="shared" si="119"/>
        <v>30</v>
      </c>
    </row>
    <row r="2535" spans="1:3" x14ac:dyDescent="0.2">
      <c r="A2535">
        <f t="shared" si="118"/>
        <v>2532</v>
      </c>
      <c r="B2535">
        <f t="shared" si="120"/>
        <v>2532</v>
      </c>
      <c r="C2535">
        <f t="shared" si="119"/>
        <v>30</v>
      </c>
    </row>
    <row r="2536" spans="1:3" x14ac:dyDescent="0.2">
      <c r="A2536">
        <f t="shared" si="118"/>
        <v>2533</v>
      </c>
      <c r="B2536">
        <f t="shared" si="120"/>
        <v>2533</v>
      </c>
      <c r="C2536">
        <f t="shared" si="119"/>
        <v>30</v>
      </c>
    </row>
    <row r="2537" spans="1:3" x14ac:dyDescent="0.2">
      <c r="A2537">
        <f t="shared" si="118"/>
        <v>2534</v>
      </c>
      <c r="B2537">
        <f t="shared" si="120"/>
        <v>2534</v>
      </c>
      <c r="C2537">
        <f t="shared" si="119"/>
        <v>30</v>
      </c>
    </row>
    <row r="2538" spans="1:3" x14ac:dyDescent="0.2">
      <c r="A2538">
        <f t="shared" si="118"/>
        <v>2535</v>
      </c>
      <c r="B2538">
        <f t="shared" si="120"/>
        <v>2535</v>
      </c>
      <c r="C2538">
        <f t="shared" si="119"/>
        <v>30</v>
      </c>
    </row>
    <row r="2539" spans="1:3" x14ac:dyDescent="0.2">
      <c r="A2539">
        <f t="shared" si="118"/>
        <v>2536</v>
      </c>
      <c r="B2539">
        <f t="shared" si="120"/>
        <v>2536</v>
      </c>
      <c r="C2539">
        <f t="shared" si="119"/>
        <v>30</v>
      </c>
    </row>
    <row r="2540" spans="1:3" x14ac:dyDescent="0.2">
      <c r="A2540">
        <f t="shared" si="118"/>
        <v>2537</v>
      </c>
      <c r="B2540">
        <f t="shared" si="120"/>
        <v>2537</v>
      </c>
      <c r="C2540">
        <f t="shared" si="119"/>
        <v>30</v>
      </c>
    </row>
    <row r="2541" spans="1:3" x14ac:dyDescent="0.2">
      <c r="A2541">
        <f t="shared" si="118"/>
        <v>2538</v>
      </c>
      <c r="B2541">
        <f t="shared" si="120"/>
        <v>2538</v>
      </c>
      <c r="C2541">
        <f t="shared" si="119"/>
        <v>30</v>
      </c>
    </row>
    <row r="2542" spans="1:3" x14ac:dyDescent="0.2">
      <c r="A2542">
        <f t="shared" si="118"/>
        <v>2539</v>
      </c>
      <c r="B2542">
        <f t="shared" si="120"/>
        <v>2539</v>
      </c>
      <c r="C2542">
        <f t="shared" si="119"/>
        <v>30</v>
      </c>
    </row>
    <row r="2543" spans="1:3" x14ac:dyDescent="0.2">
      <c r="A2543">
        <f t="shared" si="118"/>
        <v>2540</v>
      </c>
      <c r="B2543">
        <f t="shared" si="120"/>
        <v>2540</v>
      </c>
      <c r="C2543">
        <f t="shared" si="119"/>
        <v>30</v>
      </c>
    </row>
    <row r="2544" spans="1:3" x14ac:dyDescent="0.2">
      <c r="A2544">
        <f t="shared" si="118"/>
        <v>2541</v>
      </c>
      <c r="B2544">
        <f t="shared" si="120"/>
        <v>2541</v>
      </c>
      <c r="C2544">
        <f t="shared" si="119"/>
        <v>30</v>
      </c>
    </row>
    <row r="2545" spans="1:3" x14ac:dyDescent="0.2">
      <c r="A2545">
        <f t="shared" si="118"/>
        <v>2542</v>
      </c>
      <c r="B2545">
        <f t="shared" si="120"/>
        <v>2542</v>
      </c>
      <c r="C2545">
        <f t="shared" si="119"/>
        <v>30</v>
      </c>
    </row>
    <row r="2546" spans="1:3" x14ac:dyDescent="0.2">
      <c r="A2546">
        <f t="shared" si="118"/>
        <v>2543</v>
      </c>
      <c r="B2546">
        <f t="shared" si="120"/>
        <v>2543</v>
      </c>
      <c r="C2546">
        <f t="shared" si="119"/>
        <v>30</v>
      </c>
    </row>
    <row r="2547" spans="1:3" x14ac:dyDescent="0.2">
      <c r="A2547">
        <f t="shared" si="118"/>
        <v>2544</v>
      </c>
      <c r="B2547">
        <f t="shared" si="120"/>
        <v>2544</v>
      </c>
      <c r="C2547">
        <f t="shared" si="119"/>
        <v>30</v>
      </c>
    </row>
    <row r="2548" spans="1:3" x14ac:dyDescent="0.2">
      <c r="A2548">
        <f t="shared" si="118"/>
        <v>2545</v>
      </c>
      <c r="B2548">
        <f t="shared" si="120"/>
        <v>2545</v>
      </c>
      <c r="C2548">
        <f t="shared" si="119"/>
        <v>30</v>
      </c>
    </row>
    <row r="2549" spans="1:3" x14ac:dyDescent="0.2">
      <c r="A2549">
        <f t="shared" si="118"/>
        <v>2546</v>
      </c>
      <c r="B2549">
        <f t="shared" si="120"/>
        <v>2546</v>
      </c>
      <c r="C2549">
        <f t="shared" si="119"/>
        <v>30</v>
      </c>
    </row>
    <row r="2550" spans="1:3" x14ac:dyDescent="0.2">
      <c r="A2550">
        <f t="shared" si="118"/>
        <v>2547</v>
      </c>
      <c r="B2550">
        <f t="shared" si="120"/>
        <v>2547</v>
      </c>
      <c r="C2550">
        <f t="shared" si="119"/>
        <v>30</v>
      </c>
    </row>
    <row r="2551" spans="1:3" x14ac:dyDescent="0.2">
      <c r="A2551">
        <f t="shared" si="118"/>
        <v>2548</v>
      </c>
      <c r="B2551">
        <f t="shared" si="120"/>
        <v>2548</v>
      </c>
      <c r="C2551">
        <f t="shared" si="119"/>
        <v>30</v>
      </c>
    </row>
    <row r="2552" spans="1:3" x14ac:dyDescent="0.2">
      <c r="A2552">
        <f t="shared" si="118"/>
        <v>2549</v>
      </c>
      <c r="B2552">
        <f t="shared" si="120"/>
        <v>2549</v>
      </c>
      <c r="C2552">
        <f t="shared" si="119"/>
        <v>30</v>
      </c>
    </row>
    <row r="2553" spans="1:3" x14ac:dyDescent="0.2">
      <c r="A2553">
        <f t="shared" si="118"/>
        <v>2550</v>
      </c>
      <c r="B2553">
        <f t="shared" si="120"/>
        <v>2550</v>
      </c>
      <c r="C2553">
        <f t="shared" si="119"/>
        <v>30</v>
      </c>
    </row>
    <row r="2554" spans="1:3" x14ac:dyDescent="0.2">
      <c r="A2554">
        <f t="shared" si="118"/>
        <v>2551</v>
      </c>
      <c r="B2554">
        <f t="shared" si="120"/>
        <v>2551</v>
      </c>
      <c r="C2554">
        <f t="shared" si="119"/>
        <v>30</v>
      </c>
    </row>
    <row r="2555" spans="1:3" x14ac:dyDescent="0.2">
      <c r="A2555">
        <f t="shared" si="118"/>
        <v>2552</v>
      </c>
      <c r="B2555">
        <f t="shared" si="120"/>
        <v>2552</v>
      </c>
      <c r="C2555">
        <f t="shared" si="119"/>
        <v>30</v>
      </c>
    </row>
    <row r="2556" spans="1:3" x14ac:dyDescent="0.2">
      <c r="A2556">
        <f t="shared" si="118"/>
        <v>2553</v>
      </c>
      <c r="B2556">
        <f t="shared" si="120"/>
        <v>2553</v>
      </c>
      <c r="C2556">
        <f t="shared" si="119"/>
        <v>30</v>
      </c>
    </row>
    <row r="2557" spans="1:3" x14ac:dyDescent="0.2">
      <c r="A2557">
        <f t="shared" si="118"/>
        <v>2554</v>
      </c>
      <c r="B2557">
        <f t="shared" si="120"/>
        <v>2554</v>
      </c>
      <c r="C2557">
        <f t="shared" si="119"/>
        <v>30</v>
      </c>
    </row>
    <row r="2558" spans="1:3" x14ac:dyDescent="0.2">
      <c r="A2558">
        <f t="shared" si="118"/>
        <v>2555</v>
      </c>
      <c r="B2558">
        <f t="shared" si="120"/>
        <v>2555</v>
      </c>
      <c r="C2558">
        <f t="shared" si="119"/>
        <v>30</v>
      </c>
    </row>
    <row r="2559" spans="1:3" x14ac:dyDescent="0.2">
      <c r="A2559">
        <f t="shared" si="118"/>
        <v>2556</v>
      </c>
      <c r="B2559">
        <f t="shared" si="120"/>
        <v>2556</v>
      </c>
      <c r="C2559">
        <f t="shared" si="119"/>
        <v>30</v>
      </c>
    </row>
    <row r="2560" spans="1:3" x14ac:dyDescent="0.2">
      <c r="A2560">
        <f t="shared" si="118"/>
        <v>2557</v>
      </c>
      <c r="B2560">
        <f t="shared" si="120"/>
        <v>2557</v>
      </c>
      <c r="C2560">
        <f t="shared" si="119"/>
        <v>30</v>
      </c>
    </row>
    <row r="2561" spans="1:3" x14ac:dyDescent="0.2">
      <c r="A2561">
        <f t="shared" si="118"/>
        <v>2558</v>
      </c>
      <c r="B2561">
        <f t="shared" si="120"/>
        <v>2558</v>
      </c>
      <c r="C2561">
        <f t="shared" si="119"/>
        <v>30</v>
      </c>
    </row>
    <row r="2562" spans="1:3" x14ac:dyDescent="0.2">
      <c r="A2562">
        <f t="shared" si="118"/>
        <v>2559</v>
      </c>
      <c r="B2562">
        <f t="shared" si="120"/>
        <v>2559</v>
      </c>
      <c r="C2562">
        <f t="shared" si="119"/>
        <v>30</v>
      </c>
    </row>
    <row r="2563" spans="1:3" x14ac:dyDescent="0.2">
      <c r="A2563">
        <f t="shared" si="118"/>
        <v>2560</v>
      </c>
      <c r="B2563">
        <f t="shared" si="120"/>
        <v>2560</v>
      </c>
      <c r="C2563">
        <f t="shared" si="119"/>
        <v>30</v>
      </c>
    </row>
    <row r="2564" spans="1:3" x14ac:dyDescent="0.2">
      <c r="A2564">
        <f t="shared" si="118"/>
        <v>2561</v>
      </c>
      <c r="B2564">
        <f t="shared" si="120"/>
        <v>2561</v>
      </c>
      <c r="C2564">
        <f t="shared" si="119"/>
        <v>30</v>
      </c>
    </row>
    <row r="2565" spans="1:3" x14ac:dyDescent="0.2">
      <c r="A2565">
        <f t="shared" ref="A2565:A2628" si="121">A2564+1</f>
        <v>2562</v>
      </c>
      <c r="B2565">
        <f t="shared" si="120"/>
        <v>2562</v>
      </c>
      <c r="C2565">
        <f t="shared" ref="C2565:C2628" si="122">ROUND((30)/(1+EXP(1*(-(B2565/100)+9.84*(1+0.0729)))),1)</f>
        <v>30</v>
      </c>
    </row>
    <row r="2566" spans="1:3" x14ac:dyDescent="0.2">
      <c r="A2566">
        <f t="shared" si="121"/>
        <v>2563</v>
      </c>
      <c r="B2566">
        <f t="shared" ref="B2566:B2629" si="123">(B2565)+(1)</f>
        <v>2563</v>
      </c>
      <c r="C2566">
        <f t="shared" si="122"/>
        <v>30</v>
      </c>
    </row>
    <row r="2567" spans="1:3" x14ac:dyDescent="0.2">
      <c r="A2567">
        <f t="shared" si="121"/>
        <v>2564</v>
      </c>
      <c r="B2567">
        <f t="shared" si="123"/>
        <v>2564</v>
      </c>
      <c r="C2567">
        <f t="shared" si="122"/>
        <v>30</v>
      </c>
    </row>
    <row r="2568" spans="1:3" x14ac:dyDescent="0.2">
      <c r="A2568">
        <f t="shared" si="121"/>
        <v>2565</v>
      </c>
      <c r="B2568">
        <f t="shared" si="123"/>
        <v>2565</v>
      </c>
      <c r="C2568">
        <f t="shared" si="122"/>
        <v>30</v>
      </c>
    </row>
    <row r="2569" spans="1:3" x14ac:dyDescent="0.2">
      <c r="A2569">
        <f t="shared" si="121"/>
        <v>2566</v>
      </c>
      <c r="B2569">
        <f t="shared" si="123"/>
        <v>2566</v>
      </c>
      <c r="C2569">
        <f t="shared" si="122"/>
        <v>30</v>
      </c>
    </row>
    <row r="2570" spans="1:3" x14ac:dyDescent="0.2">
      <c r="A2570">
        <f t="shared" si="121"/>
        <v>2567</v>
      </c>
      <c r="B2570">
        <f t="shared" si="123"/>
        <v>2567</v>
      </c>
      <c r="C2570">
        <f t="shared" si="122"/>
        <v>30</v>
      </c>
    </row>
    <row r="2571" spans="1:3" x14ac:dyDescent="0.2">
      <c r="A2571">
        <f t="shared" si="121"/>
        <v>2568</v>
      </c>
      <c r="B2571">
        <f t="shared" si="123"/>
        <v>2568</v>
      </c>
      <c r="C2571">
        <f t="shared" si="122"/>
        <v>30</v>
      </c>
    </row>
    <row r="2572" spans="1:3" x14ac:dyDescent="0.2">
      <c r="A2572">
        <f t="shared" si="121"/>
        <v>2569</v>
      </c>
      <c r="B2572">
        <f t="shared" si="123"/>
        <v>2569</v>
      </c>
      <c r="C2572">
        <f t="shared" si="122"/>
        <v>30</v>
      </c>
    </row>
    <row r="2573" spans="1:3" x14ac:dyDescent="0.2">
      <c r="A2573">
        <f t="shared" si="121"/>
        <v>2570</v>
      </c>
      <c r="B2573">
        <f t="shared" si="123"/>
        <v>2570</v>
      </c>
      <c r="C2573">
        <f t="shared" si="122"/>
        <v>30</v>
      </c>
    </row>
    <row r="2574" spans="1:3" x14ac:dyDescent="0.2">
      <c r="A2574">
        <f t="shared" si="121"/>
        <v>2571</v>
      </c>
      <c r="B2574">
        <f t="shared" si="123"/>
        <v>2571</v>
      </c>
      <c r="C2574">
        <f t="shared" si="122"/>
        <v>30</v>
      </c>
    </row>
    <row r="2575" spans="1:3" x14ac:dyDescent="0.2">
      <c r="A2575">
        <f t="shared" si="121"/>
        <v>2572</v>
      </c>
      <c r="B2575">
        <f t="shared" si="123"/>
        <v>2572</v>
      </c>
      <c r="C2575">
        <f t="shared" si="122"/>
        <v>30</v>
      </c>
    </row>
    <row r="2576" spans="1:3" x14ac:dyDescent="0.2">
      <c r="A2576">
        <f t="shared" si="121"/>
        <v>2573</v>
      </c>
      <c r="B2576">
        <f t="shared" si="123"/>
        <v>2573</v>
      </c>
      <c r="C2576">
        <f t="shared" si="122"/>
        <v>30</v>
      </c>
    </row>
    <row r="2577" spans="1:3" x14ac:dyDescent="0.2">
      <c r="A2577">
        <f t="shared" si="121"/>
        <v>2574</v>
      </c>
      <c r="B2577">
        <f t="shared" si="123"/>
        <v>2574</v>
      </c>
      <c r="C2577">
        <f t="shared" si="122"/>
        <v>30</v>
      </c>
    </row>
    <row r="2578" spans="1:3" x14ac:dyDescent="0.2">
      <c r="A2578">
        <f t="shared" si="121"/>
        <v>2575</v>
      </c>
      <c r="B2578">
        <f t="shared" si="123"/>
        <v>2575</v>
      </c>
      <c r="C2578">
        <f t="shared" si="122"/>
        <v>30</v>
      </c>
    </row>
    <row r="2579" spans="1:3" x14ac:dyDescent="0.2">
      <c r="A2579">
        <f t="shared" si="121"/>
        <v>2576</v>
      </c>
      <c r="B2579">
        <f t="shared" si="123"/>
        <v>2576</v>
      </c>
      <c r="C2579">
        <f t="shared" si="122"/>
        <v>30</v>
      </c>
    </row>
    <row r="2580" spans="1:3" x14ac:dyDescent="0.2">
      <c r="A2580">
        <f t="shared" si="121"/>
        <v>2577</v>
      </c>
      <c r="B2580">
        <f t="shared" si="123"/>
        <v>2577</v>
      </c>
      <c r="C2580">
        <f t="shared" si="122"/>
        <v>30</v>
      </c>
    </row>
    <row r="2581" spans="1:3" x14ac:dyDescent="0.2">
      <c r="A2581">
        <f t="shared" si="121"/>
        <v>2578</v>
      </c>
      <c r="B2581">
        <f t="shared" si="123"/>
        <v>2578</v>
      </c>
      <c r="C2581">
        <f t="shared" si="122"/>
        <v>30</v>
      </c>
    </row>
    <row r="2582" spans="1:3" x14ac:dyDescent="0.2">
      <c r="A2582">
        <f t="shared" si="121"/>
        <v>2579</v>
      </c>
      <c r="B2582">
        <f t="shared" si="123"/>
        <v>2579</v>
      </c>
      <c r="C2582">
        <f t="shared" si="122"/>
        <v>30</v>
      </c>
    </row>
    <row r="2583" spans="1:3" x14ac:dyDescent="0.2">
      <c r="A2583">
        <f t="shared" si="121"/>
        <v>2580</v>
      </c>
      <c r="B2583">
        <f t="shared" si="123"/>
        <v>2580</v>
      </c>
      <c r="C2583">
        <f t="shared" si="122"/>
        <v>30</v>
      </c>
    </row>
    <row r="2584" spans="1:3" x14ac:dyDescent="0.2">
      <c r="A2584">
        <f t="shared" si="121"/>
        <v>2581</v>
      </c>
      <c r="B2584">
        <f t="shared" si="123"/>
        <v>2581</v>
      </c>
      <c r="C2584">
        <f t="shared" si="122"/>
        <v>30</v>
      </c>
    </row>
    <row r="2585" spans="1:3" x14ac:dyDescent="0.2">
      <c r="A2585">
        <f t="shared" si="121"/>
        <v>2582</v>
      </c>
      <c r="B2585">
        <f t="shared" si="123"/>
        <v>2582</v>
      </c>
      <c r="C2585">
        <f t="shared" si="122"/>
        <v>30</v>
      </c>
    </row>
    <row r="2586" spans="1:3" x14ac:dyDescent="0.2">
      <c r="A2586">
        <f t="shared" si="121"/>
        <v>2583</v>
      </c>
      <c r="B2586">
        <f t="shared" si="123"/>
        <v>2583</v>
      </c>
      <c r="C2586">
        <f t="shared" si="122"/>
        <v>30</v>
      </c>
    </row>
    <row r="2587" spans="1:3" x14ac:dyDescent="0.2">
      <c r="A2587">
        <f t="shared" si="121"/>
        <v>2584</v>
      </c>
      <c r="B2587">
        <f t="shared" si="123"/>
        <v>2584</v>
      </c>
      <c r="C2587">
        <f t="shared" si="122"/>
        <v>30</v>
      </c>
    </row>
    <row r="2588" spans="1:3" x14ac:dyDescent="0.2">
      <c r="A2588">
        <f t="shared" si="121"/>
        <v>2585</v>
      </c>
      <c r="B2588">
        <f t="shared" si="123"/>
        <v>2585</v>
      </c>
      <c r="C2588">
        <f t="shared" si="122"/>
        <v>30</v>
      </c>
    </row>
    <row r="2589" spans="1:3" x14ac:dyDescent="0.2">
      <c r="A2589">
        <f t="shared" si="121"/>
        <v>2586</v>
      </c>
      <c r="B2589">
        <f t="shared" si="123"/>
        <v>2586</v>
      </c>
      <c r="C2589">
        <f t="shared" si="122"/>
        <v>30</v>
      </c>
    </row>
    <row r="2590" spans="1:3" x14ac:dyDescent="0.2">
      <c r="A2590">
        <f t="shared" si="121"/>
        <v>2587</v>
      </c>
      <c r="B2590">
        <f t="shared" si="123"/>
        <v>2587</v>
      </c>
      <c r="C2590">
        <f t="shared" si="122"/>
        <v>30</v>
      </c>
    </row>
    <row r="2591" spans="1:3" x14ac:dyDescent="0.2">
      <c r="A2591">
        <f t="shared" si="121"/>
        <v>2588</v>
      </c>
      <c r="B2591">
        <f t="shared" si="123"/>
        <v>2588</v>
      </c>
      <c r="C2591">
        <f t="shared" si="122"/>
        <v>30</v>
      </c>
    </row>
    <row r="2592" spans="1:3" x14ac:dyDescent="0.2">
      <c r="A2592">
        <f t="shared" si="121"/>
        <v>2589</v>
      </c>
      <c r="B2592">
        <f t="shared" si="123"/>
        <v>2589</v>
      </c>
      <c r="C2592">
        <f t="shared" si="122"/>
        <v>30</v>
      </c>
    </row>
    <row r="2593" spans="1:3" x14ac:dyDescent="0.2">
      <c r="A2593">
        <f t="shared" si="121"/>
        <v>2590</v>
      </c>
      <c r="B2593">
        <f t="shared" si="123"/>
        <v>2590</v>
      </c>
      <c r="C2593">
        <f t="shared" si="122"/>
        <v>30</v>
      </c>
    </row>
    <row r="2594" spans="1:3" x14ac:dyDescent="0.2">
      <c r="A2594">
        <f t="shared" si="121"/>
        <v>2591</v>
      </c>
      <c r="B2594">
        <f t="shared" si="123"/>
        <v>2591</v>
      </c>
      <c r="C2594">
        <f t="shared" si="122"/>
        <v>30</v>
      </c>
    </row>
    <row r="2595" spans="1:3" x14ac:dyDescent="0.2">
      <c r="A2595">
        <f t="shared" si="121"/>
        <v>2592</v>
      </c>
      <c r="B2595">
        <f t="shared" si="123"/>
        <v>2592</v>
      </c>
      <c r="C2595">
        <f t="shared" si="122"/>
        <v>30</v>
      </c>
    </row>
    <row r="2596" spans="1:3" x14ac:dyDescent="0.2">
      <c r="A2596">
        <f t="shared" si="121"/>
        <v>2593</v>
      </c>
      <c r="B2596">
        <f t="shared" si="123"/>
        <v>2593</v>
      </c>
      <c r="C2596">
        <f t="shared" si="122"/>
        <v>30</v>
      </c>
    </row>
    <row r="2597" spans="1:3" x14ac:dyDescent="0.2">
      <c r="A2597">
        <f t="shared" si="121"/>
        <v>2594</v>
      </c>
      <c r="B2597">
        <f t="shared" si="123"/>
        <v>2594</v>
      </c>
      <c r="C2597">
        <f t="shared" si="122"/>
        <v>30</v>
      </c>
    </row>
    <row r="2598" spans="1:3" x14ac:dyDescent="0.2">
      <c r="A2598">
        <f t="shared" si="121"/>
        <v>2595</v>
      </c>
      <c r="B2598">
        <f t="shared" si="123"/>
        <v>2595</v>
      </c>
      <c r="C2598">
        <f t="shared" si="122"/>
        <v>30</v>
      </c>
    </row>
    <row r="2599" spans="1:3" x14ac:dyDescent="0.2">
      <c r="A2599">
        <f t="shared" si="121"/>
        <v>2596</v>
      </c>
      <c r="B2599">
        <f t="shared" si="123"/>
        <v>2596</v>
      </c>
      <c r="C2599">
        <f t="shared" si="122"/>
        <v>30</v>
      </c>
    </row>
    <row r="2600" spans="1:3" x14ac:dyDescent="0.2">
      <c r="A2600">
        <f t="shared" si="121"/>
        <v>2597</v>
      </c>
      <c r="B2600">
        <f t="shared" si="123"/>
        <v>2597</v>
      </c>
      <c r="C2600">
        <f t="shared" si="122"/>
        <v>30</v>
      </c>
    </row>
    <row r="2601" spans="1:3" x14ac:dyDescent="0.2">
      <c r="A2601">
        <f t="shared" si="121"/>
        <v>2598</v>
      </c>
      <c r="B2601">
        <f t="shared" si="123"/>
        <v>2598</v>
      </c>
      <c r="C2601">
        <f t="shared" si="122"/>
        <v>30</v>
      </c>
    </row>
    <row r="2602" spans="1:3" x14ac:dyDescent="0.2">
      <c r="A2602">
        <f t="shared" si="121"/>
        <v>2599</v>
      </c>
      <c r="B2602">
        <f t="shared" si="123"/>
        <v>2599</v>
      </c>
      <c r="C2602">
        <f t="shared" si="122"/>
        <v>30</v>
      </c>
    </row>
    <row r="2603" spans="1:3" x14ac:dyDescent="0.2">
      <c r="A2603">
        <f t="shared" si="121"/>
        <v>2600</v>
      </c>
      <c r="B2603">
        <f t="shared" si="123"/>
        <v>2600</v>
      </c>
      <c r="C2603">
        <f t="shared" si="122"/>
        <v>30</v>
      </c>
    </row>
    <row r="2604" spans="1:3" x14ac:dyDescent="0.2">
      <c r="A2604">
        <f t="shared" si="121"/>
        <v>2601</v>
      </c>
      <c r="B2604">
        <f t="shared" si="123"/>
        <v>2601</v>
      </c>
      <c r="C2604">
        <f t="shared" si="122"/>
        <v>30</v>
      </c>
    </row>
    <row r="2605" spans="1:3" x14ac:dyDescent="0.2">
      <c r="A2605">
        <f t="shared" si="121"/>
        <v>2602</v>
      </c>
      <c r="B2605">
        <f t="shared" si="123"/>
        <v>2602</v>
      </c>
      <c r="C2605">
        <f t="shared" si="122"/>
        <v>30</v>
      </c>
    </row>
    <row r="2606" spans="1:3" x14ac:dyDescent="0.2">
      <c r="A2606">
        <f t="shared" si="121"/>
        <v>2603</v>
      </c>
      <c r="B2606">
        <f t="shared" si="123"/>
        <v>2603</v>
      </c>
      <c r="C2606">
        <f t="shared" si="122"/>
        <v>30</v>
      </c>
    </row>
    <row r="2607" spans="1:3" x14ac:dyDescent="0.2">
      <c r="A2607">
        <f t="shared" si="121"/>
        <v>2604</v>
      </c>
      <c r="B2607">
        <f t="shared" si="123"/>
        <v>2604</v>
      </c>
      <c r="C2607">
        <f t="shared" si="122"/>
        <v>30</v>
      </c>
    </row>
    <row r="2608" spans="1:3" x14ac:dyDescent="0.2">
      <c r="A2608">
        <f t="shared" si="121"/>
        <v>2605</v>
      </c>
      <c r="B2608">
        <f t="shared" si="123"/>
        <v>2605</v>
      </c>
      <c r="C2608">
        <f t="shared" si="122"/>
        <v>30</v>
      </c>
    </row>
    <row r="2609" spans="1:3" x14ac:dyDescent="0.2">
      <c r="A2609">
        <f t="shared" si="121"/>
        <v>2606</v>
      </c>
      <c r="B2609">
        <f t="shared" si="123"/>
        <v>2606</v>
      </c>
      <c r="C2609">
        <f t="shared" si="122"/>
        <v>30</v>
      </c>
    </row>
    <row r="2610" spans="1:3" x14ac:dyDescent="0.2">
      <c r="A2610">
        <f t="shared" si="121"/>
        <v>2607</v>
      </c>
      <c r="B2610">
        <f t="shared" si="123"/>
        <v>2607</v>
      </c>
      <c r="C2610">
        <f t="shared" si="122"/>
        <v>30</v>
      </c>
    </row>
    <row r="2611" spans="1:3" x14ac:dyDescent="0.2">
      <c r="A2611">
        <f t="shared" si="121"/>
        <v>2608</v>
      </c>
      <c r="B2611">
        <f t="shared" si="123"/>
        <v>2608</v>
      </c>
      <c r="C2611">
        <f t="shared" si="122"/>
        <v>30</v>
      </c>
    </row>
    <row r="2612" spans="1:3" x14ac:dyDescent="0.2">
      <c r="A2612">
        <f t="shared" si="121"/>
        <v>2609</v>
      </c>
      <c r="B2612">
        <f t="shared" si="123"/>
        <v>2609</v>
      </c>
      <c r="C2612">
        <f t="shared" si="122"/>
        <v>30</v>
      </c>
    </row>
    <row r="2613" spans="1:3" x14ac:dyDescent="0.2">
      <c r="A2613">
        <f t="shared" si="121"/>
        <v>2610</v>
      </c>
      <c r="B2613">
        <f t="shared" si="123"/>
        <v>2610</v>
      </c>
      <c r="C2613">
        <f t="shared" si="122"/>
        <v>30</v>
      </c>
    </row>
    <row r="2614" spans="1:3" x14ac:dyDescent="0.2">
      <c r="A2614">
        <f t="shared" si="121"/>
        <v>2611</v>
      </c>
      <c r="B2614">
        <f t="shared" si="123"/>
        <v>2611</v>
      </c>
      <c r="C2614">
        <f t="shared" si="122"/>
        <v>30</v>
      </c>
    </row>
    <row r="2615" spans="1:3" x14ac:dyDescent="0.2">
      <c r="A2615">
        <f t="shared" si="121"/>
        <v>2612</v>
      </c>
      <c r="B2615">
        <f t="shared" si="123"/>
        <v>2612</v>
      </c>
      <c r="C2615">
        <f t="shared" si="122"/>
        <v>30</v>
      </c>
    </row>
    <row r="2616" spans="1:3" x14ac:dyDescent="0.2">
      <c r="A2616">
        <f t="shared" si="121"/>
        <v>2613</v>
      </c>
      <c r="B2616">
        <f t="shared" si="123"/>
        <v>2613</v>
      </c>
      <c r="C2616">
        <f t="shared" si="122"/>
        <v>30</v>
      </c>
    </row>
    <row r="2617" spans="1:3" x14ac:dyDescent="0.2">
      <c r="A2617">
        <f t="shared" si="121"/>
        <v>2614</v>
      </c>
      <c r="B2617">
        <f t="shared" si="123"/>
        <v>2614</v>
      </c>
      <c r="C2617">
        <f t="shared" si="122"/>
        <v>30</v>
      </c>
    </row>
    <row r="2618" spans="1:3" x14ac:dyDescent="0.2">
      <c r="A2618">
        <f t="shared" si="121"/>
        <v>2615</v>
      </c>
      <c r="B2618">
        <f t="shared" si="123"/>
        <v>2615</v>
      </c>
      <c r="C2618">
        <f t="shared" si="122"/>
        <v>30</v>
      </c>
    </row>
    <row r="2619" spans="1:3" x14ac:dyDescent="0.2">
      <c r="A2619">
        <f t="shared" si="121"/>
        <v>2616</v>
      </c>
      <c r="B2619">
        <f t="shared" si="123"/>
        <v>2616</v>
      </c>
      <c r="C2619">
        <f t="shared" si="122"/>
        <v>30</v>
      </c>
    </row>
    <row r="2620" spans="1:3" x14ac:dyDescent="0.2">
      <c r="A2620">
        <f t="shared" si="121"/>
        <v>2617</v>
      </c>
      <c r="B2620">
        <f t="shared" si="123"/>
        <v>2617</v>
      </c>
      <c r="C2620">
        <f t="shared" si="122"/>
        <v>30</v>
      </c>
    </row>
    <row r="2621" spans="1:3" x14ac:dyDescent="0.2">
      <c r="A2621">
        <f t="shared" si="121"/>
        <v>2618</v>
      </c>
      <c r="B2621">
        <f t="shared" si="123"/>
        <v>2618</v>
      </c>
      <c r="C2621">
        <f t="shared" si="122"/>
        <v>30</v>
      </c>
    </row>
    <row r="2622" spans="1:3" x14ac:dyDescent="0.2">
      <c r="A2622">
        <f t="shared" si="121"/>
        <v>2619</v>
      </c>
      <c r="B2622">
        <f t="shared" si="123"/>
        <v>2619</v>
      </c>
      <c r="C2622">
        <f t="shared" si="122"/>
        <v>30</v>
      </c>
    </row>
    <row r="2623" spans="1:3" x14ac:dyDescent="0.2">
      <c r="A2623">
        <f t="shared" si="121"/>
        <v>2620</v>
      </c>
      <c r="B2623">
        <f t="shared" si="123"/>
        <v>2620</v>
      </c>
      <c r="C2623">
        <f t="shared" si="122"/>
        <v>30</v>
      </c>
    </row>
    <row r="2624" spans="1:3" x14ac:dyDescent="0.2">
      <c r="A2624">
        <f t="shared" si="121"/>
        <v>2621</v>
      </c>
      <c r="B2624">
        <f t="shared" si="123"/>
        <v>2621</v>
      </c>
      <c r="C2624">
        <f t="shared" si="122"/>
        <v>30</v>
      </c>
    </row>
    <row r="2625" spans="1:3" x14ac:dyDescent="0.2">
      <c r="A2625">
        <f t="shared" si="121"/>
        <v>2622</v>
      </c>
      <c r="B2625">
        <f t="shared" si="123"/>
        <v>2622</v>
      </c>
      <c r="C2625">
        <f t="shared" si="122"/>
        <v>30</v>
      </c>
    </row>
    <row r="2626" spans="1:3" x14ac:dyDescent="0.2">
      <c r="A2626">
        <f t="shared" si="121"/>
        <v>2623</v>
      </c>
      <c r="B2626">
        <f t="shared" si="123"/>
        <v>2623</v>
      </c>
      <c r="C2626">
        <f t="shared" si="122"/>
        <v>30</v>
      </c>
    </row>
    <row r="2627" spans="1:3" x14ac:dyDescent="0.2">
      <c r="A2627">
        <f t="shared" si="121"/>
        <v>2624</v>
      </c>
      <c r="B2627">
        <f t="shared" si="123"/>
        <v>2624</v>
      </c>
      <c r="C2627">
        <f t="shared" si="122"/>
        <v>30</v>
      </c>
    </row>
    <row r="2628" spans="1:3" x14ac:dyDescent="0.2">
      <c r="A2628">
        <f t="shared" si="121"/>
        <v>2625</v>
      </c>
      <c r="B2628">
        <f t="shared" si="123"/>
        <v>2625</v>
      </c>
      <c r="C2628">
        <f t="shared" si="122"/>
        <v>30</v>
      </c>
    </row>
    <row r="2629" spans="1:3" x14ac:dyDescent="0.2">
      <c r="A2629">
        <f t="shared" ref="A2629:A2692" si="124">A2628+1</f>
        <v>2626</v>
      </c>
      <c r="B2629">
        <f t="shared" si="123"/>
        <v>2626</v>
      </c>
      <c r="C2629">
        <f t="shared" ref="C2629:C2692" si="125">ROUND((30)/(1+EXP(1*(-(B2629/100)+9.84*(1+0.0729)))),1)</f>
        <v>30</v>
      </c>
    </row>
    <row r="2630" spans="1:3" x14ac:dyDescent="0.2">
      <c r="A2630">
        <f t="shared" si="124"/>
        <v>2627</v>
      </c>
      <c r="B2630">
        <f t="shared" ref="B2630:B2693" si="126">(B2629)+(1)</f>
        <v>2627</v>
      </c>
      <c r="C2630">
        <f t="shared" si="125"/>
        <v>30</v>
      </c>
    </row>
    <row r="2631" spans="1:3" x14ac:dyDescent="0.2">
      <c r="A2631">
        <f t="shared" si="124"/>
        <v>2628</v>
      </c>
      <c r="B2631">
        <f t="shared" si="126"/>
        <v>2628</v>
      </c>
      <c r="C2631">
        <f t="shared" si="125"/>
        <v>30</v>
      </c>
    </row>
    <row r="2632" spans="1:3" x14ac:dyDescent="0.2">
      <c r="A2632">
        <f t="shared" si="124"/>
        <v>2629</v>
      </c>
      <c r="B2632">
        <f t="shared" si="126"/>
        <v>2629</v>
      </c>
      <c r="C2632">
        <f t="shared" si="125"/>
        <v>30</v>
      </c>
    </row>
    <row r="2633" spans="1:3" x14ac:dyDescent="0.2">
      <c r="A2633">
        <f t="shared" si="124"/>
        <v>2630</v>
      </c>
      <c r="B2633">
        <f t="shared" si="126"/>
        <v>2630</v>
      </c>
      <c r="C2633">
        <f t="shared" si="125"/>
        <v>30</v>
      </c>
    </row>
    <row r="2634" spans="1:3" x14ac:dyDescent="0.2">
      <c r="A2634">
        <f t="shared" si="124"/>
        <v>2631</v>
      </c>
      <c r="B2634">
        <f t="shared" si="126"/>
        <v>2631</v>
      </c>
      <c r="C2634">
        <f t="shared" si="125"/>
        <v>30</v>
      </c>
    </row>
    <row r="2635" spans="1:3" x14ac:dyDescent="0.2">
      <c r="A2635">
        <f t="shared" si="124"/>
        <v>2632</v>
      </c>
      <c r="B2635">
        <f t="shared" si="126"/>
        <v>2632</v>
      </c>
      <c r="C2635">
        <f t="shared" si="125"/>
        <v>30</v>
      </c>
    </row>
    <row r="2636" spans="1:3" x14ac:dyDescent="0.2">
      <c r="A2636">
        <f t="shared" si="124"/>
        <v>2633</v>
      </c>
      <c r="B2636">
        <f t="shared" si="126"/>
        <v>2633</v>
      </c>
      <c r="C2636">
        <f t="shared" si="125"/>
        <v>30</v>
      </c>
    </row>
    <row r="2637" spans="1:3" x14ac:dyDescent="0.2">
      <c r="A2637">
        <f t="shared" si="124"/>
        <v>2634</v>
      </c>
      <c r="B2637">
        <f t="shared" si="126"/>
        <v>2634</v>
      </c>
      <c r="C2637">
        <f t="shared" si="125"/>
        <v>30</v>
      </c>
    </row>
    <row r="2638" spans="1:3" x14ac:dyDescent="0.2">
      <c r="A2638">
        <f t="shared" si="124"/>
        <v>2635</v>
      </c>
      <c r="B2638">
        <f t="shared" si="126"/>
        <v>2635</v>
      </c>
      <c r="C2638">
        <f t="shared" si="125"/>
        <v>30</v>
      </c>
    </row>
    <row r="2639" spans="1:3" x14ac:dyDescent="0.2">
      <c r="A2639">
        <f t="shared" si="124"/>
        <v>2636</v>
      </c>
      <c r="B2639">
        <f t="shared" si="126"/>
        <v>2636</v>
      </c>
      <c r="C2639">
        <f t="shared" si="125"/>
        <v>30</v>
      </c>
    </row>
    <row r="2640" spans="1:3" x14ac:dyDescent="0.2">
      <c r="A2640">
        <f t="shared" si="124"/>
        <v>2637</v>
      </c>
      <c r="B2640">
        <f t="shared" si="126"/>
        <v>2637</v>
      </c>
      <c r="C2640">
        <f t="shared" si="125"/>
        <v>30</v>
      </c>
    </row>
    <row r="2641" spans="1:3" x14ac:dyDescent="0.2">
      <c r="A2641">
        <f t="shared" si="124"/>
        <v>2638</v>
      </c>
      <c r="B2641">
        <f t="shared" si="126"/>
        <v>2638</v>
      </c>
      <c r="C2641">
        <f t="shared" si="125"/>
        <v>30</v>
      </c>
    </row>
    <row r="2642" spans="1:3" x14ac:dyDescent="0.2">
      <c r="A2642">
        <f t="shared" si="124"/>
        <v>2639</v>
      </c>
      <c r="B2642">
        <f t="shared" si="126"/>
        <v>2639</v>
      </c>
      <c r="C2642">
        <f t="shared" si="125"/>
        <v>30</v>
      </c>
    </row>
    <row r="2643" spans="1:3" x14ac:dyDescent="0.2">
      <c r="A2643">
        <f t="shared" si="124"/>
        <v>2640</v>
      </c>
      <c r="B2643">
        <f t="shared" si="126"/>
        <v>2640</v>
      </c>
      <c r="C2643">
        <f t="shared" si="125"/>
        <v>30</v>
      </c>
    </row>
    <row r="2644" spans="1:3" x14ac:dyDescent="0.2">
      <c r="A2644">
        <f t="shared" si="124"/>
        <v>2641</v>
      </c>
      <c r="B2644">
        <f t="shared" si="126"/>
        <v>2641</v>
      </c>
      <c r="C2644">
        <f t="shared" si="125"/>
        <v>30</v>
      </c>
    </row>
    <row r="2645" spans="1:3" x14ac:dyDescent="0.2">
      <c r="A2645">
        <f t="shared" si="124"/>
        <v>2642</v>
      </c>
      <c r="B2645">
        <f t="shared" si="126"/>
        <v>2642</v>
      </c>
      <c r="C2645">
        <f t="shared" si="125"/>
        <v>30</v>
      </c>
    </row>
    <row r="2646" spans="1:3" x14ac:dyDescent="0.2">
      <c r="A2646">
        <f t="shared" si="124"/>
        <v>2643</v>
      </c>
      <c r="B2646">
        <f t="shared" si="126"/>
        <v>2643</v>
      </c>
      <c r="C2646">
        <f t="shared" si="125"/>
        <v>30</v>
      </c>
    </row>
    <row r="2647" spans="1:3" x14ac:dyDescent="0.2">
      <c r="A2647">
        <f t="shared" si="124"/>
        <v>2644</v>
      </c>
      <c r="B2647">
        <f t="shared" si="126"/>
        <v>2644</v>
      </c>
      <c r="C2647">
        <f t="shared" si="125"/>
        <v>30</v>
      </c>
    </row>
    <row r="2648" spans="1:3" x14ac:dyDescent="0.2">
      <c r="A2648">
        <f t="shared" si="124"/>
        <v>2645</v>
      </c>
      <c r="B2648">
        <f t="shared" si="126"/>
        <v>2645</v>
      </c>
      <c r="C2648">
        <f t="shared" si="125"/>
        <v>30</v>
      </c>
    </row>
    <row r="2649" spans="1:3" x14ac:dyDescent="0.2">
      <c r="A2649">
        <f t="shared" si="124"/>
        <v>2646</v>
      </c>
      <c r="B2649">
        <f t="shared" si="126"/>
        <v>2646</v>
      </c>
      <c r="C2649">
        <f t="shared" si="125"/>
        <v>30</v>
      </c>
    </row>
    <row r="2650" spans="1:3" x14ac:dyDescent="0.2">
      <c r="A2650">
        <f t="shared" si="124"/>
        <v>2647</v>
      </c>
      <c r="B2650">
        <f t="shared" si="126"/>
        <v>2647</v>
      </c>
      <c r="C2650">
        <f t="shared" si="125"/>
        <v>30</v>
      </c>
    </row>
    <row r="2651" spans="1:3" x14ac:dyDescent="0.2">
      <c r="A2651">
        <f t="shared" si="124"/>
        <v>2648</v>
      </c>
      <c r="B2651">
        <f t="shared" si="126"/>
        <v>2648</v>
      </c>
      <c r="C2651">
        <f t="shared" si="125"/>
        <v>30</v>
      </c>
    </row>
    <row r="2652" spans="1:3" x14ac:dyDescent="0.2">
      <c r="A2652">
        <f t="shared" si="124"/>
        <v>2649</v>
      </c>
      <c r="B2652">
        <f t="shared" si="126"/>
        <v>2649</v>
      </c>
      <c r="C2652">
        <f t="shared" si="125"/>
        <v>30</v>
      </c>
    </row>
    <row r="2653" spans="1:3" x14ac:dyDescent="0.2">
      <c r="A2653">
        <f t="shared" si="124"/>
        <v>2650</v>
      </c>
      <c r="B2653">
        <f t="shared" si="126"/>
        <v>2650</v>
      </c>
      <c r="C2653">
        <f t="shared" si="125"/>
        <v>30</v>
      </c>
    </row>
    <row r="2654" spans="1:3" x14ac:dyDescent="0.2">
      <c r="A2654">
        <f t="shared" si="124"/>
        <v>2651</v>
      </c>
      <c r="B2654">
        <f t="shared" si="126"/>
        <v>2651</v>
      </c>
      <c r="C2654">
        <f t="shared" si="125"/>
        <v>30</v>
      </c>
    </row>
    <row r="2655" spans="1:3" x14ac:dyDescent="0.2">
      <c r="A2655">
        <f t="shared" si="124"/>
        <v>2652</v>
      </c>
      <c r="B2655">
        <f t="shared" si="126"/>
        <v>2652</v>
      </c>
      <c r="C2655">
        <f t="shared" si="125"/>
        <v>30</v>
      </c>
    </row>
    <row r="2656" spans="1:3" x14ac:dyDescent="0.2">
      <c r="A2656">
        <f t="shared" si="124"/>
        <v>2653</v>
      </c>
      <c r="B2656">
        <f t="shared" si="126"/>
        <v>2653</v>
      </c>
      <c r="C2656">
        <f t="shared" si="125"/>
        <v>30</v>
      </c>
    </row>
    <row r="2657" spans="1:3" x14ac:dyDescent="0.2">
      <c r="A2657">
        <f t="shared" si="124"/>
        <v>2654</v>
      </c>
      <c r="B2657">
        <f t="shared" si="126"/>
        <v>2654</v>
      </c>
      <c r="C2657">
        <f t="shared" si="125"/>
        <v>30</v>
      </c>
    </row>
    <row r="2658" spans="1:3" x14ac:dyDescent="0.2">
      <c r="A2658">
        <f t="shared" si="124"/>
        <v>2655</v>
      </c>
      <c r="B2658">
        <f t="shared" si="126"/>
        <v>2655</v>
      </c>
      <c r="C2658">
        <f t="shared" si="125"/>
        <v>30</v>
      </c>
    </row>
    <row r="2659" spans="1:3" x14ac:dyDescent="0.2">
      <c r="A2659">
        <f t="shared" si="124"/>
        <v>2656</v>
      </c>
      <c r="B2659">
        <f t="shared" si="126"/>
        <v>2656</v>
      </c>
      <c r="C2659">
        <f t="shared" si="125"/>
        <v>30</v>
      </c>
    </row>
    <row r="2660" spans="1:3" x14ac:dyDescent="0.2">
      <c r="A2660">
        <f t="shared" si="124"/>
        <v>2657</v>
      </c>
      <c r="B2660">
        <f t="shared" si="126"/>
        <v>2657</v>
      </c>
      <c r="C2660">
        <f t="shared" si="125"/>
        <v>30</v>
      </c>
    </row>
    <row r="2661" spans="1:3" x14ac:dyDescent="0.2">
      <c r="A2661">
        <f t="shared" si="124"/>
        <v>2658</v>
      </c>
      <c r="B2661">
        <f t="shared" si="126"/>
        <v>2658</v>
      </c>
      <c r="C2661">
        <f t="shared" si="125"/>
        <v>30</v>
      </c>
    </row>
    <row r="2662" spans="1:3" x14ac:dyDescent="0.2">
      <c r="A2662">
        <f t="shared" si="124"/>
        <v>2659</v>
      </c>
      <c r="B2662">
        <f t="shared" si="126"/>
        <v>2659</v>
      </c>
      <c r="C2662">
        <f t="shared" si="125"/>
        <v>30</v>
      </c>
    </row>
    <row r="2663" spans="1:3" x14ac:dyDescent="0.2">
      <c r="A2663">
        <f t="shared" si="124"/>
        <v>2660</v>
      </c>
      <c r="B2663">
        <f t="shared" si="126"/>
        <v>2660</v>
      </c>
      <c r="C2663">
        <f t="shared" si="125"/>
        <v>30</v>
      </c>
    </row>
    <row r="2664" spans="1:3" x14ac:dyDescent="0.2">
      <c r="A2664">
        <f t="shared" si="124"/>
        <v>2661</v>
      </c>
      <c r="B2664">
        <f t="shared" si="126"/>
        <v>2661</v>
      </c>
      <c r="C2664">
        <f t="shared" si="125"/>
        <v>30</v>
      </c>
    </row>
    <row r="2665" spans="1:3" x14ac:dyDescent="0.2">
      <c r="A2665">
        <f t="shared" si="124"/>
        <v>2662</v>
      </c>
      <c r="B2665">
        <f t="shared" si="126"/>
        <v>2662</v>
      </c>
      <c r="C2665">
        <f t="shared" si="125"/>
        <v>30</v>
      </c>
    </row>
    <row r="2666" spans="1:3" x14ac:dyDescent="0.2">
      <c r="A2666">
        <f t="shared" si="124"/>
        <v>2663</v>
      </c>
      <c r="B2666">
        <f t="shared" si="126"/>
        <v>2663</v>
      </c>
      <c r="C2666">
        <f t="shared" si="125"/>
        <v>30</v>
      </c>
    </row>
    <row r="2667" spans="1:3" x14ac:dyDescent="0.2">
      <c r="A2667">
        <f t="shared" si="124"/>
        <v>2664</v>
      </c>
      <c r="B2667">
        <f t="shared" si="126"/>
        <v>2664</v>
      </c>
      <c r="C2667">
        <f t="shared" si="125"/>
        <v>30</v>
      </c>
    </row>
    <row r="2668" spans="1:3" x14ac:dyDescent="0.2">
      <c r="A2668">
        <f t="shared" si="124"/>
        <v>2665</v>
      </c>
      <c r="B2668">
        <f t="shared" si="126"/>
        <v>2665</v>
      </c>
      <c r="C2668">
        <f t="shared" si="125"/>
        <v>30</v>
      </c>
    </row>
    <row r="2669" spans="1:3" x14ac:dyDescent="0.2">
      <c r="A2669">
        <f t="shared" si="124"/>
        <v>2666</v>
      </c>
      <c r="B2669">
        <f t="shared" si="126"/>
        <v>2666</v>
      </c>
      <c r="C2669">
        <f t="shared" si="125"/>
        <v>30</v>
      </c>
    </row>
    <row r="2670" spans="1:3" x14ac:dyDescent="0.2">
      <c r="A2670">
        <f t="shared" si="124"/>
        <v>2667</v>
      </c>
      <c r="B2670">
        <f t="shared" si="126"/>
        <v>2667</v>
      </c>
      <c r="C2670">
        <f t="shared" si="125"/>
        <v>30</v>
      </c>
    </row>
    <row r="2671" spans="1:3" x14ac:dyDescent="0.2">
      <c r="A2671">
        <f t="shared" si="124"/>
        <v>2668</v>
      </c>
      <c r="B2671">
        <f t="shared" si="126"/>
        <v>2668</v>
      </c>
      <c r="C2671">
        <f t="shared" si="125"/>
        <v>30</v>
      </c>
    </row>
    <row r="2672" spans="1:3" x14ac:dyDescent="0.2">
      <c r="A2672">
        <f t="shared" si="124"/>
        <v>2669</v>
      </c>
      <c r="B2672">
        <f t="shared" si="126"/>
        <v>2669</v>
      </c>
      <c r="C2672">
        <f t="shared" si="125"/>
        <v>30</v>
      </c>
    </row>
    <row r="2673" spans="1:3" x14ac:dyDescent="0.2">
      <c r="A2673">
        <f t="shared" si="124"/>
        <v>2670</v>
      </c>
      <c r="B2673">
        <f t="shared" si="126"/>
        <v>2670</v>
      </c>
      <c r="C2673">
        <f t="shared" si="125"/>
        <v>30</v>
      </c>
    </row>
    <row r="2674" spans="1:3" x14ac:dyDescent="0.2">
      <c r="A2674">
        <f t="shared" si="124"/>
        <v>2671</v>
      </c>
      <c r="B2674">
        <f t="shared" si="126"/>
        <v>2671</v>
      </c>
      <c r="C2674">
        <f t="shared" si="125"/>
        <v>30</v>
      </c>
    </row>
    <row r="2675" spans="1:3" x14ac:dyDescent="0.2">
      <c r="A2675">
        <f t="shared" si="124"/>
        <v>2672</v>
      </c>
      <c r="B2675">
        <f t="shared" si="126"/>
        <v>2672</v>
      </c>
      <c r="C2675">
        <f t="shared" si="125"/>
        <v>30</v>
      </c>
    </row>
    <row r="2676" spans="1:3" x14ac:dyDescent="0.2">
      <c r="A2676">
        <f t="shared" si="124"/>
        <v>2673</v>
      </c>
      <c r="B2676">
        <f t="shared" si="126"/>
        <v>2673</v>
      </c>
      <c r="C2676">
        <f t="shared" si="125"/>
        <v>30</v>
      </c>
    </row>
    <row r="2677" spans="1:3" x14ac:dyDescent="0.2">
      <c r="A2677">
        <f t="shared" si="124"/>
        <v>2674</v>
      </c>
      <c r="B2677">
        <f t="shared" si="126"/>
        <v>2674</v>
      </c>
      <c r="C2677">
        <f t="shared" si="125"/>
        <v>30</v>
      </c>
    </row>
    <row r="2678" spans="1:3" x14ac:dyDescent="0.2">
      <c r="A2678">
        <f t="shared" si="124"/>
        <v>2675</v>
      </c>
      <c r="B2678">
        <f t="shared" si="126"/>
        <v>2675</v>
      </c>
      <c r="C2678">
        <f t="shared" si="125"/>
        <v>30</v>
      </c>
    </row>
    <row r="2679" spans="1:3" x14ac:dyDescent="0.2">
      <c r="A2679">
        <f t="shared" si="124"/>
        <v>2676</v>
      </c>
      <c r="B2679">
        <f t="shared" si="126"/>
        <v>2676</v>
      </c>
      <c r="C2679">
        <f t="shared" si="125"/>
        <v>30</v>
      </c>
    </row>
    <row r="2680" spans="1:3" x14ac:dyDescent="0.2">
      <c r="A2680">
        <f t="shared" si="124"/>
        <v>2677</v>
      </c>
      <c r="B2680">
        <f t="shared" si="126"/>
        <v>2677</v>
      </c>
      <c r="C2680">
        <f t="shared" si="125"/>
        <v>30</v>
      </c>
    </row>
    <row r="2681" spans="1:3" x14ac:dyDescent="0.2">
      <c r="A2681">
        <f t="shared" si="124"/>
        <v>2678</v>
      </c>
      <c r="B2681">
        <f t="shared" si="126"/>
        <v>2678</v>
      </c>
      <c r="C2681">
        <f t="shared" si="125"/>
        <v>30</v>
      </c>
    </row>
    <row r="2682" spans="1:3" x14ac:dyDescent="0.2">
      <c r="A2682">
        <f t="shared" si="124"/>
        <v>2679</v>
      </c>
      <c r="B2682">
        <f t="shared" si="126"/>
        <v>2679</v>
      </c>
      <c r="C2682">
        <f t="shared" si="125"/>
        <v>30</v>
      </c>
    </row>
    <row r="2683" spans="1:3" x14ac:dyDescent="0.2">
      <c r="A2683">
        <f t="shared" si="124"/>
        <v>2680</v>
      </c>
      <c r="B2683">
        <f t="shared" si="126"/>
        <v>2680</v>
      </c>
      <c r="C2683">
        <f t="shared" si="125"/>
        <v>30</v>
      </c>
    </row>
    <row r="2684" spans="1:3" x14ac:dyDescent="0.2">
      <c r="A2684">
        <f t="shared" si="124"/>
        <v>2681</v>
      </c>
      <c r="B2684">
        <f t="shared" si="126"/>
        <v>2681</v>
      </c>
      <c r="C2684">
        <f t="shared" si="125"/>
        <v>30</v>
      </c>
    </row>
    <row r="2685" spans="1:3" x14ac:dyDescent="0.2">
      <c r="A2685">
        <f t="shared" si="124"/>
        <v>2682</v>
      </c>
      <c r="B2685">
        <f t="shared" si="126"/>
        <v>2682</v>
      </c>
      <c r="C2685">
        <f t="shared" si="125"/>
        <v>30</v>
      </c>
    </row>
    <row r="2686" spans="1:3" x14ac:dyDescent="0.2">
      <c r="A2686">
        <f t="shared" si="124"/>
        <v>2683</v>
      </c>
      <c r="B2686">
        <f t="shared" si="126"/>
        <v>2683</v>
      </c>
      <c r="C2686">
        <f t="shared" si="125"/>
        <v>30</v>
      </c>
    </row>
    <row r="2687" spans="1:3" x14ac:dyDescent="0.2">
      <c r="A2687">
        <f t="shared" si="124"/>
        <v>2684</v>
      </c>
      <c r="B2687">
        <f t="shared" si="126"/>
        <v>2684</v>
      </c>
      <c r="C2687">
        <f t="shared" si="125"/>
        <v>30</v>
      </c>
    </row>
    <row r="2688" spans="1:3" x14ac:dyDescent="0.2">
      <c r="A2688">
        <f t="shared" si="124"/>
        <v>2685</v>
      </c>
      <c r="B2688">
        <f t="shared" si="126"/>
        <v>2685</v>
      </c>
      <c r="C2688">
        <f t="shared" si="125"/>
        <v>30</v>
      </c>
    </row>
    <row r="2689" spans="1:3" x14ac:dyDescent="0.2">
      <c r="A2689">
        <f t="shared" si="124"/>
        <v>2686</v>
      </c>
      <c r="B2689">
        <f t="shared" si="126"/>
        <v>2686</v>
      </c>
      <c r="C2689">
        <f t="shared" si="125"/>
        <v>30</v>
      </c>
    </row>
    <row r="2690" spans="1:3" x14ac:dyDescent="0.2">
      <c r="A2690">
        <f t="shared" si="124"/>
        <v>2687</v>
      </c>
      <c r="B2690">
        <f t="shared" si="126"/>
        <v>2687</v>
      </c>
      <c r="C2690">
        <f t="shared" si="125"/>
        <v>30</v>
      </c>
    </row>
    <row r="2691" spans="1:3" x14ac:dyDescent="0.2">
      <c r="A2691">
        <f t="shared" si="124"/>
        <v>2688</v>
      </c>
      <c r="B2691">
        <f t="shared" si="126"/>
        <v>2688</v>
      </c>
      <c r="C2691">
        <f t="shared" si="125"/>
        <v>30</v>
      </c>
    </row>
    <row r="2692" spans="1:3" x14ac:dyDescent="0.2">
      <c r="A2692">
        <f t="shared" si="124"/>
        <v>2689</v>
      </c>
      <c r="B2692">
        <f t="shared" si="126"/>
        <v>2689</v>
      </c>
      <c r="C2692">
        <f t="shared" si="125"/>
        <v>30</v>
      </c>
    </row>
    <row r="2693" spans="1:3" x14ac:dyDescent="0.2">
      <c r="A2693">
        <f t="shared" ref="A2693:A2756" si="127">A2692+1</f>
        <v>2690</v>
      </c>
      <c r="B2693">
        <f t="shared" si="126"/>
        <v>2690</v>
      </c>
      <c r="C2693">
        <f t="shared" ref="C2693:C2756" si="128">ROUND((30)/(1+EXP(1*(-(B2693/100)+9.84*(1+0.0729)))),1)</f>
        <v>30</v>
      </c>
    </row>
    <row r="2694" spans="1:3" x14ac:dyDescent="0.2">
      <c r="A2694">
        <f t="shared" si="127"/>
        <v>2691</v>
      </c>
      <c r="B2694">
        <f t="shared" ref="B2694:B2757" si="129">(B2693)+(1)</f>
        <v>2691</v>
      </c>
      <c r="C2694">
        <f t="shared" si="128"/>
        <v>30</v>
      </c>
    </row>
    <row r="2695" spans="1:3" x14ac:dyDescent="0.2">
      <c r="A2695">
        <f t="shared" si="127"/>
        <v>2692</v>
      </c>
      <c r="B2695">
        <f t="shared" si="129"/>
        <v>2692</v>
      </c>
      <c r="C2695">
        <f t="shared" si="128"/>
        <v>30</v>
      </c>
    </row>
    <row r="2696" spans="1:3" x14ac:dyDescent="0.2">
      <c r="A2696">
        <f t="shared" si="127"/>
        <v>2693</v>
      </c>
      <c r="B2696">
        <f t="shared" si="129"/>
        <v>2693</v>
      </c>
      <c r="C2696">
        <f t="shared" si="128"/>
        <v>30</v>
      </c>
    </row>
    <row r="2697" spans="1:3" x14ac:dyDescent="0.2">
      <c r="A2697">
        <f t="shared" si="127"/>
        <v>2694</v>
      </c>
      <c r="B2697">
        <f t="shared" si="129"/>
        <v>2694</v>
      </c>
      <c r="C2697">
        <f t="shared" si="128"/>
        <v>30</v>
      </c>
    </row>
    <row r="2698" spans="1:3" x14ac:dyDescent="0.2">
      <c r="A2698">
        <f t="shared" si="127"/>
        <v>2695</v>
      </c>
      <c r="B2698">
        <f t="shared" si="129"/>
        <v>2695</v>
      </c>
      <c r="C2698">
        <f t="shared" si="128"/>
        <v>30</v>
      </c>
    </row>
    <row r="2699" spans="1:3" x14ac:dyDescent="0.2">
      <c r="A2699">
        <f t="shared" si="127"/>
        <v>2696</v>
      </c>
      <c r="B2699">
        <f t="shared" si="129"/>
        <v>2696</v>
      </c>
      <c r="C2699">
        <f t="shared" si="128"/>
        <v>30</v>
      </c>
    </row>
    <row r="2700" spans="1:3" x14ac:dyDescent="0.2">
      <c r="A2700">
        <f t="shared" si="127"/>
        <v>2697</v>
      </c>
      <c r="B2700">
        <f t="shared" si="129"/>
        <v>2697</v>
      </c>
      <c r="C2700">
        <f t="shared" si="128"/>
        <v>30</v>
      </c>
    </row>
    <row r="2701" spans="1:3" x14ac:dyDescent="0.2">
      <c r="A2701">
        <f t="shared" si="127"/>
        <v>2698</v>
      </c>
      <c r="B2701">
        <f t="shared" si="129"/>
        <v>2698</v>
      </c>
      <c r="C2701">
        <f t="shared" si="128"/>
        <v>30</v>
      </c>
    </row>
    <row r="2702" spans="1:3" x14ac:dyDescent="0.2">
      <c r="A2702">
        <f t="shared" si="127"/>
        <v>2699</v>
      </c>
      <c r="B2702">
        <f t="shared" si="129"/>
        <v>2699</v>
      </c>
      <c r="C2702">
        <f t="shared" si="128"/>
        <v>30</v>
      </c>
    </row>
    <row r="2703" spans="1:3" x14ac:dyDescent="0.2">
      <c r="A2703">
        <f t="shared" si="127"/>
        <v>2700</v>
      </c>
      <c r="B2703">
        <f t="shared" si="129"/>
        <v>2700</v>
      </c>
      <c r="C2703">
        <f t="shared" si="128"/>
        <v>30</v>
      </c>
    </row>
    <row r="2704" spans="1:3" x14ac:dyDescent="0.2">
      <c r="A2704">
        <f t="shared" si="127"/>
        <v>2701</v>
      </c>
      <c r="B2704">
        <f t="shared" si="129"/>
        <v>2701</v>
      </c>
      <c r="C2704">
        <f t="shared" si="128"/>
        <v>30</v>
      </c>
    </row>
    <row r="2705" spans="1:3" x14ac:dyDescent="0.2">
      <c r="A2705">
        <f t="shared" si="127"/>
        <v>2702</v>
      </c>
      <c r="B2705">
        <f t="shared" si="129"/>
        <v>2702</v>
      </c>
      <c r="C2705">
        <f t="shared" si="128"/>
        <v>30</v>
      </c>
    </row>
    <row r="2706" spans="1:3" x14ac:dyDescent="0.2">
      <c r="A2706">
        <f t="shared" si="127"/>
        <v>2703</v>
      </c>
      <c r="B2706">
        <f t="shared" si="129"/>
        <v>2703</v>
      </c>
      <c r="C2706">
        <f t="shared" si="128"/>
        <v>30</v>
      </c>
    </row>
    <row r="2707" spans="1:3" x14ac:dyDescent="0.2">
      <c r="A2707">
        <f t="shared" si="127"/>
        <v>2704</v>
      </c>
      <c r="B2707">
        <f t="shared" si="129"/>
        <v>2704</v>
      </c>
      <c r="C2707">
        <f t="shared" si="128"/>
        <v>30</v>
      </c>
    </row>
    <row r="2708" spans="1:3" x14ac:dyDescent="0.2">
      <c r="A2708">
        <f t="shared" si="127"/>
        <v>2705</v>
      </c>
      <c r="B2708">
        <f t="shared" si="129"/>
        <v>2705</v>
      </c>
      <c r="C2708">
        <f t="shared" si="128"/>
        <v>30</v>
      </c>
    </row>
    <row r="2709" spans="1:3" x14ac:dyDescent="0.2">
      <c r="A2709">
        <f t="shared" si="127"/>
        <v>2706</v>
      </c>
      <c r="B2709">
        <f t="shared" si="129"/>
        <v>2706</v>
      </c>
      <c r="C2709">
        <f t="shared" si="128"/>
        <v>30</v>
      </c>
    </row>
    <row r="2710" spans="1:3" x14ac:dyDescent="0.2">
      <c r="A2710">
        <f t="shared" si="127"/>
        <v>2707</v>
      </c>
      <c r="B2710">
        <f t="shared" si="129"/>
        <v>2707</v>
      </c>
      <c r="C2710">
        <f t="shared" si="128"/>
        <v>30</v>
      </c>
    </row>
    <row r="2711" spans="1:3" x14ac:dyDescent="0.2">
      <c r="A2711">
        <f t="shared" si="127"/>
        <v>2708</v>
      </c>
      <c r="B2711">
        <f t="shared" si="129"/>
        <v>2708</v>
      </c>
      <c r="C2711">
        <f t="shared" si="128"/>
        <v>30</v>
      </c>
    </row>
    <row r="2712" spans="1:3" x14ac:dyDescent="0.2">
      <c r="A2712">
        <f t="shared" si="127"/>
        <v>2709</v>
      </c>
      <c r="B2712">
        <f t="shared" si="129"/>
        <v>2709</v>
      </c>
      <c r="C2712">
        <f t="shared" si="128"/>
        <v>30</v>
      </c>
    </row>
    <row r="2713" spans="1:3" x14ac:dyDescent="0.2">
      <c r="A2713">
        <f t="shared" si="127"/>
        <v>2710</v>
      </c>
      <c r="B2713">
        <f t="shared" si="129"/>
        <v>2710</v>
      </c>
      <c r="C2713">
        <f t="shared" si="128"/>
        <v>30</v>
      </c>
    </row>
    <row r="2714" spans="1:3" x14ac:dyDescent="0.2">
      <c r="A2714">
        <f t="shared" si="127"/>
        <v>2711</v>
      </c>
      <c r="B2714">
        <f t="shared" si="129"/>
        <v>2711</v>
      </c>
      <c r="C2714">
        <f t="shared" si="128"/>
        <v>30</v>
      </c>
    </row>
    <row r="2715" spans="1:3" x14ac:dyDescent="0.2">
      <c r="A2715">
        <f t="shared" si="127"/>
        <v>2712</v>
      </c>
      <c r="B2715">
        <f t="shared" si="129"/>
        <v>2712</v>
      </c>
      <c r="C2715">
        <f t="shared" si="128"/>
        <v>30</v>
      </c>
    </row>
    <row r="2716" spans="1:3" x14ac:dyDescent="0.2">
      <c r="A2716">
        <f t="shared" si="127"/>
        <v>2713</v>
      </c>
      <c r="B2716">
        <f t="shared" si="129"/>
        <v>2713</v>
      </c>
      <c r="C2716">
        <f t="shared" si="128"/>
        <v>30</v>
      </c>
    </row>
    <row r="2717" spans="1:3" x14ac:dyDescent="0.2">
      <c r="A2717">
        <f t="shared" si="127"/>
        <v>2714</v>
      </c>
      <c r="B2717">
        <f t="shared" si="129"/>
        <v>2714</v>
      </c>
      <c r="C2717">
        <f t="shared" si="128"/>
        <v>30</v>
      </c>
    </row>
    <row r="2718" spans="1:3" x14ac:dyDescent="0.2">
      <c r="A2718">
        <f t="shared" si="127"/>
        <v>2715</v>
      </c>
      <c r="B2718">
        <f t="shared" si="129"/>
        <v>2715</v>
      </c>
      <c r="C2718">
        <f t="shared" si="128"/>
        <v>30</v>
      </c>
    </row>
    <row r="2719" spans="1:3" x14ac:dyDescent="0.2">
      <c r="A2719">
        <f t="shared" si="127"/>
        <v>2716</v>
      </c>
      <c r="B2719">
        <f t="shared" si="129"/>
        <v>2716</v>
      </c>
      <c r="C2719">
        <f t="shared" si="128"/>
        <v>30</v>
      </c>
    </row>
    <row r="2720" spans="1:3" x14ac:dyDescent="0.2">
      <c r="A2720">
        <f t="shared" si="127"/>
        <v>2717</v>
      </c>
      <c r="B2720">
        <f t="shared" si="129"/>
        <v>2717</v>
      </c>
      <c r="C2720">
        <f t="shared" si="128"/>
        <v>30</v>
      </c>
    </row>
    <row r="2721" spans="1:3" x14ac:dyDescent="0.2">
      <c r="A2721">
        <f t="shared" si="127"/>
        <v>2718</v>
      </c>
      <c r="B2721">
        <f t="shared" si="129"/>
        <v>2718</v>
      </c>
      <c r="C2721">
        <f t="shared" si="128"/>
        <v>30</v>
      </c>
    </row>
    <row r="2722" spans="1:3" x14ac:dyDescent="0.2">
      <c r="A2722">
        <f t="shared" si="127"/>
        <v>2719</v>
      </c>
      <c r="B2722">
        <f t="shared" si="129"/>
        <v>2719</v>
      </c>
      <c r="C2722">
        <f t="shared" si="128"/>
        <v>30</v>
      </c>
    </row>
    <row r="2723" spans="1:3" x14ac:dyDescent="0.2">
      <c r="A2723">
        <f t="shared" si="127"/>
        <v>2720</v>
      </c>
      <c r="B2723">
        <f t="shared" si="129"/>
        <v>2720</v>
      </c>
      <c r="C2723">
        <f t="shared" si="128"/>
        <v>30</v>
      </c>
    </row>
    <row r="2724" spans="1:3" x14ac:dyDescent="0.2">
      <c r="A2724">
        <f t="shared" si="127"/>
        <v>2721</v>
      </c>
      <c r="B2724">
        <f t="shared" si="129"/>
        <v>2721</v>
      </c>
      <c r="C2724">
        <f t="shared" si="128"/>
        <v>30</v>
      </c>
    </row>
    <row r="2725" spans="1:3" x14ac:dyDescent="0.2">
      <c r="A2725">
        <f t="shared" si="127"/>
        <v>2722</v>
      </c>
      <c r="B2725">
        <f t="shared" si="129"/>
        <v>2722</v>
      </c>
      <c r="C2725">
        <f t="shared" si="128"/>
        <v>30</v>
      </c>
    </row>
    <row r="2726" spans="1:3" x14ac:dyDescent="0.2">
      <c r="A2726">
        <f t="shared" si="127"/>
        <v>2723</v>
      </c>
      <c r="B2726">
        <f t="shared" si="129"/>
        <v>2723</v>
      </c>
      <c r="C2726">
        <f t="shared" si="128"/>
        <v>30</v>
      </c>
    </row>
    <row r="2727" spans="1:3" x14ac:dyDescent="0.2">
      <c r="A2727">
        <f t="shared" si="127"/>
        <v>2724</v>
      </c>
      <c r="B2727">
        <f t="shared" si="129"/>
        <v>2724</v>
      </c>
      <c r="C2727">
        <f t="shared" si="128"/>
        <v>30</v>
      </c>
    </row>
    <row r="2728" spans="1:3" x14ac:dyDescent="0.2">
      <c r="A2728">
        <f t="shared" si="127"/>
        <v>2725</v>
      </c>
      <c r="B2728">
        <f t="shared" si="129"/>
        <v>2725</v>
      </c>
      <c r="C2728">
        <f t="shared" si="128"/>
        <v>30</v>
      </c>
    </row>
    <row r="2729" spans="1:3" x14ac:dyDescent="0.2">
      <c r="A2729">
        <f t="shared" si="127"/>
        <v>2726</v>
      </c>
      <c r="B2729">
        <f t="shared" si="129"/>
        <v>2726</v>
      </c>
      <c r="C2729">
        <f t="shared" si="128"/>
        <v>30</v>
      </c>
    </row>
    <row r="2730" spans="1:3" x14ac:dyDescent="0.2">
      <c r="A2730">
        <f t="shared" si="127"/>
        <v>2727</v>
      </c>
      <c r="B2730">
        <f t="shared" si="129"/>
        <v>2727</v>
      </c>
      <c r="C2730">
        <f t="shared" si="128"/>
        <v>30</v>
      </c>
    </row>
    <row r="2731" spans="1:3" x14ac:dyDescent="0.2">
      <c r="A2731">
        <f t="shared" si="127"/>
        <v>2728</v>
      </c>
      <c r="B2731">
        <f t="shared" si="129"/>
        <v>2728</v>
      </c>
      <c r="C2731">
        <f t="shared" si="128"/>
        <v>30</v>
      </c>
    </row>
    <row r="2732" spans="1:3" x14ac:dyDescent="0.2">
      <c r="A2732">
        <f t="shared" si="127"/>
        <v>2729</v>
      </c>
      <c r="B2732">
        <f t="shared" si="129"/>
        <v>2729</v>
      </c>
      <c r="C2732">
        <f t="shared" si="128"/>
        <v>30</v>
      </c>
    </row>
    <row r="2733" spans="1:3" x14ac:dyDescent="0.2">
      <c r="A2733">
        <f t="shared" si="127"/>
        <v>2730</v>
      </c>
      <c r="B2733">
        <f t="shared" si="129"/>
        <v>2730</v>
      </c>
      <c r="C2733">
        <f t="shared" si="128"/>
        <v>30</v>
      </c>
    </row>
    <row r="2734" spans="1:3" x14ac:dyDescent="0.2">
      <c r="A2734">
        <f t="shared" si="127"/>
        <v>2731</v>
      </c>
      <c r="B2734">
        <f t="shared" si="129"/>
        <v>2731</v>
      </c>
      <c r="C2734">
        <f t="shared" si="128"/>
        <v>30</v>
      </c>
    </row>
    <row r="2735" spans="1:3" x14ac:dyDescent="0.2">
      <c r="A2735">
        <f t="shared" si="127"/>
        <v>2732</v>
      </c>
      <c r="B2735">
        <f t="shared" si="129"/>
        <v>2732</v>
      </c>
      <c r="C2735">
        <f t="shared" si="128"/>
        <v>30</v>
      </c>
    </row>
    <row r="2736" spans="1:3" x14ac:dyDescent="0.2">
      <c r="A2736">
        <f t="shared" si="127"/>
        <v>2733</v>
      </c>
      <c r="B2736">
        <f t="shared" si="129"/>
        <v>2733</v>
      </c>
      <c r="C2736">
        <f t="shared" si="128"/>
        <v>30</v>
      </c>
    </row>
    <row r="2737" spans="1:3" x14ac:dyDescent="0.2">
      <c r="A2737">
        <f t="shared" si="127"/>
        <v>2734</v>
      </c>
      <c r="B2737">
        <f t="shared" si="129"/>
        <v>2734</v>
      </c>
      <c r="C2737">
        <f t="shared" si="128"/>
        <v>30</v>
      </c>
    </row>
    <row r="2738" spans="1:3" x14ac:dyDescent="0.2">
      <c r="A2738">
        <f t="shared" si="127"/>
        <v>2735</v>
      </c>
      <c r="B2738">
        <f t="shared" si="129"/>
        <v>2735</v>
      </c>
      <c r="C2738">
        <f t="shared" si="128"/>
        <v>30</v>
      </c>
    </row>
    <row r="2739" spans="1:3" x14ac:dyDescent="0.2">
      <c r="A2739">
        <f t="shared" si="127"/>
        <v>2736</v>
      </c>
      <c r="B2739">
        <f t="shared" si="129"/>
        <v>2736</v>
      </c>
      <c r="C2739">
        <f t="shared" si="128"/>
        <v>30</v>
      </c>
    </row>
    <row r="2740" spans="1:3" x14ac:dyDescent="0.2">
      <c r="A2740">
        <f t="shared" si="127"/>
        <v>2737</v>
      </c>
      <c r="B2740">
        <f t="shared" si="129"/>
        <v>2737</v>
      </c>
      <c r="C2740">
        <f t="shared" si="128"/>
        <v>30</v>
      </c>
    </row>
    <row r="2741" spans="1:3" x14ac:dyDescent="0.2">
      <c r="A2741">
        <f t="shared" si="127"/>
        <v>2738</v>
      </c>
      <c r="B2741">
        <f t="shared" si="129"/>
        <v>2738</v>
      </c>
      <c r="C2741">
        <f t="shared" si="128"/>
        <v>30</v>
      </c>
    </row>
    <row r="2742" spans="1:3" x14ac:dyDescent="0.2">
      <c r="A2742">
        <f t="shared" si="127"/>
        <v>2739</v>
      </c>
      <c r="B2742">
        <f t="shared" si="129"/>
        <v>2739</v>
      </c>
      <c r="C2742">
        <f t="shared" si="128"/>
        <v>30</v>
      </c>
    </row>
    <row r="2743" spans="1:3" x14ac:dyDescent="0.2">
      <c r="A2743">
        <f t="shared" si="127"/>
        <v>2740</v>
      </c>
      <c r="B2743">
        <f t="shared" si="129"/>
        <v>2740</v>
      </c>
      <c r="C2743">
        <f t="shared" si="128"/>
        <v>30</v>
      </c>
    </row>
    <row r="2744" spans="1:3" x14ac:dyDescent="0.2">
      <c r="A2744">
        <f t="shared" si="127"/>
        <v>2741</v>
      </c>
      <c r="B2744">
        <f t="shared" si="129"/>
        <v>2741</v>
      </c>
      <c r="C2744">
        <f t="shared" si="128"/>
        <v>30</v>
      </c>
    </row>
    <row r="2745" spans="1:3" x14ac:dyDescent="0.2">
      <c r="A2745">
        <f t="shared" si="127"/>
        <v>2742</v>
      </c>
      <c r="B2745">
        <f t="shared" si="129"/>
        <v>2742</v>
      </c>
      <c r="C2745">
        <f t="shared" si="128"/>
        <v>30</v>
      </c>
    </row>
    <row r="2746" spans="1:3" x14ac:dyDescent="0.2">
      <c r="A2746">
        <f t="shared" si="127"/>
        <v>2743</v>
      </c>
      <c r="B2746">
        <f t="shared" si="129"/>
        <v>2743</v>
      </c>
      <c r="C2746">
        <f t="shared" si="128"/>
        <v>30</v>
      </c>
    </row>
    <row r="2747" spans="1:3" x14ac:dyDescent="0.2">
      <c r="A2747">
        <f t="shared" si="127"/>
        <v>2744</v>
      </c>
      <c r="B2747">
        <f t="shared" si="129"/>
        <v>2744</v>
      </c>
      <c r="C2747">
        <f t="shared" si="128"/>
        <v>30</v>
      </c>
    </row>
    <row r="2748" spans="1:3" x14ac:dyDescent="0.2">
      <c r="A2748">
        <f t="shared" si="127"/>
        <v>2745</v>
      </c>
      <c r="B2748">
        <f t="shared" si="129"/>
        <v>2745</v>
      </c>
      <c r="C2748">
        <f t="shared" si="128"/>
        <v>30</v>
      </c>
    </row>
    <row r="2749" spans="1:3" x14ac:dyDescent="0.2">
      <c r="A2749">
        <f t="shared" si="127"/>
        <v>2746</v>
      </c>
      <c r="B2749">
        <f t="shared" si="129"/>
        <v>2746</v>
      </c>
      <c r="C2749">
        <f t="shared" si="128"/>
        <v>30</v>
      </c>
    </row>
    <row r="2750" spans="1:3" x14ac:dyDescent="0.2">
      <c r="A2750">
        <f t="shared" si="127"/>
        <v>2747</v>
      </c>
      <c r="B2750">
        <f t="shared" si="129"/>
        <v>2747</v>
      </c>
      <c r="C2750">
        <f t="shared" si="128"/>
        <v>30</v>
      </c>
    </row>
    <row r="2751" spans="1:3" x14ac:dyDescent="0.2">
      <c r="A2751">
        <f t="shared" si="127"/>
        <v>2748</v>
      </c>
      <c r="B2751">
        <f t="shared" si="129"/>
        <v>2748</v>
      </c>
      <c r="C2751">
        <f t="shared" si="128"/>
        <v>30</v>
      </c>
    </row>
    <row r="2752" spans="1:3" x14ac:dyDescent="0.2">
      <c r="A2752">
        <f t="shared" si="127"/>
        <v>2749</v>
      </c>
      <c r="B2752">
        <f t="shared" si="129"/>
        <v>2749</v>
      </c>
      <c r="C2752">
        <f t="shared" si="128"/>
        <v>30</v>
      </c>
    </row>
    <row r="2753" spans="1:3" x14ac:dyDescent="0.2">
      <c r="A2753">
        <f t="shared" si="127"/>
        <v>2750</v>
      </c>
      <c r="B2753">
        <f t="shared" si="129"/>
        <v>2750</v>
      </c>
      <c r="C2753">
        <f t="shared" si="128"/>
        <v>30</v>
      </c>
    </row>
    <row r="2754" spans="1:3" x14ac:dyDescent="0.2">
      <c r="A2754">
        <f t="shared" si="127"/>
        <v>2751</v>
      </c>
      <c r="B2754">
        <f t="shared" si="129"/>
        <v>2751</v>
      </c>
      <c r="C2754">
        <f t="shared" si="128"/>
        <v>30</v>
      </c>
    </row>
    <row r="2755" spans="1:3" x14ac:dyDescent="0.2">
      <c r="A2755">
        <f t="shared" si="127"/>
        <v>2752</v>
      </c>
      <c r="B2755">
        <f t="shared" si="129"/>
        <v>2752</v>
      </c>
      <c r="C2755">
        <f t="shared" si="128"/>
        <v>30</v>
      </c>
    </row>
    <row r="2756" spans="1:3" x14ac:dyDescent="0.2">
      <c r="A2756">
        <f t="shared" si="127"/>
        <v>2753</v>
      </c>
      <c r="B2756">
        <f t="shared" si="129"/>
        <v>2753</v>
      </c>
      <c r="C2756">
        <f t="shared" si="128"/>
        <v>30</v>
      </c>
    </row>
    <row r="2757" spans="1:3" x14ac:dyDescent="0.2">
      <c r="A2757">
        <f t="shared" ref="A2757:A2820" si="130">A2756+1</f>
        <v>2754</v>
      </c>
      <c r="B2757">
        <f t="shared" si="129"/>
        <v>2754</v>
      </c>
      <c r="C2757">
        <f t="shared" ref="C2757:C2820" si="131">ROUND((30)/(1+EXP(1*(-(B2757/100)+9.84*(1+0.0729)))),1)</f>
        <v>30</v>
      </c>
    </row>
    <row r="2758" spans="1:3" x14ac:dyDescent="0.2">
      <c r="A2758">
        <f t="shared" si="130"/>
        <v>2755</v>
      </c>
      <c r="B2758">
        <f t="shared" ref="B2758:B2821" si="132">(B2757)+(1)</f>
        <v>2755</v>
      </c>
      <c r="C2758">
        <f t="shared" si="131"/>
        <v>30</v>
      </c>
    </row>
    <row r="2759" spans="1:3" x14ac:dyDescent="0.2">
      <c r="A2759">
        <f t="shared" si="130"/>
        <v>2756</v>
      </c>
      <c r="B2759">
        <f t="shared" si="132"/>
        <v>2756</v>
      </c>
      <c r="C2759">
        <f t="shared" si="131"/>
        <v>30</v>
      </c>
    </row>
    <row r="2760" spans="1:3" x14ac:dyDescent="0.2">
      <c r="A2760">
        <f t="shared" si="130"/>
        <v>2757</v>
      </c>
      <c r="B2760">
        <f t="shared" si="132"/>
        <v>2757</v>
      </c>
      <c r="C2760">
        <f t="shared" si="131"/>
        <v>30</v>
      </c>
    </row>
    <row r="2761" spans="1:3" x14ac:dyDescent="0.2">
      <c r="A2761">
        <f t="shared" si="130"/>
        <v>2758</v>
      </c>
      <c r="B2761">
        <f t="shared" si="132"/>
        <v>2758</v>
      </c>
      <c r="C2761">
        <f t="shared" si="131"/>
        <v>30</v>
      </c>
    </row>
    <row r="2762" spans="1:3" x14ac:dyDescent="0.2">
      <c r="A2762">
        <f t="shared" si="130"/>
        <v>2759</v>
      </c>
      <c r="B2762">
        <f t="shared" si="132"/>
        <v>2759</v>
      </c>
      <c r="C2762">
        <f t="shared" si="131"/>
        <v>30</v>
      </c>
    </row>
    <row r="2763" spans="1:3" x14ac:dyDescent="0.2">
      <c r="A2763">
        <f t="shared" si="130"/>
        <v>2760</v>
      </c>
      <c r="B2763">
        <f t="shared" si="132"/>
        <v>2760</v>
      </c>
      <c r="C2763">
        <f t="shared" si="131"/>
        <v>30</v>
      </c>
    </row>
    <row r="2764" spans="1:3" x14ac:dyDescent="0.2">
      <c r="A2764">
        <f t="shared" si="130"/>
        <v>2761</v>
      </c>
      <c r="B2764">
        <f t="shared" si="132"/>
        <v>2761</v>
      </c>
      <c r="C2764">
        <f t="shared" si="131"/>
        <v>30</v>
      </c>
    </row>
    <row r="2765" spans="1:3" x14ac:dyDescent="0.2">
      <c r="A2765">
        <f t="shared" si="130"/>
        <v>2762</v>
      </c>
      <c r="B2765">
        <f t="shared" si="132"/>
        <v>2762</v>
      </c>
      <c r="C2765">
        <f t="shared" si="131"/>
        <v>30</v>
      </c>
    </row>
    <row r="2766" spans="1:3" x14ac:dyDescent="0.2">
      <c r="A2766">
        <f t="shared" si="130"/>
        <v>2763</v>
      </c>
      <c r="B2766">
        <f t="shared" si="132"/>
        <v>2763</v>
      </c>
      <c r="C2766">
        <f t="shared" si="131"/>
        <v>30</v>
      </c>
    </row>
    <row r="2767" spans="1:3" x14ac:dyDescent="0.2">
      <c r="A2767">
        <f t="shared" si="130"/>
        <v>2764</v>
      </c>
      <c r="B2767">
        <f t="shared" si="132"/>
        <v>2764</v>
      </c>
      <c r="C2767">
        <f t="shared" si="131"/>
        <v>30</v>
      </c>
    </row>
    <row r="2768" spans="1:3" x14ac:dyDescent="0.2">
      <c r="A2768">
        <f t="shared" si="130"/>
        <v>2765</v>
      </c>
      <c r="B2768">
        <f t="shared" si="132"/>
        <v>2765</v>
      </c>
      <c r="C2768">
        <f t="shared" si="131"/>
        <v>30</v>
      </c>
    </row>
    <row r="2769" spans="1:3" x14ac:dyDescent="0.2">
      <c r="A2769">
        <f t="shared" si="130"/>
        <v>2766</v>
      </c>
      <c r="B2769">
        <f t="shared" si="132"/>
        <v>2766</v>
      </c>
      <c r="C2769">
        <f t="shared" si="131"/>
        <v>30</v>
      </c>
    </row>
    <row r="2770" spans="1:3" x14ac:dyDescent="0.2">
      <c r="A2770">
        <f t="shared" si="130"/>
        <v>2767</v>
      </c>
      <c r="B2770">
        <f t="shared" si="132"/>
        <v>2767</v>
      </c>
      <c r="C2770">
        <f t="shared" si="131"/>
        <v>30</v>
      </c>
    </row>
    <row r="2771" spans="1:3" x14ac:dyDescent="0.2">
      <c r="A2771">
        <f t="shared" si="130"/>
        <v>2768</v>
      </c>
      <c r="B2771">
        <f t="shared" si="132"/>
        <v>2768</v>
      </c>
      <c r="C2771">
        <f t="shared" si="131"/>
        <v>30</v>
      </c>
    </row>
    <row r="2772" spans="1:3" x14ac:dyDescent="0.2">
      <c r="A2772">
        <f t="shared" si="130"/>
        <v>2769</v>
      </c>
      <c r="B2772">
        <f t="shared" si="132"/>
        <v>2769</v>
      </c>
      <c r="C2772">
        <f t="shared" si="131"/>
        <v>30</v>
      </c>
    </row>
    <row r="2773" spans="1:3" x14ac:dyDescent="0.2">
      <c r="A2773">
        <f t="shared" si="130"/>
        <v>2770</v>
      </c>
      <c r="B2773">
        <f t="shared" si="132"/>
        <v>2770</v>
      </c>
      <c r="C2773">
        <f t="shared" si="131"/>
        <v>30</v>
      </c>
    </row>
    <row r="2774" spans="1:3" x14ac:dyDescent="0.2">
      <c r="A2774">
        <f t="shared" si="130"/>
        <v>2771</v>
      </c>
      <c r="B2774">
        <f t="shared" si="132"/>
        <v>2771</v>
      </c>
      <c r="C2774">
        <f t="shared" si="131"/>
        <v>30</v>
      </c>
    </row>
    <row r="2775" spans="1:3" x14ac:dyDescent="0.2">
      <c r="A2775">
        <f t="shared" si="130"/>
        <v>2772</v>
      </c>
      <c r="B2775">
        <f t="shared" si="132"/>
        <v>2772</v>
      </c>
      <c r="C2775">
        <f t="shared" si="131"/>
        <v>30</v>
      </c>
    </row>
    <row r="2776" spans="1:3" x14ac:dyDescent="0.2">
      <c r="A2776">
        <f t="shared" si="130"/>
        <v>2773</v>
      </c>
      <c r="B2776">
        <f t="shared" si="132"/>
        <v>2773</v>
      </c>
      <c r="C2776">
        <f t="shared" si="131"/>
        <v>30</v>
      </c>
    </row>
    <row r="2777" spans="1:3" x14ac:dyDescent="0.2">
      <c r="A2777">
        <f t="shared" si="130"/>
        <v>2774</v>
      </c>
      <c r="B2777">
        <f t="shared" si="132"/>
        <v>2774</v>
      </c>
      <c r="C2777">
        <f t="shared" si="131"/>
        <v>30</v>
      </c>
    </row>
    <row r="2778" spans="1:3" x14ac:dyDescent="0.2">
      <c r="A2778">
        <f t="shared" si="130"/>
        <v>2775</v>
      </c>
      <c r="B2778">
        <f t="shared" si="132"/>
        <v>2775</v>
      </c>
      <c r="C2778">
        <f t="shared" si="131"/>
        <v>30</v>
      </c>
    </row>
    <row r="2779" spans="1:3" x14ac:dyDescent="0.2">
      <c r="A2779">
        <f t="shared" si="130"/>
        <v>2776</v>
      </c>
      <c r="B2779">
        <f t="shared" si="132"/>
        <v>2776</v>
      </c>
      <c r="C2779">
        <f t="shared" si="131"/>
        <v>30</v>
      </c>
    </row>
    <row r="2780" spans="1:3" x14ac:dyDescent="0.2">
      <c r="A2780">
        <f t="shared" si="130"/>
        <v>2777</v>
      </c>
      <c r="B2780">
        <f t="shared" si="132"/>
        <v>2777</v>
      </c>
      <c r="C2780">
        <f t="shared" si="131"/>
        <v>30</v>
      </c>
    </row>
    <row r="2781" spans="1:3" x14ac:dyDescent="0.2">
      <c r="A2781">
        <f t="shared" si="130"/>
        <v>2778</v>
      </c>
      <c r="B2781">
        <f t="shared" si="132"/>
        <v>2778</v>
      </c>
      <c r="C2781">
        <f t="shared" si="131"/>
        <v>30</v>
      </c>
    </row>
    <row r="2782" spans="1:3" x14ac:dyDescent="0.2">
      <c r="A2782">
        <f t="shared" si="130"/>
        <v>2779</v>
      </c>
      <c r="B2782">
        <f t="shared" si="132"/>
        <v>2779</v>
      </c>
      <c r="C2782">
        <f t="shared" si="131"/>
        <v>30</v>
      </c>
    </row>
    <row r="2783" spans="1:3" x14ac:dyDescent="0.2">
      <c r="A2783">
        <f t="shared" si="130"/>
        <v>2780</v>
      </c>
      <c r="B2783">
        <f t="shared" si="132"/>
        <v>2780</v>
      </c>
      <c r="C2783">
        <f t="shared" si="131"/>
        <v>30</v>
      </c>
    </row>
    <row r="2784" spans="1:3" x14ac:dyDescent="0.2">
      <c r="A2784">
        <f t="shared" si="130"/>
        <v>2781</v>
      </c>
      <c r="B2784">
        <f t="shared" si="132"/>
        <v>2781</v>
      </c>
      <c r="C2784">
        <f t="shared" si="131"/>
        <v>30</v>
      </c>
    </row>
    <row r="2785" spans="1:3" x14ac:dyDescent="0.2">
      <c r="A2785">
        <f t="shared" si="130"/>
        <v>2782</v>
      </c>
      <c r="B2785">
        <f t="shared" si="132"/>
        <v>2782</v>
      </c>
      <c r="C2785">
        <f t="shared" si="131"/>
        <v>30</v>
      </c>
    </row>
    <row r="2786" spans="1:3" x14ac:dyDescent="0.2">
      <c r="A2786">
        <f t="shared" si="130"/>
        <v>2783</v>
      </c>
      <c r="B2786">
        <f t="shared" si="132"/>
        <v>2783</v>
      </c>
      <c r="C2786">
        <f t="shared" si="131"/>
        <v>30</v>
      </c>
    </row>
    <row r="2787" spans="1:3" x14ac:dyDescent="0.2">
      <c r="A2787">
        <f t="shared" si="130"/>
        <v>2784</v>
      </c>
      <c r="B2787">
        <f t="shared" si="132"/>
        <v>2784</v>
      </c>
      <c r="C2787">
        <f t="shared" si="131"/>
        <v>30</v>
      </c>
    </row>
    <row r="2788" spans="1:3" x14ac:dyDescent="0.2">
      <c r="A2788">
        <f t="shared" si="130"/>
        <v>2785</v>
      </c>
      <c r="B2788">
        <f t="shared" si="132"/>
        <v>2785</v>
      </c>
      <c r="C2788">
        <f t="shared" si="131"/>
        <v>30</v>
      </c>
    </row>
    <row r="2789" spans="1:3" x14ac:dyDescent="0.2">
      <c r="A2789">
        <f t="shared" si="130"/>
        <v>2786</v>
      </c>
      <c r="B2789">
        <f t="shared" si="132"/>
        <v>2786</v>
      </c>
      <c r="C2789">
        <f t="shared" si="131"/>
        <v>30</v>
      </c>
    </row>
    <row r="2790" spans="1:3" x14ac:dyDescent="0.2">
      <c r="A2790">
        <f t="shared" si="130"/>
        <v>2787</v>
      </c>
      <c r="B2790">
        <f t="shared" si="132"/>
        <v>2787</v>
      </c>
      <c r="C2790">
        <f t="shared" si="131"/>
        <v>30</v>
      </c>
    </row>
    <row r="2791" spans="1:3" x14ac:dyDescent="0.2">
      <c r="A2791">
        <f t="shared" si="130"/>
        <v>2788</v>
      </c>
      <c r="B2791">
        <f t="shared" si="132"/>
        <v>2788</v>
      </c>
      <c r="C2791">
        <f t="shared" si="131"/>
        <v>30</v>
      </c>
    </row>
    <row r="2792" spans="1:3" x14ac:dyDescent="0.2">
      <c r="A2792">
        <f t="shared" si="130"/>
        <v>2789</v>
      </c>
      <c r="B2792">
        <f t="shared" si="132"/>
        <v>2789</v>
      </c>
      <c r="C2792">
        <f t="shared" si="131"/>
        <v>30</v>
      </c>
    </row>
    <row r="2793" spans="1:3" x14ac:dyDescent="0.2">
      <c r="A2793">
        <f t="shared" si="130"/>
        <v>2790</v>
      </c>
      <c r="B2793">
        <f t="shared" si="132"/>
        <v>2790</v>
      </c>
      <c r="C2793">
        <f t="shared" si="131"/>
        <v>30</v>
      </c>
    </row>
    <row r="2794" spans="1:3" x14ac:dyDescent="0.2">
      <c r="A2794">
        <f t="shared" si="130"/>
        <v>2791</v>
      </c>
      <c r="B2794">
        <f t="shared" si="132"/>
        <v>2791</v>
      </c>
      <c r="C2794">
        <f t="shared" si="131"/>
        <v>30</v>
      </c>
    </row>
    <row r="2795" spans="1:3" x14ac:dyDescent="0.2">
      <c r="A2795">
        <f t="shared" si="130"/>
        <v>2792</v>
      </c>
      <c r="B2795">
        <f t="shared" si="132"/>
        <v>2792</v>
      </c>
      <c r="C2795">
        <f t="shared" si="131"/>
        <v>30</v>
      </c>
    </row>
    <row r="2796" spans="1:3" x14ac:dyDescent="0.2">
      <c r="A2796">
        <f t="shared" si="130"/>
        <v>2793</v>
      </c>
      <c r="B2796">
        <f t="shared" si="132"/>
        <v>2793</v>
      </c>
      <c r="C2796">
        <f t="shared" si="131"/>
        <v>30</v>
      </c>
    </row>
    <row r="2797" spans="1:3" x14ac:dyDescent="0.2">
      <c r="A2797">
        <f t="shared" si="130"/>
        <v>2794</v>
      </c>
      <c r="B2797">
        <f t="shared" si="132"/>
        <v>2794</v>
      </c>
      <c r="C2797">
        <f t="shared" si="131"/>
        <v>30</v>
      </c>
    </row>
    <row r="2798" spans="1:3" x14ac:dyDescent="0.2">
      <c r="A2798">
        <f t="shared" si="130"/>
        <v>2795</v>
      </c>
      <c r="B2798">
        <f t="shared" si="132"/>
        <v>2795</v>
      </c>
      <c r="C2798">
        <f t="shared" si="131"/>
        <v>30</v>
      </c>
    </row>
    <row r="2799" spans="1:3" x14ac:dyDescent="0.2">
      <c r="A2799">
        <f t="shared" si="130"/>
        <v>2796</v>
      </c>
      <c r="B2799">
        <f t="shared" si="132"/>
        <v>2796</v>
      </c>
      <c r="C2799">
        <f t="shared" si="131"/>
        <v>30</v>
      </c>
    </row>
    <row r="2800" spans="1:3" x14ac:dyDescent="0.2">
      <c r="A2800">
        <f t="shared" si="130"/>
        <v>2797</v>
      </c>
      <c r="B2800">
        <f t="shared" si="132"/>
        <v>2797</v>
      </c>
      <c r="C2800">
        <f t="shared" si="131"/>
        <v>30</v>
      </c>
    </row>
    <row r="2801" spans="1:3" x14ac:dyDescent="0.2">
      <c r="A2801">
        <f t="shared" si="130"/>
        <v>2798</v>
      </c>
      <c r="B2801">
        <f t="shared" si="132"/>
        <v>2798</v>
      </c>
      <c r="C2801">
        <f t="shared" si="131"/>
        <v>30</v>
      </c>
    </row>
    <row r="2802" spans="1:3" x14ac:dyDescent="0.2">
      <c r="A2802">
        <f t="shared" si="130"/>
        <v>2799</v>
      </c>
      <c r="B2802">
        <f t="shared" si="132"/>
        <v>2799</v>
      </c>
      <c r="C2802">
        <f t="shared" si="131"/>
        <v>30</v>
      </c>
    </row>
    <row r="2803" spans="1:3" x14ac:dyDescent="0.2">
      <c r="A2803">
        <f t="shared" si="130"/>
        <v>2800</v>
      </c>
      <c r="B2803">
        <f t="shared" si="132"/>
        <v>2800</v>
      </c>
      <c r="C2803">
        <f t="shared" si="131"/>
        <v>30</v>
      </c>
    </row>
    <row r="2804" spans="1:3" x14ac:dyDescent="0.2">
      <c r="A2804">
        <f t="shared" si="130"/>
        <v>2801</v>
      </c>
      <c r="B2804">
        <f t="shared" si="132"/>
        <v>2801</v>
      </c>
      <c r="C2804">
        <f t="shared" si="131"/>
        <v>30</v>
      </c>
    </row>
    <row r="2805" spans="1:3" x14ac:dyDescent="0.2">
      <c r="A2805">
        <f t="shared" si="130"/>
        <v>2802</v>
      </c>
      <c r="B2805">
        <f t="shared" si="132"/>
        <v>2802</v>
      </c>
      <c r="C2805">
        <f t="shared" si="131"/>
        <v>30</v>
      </c>
    </row>
    <row r="2806" spans="1:3" x14ac:dyDescent="0.2">
      <c r="A2806">
        <f t="shared" si="130"/>
        <v>2803</v>
      </c>
      <c r="B2806">
        <f t="shared" si="132"/>
        <v>2803</v>
      </c>
      <c r="C2806">
        <f t="shared" si="131"/>
        <v>30</v>
      </c>
    </row>
    <row r="2807" spans="1:3" x14ac:dyDescent="0.2">
      <c r="A2807">
        <f t="shared" si="130"/>
        <v>2804</v>
      </c>
      <c r="B2807">
        <f t="shared" si="132"/>
        <v>2804</v>
      </c>
      <c r="C2807">
        <f t="shared" si="131"/>
        <v>30</v>
      </c>
    </row>
    <row r="2808" spans="1:3" x14ac:dyDescent="0.2">
      <c r="A2808">
        <f t="shared" si="130"/>
        <v>2805</v>
      </c>
      <c r="B2808">
        <f t="shared" si="132"/>
        <v>2805</v>
      </c>
      <c r="C2808">
        <f t="shared" si="131"/>
        <v>30</v>
      </c>
    </row>
    <row r="2809" spans="1:3" x14ac:dyDescent="0.2">
      <c r="A2809">
        <f t="shared" si="130"/>
        <v>2806</v>
      </c>
      <c r="B2809">
        <f t="shared" si="132"/>
        <v>2806</v>
      </c>
      <c r="C2809">
        <f t="shared" si="131"/>
        <v>30</v>
      </c>
    </row>
    <row r="2810" spans="1:3" x14ac:dyDescent="0.2">
      <c r="A2810">
        <f t="shared" si="130"/>
        <v>2807</v>
      </c>
      <c r="B2810">
        <f t="shared" si="132"/>
        <v>2807</v>
      </c>
      <c r="C2810">
        <f t="shared" si="131"/>
        <v>30</v>
      </c>
    </row>
    <row r="2811" spans="1:3" x14ac:dyDescent="0.2">
      <c r="A2811">
        <f t="shared" si="130"/>
        <v>2808</v>
      </c>
      <c r="B2811">
        <f t="shared" si="132"/>
        <v>2808</v>
      </c>
      <c r="C2811">
        <f t="shared" si="131"/>
        <v>30</v>
      </c>
    </row>
    <row r="2812" spans="1:3" x14ac:dyDescent="0.2">
      <c r="A2812">
        <f t="shared" si="130"/>
        <v>2809</v>
      </c>
      <c r="B2812">
        <f t="shared" si="132"/>
        <v>2809</v>
      </c>
      <c r="C2812">
        <f t="shared" si="131"/>
        <v>30</v>
      </c>
    </row>
    <row r="2813" spans="1:3" x14ac:dyDescent="0.2">
      <c r="A2813">
        <f t="shared" si="130"/>
        <v>2810</v>
      </c>
      <c r="B2813">
        <f t="shared" si="132"/>
        <v>2810</v>
      </c>
      <c r="C2813">
        <f t="shared" si="131"/>
        <v>30</v>
      </c>
    </row>
    <row r="2814" spans="1:3" x14ac:dyDescent="0.2">
      <c r="A2814">
        <f t="shared" si="130"/>
        <v>2811</v>
      </c>
      <c r="B2814">
        <f t="shared" si="132"/>
        <v>2811</v>
      </c>
      <c r="C2814">
        <f t="shared" si="131"/>
        <v>30</v>
      </c>
    </row>
    <row r="2815" spans="1:3" x14ac:dyDescent="0.2">
      <c r="A2815">
        <f t="shared" si="130"/>
        <v>2812</v>
      </c>
      <c r="B2815">
        <f t="shared" si="132"/>
        <v>2812</v>
      </c>
      <c r="C2815">
        <f t="shared" si="131"/>
        <v>30</v>
      </c>
    </row>
    <row r="2816" spans="1:3" x14ac:dyDescent="0.2">
      <c r="A2816">
        <f t="shared" si="130"/>
        <v>2813</v>
      </c>
      <c r="B2816">
        <f t="shared" si="132"/>
        <v>2813</v>
      </c>
      <c r="C2816">
        <f t="shared" si="131"/>
        <v>30</v>
      </c>
    </row>
    <row r="2817" spans="1:3" x14ac:dyDescent="0.2">
      <c r="A2817">
        <f t="shared" si="130"/>
        <v>2814</v>
      </c>
      <c r="B2817">
        <f t="shared" si="132"/>
        <v>2814</v>
      </c>
      <c r="C2817">
        <f t="shared" si="131"/>
        <v>30</v>
      </c>
    </row>
    <row r="2818" spans="1:3" x14ac:dyDescent="0.2">
      <c r="A2818">
        <f t="shared" si="130"/>
        <v>2815</v>
      </c>
      <c r="B2818">
        <f t="shared" si="132"/>
        <v>2815</v>
      </c>
      <c r="C2818">
        <f t="shared" si="131"/>
        <v>30</v>
      </c>
    </row>
    <row r="2819" spans="1:3" x14ac:dyDescent="0.2">
      <c r="A2819">
        <f t="shared" si="130"/>
        <v>2816</v>
      </c>
      <c r="B2819">
        <f t="shared" si="132"/>
        <v>2816</v>
      </c>
      <c r="C2819">
        <f t="shared" si="131"/>
        <v>30</v>
      </c>
    </row>
    <row r="2820" spans="1:3" x14ac:dyDescent="0.2">
      <c r="A2820">
        <f t="shared" si="130"/>
        <v>2817</v>
      </c>
      <c r="B2820">
        <f t="shared" si="132"/>
        <v>2817</v>
      </c>
      <c r="C2820">
        <f t="shared" si="131"/>
        <v>30</v>
      </c>
    </row>
    <row r="2821" spans="1:3" x14ac:dyDescent="0.2">
      <c r="A2821">
        <f t="shared" ref="A2821:A2884" si="133">A2820+1</f>
        <v>2818</v>
      </c>
      <c r="B2821">
        <f t="shared" si="132"/>
        <v>2818</v>
      </c>
      <c r="C2821">
        <f t="shared" ref="C2821:C2884" si="134">ROUND((30)/(1+EXP(1*(-(B2821/100)+9.84*(1+0.0729)))),1)</f>
        <v>30</v>
      </c>
    </row>
    <row r="2822" spans="1:3" x14ac:dyDescent="0.2">
      <c r="A2822">
        <f t="shared" si="133"/>
        <v>2819</v>
      </c>
      <c r="B2822">
        <f t="shared" ref="B2822:B2885" si="135">(B2821)+(1)</f>
        <v>2819</v>
      </c>
      <c r="C2822">
        <f t="shared" si="134"/>
        <v>30</v>
      </c>
    </row>
    <row r="2823" spans="1:3" x14ac:dyDescent="0.2">
      <c r="A2823">
        <f t="shared" si="133"/>
        <v>2820</v>
      </c>
      <c r="B2823">
        <f t="shared" si="135"/>
        <v>2820</v>
      </c>
      <c r="C2823">
        <f t="shared" si="134"/>
        <v>30</v>
      </c>
    </row>
    <row r="2824" spans="1:3" x14ac:dyDescent="0.2">
      <c r="A2824">
        <f t="shared" si="133"/>
        <v>2821</v>
      </c>
      <c r="B2824">
        <f t="shared" si="135"/>
        <v>2821</v>
      </c>
      <c r="C2824">
        <f t="shared" si="134"/>
        <v>30</v>
      </c>
    </row>
    <row r="2825" spans="1:3" x14ac:dyDescent="0.2">
      <c r="A2825">
        <f t="shared" si="133"/>
        <v>2822</v>
      </c>
      <c r="B2825">
        <f t="shared" si="135"/>
        <v>2822</v>
      </c>
      <c r="C2825">
        <f t="shared" si="134"/>
        <v>30</v>
      </c>
    </row>
    <row r="2826" spans="1:3" x14ac:dyDescent="0.2">
      <c r="A2826">
        <f t="shared" si="133"/>
        <v>2823</v>
      </c>
      <c r="B2826">
        <f t="shared" si="135"/>
        <v>2823</v>
      </c>
      <c r="C2826">
        <f t="shared" si="134"/>
        <v>30</v>
      </c>
    </row>
    <row r="2827" spans="1:3" x14ac:dyDescent="0.2">
      <c r="A2827">
        <f t="shared" si="133"/>
        <v>2824</v>
      </c>
      <c r="B2827">
        <f t="shared" si="135"/>
        <v>2824</v>
      </c>
      <c r="C2827">
        <f t="shared" si="134"/>
        <v>30</v>
      </c>
    </row>
    <row r="2828" spans="1:3" x14ac:dyDescent="0.2">
      <c r="A2828">
        <f t="shared" si="133"/>
        <v>2825</v>
      </c>
      <c r="B2828">
        <f t="shared" si="135"/>
        <v>2825</v>
      </c>
      <c r="C2828">
        <f t="shared" si="134"/>
        <v>30</v>
      </c>
    </row>
    <row r="2829" spans="1:3" x14ac:dyDescent="0.2">
      <c r="A2829">
        <f t="shared" si="133"/>
        <v>2826</v>
      </c>
      <c r="B2829">
        <f t="shared" si="135"/>
        <v>2826</v>
      </c>
      <c r="C2829">
        <f t="shared" si="134"/>
        <v>30</v>
      </c>
    </row>
    <row r="2830" spans="1:3" x14ac:dyDescent="0.2">
      <c r="A2830">
        <f t="shared" si="133"/>
        <v>2827</v>
      </c>
      <c r="B2830">
        <f t="shared" si="135"/>
        <v>2827</v>
      </c>
      <c r="C2830">
        <f t="shared" si="134"/>
        <v>30</v>
      </c>
    </row>
    <row r="2831" spans="1:3" x14ac:dyDescent="0.2">
      <c r="A2831">
        <f t="shared" si="133"/>
        <v>2828</v>
      </c>
      <c r="B2831">
        <f t="shared" si="135"/>
        <v>2828</v>
      </c>
      <c r="C2831">
        <f t="shared" si="134"/>
        <v>30</v>
      </c>
    </row>
    <row r="2832" spans="1:3" x14ac:dyDescent="0.2">
      <c r="A2832">
        <f t="shared" si="133"/>
        <v>2829</v>
      </c>
      <c r="B2832">
        <f t="shared" si="135"/>
        <v>2829</v>
      </c>
      <c r="C2832">
        <f t="shared" si="134"/>
        <v>30</v>
      </c>
    </row>
    <row r="2833" spans="1:3" x14ac:dyDescent="0.2">
      <c r="A2833">
        <f t="shared" si="133"/>
        <v>2830</v>
      </c>
      <c r="B2833">
        <f t="shared" si="135"/>
        <v>2830</v>
      </c>
      <c r="C2833">
        <f t="shared" si="134"/>
        <v>30</v>
      </c>
    </row>
    <row r="2834" spans="1:3" x14ac:dyDescent="0.2">
      <c r="A2834">
        <f t="shared" si="133"/>
        <v>2831</v>
      </c>
      <c r="B2834">
        <f t="shared" si="135"/>
        <v>2831</v>
      </c>
      <c r="C2834">
        <f t="shared" si="134"/>
        <v>30</v>
      </c>
    </row>
    <row r="2835" spans="1:3" x14ac:dyDescent="0.2">
      <c r="A2835">
        <f t="shared" si="133"/>
        <v>2832</v>
      </c>
      <c r="B2835">
        <f t="shared" si="135"/>
        <v>2832</v>
      </c>
      <c r="C2835">
        <f t="shared" si="134"/>
        <v>30</v>
      </c>
    </row>
    <row r="2836" spans="1:3" x14ac:dyDescent="0.2">
      <c r="A2836">
        <f t="shared" si="133"/>
        <v>2833</v>
      </c>
      <c r="B2836">
        <f t="shared" si="135"/>
        <v>2833</v>
      </c>
      <c r="C2836">
        <f t="shared" si="134"/>
        <v>30</v>
      </c>
    </row>
    <row r="2837" spans="1:3" x14ac:dyDescent="0.2">
      <c r="A2837">
        <f t="shared" si="133"/>
        <v>2834</v>
      </c>
      <c r="B2837">
        <f t="shared" si="135"/>
        <v>2834</v>
      </c>
      <c r="C2837">
        <f t="shared" si="134"/>
        <v>30</v>
      </c>
    </row>
    <row r="2838" spans="1:3" x14ac:dyDescent="0.2">
      <c r="A2838">
        <f t="shared" si="133"/>
        <v>2835</v>
      </c>
      <c r="B2838">
        <f t="shared" si="135"/>
        <v>2835</v>
      </c>
      <c r="C2838">
        <f t="shared" si="134"/>
        <v>30</v>
      </c>
    </row>
    <row r="2839" spans="1:3" x14ac:dyDescent="0.2">
      <c r="A2839">
        <f t="shared" si="133"/>
        <v>2836</v>
      </c>
      <c r="B2839">
        <f t="shared" si="135"/>
        <v>2836</v>
      </c>
      <c r="C2839">
        <f t="shared" si="134"/>
        <v>30</v>
      </c>
    </row>
    <row r="2840" spans="1:3" x14ac:dyDescent="0.2">
      <c r="A2840">
        <f t="shared" si="133"/>
        <v>2837</v>
      </c>
      <c r="B2840">
        <f t="shared" si="135"/>
        <v>2837</v>
      </c>
      <c r="C2840">
        <f t="shared" si="134"/>
        <v>30</v>
      </c>
    </row>
    <row r="2841" spans="1:3" x14ac:dyDescent="0.2">
      <c r="A2841">
        <f t="shared" si="133"/>
        <v>2838</v>
      </c>
      <c r="B2841">
        <f t="shared" si="135"/>
        <v>2838</v>
      </c>
      <c r="C2841">
        <f t="shared" si="134"/>
        <v>30</v>
      </c>
    </row>
    <row r="2842" spans="1:3" x14ac:dyDescent="0.2">
      <c r="A2842">
        <f t="shared" si="133"/>
        <v>2839</v>
      </c>
      <c r="B2842">
        <f t="shared" si="135"/>
        <v>2839</v>
      </c>
      <c r="C2842">
        <f t="shared" si="134"/>
        <v>30</v>
      </c>
    </row>
    <row r="2843" spans="1:3" x14ac:dyDescent="0.2">
      <c r="A2843">
        <f t="shared" si="133"/>
        <v>2840</v>
      </c>
      <c r="B2843">
        <f t="shared" si="135"/>
        <v>2840</v>
      </c>
      <c r="C2843">
        <f t="shared" si="134"/>
        <v>30</v>
      </c>
    </row>
    <row r="2844" spans="1:3" x14ac:dyDescent="0.2">
      <c r="A2844">
        <f t="shared" si="133"/>
        <v>2841</v>
      </c>
      <c r="B2844">
        <f t="shared" si="135"/>
        <v>2841</v>
      </c>
      <c r="C2844">
        <f t="shared" si="134"/>
        <v>30</v>
      </c>
    </row>
    <row r="2845" spans="1:3" x14ac:dyDescent="0.2">
      <c r="A2845">
        <f t="shared" si="133"/>
        <v>2842</v>
      </c>
      <c r="B2845">
        <f t="shared" si="135"/>
        <v>2842</v>
      </c>
      <c r="C2845">
        <f t="shared" si="134"/>
        <v>30</v>
      </c>
    </row>
    <row r="2846" spans="1:3" x14ac:dyDescent="0.2">
      <c r="A2846">
        <f t="shared" si="133"/>
        <v>2843</v>
      </c>
      <c r="B2846">
        <f t="shared" si="135"/>
        <v>2843</v>
      </c>
      <c r="C2846">
        <f t="shared" si="134"/>
        <v>30</v>
      </c>
    </row>
    <row r="2847" spans="1:3" x14ac:dyDescent="0.2">
      <c r="A2847">
        <f t="shared" si="133"/>
        <v>2844</v>
      </c>
      <c r="B2847">
        <f t="shared" si="135"/>
        <v>2844</v>
      </c>
      <c r="C2847">
        <f t="shared" si="134"/>
        <v>30</v>
      </c>
    </row>
    <row r="2848" spans="1:3" x14ac:dyDescent="0.2">
      <c r="A2848">
        <f t="shared" si="133"/>
        <v>2845</v>
      </c>
      <c r="B2848">
        <f t="shared" si="135"/>
        <v>2845</v>
      </c>
      <c r="C2848">
        <f t="shared" si="134"/>
        <v>30</v>
      </c>
    </row>
    <row r="2849" spans="1:3" x14ac:dyDescent="0.2">
      <c r="A2849">
        <f t="shared" si="133"/>
        <v>2846</v>
      </c>
      <c r="B2849">
        <f t="shared" si="135"/>
        <v>2846</v>
      </c>
      <c r="C2849">
        <f t="shared" si="134"/>
        <v>30</v>
      </c>
    </row>
    <row r="2850" spans="1:3" x14ac:dyDescent="0.2">
      <c r="A2850">
        <f t="shared" si="133"/>
        <v>2847</v>
      </c>
      <c r="B2850">
        <f t="shared" si="135"/>
        <v>2847</v>
      </c>
      <c r="C2850">
        <f t="shared" si="134"/>
        <v>30</v>
      </c>
    </row>
    <row r="2851" spans="1:3" x14ac:dyDescent="0.2">
      <c r="A2851">
        <f t="shared" si="133"/>
        <v>2848</v>
      </c>
      <c r="B2851">
        <f t="shared" si="135"/>
        <v>2848</v>
      </c>
      <c r="C2851">
        <f t="shared" si="134"/>
        <v>30</v>
      </c>
    </row>
    <row r="2852" spans="1:3" x14ac:dyDescent="0.2">
      <c r="A2852">
        <f t="shared" si="133"/>
        <v>2849</v>
      </c>
      <c r="B2852">
        <f t="shared" si="135"/>
        <v>2849</v>
      </c>
      <c r="C2852">
        <f t="shared" si="134"/>
        <v>30</v>
      </c>
    </row>
    <row r="2853" spans="1:3" x14ac:dyDescent="0.2">
      <c r="A2853">
        <f t="shared" si="133"/>
        <v>2850</v>
      </c>
      <c r="B2853">
        <f t="shared" si="135"/>
        <v>2850</v>
      </c>
      <c r="C2853">
        <f t="shared" si="134"/>
        <v>30</v>
      </c>
    </row>
    <row r="2854" spans="1:3" x14ac:dyDescent="0.2">
      <c r="A2854">
        <f t="shared" si="133"/>
        <v>2851</v>
      </c>
      <c r="B2854">
        <f t="shared" si="135"/>
        <v>2851</v>
      </c>
      <c r="C2854">
        <f t="shared" si="134"/>
        <v>30</v>
      </c>
    </row>
    <row r="2855" spans="1:3" x14ac:dyDescent="0.2">
      <c r="A2855">
        <f t="shared" si="133"/>
        <v>2852</v>
      </c>
      <c r="B2855">
        <f t="shared" si="135"/>
        <v>2852</v>
      </c>
      <c r="C2855">
        <f t="shared" si="134"/>
        <v>30</v>
      </c>
    </row>
    <row r="2856" spans="1:3" x14ac:dyDescent="0.2">
      <c r="A2856">
        <f t="shared" si="133"/>
        <v>2853</v>
      </c>
      <c r="B2856">
        <f t="shared" si="135"/>
        <v>2853</v>
      </c>
      <c r="C2856">
        <f t="shared" si="134"/>
        <v>30</v>
      </c>
    </row>
    <row r="2857" spans="1:3" x14ac:dyDescent="0.2">
      <c r="A2857">
        <f t="shared" si="133"/>
        <v>2854</v>
      </c>
      <c r="B2857">
        <f t="shared" si="135"/>
        <v>2854</v>
      </c>
      <c r="C2857">
        <f t="shared" si="134"/>
        <v>30</v>
      </c>
    </row>
    <row r="2858" spans="1:3" x14ac:dyDescent="0.2">
      <c r="A2858">
        <f t="shared" si="133"/>
        <v>2855</v>
      </c>
      <c r="B2858">
        <f t="shared" si="135"/>
        <v>2855</v>
      </c>
      <c r="C2858">
        <f t="shared" si="134"/>
        <v>30</v>
      </c>
    </row>
    <row r="2859" spans="1:3" x14ac:dyDescent="0.2">
      <c r="A2859">
        <f t="shared" si="133"/>
        <v>2856</v>
      </c>
      <c r="B2859">
        <f t="shared" si="135"/>
        <v>2856</v>
      </c>
      <c r="C2859">
        <f t="shared" si="134"/>
        <v>30</v>
      </c>
    </row>
    <row r="2860" spans="1:3" x14ac:dyDescent="0.2">
      <c r="A2860">
        <f t="shared" si="133"/>
        <v>2857</v>
      </c>
      <c r="B2860">
        <f t="shared" si="135"/>
        <v>2857</v>
      </c>
      <c r="C2860">
        <f t="shared" si="134"/>
        <v>30</v>
      </c>
    </row>
    <row r="2861" spans="1:3" x14ac:dyDescent="0.2">
      <c r="A2861">
        <f t="shared" si="133"/>
        <v>2858</v>
      </c>
      <c r="B2861">
        <f t="shared" si="135"/>
        <v>2858</v>
      </c>
      <c r="C2861">
        <f t="shared" si="134"/>
        <v>30</v>
      </c>
    </row>
    <row r="2862" spans="1:3" x14ac:dyDescent="0.2">
      <c r="A2862">
        <f t="shared" si="133"/>
        <v>2859</v>
      </c>
      <c r="B2862">
        <f t="shared" si="135"/>
        <v>2859</v>
      </c>
      <c r="C2862">
        <f t="shared" si="134"/>
        <v>30</v>
      </c>
    </row>
    <row r="2863" spans="1:3" x14ac:dyDescent="0.2">
      <c r="A2863">
        <f t="shared" si="133"/>
        <v>2860</v>
      </c>
      <c r="B2863">
        <f t="shared" si="135"/>
        <v>2860</v>
      </c>
      <c r="C2863">
        <f t="shared" si="134"/>
        <v>30</v>
      </c>
    </row>
    <row r="2864" spans="1:3" x14ac:dyDescent="0.2">
      <c r="A2864">
        <f t="shared" si="133"/>
        <v>2861</v>
      </c>
      <c r="B2864">
        <f t="shared" si="135"/>
        <v>2861</v>
      </c>
      <c r="C2864">
        <f t="shared" si="134"/>
        <v>30</v>
      </c>
    </row>
    <row r="2865" spans="1:3" x14ac:dyDescent="0.2">
      <c r="A2865">
        <f t="shared" si="133"/>
        <v>2862</v>
      </c>
      <c r="B2865">
        <f t="shared" si="135"/>
        <v>2862</v>
      </c>
      <c r="C2865">
        <f t="shared" si="134"/>
        <v>30</v>
      </c>
    </row>
    <row r="2866" spans="1:3" x14ac:dyDescent="0.2">
      <c r="A2866">
        <f t="shared" si="133"/>
        <v>2863</v>
      </c>
      <c r="B2866">
        <f t="shared" si="135"/>
        <v>2863</v>
      </c>
      <c r="C2866">
        <f t="shared" si="134"/>
        <v>30</v>
      </c>
    </row>
    <row r="2867" spans="1:3" x14ac:dyDescent="0.2">
      <c r="A2867">
        <f t="shared" si="133"/>
        <v>2864</v>
      </c>
      <c r="B2867">
        <f t="shared" si="135"/>
        <v>2864</v>
      </c>
      <c r="C2867">
        <f t="shared" si="134"/>
        <v>30</v>
      </c>
    </row>
    <row r="2868" spans="1:3" x14ac:dyDescent="0.2">
      <c r="A2868">
        <f t="shared" si="133"/>
        <v>2865</v>
      </c>
      <c r="B2868">
        <f t="shared" si="135"/>
        <v>2865</v>
      </c>
      <c r="C2868">
        <f t="shared" si="134"/>
        <v>30</v>
      </c>
    </row>
    <row r="2869" spans="1:3" x14ac:dyDescent="0.2">
      <c r="A2869">
        <f t="shared" si="133"/>
        <v>2866</v>
      </c>
      <c r="B2869">
        <f t="shared" si="135"/>
        <v>2866</v>
      </c>
      <c r="C2869">
        <f t="shared" si="134"/>
        <v>30</v>
      </c>
    </row>
    <row r="2870" spans="1:3" x14ac:dyDescent="0.2">
      <c r="A2870">
        <f t="shared" si="133"/>
        <v>2867</v>
      </c>
      <c r="B2870">
        <f t="shared" si="135"/>
        <v>2867</v>
      </c>
      <c r="C2870">
        <f t="shared" si="134"/>
        <v>30</v>
      </c>
    </row>
    <row r="2871" spans="1:3" x14ac:dyDescent="0.2">
      <c r="A2871">
        <f t="shared" si="133"/>
        <v>2868</v>
      </c>
      <c r="B2871">
        <f t="shared" si="135"/>
        <v>2868</v>
      </c>
      <c r="C2871">
        <f t="shared" si="134"/>
        <v>30</v>
      </c>
    </row>
    <row r="2872" spans="1:3" x14ac:dyDescent="0.2">
      <c r="A2872">
        <f t="shared" si="133"/>
        <v>2869</v>
      </c>
      <c r="B2872">
        <f t="shared" si="135"/>
        <v>2869</v>
      </c>
      <c r="C2872">
        <f t="shared" si="134"/>
        <v>30</v>
      </c>
    </row>
    <row r="2873" spans="1:3" x14ac:dyDescent="0.2">
      <c r="A2873">
        <f t="shared" si="133"/>
        <v>2870</v>
      </c>
      <c r="B2873">
        <f t="shared" si="135"/>
        <v>2870</v>
      </c>
      <c r="C2873">
        <f t="shared" si="134"/>
        <v>30</v>
      </c>
    </row>
    <row r="2874" spans="1:3" x14ac:dyDescent="0.2">
      <c r="A2874">
        <f t="shared" si="133"/>
        <v>2871</v>
      </c>
      <c r="B2874">
        <f t="shared" si="135"/>
        <v>2871</v>
      </c>
      <c r="C2874">
        <f t="shared" si="134"/>
        <v>30</v>
      </c>
    </row>
    <row r="2875" spans="1:3" x14ac:dyDescent="0.2">
      <c r="A2875">
        <f t="shared" si="133"/>
        <v>2872</v>
      </c>
      <c r="B2875">
        <f t="shared" si="135"/>
        <v>2872</v>
      </c>
      <c r="C2875">
        <f t="shared" si="134"/>
        <v>30</v>
      </c>
    </row>
    <row r="2876" spans="1:3" x14ac:dyDescent="0.2">
      <c r="A2876">
        <f t="shared" si="133"/>
        <v>2873</v>
      </c>
      <c r="B2876">
        <f t="shared" si="135"/>
        <v>2873</v>
      </c>
      <c r="C2876">
        <f t="shared" si="134"/>
        <v>30</v>
      </c>
    </row>
    <row r="2877" spans="1:3" x14ac:dyDescent="0.2">
      <c r="A2877">
        <f t="shared" si="133"/>
        <v>2874</v>
      </c>
      <c r="B2877">
        <f t="shared" si="135"/>
        <v>2874</v>
      </c>
      <c r="C2877">
        <f t="shared" si="134"/>
        <v>30</v>
      </c>
    </row>
    <row r="2878" spans="1:3" x14ac:dyDescent="0.2">
      <c r="A2878">
        <f t="shared" si="133"/>
        <v>2875</v>
      </c>
      <c r="B2878">
        <f t="shared" si="135"/>
        <v>2875</v>
      </c>
      <c r="C2878">
        <f t="shared" si="134"/>
        <v>30</v>
      </c>
    </row>
    <row r="2879" spans="1:3" x14ac:dyDescent="0.2">
      <c r="A2879">
        <f t="shared" si="133"/>
        <v>2876</v>
      </c>
      <c r="B2879">
        <f t="shared" si="135"/>
        <v>2876</v>
      </c>
      <c r="C2879">
        <f t="shared" si="134"/>
        <v>30</v>
      </c>
    </row>
    <row r="2880" spans="1:3" x14ac:dyDescent="0.2">
      <c r="A2880">
        <f t="shared" si="133"/>
        <v>2877</v>
      </c>
      <c r="B2880">
        <f t="shared" si="135"/>
        <v>2877</v>
      </c>
      <c r="C2880">
        <f t="shared" si="134"/>
        <v>30</v>
      </c>
    </row>
    <row r="2881" spans="1:3" x14ac:dyDescent="0.2">
      <c r="A2881">
        <f t="shared" si="133"/>
        <v>2878</v>
      </c>
      <c r="B2881">
        <f t="shared" si="135"/>
        <v>2878</v>
      </c>
      <c r="C2881">
        <f t="shared" si="134"/>
        <v>30</v>
      </c>
    </row>
    <row r="2882" spans="1:3" x14ac:dyDescent="0.2">
      <c r="A2882">
        <f t="shared" si="133"/>
        <v>2879</v>
      </c>
      <c r="B2882">
        <f t="shared" si="135"/>
        <v>2879</v>
      </c>
      <c r="C2882">
        <f t="shared" si="134"/>
        <v>30</v>
      </c>
    </row>
    <row r="2883" spans="1:3" x14ac:dyDescent="0.2">
      <c r="A2883">
        <f t="shared" si="133"/>
        <v>2880</v>
      </c>
      <c r="B2883">
        <f t="shared" si="135"/>
        <v>2880</v>
      </c>
      <c r="C2883">
        <f t="shared" si="134"/>
        <v>30</v>
      </c>
    </row>
    <row r="2884" spans="1:3" x14ac:dyDescent="0.2">
      <c r="A2884">
        <f t="shared" si="133"/>
        <v>2881</v>
      </c>
      <c r="B2884">
        <f t="shared" si="135"/>
        <v>2881</v>
      </c>
      <c r="C2884">
        <f t="shared" si="134"/>
        <v>30</v>
      </c>
    </row>
    <row r="2885" spans="1:3" x14ac:dyDescent="0.2">
      <c r="A2885">
        <f t="shared" ref="A2885:A2948" si="136">A2884+1</f>
        <v>2882</v>
      </c>
      <c r="B2885">
        <f t="shared" si="135"/>
        <v>2882</v>
      </c>
      <c r="C2885">
        <f t="shared" ref="C2885:C2948" si="137">ROUND((30)/(1+EXP(1*(-(B2885/100)+9.84*(1+0.0729)))),1)</f>
        <v>30</v>
      </c>
    </row>
    <row r="2886" spans="1:3" x14ac:dyDescent="0.2">
      <c r="A2886">
        <f t="shared" si="136"/>
        <v>2883</v>
      </c>
      <c r="B2886">
        <f t="shared" ref="B2886:B2949" si="138">(B2885)+(1)</f>
        <v>2883</v>
      </c>
      <c r="C2886">
        <f t="shared" si="137"/>
        <v>30</v>
      </c>
    </row>
    <row r="2887" spans="1:3" x14ac:dyDescent="0.2">
      <c r="A2887">
        <f t="shared" si="136"/>
        <v>2884</v>
      </c>
      <c r="B2887">
        <f t="shared" si="138"/>
        <v>2884</v>
      </c>
      <c r="C2887">
        <f t="shared" si="137"/>
        <v>30</v>
      </c>
    </row>
    <row r="2888" spans="1:3" x14ac:dyDescent="0.2">
      <c r="A2888">
        <f t="shared" si="136"/>
        <v>2885</v>
      </c>
      <c r="B2888">
        <f t="shared" si="138"/>
        <v>2885</v>
      </c>
      <c r="C2888">
        <f t="shared" si="137"/>
        <v>30</v>
      </c>
    </row>
    <row r="2889" spans="1:3" x14ac:dyDescent="0.2">
      <c r="A2889">
        <f t="shared" si="136"/>
        <v>2886</v>
      </c>
      <c r="B2889">
        <f t="shared" si="138"/>
        <v>2886</v>
      </c>
      <c r="C2889">
        <f t="shared" si="137"/>
        <v>30</v>
      </c>
    </row>
    <row r="2890" spans="1:3" x14ac:dyDescent="0.2">
      <c r="A2890">
        <f t="shared" si="136"/>
        <v>2887</v>
      </c>
      <c r="B2890">
        <f t="shared" si="138"/>
        <v>2887</v>
      </c>
      <c r="C2890">
        <f t="shared" si="137"/>
        <v>30</v>
      </c>
    </row>
    <row r="2891" spans="1:3" x14ac:dyDescent="0.2">
      <c r="A2891">
        <f t="shared" si="136"/>
        <v>2888</v>
      </c>
      <c r="B2891">
        <f t="shared" si="138"/>
        <v>2888</v>
      </c>
      <c r="C2891">
        <f t="shared" si="137"/>
        <v>30</v>
      </c>
    </row>
    <row r="2892" spans="1:3" x14ac:dyDescent="0.2">
      <c r="A2892">
        <f t="shared" si="136"/>
        <v>2889</v>
      </c>
      <c r="B2892">
        <f t="shared" si="138"/>
        <v>2889</v>
      </c>
      <c r="C2892">
        <f t="shared" si="137"/>
        <v>30</v>
      </c>
    </row>
    <row r="2893" spans="1:3" x14ac:dyDescent="0.2">
      <c r="A2893">
        <f t="shared" si="136"/>
        <v>2890</v>
      </c>
      <c r="B2893">
        <f t="shared" si="138"/>
        <v>2890</v>
      </c>
      <c r="C2893">
        <f t="shared" si="137"/>
        <v>30</v>
      </c>
    </row>
    <row r="2894" spans="1:3" x14ac:dyDescent="0.2">
      <c r="A2894">
        <f t="shared" si="136"/>
        <v>2891</v>
      </c>
      <c r="B2894">
        <f t="shared" si="138"/>
        <v>2891</v>
      </c>
      <c r="C2894">
        <f t="shared" si="137"/>
        <v>30</v>
      </c>
    </row>
    <row r="2895" spans="1:3" x14ac:dyDescent="0.2">
      <c r="A2895">
        <f t="shared" si="136"/>
        <v>2892</v>
      </c>
      <c r="B2895">
        <f t="shared" si="138"/>
        <v>2892</v>
      </c>
      <c r="C2895">
        <f t="shared" si="137"/>
        <v>30</v>
      </c>
    </row>
    <row r="2896" spans="1:3" x14ac:dyDescent="0.2">
      <c r="A2896">
        <f t="shared" si="136"/>
        <v>2893</v>
      </c>
      <c r="B2896">
        <f t="shared" si="138"/>
        <v>2893</v>
      </c>
      <c r="C2896">
        <f t="shared" si="137"/>
        <v>30</v>
      </c>
    </row>
    <row r="2897" spans="1:3" x14ac:dyDescent="0.2">
      <c r="A2897">
        <f t="shared" si="136"/>
        <v>2894</v>
      </c>
      <c r="B2897">
        <f t="shared" si="138"/>
        <v>2894</v>
      </c>
      <c r="C2897">
        <f t="shared" si="137"/>
        <v>30</v>
      </c>
    </row>
    <row r="2898" spans="1:3" x14ac:dyDescent="0.2">
      <c r="A2898">
        <f t="shared" si="136"/>
        <v>2895</v>
      </c>
      <c r="B2898">
        <f t="shared" si="138"/>
        <v>2895</v>
      </c>
      <c r="C2898">
        <f t="shared" si="137"/>
        <v>30</v>
      </c>
    </row>
    <row r="2899" spans="1:3" x14ac:dyDescent="0.2">
      <c r="A2899">
        <f t="shared" si="136"/>
        <v>2896</v>
      </c>
      <c r="B2899">
        <f t="shared" si="138"/>
        <v>2896</v>
      </c>
      <c r="C2899">
        <f t="shared" si="137"/>
        <v>30</v>
      </c>
    </row>
    <row r="2900" spans="1:3" x14ac:dyDescent="0.2">
      <c r="A2900">
        <f t="shared" si="136"/>
        <v>2897</v>
      </c>
      <c r="B2900">
        <f t="shared" si="138"/>
        <v>2897</v>
      </c>
      <c r="C2900">
        <f t="shared" si="137"/>
        <v>30</v>
      </c>
    </row>
    <row r="2901" spans="1:3" x14ac:dyDescent="0.2">
      <c r="A2901">
        <f t="shared" si="136"/>
        <v>2898</v>
      </c>
      <c r="B2901">
        <f t="shared" si="138"/>
        <v>2898</v>
      </c>
      <c r="C2901">
        <f t="shared" si="137"/>
        <v>30</v>
      </c>
    </row>
    <row r="2902" spans="1:3" x14ac:dyDescent="0.2">
      <c r="A2902">
        <f t="shared" si="136"/>
        <v>2899</v>
      </c>
      <c r="B2902">
        <f t="shared" si="138"/>
        <v>2899</v>
      </c>
      <c r="C2902">
        <f t="shared" si="137"/>
        <v>30</v>
      </c>
    </row>
    <row r="2903" spans="1:3" x14ac:dyDescent="0.2">
      <c r="A2903">
        <f t="shared" si="136"/>
        <v>2900</v>
      </c>
      <c r="B2903">
        <f t="shared" si="138"/>
        <v>2900</v>
      </c>
      <c r="C2903">
        <f t="shared" si="137"/>
        <v>30</v>
      </c>
    </row>
    <row r="2904" spans="1:3" x14ac:dyDescent="0.2">
      <c r="A2904">
        <f t="shared" si="136"/>
        <v>2901</v>
      </c>
      <c r="B2904">
        <f t="shared" si="138"/>
        <v>2901</v>
      </c>
      <c r="C2904">
        <f t="shared" si="137"/>
        <v>30</v>
      </c>
    </row>
    <row r="2905" spans="1:3" x14ac:dyDescent="0.2">
      <c r="A2905">
        <f t="shared" si="136"/>
        <v>2902</v>
      </c>
      <c r="B2905">
        <f t="shared" si="138"/>
        <v>2902</v>
      </c>
      <c r="C2905">
        <f t="shared" si="137"/>
        <v>30</v>
      </c>
    </row>
    <row r="2906" spans="1:3" x14ac:dyDescent="0.2">
      <c r="A2906">
        <f t="shared" si="136"/>
        <v>2903</v>
      </c>
      <c r="B2906">
        <f t="shared" si="138"/>
        <v>2903</v>
      </c>
      <c r="C2906">
        <f t="shared" si="137"/>
        <v>30</v>
      </c>
    </row>
    <row r="2907" spans="1:3" x14ac:dyDescent="0.2">
      <c r="A2907">
        <f t="shared" si="136"/>
        <v>2904</v>
      </c>
      <c r="B2907">
        <f t="shared" si="138"/>
        <v>2904</v>
      </c>
      <c r="C2907">
        <f t="shared" si="137"/>
        <v>30</v>
      </c>
    </row>
    <row r="2908" spans="1:3" x14ac:dyDescent="0.2">
      <c r="A2908">
        <f t="shared" si="136"/>
        <v>2905</v>
      </c>
      <c r="B2908">
        <f t="shared" si="138"/>
        <v>2905</v>
      </c>
      <c r="C2908">
        <f t="shared" si="137"/>
        <v>30</v>
      </c>
    </row>
    <row r="2909" spans="1:3" x14ac:dyDescent="0.2">
      <c r="A2909">
        <f t="shared" si="136"/>
        <v>2906</v>
      </c>
      <c r="B2909">
        <f t="shared" si="138"/>
        <v>2906</v>
      </c>
      <c r="C2909">
        <f t="shared" si="137"/>
        <v>30</v>
      </c>
    </row>
    <row r="2910" spans="1:3" x14ac:dyDescent="0.2">
      <c r="A2910">
        <f t="shared" si="136"/>
        <v>2907</v>
      </c>
      <c r="B2910">
        <f t="shared" si="138"/>
        <v>2907</v>
      </c>
      <c r="C2910">
        <f t="shared" si="137"/>
        <v>30</v>
      </c>
    </row>
    <row r="2911" spans="1:3" x14ac:dyDescent="0.2">
      <c r="A2911">
        <f t="shared" si="136"/>
        <v>2908</v>
      </c>
      <c r="B2911">
        <f t="shared" si="138"/>
        <v>2908</v>
      </c>
      <c r="C2911">
        <f t="shared" si="137"/>
        <v>30</v>
      </c>
    </row>
    <row r="2912" spans="1:3" x14ac:dyDescent="0.2">
      <c r="A2912">
        <f t="shared" si="136"/>
        <v>2909</v>
      </c>
      <c r="B2912">
        <f t="shared" si="138"/>
        <v>2909</v>
      </c>
      <c r="C2912">
        <f t="shared" si="137"/>
        <v>30</v>
      </c>
    </row>
    <row r="2913" spans="1:3" x14ac:dyDescent="0.2">
      <c r="A2913">
        <f t="shared" si="136"/>
        <v>2910</v>
      </c>
      <c r="B2913">
        <f t="shared" si="138"/>
        <v>2910</v>
      </c>
      <c r="C2913">
        <f t="shared" si="137"/>
        <v>30</v>
      </c>
    </row>
    <row r="2914" spans="1:3" x14ac:dyDescent="0.2">
      <c r="A2914">
        <f t="shared" si="136"/>
        <v>2911</v>
      </c>
      <c r="B2914">
        <f t="shared" si="138"/>
        <v>2911</v>
      </c>
      <c r="C2914">
        <f t="shared" si="137"/>
        <v>30</v>
      </c>
    </row>
    <row r="2915" spans="1:3" x14ac:dyDescent="0.2">
      <c r="A2915">
        <f t="shared" si="136"/>
        <v>2912</v>
      </c>
      <c r="B2915">
        <f t="shared" si="138"/>
        <v>2912</v>
      </c>
      <c r="C2915">
        <f t="shared" si="137"/>
        <v>30</v>
      </c>
    </row>
    <row r="2916" spans="1:3" x14ac:dyDescent="0.2">
      <c r="A2916">
        <f t="shared" si="136"/>
        <v>2913</v>
      </c>
      <c r="B2916">
        <f t="shared" si="138"/>
        <v>2913</v>
      </c>
      <c r="C2916">
        <f t="shared" si="137"/>
        <v>30</v>
      </c>
    </row>
    <row r="2917" spans="1:3" x14ac:dyDescent="0.2">
      <c r="A2917">
        <f t="shared" si="136"/>
        <v>2914</v>
      </c>
      <c r="B2917">
        <f t="shared" si="138"/>
        <v>2914</v>
      </c>
      <c r="C2917">
        <f t="shared" si="137"/>
        <v>30</v>
      </c>
    </row>
    <row r="2918" spans="1:3" x14ac:dyDescent="0.2">
      <c r="A2918">
        <f t="shared" si="136"/>
        <v>2915</v>
      </c>
      <c r="B2918">
        <f t="shared" si="138"/>
        <v>2915</v>
      </c>
      <c r="C2918">
        <f t="shared" si="137"/>
        <v>30</v>
      </c>
    </row>
    <row r="2919" spans="1:3" x14ac:dyDescent="0.2">
      <c r="A2919">
        <f t="shared" si="136"/>
        <v>2916</v>
      </c>
      <c r="B2919">
        <f t="shared" si="138"/>
        <v>2916</v>
      </c>
      <c r="C2919">
        <f t="shared" si="137"/>
        <v>30</v>
      </c>
    </row>
    <row r="2920" spans="1:3" x14ac:dyDescent="0.2">
      <c r="A2920">
        <f t="shared" si="136"/>
        <v>2917</v>
      </c>
      <c r="B2920">
        <f t="shared" si="138"/>
        <v>2917</v>
      </c>
      <c r="C2920">
        <f t="shared" si="137"/>
        <v>30</v>
      </c>
    </row>
    <row r="2921" spans="1:3" x14ac:dyDescent="0.2">
      <c r="A2921">
        <f t="shared" si="136"/>
        <v>2918</v>
      </c>
      <c r="B2921">
        <f t="shared" si="138"/>
        <v>2918</v>
      </c>
      <c r="C2921">
        <f t="shared" si="137"/>
        <v>30</v>
      </c>
    </row>
    <row r="2922" spans="1:3" x14ac:dyDescent="0.2">
      <c r="A2922">
        <f t="shared" si="136"/>
        <v>2919</v>
      </c>
      <c r="B2922">
        <f t="shared" si="138"/>
        <v>2919</v>
      </c>
      <c r="C2922">
        <f t="shared" si="137"/>
        <v>30</v>
      </c>
    </row>
    <row r="2923" spans="1:3" x14ac:dyDescent="0.2">
      <c r="A2923">
        <f t="shared" si="136"/>
        <v>2920</v>
      </c>
      <c r="B2923">
        <f t="shared" si="138"/>
        <v>2920</v>
      </c>
      <c r="C2923">
        <f t="shared" si="137"/>
        <v>30</v>
      </c>
    </row>
    <row r="2924" spans="1:3" x14ac:dyDescent="0.2">
      <c r="A2924">
        <f t="shared" si="136"/>
        <v>2921</v>
      </c>
      <c r="B2924">
        <f t="shared" si="138"/>
        <v>2921</v>
      </c>
      <c r="C2924">
        <f t="shared" si="137"/>
        <v>30</v>
      </c>
    </row>
    <row r="2925" spans="1:3" x14ac:dyDescent="0.2">
      <c r="A2925">
        <f t="shared" si="136"/>
        <v>2922</v>
      </c>
      <c r="B2925">
        <f t="shared" si="138"/>
        <v>2922</v>
      </c>
      <c r="C2925">
        <f t="shared" si="137"/>
        <v>30</v>
      </c>
    </row>
    <row r="2926" spans="1:3" x14ac:dyDescent="0.2">
      <c r="A2926">
        <f t="shared" si="136"/>
        <v>2923</v>
      </c>
      <c r="B2926">
        <f t="shared" si="138"/>
        <v>2923</v>
      </c>
      <c r="C2926">
        <f t="shared" si="137"/>
        <v>30</v>
      </c>
    </row>
    <row r="2927" spans="1:3" x14ac:dyDescent="0.2">
      <c r="A2927">
        <f t="shared" si="136"/>
        <v>2924</v>
      </c>
      <c r="B2927">
        <f t="shared" si="138"/>
        <v>2924</v>
      </c>
      <c r="C2927">
        <f t="shared" si="137"/>
        <v>30</v>
      </c>
    </row>
    <row r="2928" spans="1:3" x14ac:dyDescent="0.2">
      <c r="A2928">
        <f t="shared" si="136"/>
        <v>2925</v>
      </c>
      <c r="B2928">
        <f t="shared" si="138"/>
        <v>2925</v>
      </c>
      <c r="C2928">
        <f t="shared" si="137"/>
        <v>30</v>
      </c>
    </row>
    <row r="2929" spans="1:3" x14ac:dyDescent="0.2">
      <c r="A2929">
        <f t="shared" si="136"/>
        <v>2926</v>
      </c>
      <c r="B2929">
        <f t="shared" si="138"/>
        <v>2926</v>
      </c>
      <c r="C2929">
        <f t="shared" si="137"/>
        <v>30</v>
      </c>
    </row>
    <row r="2930" spans="1:3" x14ac:dyDescent="0.2">
      <c r="A2930">
        <f t="shared" si="136"/>
        <v>2927</v>
      </c>
      <c r="B2930">
        <f t="shared" si="138"/>
        <v>2927</v>
      </c>
      <c r="C2930">
        <f t="shared" si="137"/>
        <v>30</v>
      </c>
    </row>
    <row r="2931" spans="1:3" x14ac:dyDescent="0.2">
      <c r="A2931">
        <f t="shared" si="136"/>
        <v>2928</v>
      </c>
      <c r="B2931">
        <f t="shared" si="138"/>
        <v>2928</v>
      </c>
      <c r="C2931">
        <f t="shared" si="137"/>
        <v>30</v>
      </c>
    </row>
    <row r="2932" spans="1:3" x14ac:dyDescent="0.2">
      <c r="A2932">
        <f t="shared" si="136"/>
        <v>2929</v>
      </c>
      <c r="B2932">
        <f t="shared" si="138"/>
        <v>2929</v>
      </c>
      <c r="C2932">
        <f t="shared" si="137"/>
        <v>30</v>
      </c>
    </row>
    <row r="2933" spans="1:3" x14ac:dyDescent="0.2">
      <c r="A2933">
        <f t="shared" si="136"/>
        <v>2930</v>
      </c>
      <c r="B2933">
        <f t="shared" si="138"/>
        <v>2930</v>
      </c>
      <c r="C2933">
        <f t="shared" si="137"/>
        <v>30</v>
      </c>
    </row>
    <row r="2934" spans="1:3" x14ac:dyDescent="0.2">
      <c r="A2934">
        <f t="shared" si="136"/>
        <v>2931</v>
      </c>
      <c r="B2934">
        <f t="shared" si="138"/>
        <v>2931</v>
      </c>
      <c r="C2934">
        <f t="shared" si="137"/>
        <v>30</v>
      </c>
    </row>
    <row r="2935" spans="1:3" x14ac:dyDescent="0.2">
      <c r="A2935">
        <f t="shared" si="136"/>
        <v>2932</v>
      </c>
      <c r="B2935">
        <f t="shared" si="138"/>
        <v>2932</v>
      </c>
      <c r="C2935">
        <f t="shared" si="137"/>
        <v>30</v>
      </c>
    </row>
    <row r="2936" spans="1:3" x14ac:dyDescent="0.2">
      <c r="A2936">
        <f t="shared" si="136"/>
        <v>2933</v>
      </c>
      <c r="B2936">
        <f t="shared" si="138"/>
        <v>2933</v>
      </c>
      <c r="C2936">
        <f t="shared" si="137"/>
        <v>30</v>
      </c>
    </row>
    <row r="2937" spans="1:3" x14ac:dyDescent="0.2">
      <c r="A2937">
        <f t="shared" si="136"/>
        <v>2934</v>
      </c>
      <c r="B2937">
        <f t="shared" si="138"/>
        <v>2934</v>
      </c>
      <c r="C2937">
        <f t="shared" si="137"/>
        <v>30</v>
      </c>
    </row>
    <row r="2938" spans="1:3" x14ac:dyDescent="0.2">
      <c r="A2938">
        <f t="shared" si="136"/>
        <v>2935</v>
      </c>
      <c r="B2938">
        <f t="shared" si="138"/>
        <v>2935</v>
      </c>
      <c r="C2938">
        <f t="shared" si="137"/>
        <v>30</v>
      </c>
    </row>
    <row r="2939" spans="1:3" x14ac:dyDescent="0.2">
      <c r="A2939">
        <f t="shared" si="136"/>
        <v>2936</v>
      </c>
      <c r="B2939">
        <f t="shared" si="138"/>
        <v>2936</v>
      </c>
      <c r="C2939">
        <f t="shared" si="137"/>
        <v>30</v>
      </c>
    </row>
    <row r="2940" spans="1:3" x14ac:dyDescent="0.2">
      <c r="A2940">
        <f t="shared" si="136"/>
        <v>2937</v>
      </c>
      <c r="B2940">
        <f t="shared" si="138"/>
        <v>2937</v>
      </c>
      <c r="C2940">
        <f t="shared" si="137"/>
        <v>30</v>
      </c>
    </row>
    <row r="2941" spans="1:3" x14ac:dyDescent="0.2">
      <c r="A2941">
        <f t="shared" si="136"/>
        <v>2938</v>
      </c>
      <c r="B2941">
        <f t="shared" si="138"/>
        <v>2938</v>
      </c>
      <c r="C2941">
        <f t="shared" si="137"/>
        <v>30</v>
      </c>
    </row>
    <row r="2942" spans="1:3" x14ac:dyDescent="0.2">
      <c r="A2942">
        <f t="shared" si="136"/>
        <v>2939</v>
      </c>
      <c r="B2942">
        <f t="shared" si="138"/>
        <v>2939</v>
      </c>
      <c r="C2942">
        <f t="shared" si="137"/>
        <v>30</v>
      </c>
    </row>
    <row r="2943" spans="1:3" x14ac:dyDescent="0.2">
      <c r="A2943">
        <f t="shared" si="136"/>
        <v>2940</v>
      </c>
      <c r="B2943">
        <f t="shared" si="138"/>
        <v>2940</v>
      </c>
      <c r="C2943">
        <f t="shared" si="137"/>
        <v>30</v>
      </c>
    </row>
    <row r="2944" spans="1:3" x14ac:dyDescent="0.2">
      <c r="A2944">
        <f t="shared" si="136"/>
        <v>2941</v>
      </c>
      <c r="B2944">
        <f t="shared" si="138"/>
        <v>2941</v>
      </c>
      <c r="C2944">
        <f t="shared" si="137"/>
        <v>30</v>
      </c>
    </row>
    <row r="2945" spans="1:3" x14ac:dyDescent="0.2">
      <c r="A2945">
        <f t="shared" si="136"/>
        <v>2942</v>
      </c>
      <c r="B2945">
        <f t="shared" si="138"/>
        <v>2942</v>
      </c>
      <c r="C2945">
        <f t="shared" si="137"/>
        <v>30</v>
      </c>
    </row>
    <row r="2946" spans="1:3" x14ac:dyDescent="0.2">
      <c r="A2946">
        <f t="shared" si="136"/>
        <v>2943</v>
      </c>
      <c r="B2946">
        <f t="shared" si="138"/>
        <v>2943</v>
      </c>
      <c r="C2946">
        <f t="shared" si="137"/>
        <v>30</v>
      </c>
    </row>
    <row r="2947" spans="1:3" x14ac:dyDescent="0.2">
      <c r="A2947">
        <f t="shared" si="136"/>
        <v>2944</v>
      </c>
      <c r="B2947">
        <f t="shared" si="138"/>
        <v>2944</v>
      </c>
      <c r="C2947">
        <f t="shared" si="137"/>
        <v>30</v>
      </c>
    </row>
    <row r="2948" spans="1:3" x14ac:dyDescent="0.2">
      <c r="A2948">
        <f t="shared" si="136"/>
        <v>2945</v>
      </c>
      <c r="B2948">
        <f t="shared" si="138"/>
        <v>2945</v>
      </c>
      <c r="C2948">
        <f t="shared" si="137"/>
        <v>30</v>
      </c>
    </row>
    <row r="2949" spans="1:3" x14ac:dyDescent="0.2">
      <c r="A2949">
        <f t="shared" ref="A2949:A3003" si="139">A2948+1</f>
        <v>2946</v>
      </c>
      <c r="B2949">
        <f t="shared" si="138"/>
        <v>2946</v>
      </c>
      <c r="C2949">
        <f t="shared" ref="C2949:C3003" si="140">ROUND((30)/(1+EXP(1*(-(B2949/100)+9.84*(1+0.0729)))),1)</f>
        <v>30</v>
      </c>
    </row>
    <row r="2950" spans="1:3" x14ac:dyDescent="0.2">
      <c r="A2950">
        <f t="shared" si="139"/>
        <v>2947</v>
      </c>
      <c r="B2950">
        <f t="shared" ref="B2950:B3003" si="141">(B2949)+(1)</f>
        <v>2947</v>
      </c>
      <c r="C2950">
        <f t="shared" si="140"/>
        <v>30</v>
      </c>
    </row>
    <row r="2951" spans="1:3" x14ac:dyDescent="0.2">
      <c r="A2951">
        <f t="shared" si="139"/>
        <v>2948</v>
      </c>
      <c r="B2951">
        <f t="shared" si="141"/>
        <v>2948</v>
      </c>
      <c r="C2951">
        <f t="shared" si="140"/>
        <v>30</v>
      </c>
    </row>
    <row r="2952" spans="1:3" x14ac:dyDescent="0.2">
      <c r="A2952">
        <f t="shared" si="139"/>
        <v>2949</v>
      </c>
      <c r="B2952">
        <f t="shared" si="141"/>
        <v>2949</v>
      </c>
      <c r="C2952">
        <f t="shared" si="140"/>
        <v>30</v>
      </c>
    </row>
    <row r="2953" spans="1:3" x14ac:dyDescent="0.2">
      <c r="A2953">
        <f t="shared" si="139"/>
        <v>2950</v>
      </c>
      <c r="B2953">
        <f t="shared" si="141"/>
        <v>2950</v>
      </c>
      <c r="C2953">
        <f t="shared" si="140"/>
        <v>30</v>
      </c>
    </row>
    <row r="2954" spans="1:3" x14ac:dyDescent="0.2">
      <c r="A2954">
        <f t="shared" si="139"/>
        <v>2951</v>
      </c>
      <c r="B2954">
        <f t="shared" si="141"/>
        <v>2951</v>
      </c>
      <c r="C2954">
        <f t="shared" si="140"/>
        <v>30</v>
      </c>
    </row>
    <row r="2955" spans="1:3" x14ac:dyDescent="0.2">
      <c r="A2955">
        <f t="shared" si="139"/>
        <v>2952</v>
      </c>
      <c r="B2955">
        <f t="shared" si="141"/>
        <v>2952</v>
      </c>
      <c r="C2955">
        <f t="shared" si="140"/>
        <v>30</v>
      </c>
    </row>
    <row r="2956" spans="1:3" x14ac:dyDescent="0.2">
      <c r="A2956">
        <f t="shared" si="139"/>
        <v>2953</v>
      </c>
      <c r="B2956">
        <f t="shared" si="141"/>
        <v>2953</v>
      </c>
      <c r="C2956">
        <f t="shared" si="140"/>
        <v>30</v>
      </c>
    </row>
    <row r="2957" spans="1:3" x14ac:dyDescent="0.2">
      <c r="A2957">
        <f t="shared" si="139"/>
        <v>2954</v>
      </c>
      <c r="B2957">
        <f t="shared" si="141"/>
        <v>2954</v>
      </c>
      <c r="C2957">
        <f t="shared" si="140"/>
        <v>30</v>
      </c>
    </row>
    <row r="2958" spans="1:3" x14ac:dyDescent="0.2">
      <c r="A2958">
        <f t="shared" si="139"/>
        <v>2955</v>
      </c>
      <c r="B2958">
        <f t="shared" si="141"/>
        <v>2955</v>
      </c>
      <c r="C2958">
        <f t="shared" si="140"/>
        <v>30</v>
      </c>
    </row>
    <row r="2959" spans="1:3" x14ac:dyDescent="0.2">
      <c r="A2959">
        <f t="shared" si="139"/>
        <v>2956</v>
      </c>
      <c r="B2959">
        <f t="shared" si="141"/>
        <v>2956</v>
      </c>
      <c r="C2959">
        <f t="shared" si="140"/>
        <v>30</v>
      </c>
    </row>
    <row r="2960" spans="1:3" x14ac:dyDescent="0.2">
      <c r="A2960">
        <f t="shared" si="139"/>
        <v>2957</v>
      </c>
      <c r="B2960">
        <f t="shared" si="141"/>
        <v>2957</v>
      </c>
      <c r="C2960">
        <f t="shared" si="140"/>
        <v>30</v>
      </c>
    </row>
    <row r="2961" spans="1:3" x14ac:dyDescent="0.2">
      <c r="A2961">
        <f t="shared" si="139"/>
        <v>2958</v>
      </c>
      <c r="B2961">
        <f t="shared" si="141"/>
        <v>2958</v>
      </c>
      <c r="C2961">
        <f t="shared" si="140"/>
        <v>30</v>
      </c>
    </row>
    <row r="2962" spans="1:3" x14ac:dyDescent="0.2">
      <c r="A2962">
        <f t="shared" si="139"/>
        <v>2959</v>
      </c>
      <c r="B2962">
        <f t="shared" si="141"/>
        <v>2959</v>
      </c>
      <c r="C2962">
        <f t="shared" si="140"/>
        <v>30</v>
      </c>
    </row>
    <row r="2963" spans="1:3" x14ac:dyDescent="0.2">
      <c r="A2963">
        <f t="shared" si="139"/>
        <v>2960</v>
      </c>
      <c r="B2963">
        <f t="shared" si="141"/>
        <v>2960</v>
      </c>
      <c r="C2963">
        <f t="shared" si="140"/>
        <v>30</v>
      </c>
    </row>
    <row r="2964" spans="1:3" x14ac:dyDescent="0.2">
      <c r="A2964">
        <f t="shared" si="139"/>
        <v>2961</v>
      </c>
      <c r="B2964">
        <f t="shared" si="141"/>
        <v>2961</v>
      </c>
      <c r="C2964">
        <f t="shared" si="140"/>
        <v>30</v>
      </c>
    </row>
    <row r="2965" spans="1:3" x14ac:dyDescent="0.2">
      <c r="A2965">
        <f t="shared" si="139"/>
        <v>2962</v>
      </c>
      <c r="B2965">
        <f t="shared" si="141"/>
        <v>2962</v>
      </c>
      <c r="C2965">
        <f t="shared" si="140"/>
        <v>30</v>
      </c>
    </row>
    <row r="2966" spans="1:3" x14ac:dyDescent="0.2">
      <c r="A2966">
        <f t="shared" si="139"/>
        <v>2963</v>
      </c>
      <c r="B2966">
        <f t="shared" si="141"/>
        <v>2963</v>
      </c>
      <c r="C2966">
        <f t="shared" si="140"/>
        <v>30</v>
      </c>
    </row>
    <row r="2967" spans="1:3" x14ac:dyDescent="0.2">
      <c r="A2967">
        <f t="shared" si="139"/>
        <v>2964</v>
      </c>
      <c r="B2967">
        <f t="shared" si="141"/>
        <v>2964</v>
      </c>
      <c r="C2967">
        <f t="shared" si="140"/>
        <v>30</v>
      </c>
    </row>
    <row r="2968" spans="1:3" x14ac:dyDescent="0.2">
      <c r="A2968">
        <f t="shared" si="139"/>
        <v>2965</v>
      </c>
      <c r="B2968">
        <f t="shared" si="141"/>
        <v>2965</v>
      </c>
      <c r="C2968">
        <f t="shared" si="140"/>
        <v>30</v>
      </c>
    </row>
    <row r="2969" spans="1:3" x14ac:dyDescent="0.2">
      <c r="A2969">
        <f t="shared" si="139"/>
        <v>2966</v>
      </c>
      <c r="B2969">
        <f t="shared" si="141"/>
        <v>2966</v>
      </c>
      <c r="C2969">
        <f t="shared" si="140"/>
        <v>30</v>
      </c>
    </row>
    <row r="2970" spans="1:3" x14ac:dyDescent="0.2">
      <c r="A2970">
        <f t="shared" si="139"/>
        <v>2967</v>
      </c>
      <c r="B2970">
        <f t="shared" si="141"/>
        <v>2967</v>
      </c>
      <c r="C2970">
        <f t="shared" si="140"/>
        <v>30</v>
      </c>
    </row>
    <row r="2971" spans="1:3" x14ac:dyDescent="0.2">
      <c r="A2971">
        <f t="shared" si="139"/>
        <v>2968</v>
      </c>
      <c r="B2971">
        <f t="shared" si="141"/>
        <v>2968</v>
      </c>
      <c r="C2971">
        <f t="shared" si="140"/>
        <v>30</v>
      </c>
    </row>
    <row r="2972" spans="1:3" x14ac:dyDescent="0.2">
      <c r="A2972">
        <f t="shared" si="139"/>
        <v>2969</v>
      </c>
      <c r="B2972">
        <f t="shared" si="141"/>
        <v>2969</v>
      </c>
      <c r="C2972">
        <f t="shared" si="140"/>
        <v>30</v>
      </c>
    </row>
    <row r="2973" spans="1:3" x14ac:dyDescent="0.2">
      <c r="A2973">
        <f t="shared" si="139"/>
        <v>2970</v>
      </c>
      <c r="B2973">
        <f t="shared" si="141"/>
        <v>2970</v>
      </c>
      <c r="C2973">
        <f t="shared" si="140"/>
        <v>30</v>
      </c>
    </row>
    <row r="2974" spans="1:3" x14ac:dyDescent="0.2">
      <c r="A2974">
        <f t="shared" si="139"/>
        <v>2971</v>
      </c>
      <c r="B2974">
        <f t="shared" si="141"/>
        <v>2971</v>
      </c>
      <c r="C2974">
        <f t="shared" si="140"/>
        <v>30</v>
      </c>
    </row>
    <row r="2975" spans="1:3" x14ac:dyDescent="0.2">
      <c r="A2975">
        <f t="shared" si="139"/>
        <v>2972</v>
      </c>
      <c r="B2975">
        <f t="shared" si="141"/>
        <v>2972</v>
      </c>
      <c r="C2975">
        <f t="shared" si="140"/>
        <v>30</v>
      </c>
    </row>
    <row r="2976" spans="1:3" x14ac:dyDescent="0.2">
      <c r="A2976">
        <f t="shared" si="139"/>
        <v>2973</v>
      </c>
      <c r="B2976">
        <f t="shared" si="141"/>
        <v>2973</v>
      </c>
      <c r="C2976">
        <f t="shared" si="140"/>
        <v>30</v>
      </c>
    </row>
    <row r="2977" spans="1:3" x14ac:dyDescent="0.2">
      <c r="A2977">
        <f t="shared" si="139"/>
        <v>2974</v>
      </c>
      <c r="B2977">
        <f t="shared" si="141"/>
        <v>2974</v>
      </c>
      <c r="C2977">
        <f t="shared" si="140"/>
        <v>30</v>
      </c>
    </row>
    <row r="2978" spans="1:3" x14ac:dyDescent="0.2">
      <c r="A2978">
        <f t="shared" si="139"/>
        <v>2975</v>
      </c>
      <c r="B2978">
        <f t="shared" si="141"/>
        <v>2975</v>
      </c>
      <c r="C2978">
        <f t="shared" si="140"/>
        <v>30</v>
      </c>
    </row>
    <row r="2979" spans="1:3" x14ac:dyDescent="0.2">
      <c r="A2979">
        <f t="shared" si="139"/>
        <v>2976</v>
      </c>
      <c r="B2979">
        <f t="shared" si="141"/>
        <v>2976</v>
      </c>
      <c r="C2979">
        <f t="shared" si="140"/>
        <v>30</v>
      </c>
    </row>
    <row r="2980" spans="1:3" x14ac:dyDescent="0.2">
      <c r="A2980">
        <f t="shared" si="139"/>
        <v>2977</v>
      </c>
      <c r="B2980">
        <f t="shared" si="141"/>
        <v>2977</v>
      </c>
      <c r="C2980">
        <f t="shared" si="140"/>
        <v>30</v>
      </c>
    </row>
    <row r="2981" spans="1:3" x14ac:dyDescent="0.2">
      <c r="A2981">
        <f t="shared" si="139"/>
        <v>2978</v>
      </c>
      <c r="B2981">
        <f t="shared" si="141"/>
        <v>2978</v>
      </c>
      <c r="C2981">
        <f t="shared" si="140"/>
        <v>30</v>
      </c>
    </row>
    <row r="2982" spans="1:3" x14ac:dyDescent="0.2">
      <c r="A2982">
        <f t="shared" si="139"/>
        <v>2979</v>
      </c>
      <c r="B2982">
        <f t="shared" si="141"/>
        <v>2979</v>
      </c>
      <c r="C2982">
        <f t="shared" si="140"/>
        <v>30</v>
      </c>
    </row>
    <row r="2983" spans="1:3" x14ac:dyDescent="0.2">
      <c r="A2983">
        <f t="shared" si="139"/>
        <v>2980</v>
      </c>
      <c r="B2983">
        <f t="shared" si="141"/>
        <v>2980</v>
      </c>
      <c r="C2983">
        <f t="shared" si="140"/>
        <v>30</v>
      </c>
    </row>
    <row r="2984" spans="1:3" x14ac:dyDescent="0.2">
      <c r="A2984">
        <f t="shared" si="139"/>
        <v>2981</v>
      </c>
      <c r="B2984">
        <f t="shared" si="141"/>
        <v>2981</v>
      </c>
      <c r="C2984">
        <f t="shared" si="140"/>
        <v>30</v>
      </c>
    </row>
    <row r="2985" spans="1:3" x14ac:dyDescent="0.2">
      <c r="A2985">
        <f t="shared" si="139"/>
        <v>2982</v>
      </c>
      <c r="B2985">
        <f t="shared" si="141"/>
        <v>2982</v>
      </c>
      <c r="C2985">
        <f t="shared" si="140"/>
        <v>30</v>
      </c>
    </row>
    <row r="2986" spans="1:3" x14ac:dyDescent="0.2">
      <c r="A2986">
        <f t="shared" si="139"/>
        <v>2983</v>
      </c>
      <c r="B2986">
        <f t="shared" si="141"/>
        <v>2983</v>
      </c>
      <c r="C2986">
        <f t="shared" si="140"/>
        <v>30</v>
      </c>
    </row>
    <row r="2987" spans="1:3" x14ac:dyDescent="0.2">
      <c r="A2987">
        <f t="shared" si="139"/>
        <v>2984</v>
      </c>
      <c r="B2987">
        <f t="shared" si="141"/>
        <v>2984</v>
      </c>
      <c r="C2987">
        <f t="shared" si="140"/>
        <v>30</v>
      </c>
    </row>
    <row r="2988" spans="1:3" x14ac:dyDescent="0.2">
      <c r="A2988">
        <f t="shared" si="139"/>
        <v>2985</v>
      </c>
      <c r="B2988">
        <f t="shared" si="141"/>
        <v>2985</v>
      </c>
      <c r="C2988">
        <f t="shared" si="140"/>
        <v>30</v>
      </c>
    </row>
    <row r="2989" spans="1:3" x14ac:dyDescent="0.2">
      <c r="A2989">
        <f t="shared" si="139"/>
        <v>2986</v>
      </c>
      <c r="B2989">
        <f t="shared" si="141"/>
        <v>2986</v>
      </c>
      <c r="C2989">
        <f t="shared" si="140"/>
        <v>30</v>
      </c>
    </row>
    <row r="2990" spans="1:3" x14ac:dyDescent="0.2">
      <c r="A2990">
        <f t="shared" si="139"/>
        <v>2987</v>
      </c>
      <c r="B2990">
        <f t="shared" si="141"/>
        <v>2987</v>
      </c>
      <c r="C2990">
        <f t="shared" si="140"/>
        <v>30</v>
      </c>
    </row>
    <row r="2991" spans="1:3" x14ac:dyDescent="0.2">
      <c r="A2991">
        <f t="shared" si="139"/>
        <v>2988</v>
      </c>
      <c r="B2991">
        <f t="shared" si="141"/>
        <v>2988</v>
      </c>
      <c r="C2991">
        <f t="shared" si="140"/>
        <v>30</v>
      </c>
    </row>
    <row r="2992" spans="1:3" x14ac:dyDescent="0.2">
      <c r="A2992">
        <f t="shared" si="139"/>
        <v>2989</v>
      </c>
      <c r="B2992">
        <f t="shared" si="141"/>
        <v>2989</v>
      </c>
      <c r="C2992">
        <f t="shared" si="140"/>
        <v>30</v>
      </c>
    </row>
    <row r="2993" spans="1:3" x14ac:dyDescent="0.2">
      <c r="A2993">
        <f t="shared" si="139"/>
        <v>2990</v>
      </c>
      <c r="B2993">
        <f t="shared" si="141"/>
        <v>2990</v>
      </c>
      <c r="C2993">
        <f t="shared" si="140"/>
        <v>30</v>
      </c>
    </row>
    <row r="2994" spans="1:3" x14ac:dyDescent="0.2">
      <c r="A2994">
        <f t="shared" si="139"/>
        <v>2991</v>
      </c>
      <c r="B2994">
        <f t="shared" si="141"/>
        <v>2991</v>
      </c>
      <c r="C2994">
        <f t="shared" si="140"/>
        <v>30</v>
      </c>
    </row>
    <row r="2995" spans="1:3" x14ac:dyDescent="0.2">
      <c r="A2995">
        <f t="shared" si="139"/>
        <v>2992</v>
      </c>
      <c r="B2995">
        <f t="shared" si="141"/>
        <v>2992</v>
      </c>
      <c r="C2995">
        <f t="shared" si="140"/>
        <v>30</v>
      </c>
    </row>
    <row r="2996" spans="1:3" x14ac:dyDescent="0.2">
      <c r="A2996">
        <f t="shared" si="139"/>
        <v>2993</v>
      </c>
      <c r="B2996">
        <f t="shared" si="141"/>
        <v>2993</v>
      </c>
      <c r="C2996">
        <f t="shared" si="140"/>
        <v>30</v>
      </c>
    </row>
    <row r="2997" spans="1:3" x14ac:dyDescent="0.2">
      <c r="A2997">
        <f t="shared" si="139"/>
        <v>2994</v>
      </c>
      <c r="B2997">
        <f t="shared" si="141"/>
        <v>2994</v>
      </c>
      <c r="C2997">
        <f t="shared" si="140"/>
        <v>30</v>
      </c>
    </row>
    <row r="2998" spans="1:3" x14ac:dyDescent="0.2">
      <c r="A2998">
        <f t="shared" si="139"/>
        <v>2995</v>
      </c>
      <c r="B2998">
        <f t="shared" si="141"/>
        <v>2995</v>
      </c>
      <c r="C2998">
        <f t="shared" si="140"/>
        <v>30</v>
      </c>
    </row>
    <row r="2999" spans="1:3" x14ac:dyDescent="0.2">
      <c r="A2999">
        <f t="shared" si="139"/>
        <v>2996</v>
      </c>
      <c r="B2999">
        <f t="shared" si="141"/>
        <v>2996</v>
      </c>
      <c r="C2999">
        <f t="shared" si="140"/>
        <v>30</v>
      </c>
    </row>
    <row r="3000" spans="1:3" x14ac:dyDescent="0.2">
      <c r="A3000">
        <f t="shared" si="139"/>
        <v>2997</v>
      </c>
      <c r="B3000">
        <f t="shared" si="141"/>
        <v>2997</v>
      </c>
      <c r="C3000">
        <f t="shared" si="140"/>
        <v>30</v>
      </c>
    </row>
    <row r="3001" spans="1:3" x14ac:dyDescent="0.2">
      <c r="A3001">
        <f t="shared" si="139"/>
        <v>2998</v>
      </c>
      <c r="B3001">
        <f t="shared" si="141"/>
        <v>2998</v>
      </c>
      <c r="C3001">
        <f t="shared" si="140"/>
        <v>30</v>
      </c>
    </row>
    <row r="3002" spans="1:3" x14ac:dyDescent="0.2">
      <c r="A3002">
        <f t="shared" si="139"/>
        <v>2999</v>
      </c>
      <c r="B3002">
        <f t="shared" si="141"/>
        <v>2999</v>
      </c>
      <c r="C3002">
        <f t="shared" si="140"/>
        <v>30</v>
      </c>
    </row>
    <row r="3003" spans="1:3" x14ac:dyDescent="0.2">
      <c r="A3003">
        <f t="shared" si="139"/>
        <v>3000</v>
      </c>
      <c r="B3003">
        <f t="shared" si="141"/>
        <v>3000</v>
      </c>
      <c r="C3003">
        <f t="shared" si="140"/>
        <v>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003"/>
  <sheetViews>
    <sheetView zoomScale="60" zoomScaleNormal="60" workbookViewId="0">
      <selection activeCell="C20" sqref="C20"/>
    </sheetView>
  </sheetViews>
  <sheetFormatPr baseColWidth="10" defaultColWidth="8.83203125" defaultRowHeight="15" x14ac:dyDescent="0.2"/>
  <cols>
    <col min="1" max="1" width="20.1640625" customWidth="1"/>
    <col min="2" max="2" width="11.83203125" customWidth="1"/>
    <col min="3" max="3" width="36.33203125" customWidth="1"/>
    <col min="4" max="4" width="16.1640625" customWidth="1"/>
    <col min="5" max="5" width="17.83203125" customWidth="1"/>
    <col min="7" max="7" width="27.5" customWidth="1"/>
    <col min="8" max="8" width="8.6640625" customWidth="1"/>
    <col min="12" max="12" width="13.83203125" customWidth="1"/>
  </cols>
  <sheetData>
    <row r="1" spans="1:19" x14ac:dyDescent="0.2">
      <c r="A1" t="s">
        <v>12</v>
      </c>
      <c r="B1">
        <v>30</v>
      </c>
    </row>
    <row r="2" spans="1:19" x14ac:dyDescent="0.2">
      <c r="D2" s="5" t="s">
        <v>24</v>
      </c>
      <c r="E2" s="4">
        <f>C1374</f>
        <v>13.7</v>
      </c>
      <c r="G2" t="s">
        <v>14</v>
      </c>
      <c r="H2">
        <f>MIN(1316)</f>
        <v>1316</v>
      </c>
    </row>
    <row r="3" spans="1:19" x14ac:dyDescent="0.2">
      <c r="A3" t="s">
        <v>11</v>
      </c>
      <c r="B3" t="s">
        <v>10</v>
      </c>
      <c r="C3" t="s">
        <v>9</v>
      </c>
      <c r="D3" t="s">
        <v>25</v>
      </c>
      <c r="E3">
        <f>'Payout Function_Apple'!E3</f>
        <v>2.5</v>
      </c>
      <c r="G3" t="s">
        <v>15</v>
      </c>
      <c r="H3">
        <f>C1319</f>
        <v>1.5</v>
      </c>
    </row>
    <row r="4" spans="1:19" x14ac:dyDescent="0.2">
      <c r="A4">
        <v>1</v>
      </c>
      <c r="B4">
        <f>1</f>
        <v>1</v>
      </c>
      <c r="C4">
        <f>ROUND((30)/(1+EXP(5*(-(B4/100)+13.71*(1+0.00251)))),1)</f>
        <v>0</v>
      </c>
      <c r="K4" t="s">
        <v>8</v>
      </c>
      <c r="L4" t="s">
        <v>7</v>
      </c>
      <c r="R4" t="s">
        <v>6</v>
      </c>
      <c r="S4" t="s">
        <v>5</v>
      </c>
    </row>
    <row r="5" spans="1:19" x14ac:dyDescent="0.2">
      <c r="A5">
        <f t="shared" ref="A5:A68" si="0">A4+1</f>
        <v>2</v>
      </c>
      <c r="B5">
        <f>(B4)+(1)</f>
        <v>2</v>
      </c>
      <c r="C5">
        <f t="shared" ref="C5:C68" si="1">ROUND((30)/(1+EXP(5*(-(B5/100)+13.71*(1+0.00251)))),1)</f>
        <v>0</v>
      </c>
      <c r="L5" t="s">
        <v>4</v>
      </c>
      <c r="S5" t="s">
        <v>3</v>
      </c>
    </row>
    <row r="6" spans="1:19" x14ac:dyDescent="0.2">
      <c r="A6">
        <f t="shared" si="0"/>
        <v>3</v>
      </c>
      <c r="B6">
        <f t="shared" ref="B6:B69" si="2">(B5)+(1)</f>
        <v>3</v>
      </c>
      <c r="C6">
        <f t="shared" si="1"/>
        <v>0</v>
      </c>
      <c r="L6" t="s">
        <v>2</v>
      </c>
    </row>
    <row r="7" spans="1:19" x14ac:dyDescent="0.2">
      <c r="A7">
        <f t="shared" si="0"/>
        <v>4</v>
      </c>
      <c r="B7">
        <f t="shared" si="2"/>
        <v>4</v>
      </c>
      <c r="C7">
        <f>ROUND((30)/(1+EXP(5*(-(B7/100)+13.71*(1+0.00251)))),1)</f>
        <v>0</v>
      </c>
      <c r="S7" t="s">
        <v>1</v>
      </c>
    </row>
    <row r="8" spans="1:19" x14ac:dyDescent="0.2">
      <c r="A8">
        <f t="shared" si="0"/>
        <v>5</v>
      </c>
      <c r="B8">
        <f t="shared" si="2"/>
        <v>5</v>
      </c>
      <c r="C8">
        <f>ROUND((30)/(1+EXP(5*(-(B8/100)+13.71*(1+0.00251)))),1)</f>
        <v>0</v>
      </c>
      <c r="S8" t="s">
        <v>0</v>
      </c>
    </row>
    <row r="9" spans="1:19" x14ac:dyDescent="0.2">
      <c r="A9">
        <f t="shared" si="0"/>
        <v>6</v>
      </c>
      <c r="B9">
        <f t="shared" si="2"/>
        <v>6</v>
      </c>
      <c r="C9">
        <f t="shared" si="1"/>
        <v>0</v>
      </c>
    </row>
    <row r="10" spans="1:19" x14ac:dyDescent="0.2">
      <c r="A10">
        <f t="shared" si="0"/>
        <v>7</v>
      </c>
      <c r="B10">
        <f t="shared" si="2"/>
        <v>7</v>
      </c>
      <c r="C10">
        <f t="shared" si="1"/>
        <v>0</v>
      </c>
    </row>
    <row r="11" spans="1:19" x14ac:dyDescent="0.2">
      <c r="A11">
        <f t="shared" si="0"/>
        <v>8</v>
      </c>
      <c r="B11">
        <f t="shared" si="2"/>
        <v>8</v>
      </c>
      <c r="C11">
        <f t="shared" si="1"/>
        <v>0</v>
      </c>
    </row>
    <row r="12" spans="1:19" x14ac:dyDescent="0.2">
      <c r="A12">
        <f t="shared" si="0"/>
        <v>9</v>
      </c>
      <c r="B12">
        <f t="shared" si="2"/>
        <v>9</v>
      </c>
      <c r="C12">
        <f t="shared" si="1"/>
        <v>0</v>
      </c>
    </row>
    <row r="13" spans="1:19" x14ac:dyDescent="0.2">
      <c r="A13">
        <f t="shared" si="0"/>
        <v>10</v>
      </c>
      <c r="B13">
        <f t="shared" si="2"/>
        <v>10</v>
      </c>
      <c r="C13">
        <f t="shared" si="1"/>
        <v>0</v>
      </c>
    </row>
    <row r="14" spans="1:19" x14ac:dyDescent="0.2">
      <c r="A14">
        <f t="shared" si="0"/>
        <v>11</v>
      </c>
      <c r="B14">
        <f t="shared" si="2"/>
        <v>11</v>
      </c>
      <c r="C14">
        <f t="shared" si="1"/>
        <v>0</v>
      </c>
    </row>
    <row r="15" spans="1:19" x14ac:dyDescent="0.2">
      <c r="A15">
        <f t="shared" si="0"/>
        <v>12</v>
      </c>
      <c r="B15">
        <f t="shared" si="2"/>
        <v>12</v>
      </c>
      <c r="C15">
        <f t="shared" si="1"/>
        <v>0</v>
      </c>
    </row>
    <row r="16" spans="1:19" x14ac:dyDescent="0.2">
      <c r="A16">
        <f t="shared" si="0"/>
        <v>13</v>
      </c>
      <c r="B16">
        <f t="shared" si="2"/>
        <v>13</v>
      </c>
      <c r="C16">
        <f t="shared" si="1"/>
        <v>0</v>
      </c>
    </row>
    <row r="17" spans="1:3" x14ac:dyDescent="0.2">
      <c r="A17">
        <f t="shared" si="0"/>
        <v>14</v>
      </c>
      <c r="B17">
        <f t="shared" si="2"/>
        <v>14</v>
      </c>
      <c r="C17">
        <f t="shared" si="1"/>
        <v>0</v>
      </c>
    </row>
    <row r="18" spans="1:3" x14ac:dyDescent="0.2">
      <c r="A18">
        <f t="shared" si="0"/>
        <v>15</v>
      </c>
      <c r="B18">
        <f t="shared" si="2"/>
        <v>15</v>
      </c>
      <c r="C18">
        <f t="shared" si="1"/>
        <v>0</v>
      </c>
    </row>
    <row r="19" spans="1:3" x14ac:dyDescent="0.2">
      <c r="A19">
        <f t="shared" si="0"/>
        <v>16</v>
      </c>
      <c r="B19">
        <f t="shared" si="2"/>
        <v>16</v>
      </c>
      <c r="C19">
        <f>ROUND((30)/(1+EXP(5*(-(B19/100)+13.71*(1+0.00251)))),1)</f>
        <v>0</v>
      </c>
    </row>
    <row r="20" spans="1:3" x14ac:dyDescent="0.2">
      <c r="A20">
        <f t="shared" si="0"/>
        <v>17</v>
      </c>
      <c r="B20">
        <f t="shared" si="2"/>
        <v>17</v>
      </c>
      <c r="C20">
        <f t="shared" si="1"/>
        <v>0</v>
      </c>
    </row>
    <row r="21" spans="1:3" x14ac:dyDescent="0.2">
      <c r="A21">
        <f t="shared" si="0"/>
        <v>18</v>
      </c>
      <c r="B21">
        <f t="shared" si="2"/>
        <v>18</v>
      </c>
      <c r="C21">
        <f t="shared" si="1"/>
        <v>0</v>
      </c>
    </row>
    <row r="22" spans="1:3" x14ac:dyDescent="0.2">
      <c r="A22">
        <f t="shared" si="0"/>
        <v>19</v>
      </c>
      <c r="B22">
        <f t="shared" si="2"/>
        <v>19</v>
      </c>
      <c r="C22">
        <f t="shared" si="1"/>
        <v>0</v>
      </c>
    </row>
    <row r="23" spans="1:3" x14ac:dyDescent="0.2">
      <c r="A23">
        <f t="shared" si="0"/>
        <v>20</v>
      </c>
      <c r="B23">
        <f t="shared" si="2"/>
        <v>20</v>
      </c>
      <c r="C23">
        <f t="shared" si="1"/>
        <v>0</v>
      </c>
    </row>
    <row r="24" spans="1:3" x14ac:dyDescent="0.2">
      <c r="A24">
        <f t="shared" si="0"/>
        <v>21</v>
      </c>
      <c r="B24">
        <f t="shared" si="2"/>
        <v>21</v>
      </c>
      <c r="C24">
        <f t="shared" si="1"/>
        <v>0</v>
      </c>
    </row>
    <row r="25" spans="1:3" x14ac:dyDescent="0.2">
      <c r="A25">
        <f t="shared" si="0"/>
        <v>22</v>
      </c>
      <c r="B25">
        <f t="shared" si="2"/>
        <v>22</v>
      </c>
      <c r="C25">
        <f t="shared" si="1"/>
        <v>0</v>
      </c>
    </row>
    <row r="26" spans="1:3" x14ac:dyDescent="0.2">
      <c r="A26">
        <f t="shared" si="0"/>
        <v>23</v>
      </c>
      <c r="B26">
        <f t="shared" si="2"/>
        <v>23</v>
      </c>
      <c r="C26">
        <f t="shared" si="1"/>
        <v>0</v>
      </c>
    </row>
    <row r="27" spans="1:3" x14ac:dyDescent="0.2">
      <c r="A27">
        <f t="shared" si="0"/>
        <v>24</v>
      </c>
      <c r="B27">
        <f t="shared" si="2"/>
        <v>24</v>
      </c>
      <c r="C27">
        <f t="shared" si="1"/>
        <v>0</v>
      </c>
    </row>
    <row r="28" spans="1:3" x14ac:dyDescent="0.2">
      <c r="A28">
        <f t="shared" si="0"/>
        <v>25</v>
      </c>
      <c r="B28">
        <f t="shared" si="2"/>
        <v>25</v>
      </c>
      <c r="C28">
        <f t="shared" si="1"/>
        <v>0</v>
      </c>
    </row>
    <row r="29" spans="1:3" x14ac:dyDescent="0.2">
      <c r="A29">
        <f t="shared" si="0"/>
        <v>26</v>
      </c>
      <c r="B29">
        <f t="shared" si="2"/>
        <v>26</v>
      </c>
      <c r="C29">
        <f t="shared" si="1"/>
        <v>0</v>
      </c>
    </row>
    <row r="30" spans="1:3" x14ac:dyDescent="0.2">
      <c r="A30">
        <f t="shared" si="0"/>
        <v>27</v>
      </c>
      <c r="B30">
        <f t="shared" si="2"/>
        <v>27</v>
      </c>
      <c r="C30">
        <f t="shared" si="1"/>
        <v>0</v>
      </c>
    </row>
    <row r="31" spans="1:3" x14ac:dyDescent="0.2">
      <c r="A31">
        <f t="shared" si="0"/>
        <v>28</v>
      </c>
      <c r="B31">
        <f t="shared" si="2"/>
        <v>28</v>
      </c>
      <c r="C31">
        <f t="shared" si="1"/>
        <v>0</v>
      </c>
    </row>
    <row r="32" spans="1:3" x14ac:dyDescent="0.2">
      <c r="A32">
        <f t="shared" si="0"/>
        <v>29</v>
      </c>
      <c r="B32">
        <f t="shared" si="2"/>
        <v>29</v>
      </c>
      <c r="C32">
        <f t="shared" si="1"/>
        <v>0</v>
      </c>
    </row>
    <row r="33" spans="1:7" x14ac:dyDescent="0.2">
      <c r="A33">
        <f t="shared" si="0"/>
        <v>30</v>
      </c>
      <c r="B33">
        <f t="shared" si="2"/>
        <v>30</v>
      </c>
      <c r="C33">
        <f t="shared" si="1"/>
        <v>0</v>
      </c>
    </row>
    <row r="34" spans="1:7" x14ac:dyDescent="0.2">
      <c r="A34">
        <f t="shared" si="0"/>
        <v>31</v>
      </c>
      <c r="B34">
        <f t="shared" si="2"/>
        <v>31</v>
      </c>
      <c r="C34">
        <f t="shared" si="1"/>
        <v>0</v>
      </c>
    </row>
    <row r="35" spans="1:7" x14ac:dyDescent="0.2">
      <c r="A35">
        <f t="shared" si="0"/>
        <v>32</v>
      </c>
      <c r="B35">
        <f t="shared" si="2"/>
        <v>32</v>
      </c>
      <c r="C35">
        <f t="shared" si="1"/>
        <v>0</v>
      </c>
    </row>
    <row r="36" spans="1:7" x14ac:dyDescent="0.2">
      <c r="A36">
        <f t="shared" si="0"/>
        <v>33</v>
      </c>
      <c r="B36">
        <f t="shared" si="2"/>
        <v>33</v>
      </c>
      <c r="C36">
        <f t="shared" si="1"/>
        <v>0</v>
      </c>
      <c r="E36" t="s">
        <v>19</v>
      </c>
    </row>
    <row r="37" spans="1:7" x14ac:dyDescent="0.2">
      <c r="A37">
        <f t="shared" si="0"/>
        <v>34</v>
      </c>
      <c r="B37">
        <f t="shared" si="2"/>
        <v>34</v>
      </c>
      <c r="C37">
        <f t="shared" si="1"/>
        <v>0</v>
      </c>
      <c r="E37" t="s">
        <v>20</v>
      </c>
      <c r="F37" s="6">
        <f>C1374-C1373</f>
        <v>0.39999999999999858</v>
      </c>
      <c r="G37">
        <f>F37/$E$3</f>
        <v>0.15999999999999942</v>
      </c>
    </row>
    <row r="38" spans="1:7" x14ac:dyDescent="0.2">
      <c r="A38">
        <f t="shared" si="0"/>
        <v>35</v>
      </c>
      <c r="B38">
        <f t="shared" si="2"/>
        <v>35</v>
      </c>
      <c r="C38">
        <f t="shared" si="1"/>
        <v>0</v>
      </c>
      <c r="E38" t="s">
        <v>21</v>
      </c>
      <c r="F38" s="6">
        <f>C1374-C1372</f>
        <v>0.69999999999999929</v>
      </c>
      <c r="G38">
        <f t="shared" ref="G38:G40" si="3">F38/$E$3</f>
        <v>0.27999999999999969</v>
      </c>
    </row>
    <row r="39" spans="1:7" x14ac:dyDescent="0.2">
      <c r="A39">
        <f t="shared" si="0"/>
        <v>36</v>
      </c>
      <c r="B39">
        <f t="shared" si="2"/>
        <v>36</v>
      </c>
      <c r="C39">
        <f t="shared" si="1"/>
        <v>0</v>
      </c>
      <c r="E39" t="s">
        <v>22</v>
      </c>
      <c r="F39" s="6">
        <f>C1374-C1371</f>
        <v>1.0999999999999996</v>
      </c>
      <c r="G39">
        <f t="shared" si="3"/>
        <v>0.43999999999999984</v>
      </c>
    </row>
    <row r="40" spans="1:7" x14ac:dyDescent="0.2">
      <c r="A40">
        <f t="shared" si="0"/>
        <v>37</v>
      </c>
      <c r="B40">
        <f t="shared" si="2"/>
        <v>37</v>
      </c>
      <c r="C40">
        <f t="shared" si="1"/>
        <v>0</v>
      </c>
      <c r="E40" t="s">
        <v>23</v>
      </c>
      <c r="F40" s="6">
        <f>C1374-C1369</f>
        <v>1.7999999999999989</v>
      </c>
      <c r="G40">
        <f t="shared" si="3"/>
        <v>0.71999999999999953</v>
      </c>
    </row>
    <row r="41" spans="1:7" x14ac:dyDescent="0.2">
      <c r="A41">
        <f t="shared" si="0"/>
        <v>38</v>
      </c>
      <c r="B41">
        <f t="shared" si="2"/>
        <v>38</v>
      </c>
      <c r="C41">
        <f t="shared" si="1"/>
        <v>0</v>
      </c>
    </row>
    <row r="42" spans="1:7" x14ac:dyDescent="0.2">
      <c r="A42">
        <f t="shared" si="0"/>
        <v>39</v>
      </c>
      <c r="B42">
        <f t="shared" si="2"/>
        <v>39</v>
      </c>
      <c r="C42">
        <f t="shared" si="1"/>
        <v>0</v>
      </c>
    </row>
    <row r="43" spans="1:7" x14ac:dyDescent="0.2">
      <c r="A43">
        <f t="shared" si="0"/>
        <v>40</v>
      </c>
      <c r="B43">
        <f t="shared" si="2"/>
        <v>40</v>
      </c>
      <c r="C43">
        <f t="shared" si="1"/>
        <v>0</v>
      </c>
    </row>
    <row r="44" spans="1:7" x14ac:dyDescent="0.2">
      <c r="A44">
        <f t="shared" si="0"/>
        <v>41</v>
      </c>
      <c r="B44">
        <f t="shared" si="2"/>
        <v>41</v>
      </c>
      <c r="C44">
        <f t="shared" si="1"/>
        <v>0</v>
      </c>
    </row>
    <row r="45" spans="1:7" x14ac:dyDescent="0.2">
      <c r="A45">
        <f t="shared" si="0"/>
        <v>42</v>
      </c>
      <c r="B45">
        <f t="shared" si="2"/>
        <v>42</v>
      </c>
      <c r="C45">
        <f t="shared" si="1"/>
        <v>0</v>
      </c>
    </row>
    <row r="46" spans="1:7" x14ac:dyDescent="0.2">
      <c r="A46">
        <f t="shared" si="0"/>
        <v>43</v>
      </c>
      <c r="B46">
        <f t="shared" si="2"/>
        <v>43</v>
      </c>
      <c r="C46">
        <f t="shared" si="1"/>
        <v>0</v>
      </c>
    </row>
    <row r="47" spans="1:7" x14ac:dyDescent="0.2">
      <c r="A47">
        <f t="shared" si="0"/>
        <v>44</v>
      </c>
      <c r="B47">
        <f t="shared" si="2"/>
        <v>44</v>
      </c>
      <c r="C47">
        <f t="shared" si="1"/>
        <v>0</v>
      </c>
    </row>
    <row r="48" spans="1:7" x14ac:dyDescent="0.2">
      <c r="A48">
        <f t="shared" si="0"/>
        <v>45</v>
      </c>
      <c r="B48">
        <f t="shared" si="2"/>
        <v>45</v>
      </c>
      <c r="C48">
        <f t="shared" si="1"/>
        <v>0</v>
      </c>
    </row>
    <row r="49" spans="1:3" x14ac:dyDescent="0.2">
      <c r="A49">
        <f t="shared" si="0"/>
        <v>46</v>
      </c>
      <c r="B49">
        <f t="shared" si="2"/>
        <v>46</v>
      </c>
      <c r="C49">
        <f t="shared" si="1"/>
        <v>0</v>
      </c>
    </row>
    <row r="50" spans="1:3" x14ac:dyDescent="0.2">
      <c r="A50">
        <f t="shared" si="0"/>
        <v>47</v>
      </c>
      <c r="B50">
        <f t="shared" si="2"/>
        <v>47</v>
      </c>
      <c r="C50">
        <f t="shared" si="1"/>
        <v>0</v>
      </c>
    </row>
    <row r="51" spans="1:3" x14ac:dyDescent="0.2">
      <c r="A51">
        <f t="shared" si="0"/>
        <v>48</v>
      </c>
      <c r="B51">
        <f t="shared" si="2"/>
        <v>48</v>
      </c>
      <c r="C51">
        <f t="shared" si="1"/>
        <v>0</v>
      </c>
    </row>
    <row r="52" spans="1:3" x14ac:dyDescent="0.2">
      <c r="A52">
        <f t="shared" si="0"/>
        <v>49</v>
      </c>
      <c r="B52">
        <f t="shared" si="2"/>
        <v>49</v>
      </c>
      <c r="C52">
        <f t="shared" si="1"/>
        <v>0</v>
      </c>
    </row>
    <row r="53" spans="1:3" x14ac:dyDescent="0.2">
      <c r="A53">
        <f t="shared" si="0"/>
        <v>50</v>
      </c>
      <c r="B53">
        <f t="shared" si="2"/>
        <v>50</v>
      </c>
      <c r="C53">
        <f t="shared" si="1"/>
        <v>0</v>
      </c>
    </row>
    <row r="54" spans="1:3" x14ac:dyDescent="0.2">
      <c r="A54">
        <f t="shared" si="0"/>
        <v>51</v>
      </c>
      <c r="B54">
        <f t="shared" si="2"/>
        <v>51</v>
      </c>
      <c r="C54">
        <f t="shared" si="1"/>
        <v>0</v>
      </c>
    </row>
    <row r="55" spans="1:3" x14ac:dyDescent="0.2">
      <c r="A55">
        <f t="shared" si="0"/>
        <v>52</v>
      </c>
      <c r="B55">
        <f t="shared" si="2"/>
        <v>52</v>
      </c>
      <c r="C55">
        <f t="shared" si="1"/>
        <v>0</v>
      </c>
    </row>
    <row r="56" spans="1:3" x14ac:dyDescent="0.2">
      <c r="A56">
        <f t="shared" si="0"/>
        <v>53</v>
      </c>
      <c r="B56">
        <f t="shared" si="2"/>
        <v>53</v>
      </c>
      <c r="C56">
        <f t="shared" si="1"/>
        <v>0</v>
      </c>
    </row>
    <row r="57" spans="1:3" x14ac:dyDescent="0.2">
      <c r="A57">
        <f t="shared" si="0"/>
        <v>54</v>
      </c>
      <c r="B57">
        <f t="shared" si="2"/>
        <v>54</v>
      </c>
      <c r="C57">
        <f t="shared" si="1"/>
        <v>0</v>
      </c>
    </row>
    <row r="58" spans="1:3" x14ac:dyDescent="0.2">
      <c r="A58">
        <f t="shared" si="0"/>
        <v>55</v>
      </c>
      <c r="B58">
        <f t="shared" si="2"/>
        <v>55</v>
      </c>
      <c r="C58">
        <f t="shared" si="1"/>
        <v>0</v>
      </c>
    </row>
    <row r="59" spans="1:3" x14ac:dyDescent="0.2">
      <c r="A59">
        <f t="shared" si="0"/>
        <v>56</v>
      </c>
      <c r="B59">
        <f t="shared" si="2"/>
        <v>56</v>
      </c>
      <c r="C59">
        <f t="shared" si="1"/>
        <v>0</v>
      </c>
    </row>
    <row r="60" spans="1:3" x14ac:dyDescent="0.2">
      <c r="A60">
        <f t="shared" si="0"/>
        <v>57</v>
      </c>
      <c r="B60">
        <f t="shared" si="2"/>
        <v>57</v>
      </c>
      <c r="C60">
        <f t="shared" si="1"/>
        <v>0</v>
      </c>
    </row>
    <row r="61" spans="1:3" x14ac:dyDescent="0.2">
      <c r="A61">
        <f t="shared" si="0"/>
        <v>58</v>
      </c>
      <c r="B61">
        <f t="shared" si="2"/>
        <v>58</v>
      </c>
      <c r="C61">
        <f t="shared" si="1"/>
        <v>0</v>
      </c>
    </row>
    <row r="62" spans="1:3" x14ac:dyDescent="0.2">
      <c r="A62">
        <f t="shared" si="0"/>
        <v>59</v>
      </c>
      <c r="B62">
        <f t="shared" si="2"/>
        <v>59</v>
      </c>
      <c r="C62">
        <f t="shared" si="1"/>
        <v>0</v>
      </c>
    </row>
    <row r="63" spans="1:3" x14ac:dyDescent="0.2">
      <c r="A63">
        <f t="shared" si="0"/>
        <v>60</v>
      </c>
      <c r="B63">
        <f t="shared" si="2"/>
        <v>60</v>
      </c>
      <c r="C63">
        <f t="shared" si="1"/>
        <v>0</v>
      </c>
    </row>
    <row r="64" spans="1:3" x14ac:dyDescent="0.2">
      <c r="A64">
        <f t="shared" si="0"/>
        <v>61</v>
      </c>
      <c r="B64">
        <f t="shared" si="2"/>
        <v>61</v>
      </c>
      <c r="C64">
        <f t="shared" si="1"/>
        <v>0</v>
      </c>
    </row>
    <row r="65" spans="1:3" x14ac:dyDescent="0.2">
      <c r="A65">
        <f t="shared" si="0"/>
        <v>62</v>
      </c>
      <c r="B65">
        <f t="shared" si="2"/>
        <v>62</v>
      </c>
      <c r="C65">
        <f t="shared" si="1"/>
        <v>0</v>
      </c>
    </row>
    <row r="66" spans="1:3" x14ac:dyDescent="0.2">
      <c r="A66">
        <f t="shared" si="0"/>
        <v>63</v>
      </c>
      <c r="B66">
        <f t="shared" si="2"/>
        <v>63</v>
      </c>
      <c r="C66">
        <f t="shared" si="1"/>
        <v>0</v>
      </c>
    </row>
    <row r="67" spans="1:3" x14ac:dyDescent="0.2">
      <c r="A67">
        <f t="shared" si="0"/>
        <v>64</v>
      </c>
      <c r="B67">
        <f t="shared" si="2"/>
        <v>64</v>
      </c>
      <c r="C67">
        <f t="shared" si="1"/>
        <v>0</v>
      </c>
    </row>
    <row r="68" spans="1:3" x14ac:dyDescent="0.2">
      <c r="A68">
        <f t="shared" si="0"/>
        <v>65</v>
      </c>
      <c r="B68">
        <f t="shared" si="2"/>
        <v>65</v>
      </c>
      <c r="C68">
        <f t="shared" si="1"/>
        <v>0</v>
      </c>
    </row>
    <row r="69" spans="1:3" x14ac:dyDescent="0.2">
      <c r="A69">
        <f t="shared" ref="A69:A132" si="4">A68+1</f>
        <v>66</v>
      </c>
      <c r="B69">
        <f t="shared" si="2"/>
        <v>66</v>
      </c>
      <c r="C69">
        <f t="shared" ref="C69:C132" si="5">ROUND((30)/(1+EXP(5*(-(B69/100)+13.71*(1+0.00251)))),1)</f>
        <v>0</v>
      </c>
    </row>
    <row r="70" spans="1:3" x14ac:dyDescent="0.2">
      <c r="A70">
        <f t="shared" si="4"/>
        <v>67</v>
      </c>
      <c r="B70">
        <f t="shared" ref="B70:B133" si="6">(B69)+(1)</f>
        <v>67</v>
      </c>
      <c r="C70">
        <f t="shared" si="5"/>
        <v>0</v>
      </c>
    </row>
    <row r="71" spans="1:3" x14ac:dyDescent="0.2">
      <c r="A71">
        <f t="shared" si="4"/>
        <v>68</v>
      </c>
      <c r="B71">
        <f t="shared" si="6"/>
        <v>68</v>
      </c>
      <c r="C71">
        <f t="shared" si="5"/>
        <v>0</v>
      </c>
    </row>
    <row r="72" spans="1:3" x14ac:dyDescent="0.2">
      <c r="A72">
        <f t="shared" si="4"/>
        <v>69</v>
      </c>
      <c r="B72">
        <f t="shared" si="6"/>
        <v>69</v>
      </c>
      <c r="C72">
        <f t="shared" si="5"/>
        <v>0</v>
      </c>
    </row>
    <row r="73" spans="1:3" x14ac:dyDescent="0.2">
      <c r="A73">
        <f t="shared" si="4"/>
        <v>70</v>
      </c>
      <c r="B73">
        <f t="shared" si="6"/>
        <v>70</v>
      </c>
      <c r="C73">
        <f t="shared" si="5"/>
        <v>0</v>
      </c>
    </row>
    <row r="74" spans="1:3" x14ac:dyDescent="0.2">
      <c r="A74">
        <f t="shared" si="4"/>
        <v>71</v>
      </c>
      <c r="B74">
        <f t="shared" si="6"/>
        <v>71</v>
      </c>
      <c r="C74">
        <f t="shared" si="5"/>
        <v>0</v>
      </c>
    </row>
    <row r="75" spans="1:3" x14ac:dyDescent="0.2">
      <c r="A75">
        <f t="shared" si="4"/>
        <v>72</v>
      </c>
      <c r="B75">
        <f t="shared" si="6"/>
        <v>72</v>
      </c>
      <c r="C75">
        <f t="shared" si="5"/>
        <v>0</v>
      </c>
    </row>
    <row r="76" spans="1:3" x14ac:dyDescent="0.2">
      <c r="A76">
        <f t="shared" si="4"/>
        <v>73</v>
      </c>
      <c r="B76">
        <f t="shared" si="6"/>
        <v>73</v>
      </c>
      <c r="C76">
        <f t="shared" si="5"/>
        <v>0</v>
      </c>
    </row>
    <row r="77" spans="1:3" x14ac:dyDescent="0.2">
      <c r="A77">
        <f t="shared" si="4"/>
        <v>74</v>
      </c>
      <c r="B77">
        <f t="shared" si="6"/>
        <v>74</v>
      </c>
      <c r="C77">
        <f t="shared" si="5"/>
        <v>0</v>
      </c>
    </row>
    <row r="78" spans="1:3" x14ac:dyDescent="0.2">
      <c r="A78">
        <f t="shared" si="4"/>
        <v>75</v>
      </c>
      <c r="B78">
        <f t="shared" si="6"/>
        <v>75</v>
      </c>
      <c r="C78">
        <f t="shared" si="5"/>
        <v>0</v>
      </c>
    </row>
    <row r="79" spans="1:3" x14ac:dyDescent="0.2">
      <c r="A79">
        <f t="shared" si="4"/>
        <v>76</v>
      </c>
      <c r="B79">
        <f t="shared" si="6"/>
        <v>76</v>
      </c>
      <c r="C79">
        <f t="shared" si="5"/>
        <v>0</v>
      </c>
    </row>
    <row r="80" spans="1:3" x14ac:dyDescent="0.2">
      <c r="A80">
        <f t="shared" si="4"/>
        <v>77</v>
      </c>
      <c r="B80">
        <f t="shared" si="6"/>
        <v>77</v>
      </c>
      <c r="C80">
        <f t="shared" si="5"/>
        <v>0</v>
      </c>
    </row>
    <row r="81" spans="1:3" x14ac:dyDescent="0.2">
      <c r="A81">
        <f t="shared" si="4"/>
        <v>78</v>
      </c>
      <c r="B81">
        <f t="shared" si="6"/>
        <v>78</v>
      </c>
      <c r="C81">
        <f t="shared" si="5"/>
        <v>0</v>
      </c>
    </row>
    <row r="82" spans="1:3" x14ac:dyDescent="0.2">
      <c r="A82">
        <f t="shared" si="4"/>
        <v>79</v>
      </c>
      <c r="B82">
        <f t="shared" si="6"/>
        <v>79</v>
      </c>
      <c r="C82">
        <f t="shared" si="5"/>
        <v>0</v>
      </c>
    </row>
    <row r="83" spans="1:3" x14ac:dyDescent="0.2">
      <c r="A83">
        <f t="shared" si="4"/>
        <v>80</v>
      </c>
      <c r="B83">
        <f t="shared" si="6"/>
        <v>80</v>
      </c>
      <c r="C83">
        <f t="shared" si="5"/>
        <v>0</v>
      </c>
    </row>
    <row r="84" spans="1:3" x14ac:dyDescent="0.2">
      <c r="A84">
        <f t="shared" si="4"/>
        <v>81</v>
      </c>
      <c r="B84">
        <f t="shared" si="6"/>
        <v>81</v>
      </c>
      <c r="C84">
        <f t="shared" si="5"/>
        <v>0</v>
      </c>
    </row>
    <row r="85" spans="1:3" x14ac:dyDescent="0.2">
      <c r="A85">
        <f t="shared" si="4"/>
        <v>82</v>
      </c>
      <c r="B85">
        <f t="shared" si="6"/>
        <v>82</v>
      </c>
      <c r="C85">
        <f t="shared" si="5"/>
        <v>0</v>
      </c>
    </row>
    <row r="86" spans="1:3" x14ac:dyDescent="0.2">
      <c r="A86">
        <f t="shared" si="4"/>
        <v>83</v>
      </c>
      <c r="B86">
        <f t="shared" si="6"/>
        <v>83</v>
      </c>
      <c r="C86">
        <f t="shared" si="5"/>
        <v>0</v>
      </c>
    </row>
    <row r="87" spans="1:3" x14ac:dyDescent="0.2">
      <c r="A87">
        <f t="shared" si="4"/>
        <v>84</v>
      </c>
      <c r="B87">
        <f t="shared" si="6"/>
        <v>84</v>
      </c>
      <c r="C87">
        <f t="shared" si="5"/>
        <v>0</v>
      </c>
    </row>
    <row r="88" spans="1:3" x14ac:dyDescent="0.2">
      <c r="A88">
        <f t="shared" si="4"/>
        <v>85</v>
      </c>
      <c r="B88">
        <f t="shared" si="6"/>
        <v>85</v>
      </c>
      <c r="C88">
        <f t="shared" si="5"/>
        <v>0</v>
      </c>
    </row>
    <row r="89" spans="1:3" x14ac:dyDescent="0.2">
      <c r="A89">
        <f t="shared" si="4"/>
        <v>86</v>
      </c>
      <c r="B89">
        <f t="shared" si="6"/>
        <v>86</v>
      </c>
      <c r="C89">
        <f t="shared" si="5"/>
        <v>0</v>
      </c>
    </row>
    <row r="90" spans="1:3" x14ac:dyDescent="0.2">
      <c r="A90">
        <f t="shared" si="4"/>
        <v>87</v>
      </c>
      <c r="B90">
        <f t="shared" si="6"/>
        <v>87</v>
      </c>
      <c r="C90">
        <f t="shared" si="5"/>
        <v>0</v>
      </c>
    </row>
    <row r="91" spans="1:3" x14ac:dyDescent="0.2">
      <c r="A91">
        <f t="shared" si="4"/>
        <v>88</v>
      </c>
      <c r="B91">
        <f t="shared" si="6"/>
        <v>88</v>
      </c>
      <c r="C91">
        <f t="shared" si="5"/>
        <v>0</v>
      </c>
    </row>
    <row r="92" spans="1:3" x14ac:dyDescent="0.2">
      <c r="A92">
        <f t="shared" si="4"/>
        <v>89</v>
      </c>
      <c r="B92">
        <f t="shared" si="6"/>
        <v>89</v>
      </c>
      <c r="C92">
        <f t="shared" si="5"/>
        <v>0</v>
      </c>
    </row>
    <row r="93" spans="1:3" x14ac:dyDescent="0.2">
      <c r="A93">
        <f t="shared" si="4"/>
        <v>90</v>
      </c>
      <c r="B93">
        <f t="shared" si="6"/>
        <v>90</v>
      </c>
      <c r="C93">
        <f t="shared" si="5"/>
        <v>0</v>
      </c>
    </row>
    <row r="94" spans="1:3" x14ac:dyDescent="0.2">
      <c r="A94">
        <f t="shared" si="4"/>
        <v>91</v>
      </c>
      <c r="B94">
        <f t="shared" si="6"/>
        <v>91</v>
      </c>
      <c r="C94">
        <f t="shared" si="5"/>
        <v>0</v>
      </c>
    </row>
    <row r="95" spans="1:3" x14ac:dyDescent="0.2">
      <c r="A95">
        <f t="shared" si="4"/>
        <v>92</v>
      </c>
      <c r="B95">
        <f t="shared" si="6"/>
        <v>92</v>
      </c>
      <c r="C95">
        <f t="shared" si="5"/>
        <v>0</v>
      </c>
    </row>
    <row r="96" spans="1:3" x14ac:dyDescent="0.2">
      <c r="A96">
        <f t="shared" si="4"/>
        <v>93</v>
      </c>
      <c r="B96">
        <f t="shared" si="6"/>
        <v>93</v>
      </c>
      <c r="C96">
        <f t="shared" si="5"/>
        <v>0</v>
      </c>
    </row>
    <row r="97" spans="1:3" x14ac:dyDescent="0.2">
      <c r="A97">
        <f t="shared" si="4"/>
        <v>94</v>
      </c>
      <c r="B97">
        <f t="shared" si="6"/>
        <v>94</v>
      </c>
      <c r="C97">
        <f t="shared" si="5"/>
        <v>0</v>
      </c>
    </row>
    <row r="98" spans="1:3" x14ac:dyDescent="0.2">
      <c r="A98">
        <f t="shared" si="4"/>
        <v>95</v>
      </c>
      <c r="B98">
        <f t="shared" si="6"/>
        <v>95</v>
      </c>
      <c r="C98">
        <f t="shared" si="5"/>
        <v>0</v>
      </c>
    </row>
    <row r="99" spans="1:3" x14ac:dyDescent="0.2">
      <c r="A99">
        <f t="shared" si="4"/>
        <v>96</v>
      </c>
      <c r="B99">
        <f t="shared" si="6"/>
        <v>96</v>
      </c>
      <c r="C99">
        <f t="shared" si="5"/>
        <v>0</v>
      </c>
    </row>
    <row r="100" spans="1:3" x14ac:dyDescent="0.2">
      <c r="A100">
        <f t="shared" si="4"/>
        <v>97</v>
      </c>
      <c r="B100">
        <f t="shared" si="6"/>
        <v>97</v>
      </c>
      <c r="C100">
        <f t="shared" si="5"/>
        <v>0</v>
      </c>
    </row>
    <row r="101" spans="1:3" x14ac:dyDescent="0.2">
      <c r="A101">
        <f t="shared" si="4"/>
        <v>98</v>
      </c>
      <c r="B101">
        <f t="shared" si="6"/>
        <v>98</v>
      </c>
      <c r="C101">
        <f t="shared" si="5"/>
        <v>0</v>
      </c>
    </row>
    <row r="102" spans="1:3" x14ac:dyDescent="0.2">
      <c r="A102">
        <f t="shared" si="4"/>
        <v>99</v>
      </c>
      <c r="B102">
        <f t="shared" si="6"/>
        <v>99</v>
      </c>
      <c r="C102">
        <f t="shared" si="5"/>
        <v>0</v>
      </c>
    </row>
    <row r="103" spans="1:3" x14ac:dyDescent="0.2">
      <c r="A103">
        <f t="shared" si="4"/>
        <v>100</v>
      </c>
      <c r="B103">
        <f t="shared" si="6"/>
        <v>100</v>
      </c>
      <c r="C103">
        <f t="shared" si="5"/>
        <v>0</v>
      </c>
    </row>
    <row r="104" spans="1:3" x14ac:dyDescent="0.2">
      <c r="A104">
        <f t="shared" si="4"/>
        <v>101</v>
      </c>
      <c r="B104">
        <f t="shared" si="6"/>
        <v>101</v>
      </c>
      <c r="C104">
        <f t="shared" si="5"/>
        <v>0</v>
      </c>
    </row>
    <row r="105" spans="1:3" x14ac:dyDescent="0.2">
      <c r="A105">
        <f t="shared" si="4"/>
        <v>102</v>
      </c>
      <c r="B105">
        <f t="shared" si="6"/>
        <v>102</v>
      </c>
      <c r="C105">
        <f t="shared" si="5"/>
        <v>0</v>
      </c>
    </row>
    <row r="106" spans="1:3" x14ac:dyDescent="0.2">
      <c r="A106">
        <f t="shared" si="4"/>
        <v>103</v>
      </c>
      <c r="B106">
        <f t="shared" si="6"/>
        <v>103</v>
      </c>
      <c r="C106">
        <f t="shared" si="5"/>
        <v>0</v>
      </c>
    </row>
    <row r="107" spans="1:3" x14ac:dyDescent="0.2">
      <c r="A107">
        <f t="shared" si="4"/>
        <v>104</v>
      </c>
      <c r="B107">
        <f t="shared" si="6"/>
        <v>104</v>
      </c>
      <c r="C107">
        <f t="shared" si="5"/>
        <v>0</v>
      </c>
    </row>
    <row r="108" spans="1:3" x14ac:dyDescent="0.2">
      <c r="A108">
        <f t="shared" si="4"/>
        <v>105</v>
      </c>
      <c r="B108">
        <f t="shared" si="6"/>
        <v>105</v>
      </c>
      <c r="C108">
        <f t="shared" si="5"/>
        <v>0</v>
      </c>
    </row>
    <row r="109" spans="1:3" x14ac:dyDescent="0.2">
      <c r="A109">
        <f t="shared" si="4"/>
        <v>106</v>
      </c>
      <c r="B109">
        <f t="shared" si="6"/>
        <v>106</v>
      </c>
      <c r="C109">
        <f t="shared" si="5"/>
        <v>0</v>
      </c>
    </row>
    <row r="110" spans="1:3" x14ac:dyDescent="0.2">
      <c r="A110">
        <f t="shared" si="4"/>
        <v>107</v>
      </c>
      <c r="B110">
        <f t="shared" si="6"/>
        <v>107</v>
      </c>
      <c r="C110">
        <f t="shared" si="5"/>
        <v>0</v>
      </c>
    </row>
    <row r="111" spans="1:3" x14ac:dyDescent="0.2">
      <c r="A111">
        <f t="shared" si="4"/>
        <v>108</v>
      </c>
      <c r="B111">
        <f t="shared" si="6"/>
        <v>108</v>
      </c>
      <c r="C111">
        <f t="shared" si="5"/>
        <v>0</v>
      </c>
    </row>
    <row r="112" spans="1:3" x14ac:dyDescent="0.2">
      <c r="A112">
        <f t="shared" si="4"/>
        <v>109</v>
      </c>
      <c r="B112">
        <f t="shared" si="6"/>
        <v>109</v>
      </c>
      <c r="C112">
        <f t="shared" si="5"/>
        <v>0</v>
      </c>
    </row>
    <row r="113" spans="1:3" x14ac:dyDescent="0.2">
      <c r="A113">
        <f t="shared" si="4"/>
        <v>110</v>
      </c>
      <c r="B113">
        <f t="shared" si="6"/>
        <v>110</v>
      </c>
      <c r="C113">
        <f t="shared" si="5"/>
        <v>0</v>
      </c>
    </row>
    <row r="114" spans="1:3" x14ac:dyDescent="0.2">
      <c r="A114">
        <f t="shared" si="4"/>
        <v>111</v>
      </c>
      <c r="B114">
        <f t="shared" si="6"/>
        <v>111</v>
      </c>
      <c r="C114">
        <f t="shared" si="5"/>
        <v>0</v>
      </c>
    </row>
    <row r="115" spans="1:3" x14ac:dyDescent="0.2">
      <c r="A115">
        <f t="shared" si="4"/>
        <v>112</v>
      </c>
      <c r="B115">
        <f t="shared" si="6"/>
        <v>112</v>
      </c>
      <c r="C115">
        <f t="shared" si="5"/>
        <v>0</v>
      </c>
    </row>
    <row r="116" spans="1:3" x14ac:dyDescent="0.2">
      <c r="A116">
        <f t="shared" si="4"/>
        <v>113</v>
      </c>
      <c r="B116">
        <f t="shared" si="6"/>
        <v>113</v>
      </c>
      <c r="C116">
        <f t="shared" si="5"/>
        <v>0</v>
      </c>
    </row>
    <row r="117" spans="1:3" x14ac:dyDescent="0.2">
      <c r="A117">
        <f t="shared" si="4"/>
        <v>114</v>
      </c>
      <c r="B117">
        <f t="shared" si="6"/>
        <v>114</v>
      </c>
      <c r="C117">
        <f t="shared" si="5"/>
        <v>0</v>
      </c>
    </row>
    <row r="118" spans="1:3" x14ac:dyDescent="0.2">
      <c r="A118">
        <f t="shared" si="4"/>
        <v>115</v>
      </c>
      <c r="B118">
        <f t="shared" si="6"/>
        <v>115</v>
      </c>
      <c r="C118">
        <f t="shared" si="5"/>
        <v>0</v>
      </c>
    </row>
    <row r="119" spans="1:3" x14ac:dyDescent="0.2">
      <c r="A119">
        <f t="shared" si="4"/>
        <v>116</v>
      </c>
      <c r="B119">
        <f t="shared" si="6"/>
        <v>116</v>
      </c>
      <c r="C119">
        <f t="shared" si="5"/>
        <v>0</v>
      </c>
    </row>
    <row r="120" spans="1:3" x14ac:dyDescent="0.2">
      <c r="A120">
        <f t="shared" si="4"/>
        <v>117</v>
      </c>
      <c r="B120">
        <f t="shared" si="6"/>
        <v>117</v>
      </c>
      <c r="C120">
        <f t="shared" si="5"/>
        <v>0</v>
      </c>
    </row>
    <row r="121" spans="1:3" x14ac:dyDescent="0.2">
      <c r="A121">
        <f t="shared" si="4"/>
        <v>118</v>
      </c>
      <c r="B121">
        <f t="shared" si="6"/>
        <v>118</v>
      </c>
      <c r="C121">
        <f t="shared" si="5"/>
        <v>0</v>
      </c>
    </row>
    <row r="122" spans="1:3" x14ac:dyDescent="0.2">
      <c r="A122">
        <f t="shared" si="4"/>
        <v>119</v>
      </c>
      <c r="B122">
        <f t="shared" si="6"/>
        <v>119</v>
      </c>
      <c r="C122">
        <f t="shared" si="5"/>
        <v>0</v>
      </c>
    </row>
    <row r="123" spans="1:3" x14ac:dyDescent="0.2">
      <c r="A123">
        <f t="shared" si="4"/>
        <v>120</v>
      </c>
      <c r="B123">
        <f t="shared" si="6"/>
        <v>120</v>
      </c>
      <c r="C123">
        <f t="shared" si="5"/>
        <v>0</v>
      </c>
    </row>
    <row r="124" spans="1:3" x14ac:dyDescent="0.2">
      <c r="A124">
        <f t="shared" si="4"/>
        <v>121</v>
      </c>
      <c r="B124">
        <f t="shared" si="6"/>
        <v>121</v>
      </c>
      <c r="C124">
        <f t="shared" si="5"/>
        <v>0</v>
      </c>
    </row>
    <row r="125" spans="1:3" x14ac:dyDescent="0.2">
      <c r="A125">
        <f t="shared" si="4"/>
        <v>122</v>
      </c>
      <c r="B125">
        <f t="shared" si="6"/>
        <v>122</v>
      </c>
      <c r="C125">
        <f t="shared" si="5"/>
        <v>0</v>
      </c>
    </row>
    <row r="126" spans="1:3" x14ac:dyDescent="0.2">
      <c r="A126">
        <f t="shared" si="4"/>
        <v>123</v>
      </c>
      <c r="B126">
        <f t="shared" si="6"/>
        <v>123</v>
      </c>
      <c r="C126">
        <f t="shared" si="5"/>
        <v>0</v>
      </c>
    </row>
    <row r="127" spans="1:3" x14ac:dyDescent="0.2">
      <c r="A127">
        <f t="shared" si="4"/>
        <v>124</v>
      </c>
      <c r="B127">
        <f t="shared" si="6"/>
        <v>124</v>
      </c>
      <c r="C127">
        <f t="shared" si="5"/>
        <v>0</v>
      </c>
    </row>
    <row r="128" spans="1:3" x14ac:dyDescent="0.2">
      <c r="A128">
        <f t="shared" si="4"/>
        <v>125</v>
      </c>
      <c r="B128">
        <f t="shared" si="6"/>
        <v>125</v>
      </c>
      <c r="C128">
        <f t="shared" si="5"/>
        <v>0</v>
      </c>
    </row>
    <row r="129" spans="1:3" x14ac:dyDescent="0.2">
      <c r="A129">
        <f t="shared" si="4"/>
        <v>126</v>
      </c>
      <c r="B129">
        <f t="shared" si="6"/>
        <v>126</v>
      </c>
      <c r="C129">
        <f t="shared" si="5"/>
        <v>0</v>
      </c>
    </row>
    <row r="130" spans="1:3" x14ac:dyDescent="0.2">
      <c r="A130">
        <f t="shared" si="4"/>
        <v>127</v>
      </c>
      <c r="B130">
        <f t="shared" si="6"/>
        <v>127</v>
      </c>
      <c r="C130">
        <f t="shared" si="5"/>
        <v>0</v>
      </c>
    </row>
    <row r="131" spans="1:3" x14ac:dyDescent="0.2">
      <c r="A131">
        <f t="shared" si="4"/>
        <v>128</v>
      </c>
      <c r="B131">
        <f t="shared" si="6"/>
        <v>128</v>
      </c>
      <c r="C131">
        <f t="shared" si="5"/>
        <v>0</v>
      </c>
    </row>
    <row r="132" spans="1:3" x14ac:dyDescent="0.2">
      <c r="A132">
        <f t="shared" si="4"/>
        <v>129</v>
      </c>
      <c r="B132">
        <f t="shared" si="6"/>
        <v>129</v>
      </c>
      <c r="C132">
        <f t="shared" si="5"/>
        <v>0</v>
      </c>
    </row>
    <row r="133" spans="1:3" x14ac:dyDescent="0.2">
      <c r="A133">
        <f t="shared" ref="A133:A196" si="7">A132+1</f>
        <v>130</v>
      </c>
      <c r="B133">
        <f t="shared" si="6"/>
        <v>130</v>
      </c>
      <c r="C133">
        <f t="shared" ref="C133:C196" si="8">ROUND((30)/(1+EXP(5*(-(B133/100)+13.71*(1+0.00251)))),1)</f>
        <v>0</v>
      </c>
    </row>
    <row r="134" spans="1:3" x14ac:dyDescent="0.2">
      <c r="A134">
        <f t="shared" si="7"/>
        <v>131</v>
      </c>
      <c r="B134">
        <f t="shared" ref="B134:B197" si="9">(B133)+(1)</f>
        <v>131</v>
      </c>
      <c r="C134">
        <f t="shared" si="8"/>
        <v>0</v>
      </c>
    </row>
    <row r="135" spans="1:3" x14ac:dyDescent="0.2">
      <c r="A135">
        <f t="shared" si="7"/>
        <v>132</v>
      </c>
      <c r="B135">
        <f t="shared" si="9"/>
        <v>132</v>
      </c>
      <c r="C135">
        <f t="shared" si="8"/>
        <v>0</v>
      </c>
    </row>
    <row r="136" spans="1:3" x14ac:dyDescent="0.2">
      <c r="A136">
        <f t="shared" si="7"/>
        <v>133</v>
      </c>
      <c r="B136">
        <f t="shared" si="9"/>
        <v>133</v>
      </c>
      <c r="C136">
        <f t="shared" si="8"/>
        <v>0</v>
      </c>
    </row>
    <row r="137" spans="1:3" x14ac:dyDescent="0.2">
      <c r="A137">
        <f t="shared" si="7"/>
        <v>134</v>
      </c>
      <c r="B137">
        <f t="shared" si="9"/>
        <v>134</v>
      </c>
      <c r="C137">
        <f t="shared" si="8"/>
        <v>0</v>
      </c>
    </row>
    <row r="138" spans="1:3" x14ac:dyDescent="0.2">
      <c r="A138">
        <f t="shared" si="7"/>
        <v>135</v>
      </c>
      <c r="B138">
        <f t="shared" si="9"/>
        <v>135</v>
      </c>
      <c r="C138">
        <f t="shared" si="8"/>
        <v>0</v>
      </c>
    </row>
    <row r="139" spans="1:3" x14ac:dyDescent="0.2">
      <c r="A139">
        <f t="shared" si="7"/>
        <v>136</v>
      </c>
      <c r="B139">
        <f t="shared" si="9"/>
        <v>136</v>
      </c>
      <c r="C139">
        <f t="shared" si="8"/>
        <v>0</v>
      </c>
    </row>
    <row r="140" spans="1:3" x14ac:dyDescent="0.2">
      <c r="A140">
        <f t="shared" si="7"/>
        <v>137</v>
      </c>
      <c r="B140">
        <f t="shared" si="9"/>
        <v>137</v>
      </c>
      <c r="C140">
        <f t="shared" si="8"/>
        <v>0</v>
      </c>
    </row>
    <row r="141" spans="1:3" x14ac:dyDescent="0.2">
      <c r="A141">
        <f t="shared" si="7"/>
        <v>138</v>
      </c>
      <c r="B141">
        <f t="shared" si="9"/>
        <v>138</v>
      </c>
      <c r="C141">
        <f t="shared" si="8"/>
        <v>0</v>
      </c>
    </row>
    <row r="142" spans="1:3" x14ac:dyDescent="0.2">
      <c r="A142">
        <f t="shared" si="7"/>
        <v>139</v>
      </c>
      <c r="B142">
        <f t="shared" si="9"/>
        <v>139</v>
      </c>
      <c r="C142">
        <f t="shared" si="8"/>
        <v>0</v>
      </c>
    </row>
    <row r="143" spans="1:3" x14ac:dyDescent="0.2">
      <c r="A143">
        <f t="shared" si="7"/>
        <v>140</v>
      </c>
      <c r="B143">
        <f t="shared" si="9"/>
        <v>140</v>
      </c>
      <c r="C143">
        <f t="shared" si="8"/>
        <v>0</v>
      </c>
    </row>
    <row r="144" spans="1:3" x14ac:dyDescent="0.2">
      <c r="A144">
        <f t="shared" si="7"/>
        <v>141</v>
      </c>
      <c r="B144">
        <f t="shared" si="9"/>
        <v>141</v>
      </c>
      <c r="C144">
        <f t="shared" si="8"/>
        <v>0</v>
      </c>
    </row>
    <row r="145" spans="1:3" x14ac:dyDescent="0.2">
      <c r="A145">
        <f t="shared" si="7"/>
        <v>142</v>
      </c>
      <c r="B145">
        <f t="shared" si="9"/>
        <v>142</v>
      </c>
      <c r="C145">
        <f t="shared" si="8"/>
        <v>0</v>
      </c>
    </row>
    <row r="146" spans="1:3" x14ac:dyDescent="0.2">
      <c r="A146">
        <f t="shared" si="7"/>
        <v>143</v>
      </c>
      <c r="B146">
        <f t="shared" si="9"/>
        <v>143</v>
      </c>
      <c r="C146">
        <f t="shared" si="8"/>
        <v>0</v>
      </c>
    </row>
    <row r="147" spans="1:3" x14ac:dyDescent="0.2">
      <c r="A147">
        <f t="shared" si="7"/>
        <v>144</v>
      </c>
      <c r="B147">
        <f t="shared" si="9"/>
        <v>144</v>
      </c>
      <c r="C147">
        <f t="shared" si="8"/>
        <v>0</v>
      </c>
    </row>
    <row r="148" spans="1:3" x14ac:dyDescent="0.2">
      <c r="A148">
        <f t="shared" si="7"/>
        <v>145</v>
      </c>
      <c r="B148">
        <f t="shared" si="9"/>
        <v>145</v>
      </c>
      <c r="C148">
        <f t="shared" si="8"/>
        <v>0</v>
      </c>
    </row>
    <row r="149" spans="1:3" x14ac:dyDescent="0.2">
      <c r="A149">
        <f t="shared" si="7"/>
        <v>146</v>
      </c>
      <c r="B149">
        <f t="shared" si="9"/>
        <v>146</v>
      </c>
      <c r="C149">
        <f t="shared" si="8"/>
        <v>0</v>
      </c>
    </row>
    <row r="150" spans="1:3" x14ac:dyDescent="0.2">
      <c r="A150">
        <f t="shared" si="7"/>
        <v>147</v>
      </c>
      <c r="B150">
        <f t="shared" si="9"/>
        <v>147</v>
      </c>
      <c r="C150">
        <f t="shared" si="8"/>
        <v>0</v>
      </c>
    </row>
    <row r="151" spans="1:3" x14ac:dyDescent="0.2">
      <c r="A151">
        <f t="shared" si="7"/>
        <v>148</v>
      </c>
      <c r="B151">
        <f t="shared" si="9"/>
        <v>148</v>
      </c>
      <c r="C151">
        <f t="shared" si="8"/>
        <v>0</v>
      </c>
    </row>
    <row r="152" spans="1:3" x14ac:dyDescent="0.2">
      <c r="A152">
        <f t="shared" si="7"/>
        <v>149</v>
      </c>
      <c r="B152">
        <f t="shared" si="9"/>
        <v>149</v>
      </c>
      <c r="C152">
        <f t="shared" si="8"/>
        <v>0</v>
      </c>
    </row>
    <row r="153" spans="1:3" x14ac:dyDescent="0.2">
      <c r="A153">
        <f t="shared" si="7"/>
        <v>150</v>
      </c>
      <c r="B153">
        <f t="shared" si="9"/>
        <v>150</v>
      </c>
      <c r="C153">
        <f t="shared" si="8"/>
        <v>0</v>
      </c>
    </row>
    <row r="154" spans="1:3" x14ac:dyDescent="0.2">
      <c r="A154">
        <f t="shared" si="7"/>
        <v>151</v>
      </c>
      <c r="B154">
        <f t="shared" si="9"/>
        <v>151</v>
      </c>
      <c r="C154">
        <f t="shared" si="8"/>
        <v>0</v>
      </c>
    </row>
    <row r="155" spans="1:3" x14ac:dyDescent="0.2">
      <c r="A155">
        <f t="shared" si="7"/>
        <v>152</v>
      </c>
      <c r="B155">
        <f t="shared" si="9"/>
        <v>152</v>
      </c>
      <c r="C155">
        <f t="shared" si="8"/>
        <v>0</v>
      </c>
    </row>
    <row r="156" spans="1:3" x14ac:dyDescent="0.2">
      <c r="A156">
        <f t="shared" si="7"/>
        <v>153</v>
      </c>
      <c r="B156">
        <f t="shared" si="9"/>
        <v>153</v>
      </c>
      <c r="C156">
        <f t="shared" si="8"/>
        <v>0</v>
      </c>
    </row>
    <row r="157" spans="1:3" x14ac:dyDescent="0.2">
      <c r="A157">
        <f t="shared" si="7"/>
        <v>154</v>
      </c>
      <c r="B157">
        <f t="shared" si="9"/>
        <v>154</v>
      </c>
      <c r="C157">
        <f t="shared" si="8"/>
        <v>0</v>
      </c>
    </row>
    <row r="158" spans="1:3" x14ac:dyDescent="0.2">
      <c r="A158">
        <f t="shared" si="7"/>
        <v>155</v>
      </c>
      <c r="B158">
        <f t="shared" si="9"/>
        <v>155</v>
      </c>
      <c r="C158">
        <f t="shared" si="8"/>
        <v>0</v>
      </c>
    </row>
    <row r="159" spans="1:3" x14ac:dyDescent="0.2">
      <c r="A159">
        <f t="shared" si="7"/>
        <v>156</v>
      </c>
      <c r="B159">
        <f t="shared" si="9"/>
        <v>156</v>
      </c>
      <c r="C159">
        <f t="shared" si="8"/>
        <v>0</v>
      </c>
    </row>
    <row r="160" spans="1:3" x14ac:dyDescent="0.2">
      <c r="A160">
        <f t="shared" si="7"/>
        <v>157</v>
      </c>
      <c r="B160">
        <f t="shared" si="9"/>
        <v>157</v>
      </c>
      <c r="C160">
        <f t="shared" si="8"/>
        <v>0</v>
      </c>
    </row>
    <row r="161" spans="1:3" x14ac:dyDescent="0.2">
      <c r="A161">
        <f t="shared" si="7"/>
        <v>158</v>
      </c>
      <c r="B161">
        <f t="shared" si="9"/>
        <v>158</v>
      </c>
      <c r="C161">
        <f t="shared" si="8"/>
        <v>0</v>
      </c>
    </row>
    <row r="162" spans="1:3" x14ac:dyDescent="0.2">
      <c r="A162">
        <f t="shared" si="7"/>
        <v>159</v>
      </c>
      <c r="B162">
        <f t="shared" si="9"/>
        <v>159</v>
      </c>
      <c r="C162">
        <f t="shared" si="8"/>
        <v>0</v>
      </c>
    </row>
    <row r="163" spans="1:3" x14ac:dyDescent="0.2">
      <c r="A163">
        <f t="shared" si="7"/>
        <v>160</v>
      </c>
      <c r="B163">
        <f t="shared" si="9"/>
        <v>160</v>
      </c>
      <c r="C163">
        <f t="shared" si="8"/>
        <v>0</v>
      </c>
    </row>
    <row r="164" spans="1:3" x14ac:dyDescent="0.2">
      <c r="A164">
        <f t="shared" si="7"/>
        <v>161</v>
      </c>
      <c r="B164">
        <f t="shared" si="9"/>
        <v>161</v>
      </c>
      <c r="C164">
        <f t="shared" si="8"/>
        <v>0</v>
      </c>
    </row>
    <row r="165" spans="1:3" x14ac:dyDescent="0.2">
      <c r="A165">
        <f t="shared" si="7"/>
        <v>162</v>
      </c>
      <c r="B165">
        <f t="shared" si="9"/>
        <v>162</v>
      </c>
      <c r="C165">
        <f t="shared" si="8"/>
        <v>0</v>
      </c>
    </row>
    <row r="166" spans="1:3" x14ac:dyDescent="0.2">
      <c r="A166">
        <f t="shared" si="7"/>
        <v>163</v>
      </c>
      <c r="B166">
        <f t="shared" si="9"/>
        <v>163</v>
      </c>
      <c r="C166">
        <f t="shared" si="8"/>
        <v>0</v>
      </c>
    </row>
    <row r="167" spans="1:3" x14ac:dyDescent="0.2">
      <c r="A167">
        <f t="shared" si="7"/>
        <v>164</v>
      </c>
      <c r="B167">
        <f t="shared" si="9"/>
        <v>164</v>
      </c>
      <c r="C167">
        <f t="shared" si="8"/>
        <v>0</v>
      </c>
    </row>
    <row r="168" spans="1:3" x14ac:dyDescent="0.2">
      <c r="A168">
        <f t="shared" si="7"/>
        <v>165</v>
      </c>
      <c r="B168">
        <f t="shared" si="9"/>
        <v>165</v>
      </c>
      <c r="C168">
        <f t="shared" si="8"/>
        <v>0</v>
      </c>
    </row>
    <row r="169" spans="1:3" x14ac:dyDescent="0.2">
      <c r="A169">
        <f t="shared" si="7"/>
        <v>166</v>
      </c>
      <c r="B169">
        <f t="shared" si="9"/>
        <v>166</v>
      </c>
      <c r="C169">
        <f t="shared" si="8"/>
        <v>0</v>
      </c>
    </row>
    <row r="170" spans="1:3" x14ac:dyDescent="0.2">
      <c r="A170">
        <f t="shared" si="7"/>
        <v>167</v>
      </c>
      <c r="B170">
        <f t="shared" si="9"/>
        <v>167</v>
      </c>
      <c r="C170">
        <f t="shared" si="8"/>
        <v>0</v>
      </c>
    </row>
    <row r="171" spans="1:3" x14ac:dyDescent="0.2">
      <c r="A171">
        <f t="shared" si="7"/>
        <v>168</v>
      </c>
      <c r="B171">
        <f t="shared" si="9"/>
        <v>168</v>
      </c>
      <c r="C171">
        <f t="shared" si="8"/>
        <v>0</v>
      </c>
    </row>
    <row r="172" spans="1:3" x14ac:dyDescent="0.2">
      <c r="A172">
        <f t="shared" si="7"/>
        <v>169</v>
      </c>
      <c r="B172">
        <f t="shared" si="9"/>
        <v>169</v>
      </c>
      <c r="C172">
        <f t="shared" si="8"/>
        <v>0</v>
      </c>
    </row>
    <row r="173" spans="1:3" x14ac:dyDescent="0.2">
      <c r="A173">
        <f t="shared" si="7"/>
        <v>170</v>
      </c>
      <c r="B173">
        <f t="shared" si="9"/>
        <v>170</v>
      </c>
      <c r="C173">
        <f t="shared" si="8"/>
        <v>0</v>
      </c>
    </row>
    <row r="174" spans="1:3" x14ac:dyDescent="0.2">
      <c r="A174">
        <f t="shared" si="7"/>
        <v>171</v>
      </c>
      <c r="B174">
        <f t="shared" si="9"/>
        <v>171</v>
      </c>
      <c r="C174">
        <f t="shared" si="8"/>
        <v>0</v>
      </c>
    </row>
    <row r="175" spans="1:3" x14ac:dyDescent="0.2">
      <c r="A175">
        <f t="shared" si="7"/>
        <v>172</v>
      </c>
      <c r="B175">
        <f t="shared" si="9"/>
        <v>172</v>
      </c>
      <c r="C175">
        <f t="shared" si="8"/>
        <v>0</v>
      </c>
    </row>
    <row r="176" spans="1:3" x14ac:dyDescent="0.2">
      <c r="A176">
        <f t="shared" si="7"/>
        <v>173</v>
      </c>
      <c r="B176">
        <f t="shared" si="9"/>
        <v>173</v>
      </c>
      <c r="C176">
        <f t="shared" si="8"/>
        <v>0</v>
      </c>
    </row>
    <row r="177" spans="1:3" x14ac:dyDescent="0.2">
      <c r="A177">
        <f t="shared" si="7"/>
        <v>174</v>
      </c>
      <c r="B177">
        <f t="shared" si="9"/>
        <v>174</v>
      </c>
      <c r="C177">
        <f t="shared" si="8"/>
        <v>0</v>
      </c>
    </row>
    <row r="178" spans="1:3" x14ac:dyDescent="0.2">
      <c r="A178">
        <f t="shared" si="7"/>
        <v>175</v>
      </c>
      <c r="B178">
        <f t="shared" si="9"/>
        <v>175</v>
      </c>
      <c r="C178">
        <f t="shared" si="8"/>
        <v>0</v>
      </c>
    </row>
    <row r="179" spans="1:3" x14ac:dyDescent="0.2">
      <c r="A179">
        <f t="shared" si="7"/>
        <v>176</v>
      </c>
      <c r="B179">
        <f t="shared" si="9"/>
        <v>176</v>
      </c>
      <c r="C179">
        <f t="shared" si="8"/>
        <v>0</v>
      </c>
    </row>
    <row r="180" spans="1:3" x14ac:dyDescent="0.2">
      <c r="A180">
        <f t="shared" si="7"/>
        <v>177</v>
      </c>
      <c r="B180">
        <f t="shared" si="9"/>
        <v>177</v>
      </c>
      <c r="C180">
        <f t="shared" si="8"/>
        <v>0</v>
      </c>
    </row>
    <row r="181" spans="1:3" x14ac:dyDescent="0.2">
      <c r="A181">
        <f t="shared" si="7"/>
        <v>178</v>
      </c>
      <c r="B181">
        <f t="shared" si="9"/>
        <v>178</v>
      </c>
      <c r="C181">
        <f t="shared" si="8"/>
        <v>0</v>
      </c>
    </row>
    <row r="182" spans="1:3" x14ac:dyDescent="0.2">
      <c r="A182">
        <f t="shared" si="7"/>
        <v>179</v>
      </c>
      <c r="B182">
        <f t="shared" si="9"/>
        <v>179</v>
      </c>
      <c r="C182">
        <f t="shared" si="8"/>
        <v>0</v>
      </c>
    </row>
    <row r="183" spans="1:3" x14ac:dyDescent="0.2">
      <c r="A183">
        <f t="shared" si="7"/>
        <v>180</v>
      </c>
      <c r="B183">
        <f t="shared" si="9"/>
        <v>180</v>
      </c>
      <c r="C183">
        <f t="shared" si="8"/>
        <v>0</v>
      </c>
    </row>
    <row r="184" spans="1:3" x14ac:dyDescent="0.2">
      <c r="A184">
        <f t="shared" si="7"/>
        <v>181</v>
      </c>
      <c r="B184">
        <f t="shared" si="9"/>
        <v>181</v>
      </c>
      <c r="C184">
        <f t="shared" si="8"/>
        <v>0</v>
      </c>
    </row>
    <row r="185" spans="1:3" x14ac:dyDescent="0.2">
      <c r="A185">
        <f t="shared" si="7"/>
        <v>182</v>
      </c>
      <c r="B185">
        <f t="shared" si="9"/>
        <v>182</v>
      </c>
      <c r="C185">
        <f t="shared" si="8"/>
        <v>0</v>
      </c>
    </row>
    <row r="186" spans="1:3" x14ac:dyDescent="0.2">
      <c r="A186">
        <f t="shared" si="7"/>
        <v>183</v>
      </c>
      <c r="B186">
        <f t="shared" si="9"/>
        <v>183</v>
      </c>
      <c r="C186">
        <f t="shared" si="8"/>
        <v>0</v>
      </c>
    </row>
    <row r="187" spans="1:3" x14ac:dyDescent="0.2">
      <c r="A187">
        <f t="shared" si="7"/>
        <v>184</v>
      </c>
      <c r="B187">
        <f t="shared" si="9"/>
        <v>184</v>
      </c>
      <c r="C187">
        <f t="shared" si="8"/>
        <v>0</v>
      </c>
    </row>
    <row r="188" spans="1:3" x14ac:dyDescent="0.2">
      <c r="A188">
        <f t="shared" si="7"/>
        <v>185</v>
      </c>
      <c r="B188">
        <f t="shared" si="9"/>
        <v>185</v>
      </c>
      <c r="C188">
        <f t="shared" si="8"/>
        <v>0</v>
      </c>
    </row>
    <row r="189" spans="1:3" x14ac:dyDescent="0.2">
      <c r="A189">
        <f t="shared" si="7"/>
        <v>186</v>
      </c>
      <c r="B189">
        <f t="shared" si="9"/>
        <v>186</v>
      </c>
      <c r="C189">
        <f t="shared" si="8"/>
        <v>0</v>
      </c>
    </row>
    <row r="190" spans="1:3" x14ac:dyDescent="0.2">
      <c r="A190">
        <f t="shared" si="7"/>
        <v>187</v>
      </c>
      <c r="B190">
        <f t="shared" si="9"/>
        <v>187</v>
      </c>
      <c r="C190">
        <f t="shared" si="8"/>
        <v>0</v>
      </c>
    </row>
    <row r="191" spans="1:3" x14ac:dyDescent="0.2">
      <c r="A191">
        <f t="shared" si="7"/>
        <v>188</v>
      </c>
      <c r="B191">
        <f t="shared" si="9"/>
        <v>188</v>
      </c>
      <c r="C191">
        <f t="shared" si="8"/>
        <v>0</v>
      </c>
    </row>
    <row r="192" spans="1:3" x14ac:dyDescent="0.2">
      <c r="A192">
        <f t="shared" si="7"/>
        <v>189</v>
      </c>
      <c r="B192">
        <f t="shared" si="9"/>
        <v>189</v>
      </c>
      <c r="C192">
        <f t="shared" si="8"/>
        <v>0</v>
      </c>
    </row>
    <row r="193" spans="1:3" x14ac:dyDescent="0.2">
      <c r="A193">
        <f t="shared" si="7"/>
        <v>190</v>
      </c>
      <c r="B193">
        <f t="shared" si="9"/>
        <v>190</v>
      </c>
      <c r="C193">
        <f t="shared" si="8"/>
        <v>0</v>
      </c>
    </row>
    <row r="194" spans="1:3" x14ac:dyDescent="0.2">
      <c r="A194">
        <f t="shared" si="7"/>
        <v>191</v>
      </c>
      <c r="B194">
        <f t="shared" si="9"/>
        <v>191</v>
      </c>
      <c r="C194">
        <f t="shared" si="8"/>
        <v>0</v>
      </c>
    </row>
    <row r="195" spans="1:3" x14ac:dyDescent="0.2">
      <c r="A195">
        <f t="shared" si="7"/>
        <v>192</v>
      </c>
      <c r="B195">
        <f t="shared" si="9"/>
        <v>192</v>
      </c>
      <c r="C195">
        <f t="shared" si="8"/>
        <v>0</v>
      </c>
    </row>
    <row r="196" spans="1:3" x14ac:dyDescent="0.2">
      <c r="A196">
        <f t="shared" si="7"/>
        <v>193</v>
      </c>
      <c r="B196">
        <f t="shared" si="9"/>
        <v>193</v>
      </c>
      <c r="C196">
        <f t="shared" si="8"/>
        <v>0</v>
      </c>
    </row>
    <row r="197" spans="1:3" x14ac:dyDescent="0.2">
      <c r="A197">
        <f t="shared" ref="A197:A260" si="10">A196+1</f>
        <v>194</v>
      </c>
      <c r="B197">
        <f t="shared" si="9"/>
        <v>194</v>
      </c>
      <c r="C197">
        <f t="shared" ref="C197:C260" si="11">ROUND((30)/(1+EXP(5*(-(B197/100)+13.71*(1+0.00251)))),1)</f>
        <v>0</v>
      </c>
    </row>
    <row r="198" spans="1:3" x14ac:dyDescent="0.2">
      <c r="A198">
        <f t="shared" si="10"/>
        <v>195</v>
      </c>
      <c r="B198">
        <f t="shared" ref="B198:B261" si="12">(B197)+(1)</f>
        <v>195</v>
      </c>
      <c r="C198">
        <f t="shared" si="11"/>
        <v>0</v>
      </c>
    </row>
    <row r="199" spans="1:3" x14ac:dyDescent="0.2">
      <c r="A199">
        <f t="shared" si="10"/>
        <v>196</v>
      </c>
      <c r="B199">
        <f t="shared" si="12"/>
        <v>196</v>
      </c>
      <c r="C199">
        <f t="shared" si="11"/>
        <v>0</v>
      </c>
    </row>
    <row r="200" spans="1:3" x14ac:dyDescent="0.2">
      <c r="A200">
        <f t="shared" si="10"/>
        <v>197</v>
      </c>
      <c r="B200">
        <f t="shared" si="12"/>
        <v>197</v>
      </c>
      <c r="C200">
        <f t="shared" si="11"/>
        <v>0</v>
      </c>
    </row>
    <row r="201" spans="1:3" x14ac:dyDescent="0.2">
      <c r="A201">
        <f t="shared" si="10"/>
        <v>198</v>
      </c>
      <c r="B201">
        <f t="shared" si="12"/>
        <v>198</v>
      </c>
      <c r="C201">
        <f t="shared" si="11"/>
        <v>0</v>
      </c>
    </row>
    <row r="202" spans="1:3" x14ac:dyDescent="0.2">
      <c r="A202">
        <f t="shared" si="10"/>
        <v>199</v>
      </c>
      <c r="B202">
        <f t="shared" si="12"/>
        <v>199</v>
      </c>
      <c r="C202">
        <f t="shared" si="11"/>
        <v>0</v>
      </c>
    </row>
    <row r="203" spans="1:3" x14ac:dyDescent="0.2">
      <c r="A203">
        <f t="shared" si="10"/>
        <v>200</v>
      </c>
      <c r="B203">
        <f t="shared" si="12"/>
        <v>200</v>
      </c>
      <c r="C203">
        <f t="shared" si="11"/>
        <v>0</v>
      </c>
    </row>
    <row r="204" spans="1:3" x14ac:dyDescent="0.2">
      <c r="A204">
        <f t="shared" si="10"/>
        <v>201</v>
      </c>
      <c r="B204">
        <f t="shared" si="12"/>
        <v>201</v>
      </c>
      <c r="C204">
        <f t="shared" si="11"/>
        <v>0</v>
      </c>
    </row>
    <row r="205" spans="1:3" x14ac:dyDescent="0.2">
      <c r="A205">
        <f t="shared" si="10"/>
        <v>202</v>
      </c>
      <c r="B205">
        <f t="shared" si="12"/>
        <v>202</v>
      </c>
      <c r="C205">
        <f t="shared" si="11"/>
        <v>0</v>
      </c>
    </row>
    <row r="206" spans="1:3" x14ac:dyDescent="0.2">
      <c r="A206">
        <f t="shared" si="10"/>
        <v>203</v>
      </c>
      <c r="B206">
        <f t="shared" si="12"/>
        <v>203</v>
      </c>
      <c r="C206">
        <f t="shared" si="11"/>
        <v>0</v>
      </c>
    </row>
    <row r="207" spans="1:3" x14ac:dyDescent="0.2">
      <c r="A207">
        <f t="shared" si="10"/>
        <v>204</v>
      </c>
      <c r="B207">
        <f t="shared" si="12"/>
        <v>204</v>
      </c>
      <c r="C207">
        <f t="shared" si="11"/>
        <v>0</v>
      </c>
    </row>
    <row r="208" spans="1:3" x14ac:dyDescent="0.2">
      <c r="A208">
        <f t="shared" si="10"/>
        <v>205</v>
      </c>
      <c r="B208">
        <f t="shared" si="12"/>
        <v>205</v>
      </c>
      <c r="C208">
        <f t="shared" si="11"/>
        <v>0</v>
      </c>
    </row>
    <row r="209" spans="1:3" x14ac:dyDescent="0.2">
      <c r="A209">
        <f t="shared" si="10"/>
        <v>206</v>
      </c>
      <c r="B209">
        <f t="shared" si="12"/>
        <v>206</v>
      </c>
      <c r="C209">
        <f t="shared" si="11"/>
        <v>0</v>
      </c>
    </row>
    <row r="210" spans="1:3" x14ac:dyDescent="0.2">
      <c r="A210">
        <f t="shared" si="10"/>
        <v>207</v>
      </c>
      <c r="B210">
        <f t="shared" si="12"/>
        <v>207</v>
      </c>
      <c r="C210">
        <f t="shared" si="11"/>
        <v>0</v>
      </c>
    </row>
    <row r="211" spans="1:3" x14ac:dyDescent="0.2">
      <c r="A211">
        <f t="shared" si="10"/>
        <v>208</v>
      </c>
      <c r="B211">
        <f t="shared" si="12"/>
        <v>208</v>
      </c>
      <c r="C211">
        <f t="shared" si="11"/>
        <v>0</v>
      </c>
    </row>
    <row r="212" spans="1:3" x14ac:dyDescent="0.2">
      <c r="A212">
        <f t="shared" si="10"/>
        <v>209</v>
      </c>
      <c r="B212">
        <f t="shared" si="12"/>
        <v>209</v>
      </c>
      <c r="C212">
        <f t="shared" si="11"/>
        <v>0</v>
      </c>
    </row>
    <row r="213" spans="1:3" x14ac:dyDescent="0.2">
      <c r="A213">
        <f t="shared" si="10"/>
        <v>210</v>
      </c>
      <c r="B213">
        <f t="shared" si="12"/>
        <v>210</v>
      </c>
      <c r="C213">
        <f t="shared" si="11"/>
        <v>0</v>
      </c>
    </row>
    <row r="214" spans="1:3" x14ac:dyDescent="0.2">
      <c r="A214">
        <f t="shared" si="10"/>
        <v>211</v>
      </c>
      <c r="B214">
        <f t="shared" si="12"/>
        <v>211</v>
      </c>
      <c r="C214">
        <f t="shared" si="11"/>
        <v>0</v>
      </c>
    </row>
    <row r="215" spans="1:3" x14ac:dyDescent="0.2">
      <c r="A215">
        <f t="shared" si="10"/>
        <v>212</v>
      </c>
      <c r="B215">
        <f t="shared" si="12"/>
        <v>212</v>
      </c>
      <c r="C215">
        <f t="shared" si="11"/>
        <v>0</v>
      </c>
    </row>
    <row r="216" spans="1:3" x14ac:dyDescent="0.2">
      <c r="A216">
        <f t="shared" si="10"/>
        <v>213</v>
      </c>
      <c r="B216">
        <f t="shared" si="12"/>
        <v>213</v>
      </c>
      <c r="C216">
        <f t="shared" si="11"/>
        <v>0</v>
      </c>
    </row>
    <row r="217" spans="1:3" x14ac:dyDescent="0.2">
      <c r="A217">
        <f t="shared" si="10"/>
        <v>214</v>
      </c>
      <c r="B217">
        <f t="shared" si="12"/>
        <v>214</v>
      </c>
      <c r="C217">
        <f t="shared" si="11"/>
        <v>0</v>
      </c>
    </row>
    <row r="218" spans="1:3" x14ac:dyDescent="0.2">
      <c r="A218">
        <f t="shared" si="10"/>
        <v>215</v>
      </c>
      <c r="B218">
        <f t="shared" si="12"/>
        <v>215</v>
      </c>
      <c r="C218">
        <f t="shared" si="11"/>
        <v>0</v>
      </c>
    </row>
    <row r="219" spans="1:3" x14ac:dyDescent="0.2">
      <c r="A219">
        <f t="shared" si="10"/>
        <v>216</v>
      </c>
      <c r="B219">
        <f t="shared" si="12"/>
        <v>216</v>
      </c>
      <c r="C219">
        <f t="shared" si="11"/>
        <v>0</v>
      </c>
    </row>
    <row r="220" spans="1:3" x14ac:dyDescent="0.2">
      <c r="A220">
        <f t="shared" si="10"/>
        <v>217</v>
      </c>
      <c r="B220">
        <f t="shared" si="12"/>
        <v>217</v>
      </c>
      <c r="C220">
        <f t="shared" si="11"/>
        <v>0</v>
      </c>
    </row>
    <row r="221" spans="1:3" x14ac:dyDescent="0.2">
      <c r="A221">
        <f t="shared" si="10"/>
        <v>218</v>
      </c>
      <c r="B221">
        <f t="shared" si="12"/>
        <v>218</v>
      </c>
      <c r="C221">
        <f t="shared" si="11"/>
        <v>0</v>
      </c>
    </row>
    <row r="222" spans="1:3" x14ac:dyDescent="0.2">
      <c r="A222">
        <f t="shared" si="10"/>
        <v>219</v>
      </c>
      <c r="B222">
        <f t="shared" si="12"/>
        <v>219</v>
      </c>
      <c r="C222">
        <f t="shared" si="11"/>
        <v>0</v>
      </c>
    </row>
    <row r="223" spans="1:3" x14ac:dyDescent="0.2">
      <c r="A223">
        <f t="shared" si="10"/>
        <v>220</v>
      </c>
      <c r="B223">
        <f t="shared" si="12"/>
        <v>220</v>
      </c>
      <c r="C223">
        <f t="shared" si="11"/>
        <v>0</v>
      </c>
    </row>
    <row r="224" spans="1:3" x14ac:dyDescent="0.2">
      <c r="A224">
        <f t="shared" si="10"/>
        <v>221</v>
      </c>
      <c r="B224">
        <f t="shared" si="12"/>
        <v>221</v>
      </c>
      <c r="C224">
        <f t="shared" si="11"/>
        <v>0</v>
      </c>
    </row>
    <row r="225" spans="1:3" x14ac:dyDescent="0.2">
      <c r="A225">
        <f t="shared" si="10"/>
        <v>222</v>
      </c>
      <c r="B225">
        <f t="shared" si="12"/>
        <v>222</v>
      </c>
      <c r="C225">
        <f t="shared" si="11"/>
        <v>0</v>
      </c>
    </row>
    <row r="226" spans="1:3" x14ac:dyDescent="0.2">
      <c r="A226">
        <f t="shared" si="10"/>
        <v>223</v>
      </c>
      <c r="B226">
        <f t="shared" si="12"/>
        <v>223</v>
      </c>
      <c r="C226">
        <f t="shared" si="11"/>
        <v>0</v>
      </c>
    </row>
    <row r="227" spans="1:3" x14ac:dyDescent="0.2">
      <c r="A227">
        <f t="shared" si="10"/>
        <v>224</v>
      </c>
      <c r="B227">
        <f t="shared" si="12"/>
        <v>224</v>
      </c>
      <c r="C227">
        <f t="shared" si="11"/>
        <v>0</v>
      </c>
    </row>
    <row r="228" spans="1:3" x14ac:dyDescent="0.2">
      <c r="A228">
        <f t="shared" si="10"/>
        <v>225</v>
      </c>
      <c r="B228">
        <f t="shared" si="12"/>
        <v>225</v>
      </c>
      <c r="C228">
        <f t="shared" si="11"/>
        <v>0</v>
      </c>
    </row>
    <row r="229" spans="1:3" x14ac:dyDescent="0.2">
      <c r="A229">
        <f t="shared" si="10"/>
        <v>226</v>
      </c>
      <c r="B229">
        <f t="shared" si="12"/>
        <v>226</v>
      </c>
      <c r="C229">
        <f t="shared" si="11"/>
        <v>0</v>
      </c>
    </row>
    <row r="230" spans="1:3" x14ac:dyDescent="0.2">
      <c r="A230">
        <f t="shared" si="10"/>
        <v>227</v>
      </c>
      <c r="B230">
        <f t="shared" si="12"/>
        <v>227</v>
      </c>
      <c r="C230">
        <f t="shared" si="11"/>
        <v>0</v>
      </c>
    </row>
    <row r="231" spans="1:3" x14ac:dyDescent="0.2">
      <c r="A231">
        <f t="shared" si="10"/>
        <v>228</v>
      </c>
      <c r="B231">
        <f t="shared" si="12"/>
        <v>228</v>
      </c>
      <c r="C231">
        <f t="shared" si="11"/>
        <v>0</v>
      </c>
    </row>
    <row r="232" spans="1:3" x14ac:dyDescent="0.2">
      <c r="A232">
        <f t="shared" si="10"/>
        <v>229</v>
      </c>
      <c r="B232">
        <f t="shared" si="12"/>
        <v>229</v>
      </c>
      <c r="C232">
        <f t="shared" si="11"/>
        <v>0</v>
      </c>
    </row>
    <row r="233" spans="1:3" x14ac:dyDescent="0.2">
      <c r="A233">
        <f t="shared" si="10"/>
        <v>230</v>
      </c>
      <c r="B233">
        <f t="shared" si="12"/>
        <v>230</v>
      </c>
      <c r="C233">
        <f t="shared" si="11"/>
        <v>0</v>
      </c>
    </row>
    <row r="234" spans="1:3" x14ac:dyDescent="0.2">
      <c r="A234">
        <f t="shared" si="10"/>
        <v>231</v>
      </c>
      <c r="B234">
        <f t="shared" si="12"/>
        <v>231</v>
      </c>
      <c r="C234">
        <f t="shared" si="11"/>
        <v>0</v>
      </c>
    </row>
    <row r="235" spans="1:3" x14ac:dyDescent="0.2">
      <c r="A235">
        <f t="shared" si="10"/>
        <v>232</v>
      </c>
      <c r="B235">
        <f t="shared" si="12"/>
        <v>232</v>
      </c>
      <c r="C235">
        <f t="shared" si="11"/>
        <v>0</v>
      </c>
    </row>
    <row r="236" spans="1:3" x14ac:dyDescent="0.2">
      <c r="A236">
        <f t="shared" si="10"/>
        <v>233</v>
      </c>
      <c r="B236">
        <f t="shared" si="12"/>
        <v>233</v>
      </c>
      <c r="C236">
        <f t="shared" si="11"/>
        <v>0</v>
      </c>
    </row>
    <row r="237" spans="1:3" x14ac:dyDescent="0.2">
      <c r="A237">
        <f t="shared" si="10"/>
        <v>234</v>
      </c>
      <c r="B237">
        <f t="shared" si="12"/>
        <v>234</v>
      </c>
      <c r="C237">
        <f t="shared" si="11"/>
        <v>0</v>
      </c>
    </row>
    <row r="238" spans="1:3" x14ac:dyDescent="0.2">
      <c r="A238">
        <f t="shared" si="10"/>
        <v>235</v>
      </c>
      <c r="B238">
        <f t="shared" si="12"/>
        <v>235</v>
      </c>
      <c r="C238">
        <f t="shared" si="11"/>
        <v>0</v>
      </c>
    </row>
    <row r="239" spans="1:3" x14ac:dyDescent="0.2">
      <c r="A239">
        <f t="shared" si="10"/>
        <v>236</v>
      </c>
      <c r="B239">
        <f t="shared" si="12"/>
        <v>236</v>
      </c>
      <c r="C239">
        <f t="shared" si="11"/>
        <v>0</v>
      </c>
    </row>
    <row r="240" spans="1:3" x14ac:dyDescent="0.2">
      <c r="A240">
        <f t="shared" si="10"/>
        <v>237</v>
      </c>
      <c r="B240">
        <f t="shared" si="12"/>
        <v>237</v>
      </c>
      <c r="C240">
        <f t="shared" si="11"/>
        <v>0</v>
      </c>
    </row>
    <row r="241" spans="1:3" x14ac:dyDescent="0.2">
      <c r="A241">
        <f t="shared" si="10"/>
        <v>238</v>
      </c>
      <c r="B241">
        <f t="shared" si="12"/>
        <v>238</v>
      </c>
      <c r="C241">
        <f t="shared" si="11"/>
        <v>0</v>
      </c>
    </row>
    <row r="242" spans="1:3" x14ac:dyDescent="0.2">
      <c r="A242">
        <f t="shared" si="10"/>
        <v>239</v>
      </c>
      <c r="B242">
        <f t="shared" si="12"/>
        <v>239</v>
      </c>
      <c r="C242">
        <f t="shared" si="11"/>
        <v>0</v>
      </c>
    </row>
    <row r="243" spans="1:3" x14ac:dyDescent="0.2">
      <c r="A243">
        <f t="shared" si="10"/>
        <v>240</v>
      </c>
      <c r="B243">
        <f t="shared" si="12"/>
        <v>240</v>
      </c>
      <c r="C243">
        <f t="shared" si="11"/>
        <v>0</v>
      </c>
    </row>
    <row r="244" spans="1:3" x14ac:dyDescent="0.2">
      <c r="A244">
        <f t="shared" si="10"/>
        <v>241</v>
      </c>
      <c r="B244">
        <f t="shared" si="12"/>
        <v>241</v>
      </c>
      <c r="C244">
        <f t="shared" si="11"/>
        <v>0</v>
      </c>
    </row>
    <row r="245" spans="1:3" x14ac:dyDescent="0.2">
      <c r="A245">
        <f t="shared" si="10"/>
        <v>242</v>
      </c>
      <c r="B245">
        <f t="shared" si="12"/>
        <v>242</v>
      </c>
      <c r="C245">
        <f t="shared" si="11"/>
        <v>0</v>
      </c>
    </row>
    <row r="246" spans="1:3" x14ac:dyDescent="0.2">
      <c r="A246">
        <f t="shared" si="10"/>
        <v>243</v>
      </c>
      <c r="B246">
        <f t="shared" si="12"/>
        <v>243</v>
      </c>
      <c r="C246">
        <f t="shared" si="11"/>
        <v>0</v>
      </c>
    </row>
    <row r="247" spans="1:3" x14ac:dyDescent="0.2">
      <c r="A247">
        <f t="shared" si="10"/>
        <v>244</v>
      </c>
      <c r="B247">
        <f t="shared" si="12"/>
        <v>244</v>
      </c>
      <c r="C247">
        <f t="shared" si="11"/>
        <v>0</v>
      </c>
    </row>
    <row r="248" spans="1:3" x14ac:dyDescent="0.2">
      <c r="A248">
        <f t="shared" si="10"/>
        <v>245</v>
      </c>
      <c r="B248">
        <f t="shared" si="12"/>
        <v>245</v>
      </c>
      <c r="C248">
        <f t="shared" si="11"/>
        <v>0</v>
      </c>
    </row>
    <row r="249" spans="1:3" x14ac:dyDescent="0.2">
      <c r="A249">
        <f t="shared" si="10"/>
        <v>246</v>
      </c>
      <c r="B249">
        <f t="shared" si="12"/>
        <v>246</v>
      </c>
      <c r="C249">
        <f t="shared" si="11"/>
        <v>0</v>
      </c>
    </row>
    <row r="250" spans="1:3" x14ac:dyDescent="0.2">
      <c r="A250">
        <f t="shared" si="10"/>
        <v>247</v>
      </c>
      <c r="B250">
        <f t="shared" si="12"/>
        <v>247</v>
      </c>
      <c r="C250">
        <f t="shared" si="11"/>
        <v>0</v>
      </c>
    </row>
    <row r="251" spans="1:3" x14ac:dyDescent="0.2">
      <c r="A251">
        <f t="shared" si="10"/>
        <v>248</v>
      </c>
      <c r="B251">
        <f t="shared" si="12"/>
        <v>248</v>
      </c>
      <c r="C251">
        <f t="shared" si="11"/>
        <v>0</v>
      </c>
    </row>
    <row r="252" spans="1:3" x14ac:dyDescent="0.2">
      <c r="A252">
        <f t="shared" si="10"/>
        <v>249</v>
      </c>
      <c r="B252">
        <f t="shared" si="12"/>
        <v>249</v>
      </c>
      <c r="C252">
        <f t="shared" si="11"/>
        <v>0</v>
      </c>
    </row>
    <row r="253" spans="1:3" x14ac:dyDescent="0.2">
      <c r="A253">
        <f t="shared" si="10"/>
        <v>250</v>
      </c>
      <c r="B253">
        <f t="shared" si="12"/>
        <v>250</v>
      </c>
      <c r="C253">
        <f t="shared" si="11"/>
        <v>0</v>
      </c>
    </row>
    <row r="254" spans="1:3" x14ac:dyDescent="0.2">
      <c r="A254">
        <f t="shared" si="10"/>
        <v>251</v>
      </c>
      <c r="B254">
        <f t="shared" si="12"/>
        <v>251</v>
      </c>
      <c r="C254">
        <f t="shared" si="11"/>
        <v>0</v>
      </c>
    </row>
    <row r="255" spans="1:3" x14ac:dyDescent="0.2">
      <c r="A255">
        <f t="shared" si="10"/>
        <v>252</v>
      </c>
      <c r="B255">
        <f t="shared" si="12"/>
        <v>252</v>
      </c>
      <c r="C255">
        <f t="shared" si="11"/>
        <v>0</v>
      </c>
    </row>
    <row r="256" spans="1:3" x14ac:dyDescent="0.2">
      <c r="A256">
        <f t="shared" si="10"/>
        <v>253</v>
      </c>
      <c r="B256">
        <f t="shared" si="12"/>
        <v>253</v>
      </c>
      <c r="C256">
        <f t="shared" si="11"/>
        <v>0</v>
      </c>
    </row>
    <row r="257" spans="1:3" x14ac:dyDescent="0.2">
      <c r="A257">
        <f t="shared" si="10"/>
        <v>254</v>
      </c>
      <c r="B257">
        <f t="shared" si="12"/>
        <v>254</v>
      </c>
      <c r="C257">
        <f t="shared" si="11"/>
        <v>0</v>
      </c>
    </row>
    <row r="258" spans="1:3" x14ac:dyDescent="0.2">
      <c r="A258">
        <f t="shared" si="10"/>
        <v>255</v>
      </c>
      <c r="B258">
        <f t="shared" si="12"/>
        <v>255</v>
      </c>
      <c r="C258">
        <f t="shared" si="11"/>
        <v>0</v>
      </c>
    </row>
    <row r="259" spans="1:3" x14ac:dyDescent="0.2">
      <c r="A259">
        <f t="shared" si="10"/>
        <v>256</v>
      </c>
      <c r="B259">
        <f t="shared" si="12"/>
        <v>256</v>
      </c>
      <c r="C259">
        <f t="shared" si="11"/>
        <v>0</v>
      </c>
    </row>
    <row r="260" spans="1:3" x14ac:dyDescent="0.2">
      <c r="A260">
        <f t="shared" si="10"/>
        <v>257</v>
      </c>
      <c r="B260">
        <f t="shared" si="12"/>
        <v>257</v>
      </c>
      <c r="C260">
        <f t="shared" si="11"/>
        <v>0</v>
      </c>
    </row>
    <row r="261" spans="1:3" x14ac:dyDescent="0.2">
      <c r="A261">
        <f t="shared" ref="A261:A324" si="13">A260+1</f>
        <v>258</v>
      </c>
      <c r="B261">
        <f t="shared" si="12"/>
        <v>258</v>
      </c>
      <c r="C261">
        <f t="shared" ref="C261:C324" si="14">ROUND((30)/(1+EXP(5*(-(B261/100)+13.71*(1+0.00251)))),1)</f>
        <v>0</v>
      </c>
    </row>
    <row r="262" spans="1:3" x14ac:dyDescent="0.2">
      <c r="A262">
        <f t="shared" si="13"/>
        <v>259</v>
      </c>
      <c r="B262">
        <f t="shared" ref="B262:B325" si="15">(B261)+(1)</f>
        <v>259</v>
      </c>
      <c r="C262">
        <f t="shared" si="14"/>
        <v>0</v>
      </c>
    </row>
    <row r="263" spans="1:3" x14ac:dyDescent="0.2">
      <c r="A263">
        <f t="shared" si="13"/>
        <v>260</v>
      </c>
      <c r="B263">
        <f t="shared" si="15"/>
        <v>260</v>
      </c>
      <c r="C263">
        <f t="shared" si="14"/>
        <v>0</v>
      </c>
    </row>
    <row r="264" spans="1:3" x14ac:dyDescent="0.2">
      <c r="A264">
        <f t="shared" si="13"/>
        <v>261</v>
      </c>
      <c r="B264">
        <f t="shared" si="15"/>
        <v>261</v>
      </c>
      <c r="C264">
        <f t="shared" si="14"/>
        <v>0</v>
      </c>
    </row>
    <row r="265" spans="1:3" x14ac:dyDescent="0.2">
      <c r="A265">
        <f t="shared" si="13"/>
        <v>262</v>
      </c>
      <c r="B265">
        <f t="shared" si="15"/>
        <v>262</v>
      </c>
      <c r="C265">
        <f t="shared" si="14"/>
        <v>0</v>
      </c>
    </row>
    <row r="266" spans="1:3" x14ac:dyDescent="0.2">
      <c r="A266">
        <f t="shared" si="13"/>
        <v>263</v>
      </c>
      <c r="B266">
        <f t="shared" si="15"/>
        <v>263</v>
      </c>
      <c r="C266">
        <f t="shared" si="14"/>
        <v>0</v>
      </c>
    </row>
    <row r="267" spans="1:3" x14ac:dyDescent="0.2">
      <c r="A267">
        <f t="shared" si="13"/>
        <v>264</v>
      </c>
      <c r="B267">
        <f t="shared" si="15"/>
        <v>264</v>
      </c>
      <c r="C267">
        <f t="shared" si="14"/>
        <v>0</v>
      </c>
    </row>
    <row r="268" spans="1:3" x14ac:dyDescent="0.2">
      <c r="A268">
        <f t="shared" si="13"/>
        <v>265</v>
      </c>
      <c r="B268">
        <f t="shared" si="15"/>
        <v>265</v>
      </c>
      <c r="C268">
        <f t="shared" si="14"/>
        <v>0</v>
      </c>
    </row>
    <row r="269" spans="1:3" x14ac:dyDescent="0.2">
      <c r="A269">
        <f t="shared" si="13"/>
        <v>266</v>
      </c>
      <c r="B269">
        <f t="shared" si="15"/>
        <v>266</v>
      </c>
      <c r="C269">
        <f t="shared" si="14"/>
        <v>0</v>
      </c>
    </row>
    <row r="270" spans="1:3" x14ac:dyDescent="0.2">
      <c r="A270">
        <f t="shared" si="13"/>
        <v>267</v>
      </c>
      <c r="B270">
        <f t="shared" si="15"/>
        <v>267</v>
      </c>
      <c r="C270">
        <f t="shared" si="14"/>
        <v>0</v>
      </c>
    </row>
    <row r="271" spans="1:3" x14ac:dyDescent="0.2">
      <c r="A271">
        <f t="shared" si="13"/>
        <v>268</v>
      </c>
      <c r="B271">
        <f t="shared" si="15"/>
        <v>268</v>
      </c>
      <c r="C271">
        <f t="shared" si="14"/>
        <v>0</v>
      </c>
    </row>
    <row r="272" spans="1:3" x14ac:dyDescent="0.2">
      <c r="A272">
        <f t="shared" si="13"/>
        <v>269</v>
      </c>
      <c r="B272">
        <f t="shared" si="15"/>
        <v>269</v>
      </c>
      <c r="C272">
        <f t="shared" si="14"/>
        <v>0</v>
      </c>
    </row>
    <row r="273" spans="1:3" x14ac:dyDescent="0.2">
      <c r="A273">
        <f t="shared" si="13"/>
        <v>270</v>
      </c>
      <c r="B273">
        <f t="shared" si="15"/>
        <v>270</v>
      </c>
      <c r="C273">
        <f t="shared" si="14"/>
        <v>0</v>
      </c>
    </row>
    <row r="274" spans="1:3" x14ac:dyDescent="0.2">
      <c r="A274">
        <f t="shared" si="13"/>
        <v>271</v>
      </c>
      <c r="B274">
        <f t="shared" si="15"/>
        <v>271</v>
      </c>
      <c r="C274">
        <f t="shared" si="14"/>
        <v>0</v>
      </c>
    </row>
    <row r="275" spans="1:3" x14ac:dyDescent="0.2">
      <c r="A275">
        <f t="shared" si="13"/>
        <v>272</v>
      </c>
      <c r="B275">
        <f t="shared" si="15"/>
        <v>272</v>
      </c>
      <c r="C275">
        <f t="shared" si="14"/>
        <v>0</v>
      </c>
    </row>
    <row r="276" spans="1:3" x14ac:dyDescent="0.2">
      <c r="A276">
        <f t="shared" si="13"/>
        <v>273</v>
      </c>
      <c r="B276">
        <f t="shared" si="15"/>
        <v>273</v>
      </c>
      <c r="C276">
        <f t="shared" si="14"/>
        <v>0</v>
      </c>
    </row>
    <row r="277" spans="1:3" x14ac:dyDescent="0.2">
      <c r="A277">
        <f t="shared" si="13"/>
        <v>274</v>
      </c>
      <c r="B277">
        <f t="shared" si="15"/>
        <v>274</v>
      </c>
      <c r="C277">
        <f t="shared" si="14"/>
        <v>0</v>
      </c>
    </row>
    <row r="278" spans="1:3" x14ac:dyDescent="0.2">
      <c r="A278">
        <f t="shared" si="13"/>
        <v>275</v>
      </c>
      <c r="B278">
        <f t="shared" si="15"/>
        <v>275</v>
      </c>
      <c r="C278">
        <f t="shared" si="14"/>
        <v>0</v>
      </c>
    </row>
    <row r="279" spans="1:3" x14ac:dyDescent="0.2">
      <c r="A279">
        <f t="shared" si="13"/>
        <v>276</v>
      </c>
      <c r="B279">
        <f t="shared" si="15"/>
        <v>276</v>
      </c>
      <c r="C279">
        <f t="shared" si="14"/>
        <v>0</v>
      </c>
    </row>
    <row r="280" spans="1:3" x14ac:dyDescent="0.2">
      <c r="A280">
        <f t="shared" si="13"/>
        <v>277</v>
      </c>
      <c r="B280">
        <f t="shared" si="15"/>
        <v>277</v>
      </c>
      <c r="C280">
        <f t="shared" si="14"/>
        <v>0</v>
      </c>
    </row>
    <row r="281" spans="1:3" x14ac:dyDescent="0.2">
      <c r="A281">
        <f t="shared" si="13"/>
        <v>278</v>
      </c>
      <c r="B281">
        <f t="shared" si="15"/>
        <v>278</v>
      </c>
      <c r="C281">
        <f t="shared" si="14"/>
        <v>0</v>
      </c>
    </row>
    <row r="282" spans="1:3" x14ac:dyDescent="0.2">
      <c r="A282">
        <f t="shared" si="13"/>
        <v>279</v>
      </c>
      <c r="B282">
        <f t="shared" si="15"/>
        <v>279</v>
      </c>
      <c r="C282">
        <f t="shared" si="14"/>
        <v>0</v>
      </c>
    </row>
    <row r="283" spans="1:3" x14ac:dyDescent="0.2">
      <c r="A283">
        <f t="shared" si="13"/>
        <v>280</v>
      </c>
      <c r="B283">
        <f t="shared" si="15"/>
        <v>280</v>
      </c>
      <c r="C283">
        <f t="shared" si="14"/>
        <v>0</v>
      </c>
    </row>
    <row r="284" spans="1:3" x14ac:dyDescent="0.2">
      <c r="A284">
        <f t="shared" si="13"/>
        <v>281</v>
      </c>
      <c r="B284">
        <f t="shared" si="15"/>
        <v>281</v>
      </c>
      <c r="C284">
        <f t="shared" si="14"/>
        <v>0</v>
      </c>
    </row>
    <row r="285" spans="1:3" x14ac:dyDescent="0.2">
      <c r="A285">
        <f t="shared" si="13"/>
        <v>282</v>
      </c>
      <c r="B285">
        <f t="shared" si="15"/>
        <v>282</v>
      </c>
      <c r="C285">
        <f t="shared" si="14"/>
        <v>0</v>
      </c>
    </row>
    <row r="286" spans="1:3" x14ac:dyDescent="0.2">
      <c r="A286">
        <f t="shared" si="13"/>
        <v>283</v>
      </c>
      <c r="B286">
        <f t="shared" si="15"/>
        <v>283</v>
      </c>
      <c r="C286">
        <f t="shared" si="14"/>
        <v>0</v>
      </c>
    </row>
    <row r="287" spans="1:3" x14ac:dyDescent="0.2">
      <c r="A287">
        <f t="shared" si="13"/>
        <v>284</v>
      </c>
      <c r="B287">
        <f t="shared" si="15"/>
        <v>284</v>
      </c>
      <c r="C287">
        <f t="shared" si="14"/>
        <v>0</v>
      </c>
    </row>
    <row r="288" spans="1:3" x14ac:dyDescent="0.2">
      <c r="A288">
        <f t="shared" si="13"/>
        <v>285</v>
      </c>
      <c r="B288">
        <f t="shared" si="15"/>
        <v>285</v>
      </c>
      <c r="C288">
        <f t="shared" si="14"/>
        <v>0</v>
      </c>
    </row>
    <row r="289" spans="1:3" x14ac:dyDescent="0.2">
      <c r="A289">
        <f t="shared" si="13"/>
        <v>286</v>
      </c>
      <c r="B289">
        <f t="shared" si="15"/>
        <v>286</v>
      </c>
      <c r="C289">
        <f t="shared" si="14"/>
        <v>0</v>
      </c>
    </row>
    <row r="290" spans="1:3" x14ac:dyDescent="0.2">
      <c r="A290">
        <f t="shared" si="13"/>
        <v>287</v>
      </c>
      <c r="B290">
        <f t="shared" si="15"/>
        <v>287</v>
      </c>
      <c r="C290">
        <f t="shared" si="14"/>
        <v>0</v>
      </c>
    </row>
    <row r="291" spans="1:3" x14ac:dyDescent="0.2">
      <c r="A291">
        <f t="shared" si="13"/>
        <v>288</v>
      </c>
      <c r="B291">
        <f t="shared" si="15"/>
        <v>288</v>
      </c>
      <c r="C291">
        <f t="shared" si="14"/>
        <v>0</v>
      </c>
    </row>
    <row r="292" spans="1:3" x14ac:dyDescent="0.2">
      <c r="A292">
        <f t="shared" si="13"/>
        <v>289</v>
      </c>
      <c r="B292">
        <f t="shared" si="15"/>
        <v>289</v>
      </c>
      <c r="C292">
        <f t="shared" si="14"/>
        <v>0</v>
      </c>
    </row>
    <row r="293" spans="1:3" x14ac:dyDescent="0.2">
      <c r="A293">
        <f t="shared" si="13"/>
        <v>290</v>
      </c>
      <c r="B293">
        <f t="shared" si="15"/>
        <v>290</v>
      </c>
      <c r="C293">
        <f t="shared" si="14"/>
        <v>0</v>
      </c>
    </row>
    <row r="294" spans="1:3" x14ac:dyDescent="0.2">
      <c r="A294">
        <f t="shared" si="13"/>
        <v>291</v>
      </c>
      <c r="B294">
        <f t="shared" si="15"/>
        <v>291</v>
      </c>
      <c r="C294">
        <f t="shared" si="14"/>
        <v>0</v>
      </c>
    </row>
    <row r="295" spans="1:3" x14ac:dyDescent="0.2">
      <c r="A295">
        <f t="shared" si="13"/>
        <v>292</v>
      </c>
      <c r="B295">
        <f t="shared" si="15"/>
        <v>292</v>
      </c>
      <c r="C295">
        <f t="shared" si="14"/>
        <v>0</v>
      </c>
    </row>
    <row r="296" spans="1:3" x14ac:dyDescent="0.2">
      <c r="A296">
        <f t="shared" si="13"/>
        <v>293</v>
      </c>
      <c r="B296">
        <f t="shared" si="15"/>
        <v>293</v>
      </c>
      <c r="C296">
        <f t="shared" si="14"/>
        <v>0</v>
      </c>
    </row>
    <row r="297" spans="1:3" x14ac:dyDescent="0.2">
      <c r="A297">
        <f t="shared" si="13"/>
        <v>294</v>
      </c>
      <c r="B297">
        <f t="shared" si="15"/>
        <v>294</v>
      </c>
      <c r="C297">
        <f t="shared" si="14"/>
        <v>0</v>
      </c>
    </row>
    <row r="298" spans="1:3" x14ac:dyDescent="0.2">
      <c r="A298">
        <f t="shared" si="13"/>
        <v>295</v>
      </c>
      <c r="B298">
        <f t="shared" si="15"/>
        <v>295</v>
      </c>
      <c r="C298">
        <f t="shared" si="14"/>
        <v>0</v>
      </c>
    </row>
    <row r="299" spans="1:3" x14ac:dyDescent="0.2">
      <c r="A299">
        <f t="shared" si="13"/>
        <v>296</v>
      </c>
      <c r="B299">
        <f t="shared" si="15"/>
        <v>296</v>
      </c>
      <c r="C299">
        <f t="shared" si="14"/>
        <v>0</v>
      </c>
    </row>
    <row r="300" spans="1:3" x14ac:dyDescent="0.2">
      <c r="A300">
        <f t="shared" si="13"/>
        <v>297</v>
      </c>
      <c r="B300">
        <f t="shared" si="15"/>
        <v>297</v>
      </c>
      <c r="C300">
        <f t="shared" si="14"/>
        <v>0</v>
      </c>
    </row>
    <row r="301" spans="1:3" x14ac:dyDescent="0.2">
      <c r="A301">
        <f t="shared" si="13"/>
        <v>298</v>
      </c>
      <c r="B301">
        <f t="shared" si="15"/>
        <v>298</v>
      </c>
      <c r="C301">
        <f t="shared" si="14"/>
        <v>0</v>
      </c>
    </row>
    <row r="302" spans="1:3" x14ac:dyDescent="0.2">
      <c r="A302">
        <f t="shared" si="13"/>
        <v>299</v>
      </c>
      <c r="B302">
        <f t="shared" si="15"/>
        <v>299</v>
      </c>
      <c r="C302">
        <f t="shared" si="14"/>
        <v>0</v>
      </c>
    </row>
    <row r="303" spans="1:3" x14ac:dyDescent="0.2">
      <c r="A303">
        <f t="shared" si="13"/>
        <v>300</v>
      </c>
      <c r="B303">
        <f t="shared" si="15"/>
        <v>300</v>
      </c>
      <c r="C303">
        <f t="shared" si="14"/>
        <v>0</v>
      </c>
    </row>
    <row r="304" spans="1:3" x14ac:dyDescent="0.2">
      <c r="A304">
        <f t="shared" si="13"/>
        <v>301</v>
      </c>
      <c r="B304">
        <f t="shared" si="15"/>
        <v>301</v>
      </c>
      <c r="C304">
        <f t="shared" si="14"/>
        <v>0</v>
      </c>
    </row>
    <row r="305" spans="1:3" x14ac:dyDescent="0.2">
      <c r="A305">
        <f t="shared" si="13"/>
        <v>302</v>
      </c>
      <c r="B305">
        <f t="shared" si="15"/>
        <v>302</v>
      </c>
      <c r="C305">
        <f t="shared" si="14"/>
        <v>0</v>
      </c>
    </row>
    <row r="306" spans="1:3" x14ac:dyDescent="0.2">
      <c r="A306">
        <f t="shared" si="13"/>
        <v>303</v>
      </c>
      <c r="B306">
        <f t="shared" si="15"/>
        <v>303</v>
      </c>
      <c r="C306">
        <f t="shared" si="14"/>
        <v>0</v>
      </c>
    </row>
    <row r="307" spans="1:3" x14ac:dyDescent="0.2">
      <c r="A307">
        <f t="shared" si="13"/>
        <v>304</v>
      </c>
      <c r="B307">
        <f t="shared" si="15"/>
        <v>304</v>
      </c>
      <c r="C307">
        <f t="shared" si="14"/>
        <v>0</v>
      </c>
    </row>
    <row r="308" spans="1:3" x14ac:dyDescent="0.2">
      <c r="A308">
        <f t="shared" si="13"/>
        <v>305</v>
      </c>
      <c r="B308">
        <f t="shared" si="15"/>
        <v>305</v>
      </c>
      <c r="C308">
        <f t="shared" si="14"/>
        <v>0</v>
      </c>
    </row>
    <row r="309" spans="1:3" x14ac:dyDescent="0.2">
      <c r="A309">
        <f t="shared" si="13"/>
        <v>306</v>
      </c>
      <c r="B309">
        <f t="shared" si="15"/>
        <v>306</v>
      </c>
      <c r="C309">
        <f t="shared" si="14"/>
        <v>0</v>
      </c>
    </row>
    <row r="310" spans="1:3" x14ac:dyDescent="0.2">
      <c r="A310">
        <f t="shared" si="13"/>
        <v>307</v>
      </c>
      <c r="B310">
        <f t="shared" si="15"/>
        <v>307</v>
      </c>
      <c r="C310">
        <f t="shared" si="14"/>
        <v>0</v>
      </c>
    </row>
    <row r="311" spans="1:3" x14ac:dyDescent="0.2">
      <c r="A311">
        <f t="shared" si="13"/>
        <v>308</v>
      </c>
      <c r="B311">
        <f t="shared" si="15"/>
        <v>308</v>
      </c>
      <c r="C311">
        <f t="shared" si="14"/>
        <v>0</v>
      </c>
    </row>
    <row r="312" spans="1:3" x14ac:dyDescent="0.2">
      <c r="A312">
        <f t="shared" si="13"/>
        <v>309</v>
      </c>
      <c r="B312">
        <f t="shared" si="15"/>
        <v>309</v>
      </c>
      <c r="C312">
        <f t="shared" si="14"/>
        <v>0</v>
      </c>
    </row>
    <row r="313" spans="1:3" x14ac:dyDescent="0.2">
      <c r="A313">
        <f t="shared" si="13"/>
        <v>310</v>
      </c>
      <c r="B313">
        <f t="shared" si="15"/>
        <v>310</v>
      </c>
      <c r="C313">
        <f t="shared" si="14"/>
        <v>0</v>
      </c>
    </row>
    <row r="314" spans="1:3" x14ac:dyDescent="0.2">
      <c r="A314">
        <f t="shared" si="13"/>
        <v>311</v>
      </c>
      <c r="B314">
        <f t="shared" si="15"/>
        <v>311</v>
      </c>
      <c r="C314">
        <f t="shared" si="14"/>
        <v>0</v>
      </c>
    </row>
    <row r="315" spans="1:3" x14ac:dyDescent="0.2">
      <c r="A315">
        <f t="shared" si="13"/>
        <v>312</v>
      </c>
      <c r="B315">
        <f t="shared" si="15"/>
        <v>312</v>
      </c>
      <c r="C315">
        <f t="shared" si="14"/>
        <v>0</v>
      </c>
    </row>
    <row r="316" spans="1:3" x14ac:dyDescent="0.2">
      <c r="A316">
        <f t="shared" si="13"/>
        <v>313</v>
      </c>
      <c r="B316">
        <f t="shared" si="15"/>
        <v>313</v>
      </c>
      <c r="C316">
        <f t="shared" si="14"/>
        <v>0</v>
      </c>
    </row>
    <row r="317" spans="1:3" x14ac:dyDescent="0.2">
      <c r="A317">
        <f t="shared" si="13"/>
        <v>314</v>
      </c>
      <c r="B317">
        <f t="shared" si="15"/>
        <v>314</v>
      </c>
      <c r="C317">
        <f t="shared" si="14"/>
        <v>0</v>
      </c>
    </row>
    <row r="318" spans="1:3" x14ac:dyDescent="0.2">
      <c r="A318">
        <f t="shared" si="13"/>
        <v>315</v>
      </c>
      <c r="B318">
        <f t="shared" si="15"/>
        <v>315</v>
      </c>
      <c r="C318">
        <f t="shared" si="14"/>
        <v>0</v>
      </c>
    </row>
    <row r="319" spans="1:3" x14ac:dyDescent="0.2">
      <c r="A319">
        <f t="shared" si="13"/>
        <v>316</v>
      </c>
      <c r="B319">
        <f t="shared" si="15"/>
        <v>316</v>
      </c>
      <c r="C319">
        <f t="shared" si="14"/>
        <v>0</v>
      </c>
    </row>
    <row r="320" spans="1:3" x14ac:dyDescent="0.2">
      <c r="A320">
        <f t="shared" si="13"/>
        <v>317</v>
      </c>
      <c r="B320">
        <f t="shared" si="15"/>
        <v>317</v>
      </c>
      <c r="C320">
        <f t="shared" si="14"/>
        <v>0</v>
      </c>
    </row>
    <row r="321" spans="1:3" x14ac:dyDescent="0.2">
      <c r="A321">
        <f t="shared" si="13"/>
        <v>318</v>
      </c>
      <c r="B321">
        <f t="shared" si="15"/>
        <v>318</v>
      </c>
      <c r="C321">
        <f t="shared" si="14"/>
        <v>0</v>
      </c>
    </row>
    <row r="322" spans="1:3" x14ac:dyDescent="0.2">
      <c r="A322">
        <f t="shared" si="13"/>
        <v>319</v>
      </c>
      <c r="B322">
        <f t="shared" si="15"/>
        <v>319</v>
      </c>
      <c r="C322">
        <f t="shared" si="14"/>
        <v>0</v>
      </c>
    </row>
    <row r="323" spans="1:3" x14ac:dyDescent="0.2">
      <c r="A323">
        <f t="shared" si="13"/>
        <v>320</v>
      </c>
      <c r="B323">
        <f t="shared" si="15"/>
        <v>320</v>
      </c>
      <c r="C323">
        <f t="shared" si="14"/>
        <v>0</v>
      </c>
    </row>
    <row r="324" spans="1:3" x14ac:dyDescent="0.2">
      <c r="A324">
        <f t="shared" si="13"/>
        <v>321</v>
      </c>
      <c r="B324">
        <f t="shared" si="15"/>
        <v>321</v>
      </c>
      <c r="C324">
        <f t="shared" si="14"/>
        <v>0</v>
      </c>
    </row>
    <row r="325" spans="1:3" x14ac:dyDescent="0.2">
      <c r="A325">
        <f t="shared" ref="A325:A388" si="16">A324+1</f>
        <v>322</v>
      </c>
      <c r="B325">
        <f t="shared" si="15"/>
        <v>322</v>
      </c>
      <c r="C325">
        <f t="shared" ref="C325:C388" si="17">ROUND((30)/(1+EXP(5*(-(B325/100)+13.71*(1+0.00251)))),1)</f>
        <v>0</v>
      </c>
    </row>
    <row r="326" spans="1:3" x14ac:dyDescent="0.2">
      <c r="A326">
        <f t="shared" si="16"/>
        <v>323</v>
      </c>
      <c r="B326">
        <f t="shared" ref="B326:B389" si="18">(B325)+(1)</f>
        <v>323</v>
      </c>
      <c r="C326">
        <f t="shared" si="17"/>
        <v>0</v>
      </c>
    </row>
    <row r="327" spans="1:3" x14ac:dyDescent="0.2">
      <c r="A327">
        <f t="shared" si="16"/>
        <v>324</v>
      </c>
      <c r="B327">
        <f t="shared" si="18"/>
        <v>324</v>
      </c>
      <c r="C327">
        <f t="shared" si="17"/>
        <v>0</v>
      </c>
    </row>
    <row r="328" spans="1:3" x14ac:dyDescent="0.2">
      <c r="A328">
        <f t="shared" si="16"/>
        <v>325</v>
      </c>
      <c r="B328">
        <f t="shared" si="18"/>
        <v>325</v>
      </c>
      <c r="C328">
        <f t="shared" si="17"/>
        <v>0</v>
      </c>
    </row>
    <row r="329" spans="1:3" x14ac:dyDescent="0.2">
      <c r="A329">
        <f t="shared" si="16"/>
        <v>326</v>
      </c>
      <c r="B329">
        <f t="shared" si="18"/>
        <v>326</v>
      </c>
      <c r="C329">
        <f t="shared" si="17"/>
        <v>0</v>
      </c>
    </row>
    <row r="330" spans="1:3" x14ac:dyDescent="0.2">
      <c r="A330">
        <f t="shared" si="16"/>
        <v>327</v>
      </c>
      <c r="B330">
        <f t="shared" si="18"/>
        <v>327</v>
      </c>
      <c r="C330">
        <f t="shared" si="17"/>
        <v>0</v>
      </c>
    </row>
    <row r="331" spans="1:3" x14ac:dyDescent="0.2">
      <c r="A331">
        <f t="shared" si="16"/>
        <v>328</v>
      </c>
      <c r="B331">
        <f t="shared" si="18"/>
        <v>328</v>
      </c>
      <c r="C331">
        <f t="shared" si="17"/>
        <v>0</v>
      </c>
    </row>
    <row r="332" spans="1:3" x14ac:dyDescent="0.2">
      <c r="A332">
        <f t="shared" si="16"/>
        <v>329</v>
      </c>
      <c r="B332">
        <f t="shared" si="18"/>
        <v>329</v>
      </c>
      <c r="C332">
        <f t="shared" si="17"/>
        <v>0</v>
      </c>
    </row>
    <row r="333" spans="1:3" x14ac:dyDescent="0.2">
      <c r="A333">
        <f t="shared" si="16"/>
        <v>330</v>
      </c>
      <c r="B333">
        <f t="shared" si="18"/>
        <v>330</v>
      </c>
      <c r="C333">
        <f t="shared" si="17"/>
        <v>0</v>
      </c>
    </row>
    <row r="334" spans="1:3" x14ac:dyDescent="0.2">
      <c r="A334">
        <f t="shared" si="16"/>
        <v>331</v>
      </c>
      <c r="B334">
        <f t="shared" si="18"/>
        <v>331</v>
      </c>
      <c r="C334">
        <f t="shared" si="17"/>
        <v>0</v>
      </c>
    </row>
    <row r="335" spans="1:3" x14ac:dyDescent="0.2">
      <c r="A335">
        <f t="shared" si="16"/>
        <v>332</v>
      </c>
      <c r="B335">
        <f t="shared" si="18"/>
        <v>332</v>
      </c>
      <c r="C335">
        <f t="shared" si="17"/>
        <v>0</v>
      </c>
    </row>
    <row r="336" spans="1:3" x14ac:dyDescent="0.2">
      <c r="A336">
        <f t="shared" si="16"/>
        <v>333</v>
      </c>
      <c r="B336">
        <f t="shared" si="18"/>
        <v>333</v>
      </c>
      <c r="C336">
        <f t="shared" si="17"/>
        <v>0</v>
      </c>
    </row>
    <row r="337" spans="1:3" x14ac:dyDescent="0.2">
      <c r="A337">
        <f t="shared" si="16"/>
        <v>334</v>
      </c>
      <c r="B337">
        <f t="shared" si="18"/>
        <v>334</v>
      </c>
      <c r="C337">
        <f t="shared" si="17"/>
        <v>0</v>
      </c>
    </row>
    <row r="338" spans="1:3" x14ac:dyDescent="0.2">
      <c r="A338">
        <f t="shared" si="16"/>
        <v>335</v>
      </c>
      <c r="B338">
        <f t="shared" si="18"/>
        <v>335</v>
      </c>
      <c r="C338">
        <f t="shared" si="17"/>
        <v>0</v>
      </c>
    </row>
    <row r="339" spans="1:3" x14ac:dyDescent="0.2">
      <c r="A339">
        <f t="shared" si="16"/>
        <v>336</v>
      </c>
      <c r="B339">
        <f t="shared" si="18"/>
        <v>336</v>
      </c>
      <c r="C339">
        <f t="shared" si="17"/>
        <v>0</v>
      </c>
    </row>
    <row r="340" spans="1:3" x14ac:dyDescent="0.2">
      <c r="A340">
        <f t="shared" si="16"/>
        <v>337</v>
      </c>
      <c r="B340">
        <f t="shared" si="18"/>
        <v>337</v>
      </c>
      <c r="C340">
        <f t="shared" si="17"/>
        <v>0</v>
      </c>
    </row>
    <row r="341" spans="1:3" x14ac:dyDescent="0.2">
      <c r="A341">
        <f t="shared" si="16"/>
        <v>338</v>
      </c>
      <c r="B341">
        <f t="shared" si="18"/>
        <v>338</v>
      </c>
      <c r="C341">
        <f t="shared" si="17"/>
        <v>0</v>
      </c>
    </row>
    <row r="342" spans="1:3" x14ac:dyDescent="0.2">
      <c r="A342">
        <f t="shared" si="16"/>
        <v>339</v>
      </c>
      <c r="B342">
        <f t="shared" si="18"/>
        <v>339</v>
      </c>
      <c r="C342">
        <f t="shared" si="17"/>
        <v>0</v>
      </c>
    </row>
    <row r="343" spans="1:3" x14ac:dyDescent="0.2">
      <c r="A343">
        <f t="shared" si="16"/>
        <v>340</v>
      </c>
      <c r="B343">
        <f t="shared" si="18"/>
        <v>340</v>
      </c>
      <c r="C343">
        <f t="shared" si="17"/>
        <v>0</v>
      </c>
    </row>
    <row r="344" spans="1:3" x14ac:dyDescent="0.2">
      <c r="A344">
        <f t="shared" si="16"/>
        <v>341</v>
      </c>
      <c r="B344">
        <f t="shared" si="18"/>
        <v>341</v>
      </c>
      <c r="C344">
        <f t="shared" si="17"/>
        <v>0</v>
      </c>
    </row>
    <row r="345" spans="1:3" x14ac:dyDescent="0.2">
      <c r="A345">
        <f t="shared" si="16"/>
        <v>342</v>
      </c>
      <c r="B345">
        <f t="shared" si="18"/>
        <v>342</v>
      </c>
      <c r="C345">
        <f t="shared" si="17"/>
        <v>0</v>
      </c>
    </row>
    <row r="346" spans="1:3" x14ac:dyDescent="0.2">
      <c r="A346">
        <f t="shared" si="16"/>
        <v>343</v>
      </c>
      <c r="B346">
        <f t="shared" si="18"/>
        <v>343</v>
      </c>
      <c r="C346">
        <f t="shared" si="17"/>
        <v>0</v>
      </c>
    </row>
    <row r="347" spans="1:3" x14ac:dyDescent="0.2">
      <c r="A347">
        <f t="shared" si="16"/>
        <v>344</v>
      </c>
      <c r="B347">
        <f t="shared" si="18"/>
        <v>344</v>
      </c>
      <c r="C347">
        <f t="shared" si="17"/>
        <v>0</v>
      </c>
    </row>
    <row r="348" spans="1:3" x14ac:dyDescent="0.2">
      <c r="A348">
        <f t="shared" si="16"/>
        <v>345</v>
      </c>
      <c r="B348">
        <f t="shared" si="18"/>
        <v>345</v>
      </c>
      <c r="C348">
        <f t="shared" si="17"/>
        <v>0</v>
      </c>
    </row>
    <row r="349" spans="1:3" x14ac:dyDescent="0.2">
      <c r="A349">
        <f t="shared" si="16"/>
        <v>346</v>
      </c>
      <c r="B349">
        <f t="shared" si="18"/>
        <v>346</v>
      </c>
      <c r="C349">
        <f t="shared" si="17"/>
        <v>0</v>
      </c>
    </row>
    <row r="350" spans="1:3" x14ac:dyDescent="0.2">
      <c r="A350">
        <f t="shared" si="16"/>
        <v>347</v>
      </c>
      <c r="B350">
        <f t="shared" si="18"/>
        <v>347</v>
      </c>
      <c r="C350">
        <f t="shared" si="17"/>
        <v>0</v>
      </c>
    </row>
    <row r="351" spans="1:3" x14ac:dyDescent="0.2">
      <c r="A351">
        <f t="shared" si="16"/>
        <v>348</v>
      </c>
      <c r="B351">
        <f t="shared" si="18"/>
        <v>348</v>
      </c>
      <c r="C351">
        <f t="shared" si="17"/>
        <v>0</v>
      </c>
    </row>
    <row r="352" spans="1:3" x14ac:dyDescent="0.2">
      <c r="A352">
        <f t="shared" si="16"/>
        <v>349</v>
      </c>
      <c r="B352">
        <f t="shared" si="18"/>
        <v>349</v>
      </c>
      <c r="C352">
        <f t="shared" si="17"/>
        <v>0</v>
      </c>
    </row>
    <row r="353" spans="1:3" x14ac:dyDescent="0.2">
      <c r="A353">
        <f t="shared" si="16"/>
        <v>350</v>
      </c>
      <c r="B353">
        <f t="shared" si="18"/>
        <v>350</v>
      </c>
      <c r="C353">
        <f t="shared" si="17"/>
        <v>0</v>
      </c>
    </row>
    <row r="354" spans="1:3" x14ac:dyDescent="0.2">
      <c r="A354">
        <f t="shared" si="16"/>
        <v>351</v>
      </c>
      <c r="B354">
        <f t="shared" si="18"/>
        <v>351</v>
      </c>
      <c r="C354">
        <f t="shared" si="17"/>
        <v>0</v>
      </c>
    </row>
    <row r="355" spans="1:3" x14ac:dyDescent="0.2">
      <c r="A355">
        <f t="shared" si="16"/>
        <v>352</v>
      </c>
      <c r="B355">
        <f t="shared" si="18"/>
        <v>352</v>
      </c>
      <c r="C355">
        <f t="shared" si="17"/>
        <v>0</v>
      </c>
    </row>
    <row r="356" spans="1:3" x14ac:dyDescent="0.2">
      <c r="A356">
        <f t="shared" si="16"/>
        <v>353</v>
      </c>
      <c r="B356">
        <f t="shared" si="18"/>
        <v>353</v>
      </c>
      <c r="C356">
        <f t="shared" si="17"/>
        <v>0</v>
      </c>
    </row>
    <row r="357" spans="1:3" x14ac:dyDescent="0.2">
      <c r="A357">
        <f t="shared" si="16"/>
        <v>354</v>
      </c>
      <c r="B357">
        <f t="shared" si="18"/>
        <v>354</v>
      </c>
      <c r="C357">
        <f t="shared" si="17"/>
        <v>0</v>
      </c>
    </row>
    <row r="358" spans="1:3" x14ac:dyDescent="0.2">
      <c r="A358">
        <f t="shared" si="16"/>
        <v>355</v>
      </c>
      <c r="B358">
        <f t="shared" si="18"/>
        <v>355</v>
      </c>
      <c r="C358">
        <f t="shared" si="17"/>
        <v>0</v>
      </c>
    </row>
    <row r="359" spans="1:3" x14ac:dyDescent="0.2">
      <c r="A359">
        <f t="shared" si="16"/>
        <v>356</v>
      </c>
      <c r="B359">
        <f t="shared" si="18"/>
        <v>356</v>
      </c>
      <c r="C359">
        <f t="shared" si="17"/>
        <v>0</v>
      </c>
    </row>
    <row r="360" spans="1:3" x14ac:dyDescent="0.2">
      <c r="A360">
        <f t="shared" si="16"/>
        <v>357</v>
      </c>
      <c r="B360">
        <f t="shared" si="18"/>
        <v>357</v>
      </c>
      <c r="C360">
        <f t="shared" si="17"/>
        <v>0</v>
      </c>
    </row>
    <row r="361" spans="1:3" x14ac:dyDescent="0.2">
      <c r="A361">
        <f t="shared" si="16"/>
        <v>358</v>
      </c>
      <c r="B361">
        <f t="shared" si="18"/>
        <v>358</v>
      </c>
      <c r="C361">
        <f t="shared" si="17"/>
        <v>0</v>
      </c>
    </row>
    <row r="362" spans="1:3" x14ac:dyDescent="0.2">
      <c r="A362">
        <f t="shared" si="16"/>
        <v>359</v>
      </c>
      <c r="B362">
        <f t="shared" si="18"/>
        <v>359</v>
      </c>
      <c r="C362">
        <f t="shared" si="17"/>
        <v>0</v>
      </c>
    </row>
    <row r="363" spans="1:3" x14ac:dyDescent="0.2">
      <c r="A363">
        <f t="shared" si="16"/>
        <v>360</v>
      </c>
      <c r="B363">
        <f t="shared" si="18"/>
        <v>360</v>
      </c>
      <c r="C363">
        <f t="shared" si="17"/>
        <v>0</v>
      </c>
    </row>
    <row r="364" spans="1:3" x14ac:dyDescent="0.2">
      <c r="A364">
        <f t="shared" si="16"/>
        <v>361</v>
      </c>
      <c r="B364">
        <f t="shared" si="18"/>
        <v>361</v>
      </c>
      <c r="C364">
        <f t="shared" si="17"/>
        <v>0</v>
      </c>
    </row>
    <row r="365" spans="1:3" x14ac:dyDescent="0.2">
      <c r="A365">
        <f t="shared" si="16"/>
        <v>362</v>
      </c>
      <c r="B365">
        <f t="shared" si="18"/>
        <v>362</v>
      </c>
      <c r="C365">
        <f t="shared" si="17"/>
        <v>0</v>
      </c>
    </row>
    <row r="366" spans="1:3" x14ac:dyDescent="0.2">
      <c r="A366">
        <f t="shared" si="16"/>
        <v>363</v>
      </c>
      <c r="B366">
        <f t="shared" si="18"/>
        <v>363</v>
      </c>
      <c r="C366">
        <f t="shared" si="17"/>
        <v>0</v>
      </c>
    </row>
    <row r="367" spans="1:3" x14ac:dyDescent="0.2">
      <c r="A367">
        <f t="shared" si="16"/>
        <v>364</v>
      </c>
      <c r="B367">
        <f t="shared" si="18"/>
        <v>364</v>
      </c>
      <c r="C367">
        <f t="shared" si="17"/>
        <v>0</v>
      </c>
    </row>
    <row r="368" spans="1:3" x14ac:dyDescent="0.2">
      <c r="A368">
        <f t="shared" si="16"/>
        <v>365</v>
      </c>
      <c r="B368">
        <f t="shared" si="18"/>
        <v>365</v>
      </c>
      <c r="C368">
        <f t="shared" si="17"/>
        <v>0</v>
      </c>
    </row>
    <row r="369" spans="1:3" x14ac:dyDescent="0.2">
      <c r="A369">
        <f t="shared" si="16"/>
        <v>366</v>
      </c>
      <c r="B369">
        <f t="shared" si="18"/>
        <v>366</v>
      </c>
      <c r="C369">
        <f t="shared" si="17"/>
        <v>0</v>
      </c>
    </row>
    <row r="370" spans="1:3" x14ac:dyDescent="0.2">
      <c r="A370">
        <f t="shared" si="16"/>
        <v>367</v>
      </c>
      <c r="B370">
        <f t="shared" si="18"/>
        <v>367</v>
      </c>
      <c r="C370">
        <f t="shared" si="17"/>
        <v>0</v>
      </c>
    </row>
    <row r="371" spans="1:3" x14ac:dyDescent="0.2">
      <c r="A371">
        <f t="shared" si="16"/>
        <v>368</v>
      </c>
      <c r="B371">
        <f t="shared" si="18"/>
        <v>368</v>
      </c>
      <c r="C371">
        <f t="shared" si="17"/>
        <v>0</v>
      </c>
    </row>
    <row r="372" spans="1:3" x14ac:dyDescent="0.2">
      <c r="A372">
        <f t="shared" si="16"/>
        <v>369</v>
      </c>
      <c r="B372">
        <f t="shared" si="18"/>
        <v>369</v>
      </c>
      <c r="C372">
        <f t="shared" si="17"/>
        <v>0</v>
      </c>
    </row>
    <row r="373" spans="1:3" x14ac:dyDescent="0.2">
      <c r="A373">
        <f t="shared" si="16"/>
        <v>370</v>
      </c>
      <c r="B373">
        <f t="shared" si="18"/>
        <v>370</v>
      </c>
      <c r="C373">
        <f t="shared" si="17"/>
        <v>0</v>
      </c>
    </row>
    <row r="374" spans="1:3" x14ac:dyDescent="0.2">
      <c r="A374">
        <f t="shared" si="16"/>
        <v>371</v>
      </c>
      <c r="B374">
        <f t="shared" si="18"/>
        <v>371</v>
      </c>
      <c r="C374">
        <f t="shared" si="17"/>
        <v>0</v>
      </c>
    </row>
    <row r="375" spans="1:3" x14ac:dyDescent="0.2">
      <c r="A375">
        <f t="shared" si="16"/>
        <v>372</v>
      </c>
      <c r="B375">
        <f t="shared" si="18"/>
        <v>372</v>
      </c>
      <c r="C375">
        <f t="shared" si="17"/>
        <v>0</v>
      </c>
    </row>
    <row r="376" spans="1:3" x14ac:dyDescent="0.2">
      <c r="A376">
        <f t="shared" si="16"/>
        <v>373</v>
      </c>
      <c r="B376">
        <f t="shared" si="18"/>
        <v>373</v>
      </c>
      <c r="C376">
        <f t="shared" si="17"/>
        <v>0</v>
      </c>
    </row>
    <row r="377" spans="1:3" x14ac:dyDescent="0.2">
      <c r="A377">
        <f t="shared" si="16"/>
        <v>374</v>
      </c>
      <c r="B377">
        <f t="shared" si="18"/>
        <v>374</v>
      </c>
      <c r="C377">
        <f t="shared" si="17"/>
        <v>0</v>
      </c>
    </row>
    <row r="378" spans="1:3" x14ac:dyDescent="0.2">
      <c r="A378">
        <f t="shared" si="16"/>
        <v>375</v>
      </c>
      <c r="B378">
        <f t="shared" si="18"/>
        <v>375</v>
      </c>
      <c r="C378">
        <f t="shared" si="17"/>
        <v>0</v>
      </c>
    </row>
    <row r="379" spans="1:3" x14ac:dyDescent="0.2">
      <c r="A379">
        <f t="shared" si="16"/>
        <v>376</v>
      </c>
      <c r="B379">
        <f t="shared" si="18"/>
        <v>376</v>
      </c>
      <c r="C379">
        <f t="shared" si="17"/>
        <v>0</v>
      </c>
    </row>
    <row r="380" spans="1:3" x14ac:dyDescent="0.2">
      <c r="A380">
        <f t="shared" si="16"/>
        <v>377</v>
      </c>
      <c r="B380">
        <f t="shared" si="18"/>
        <v>377</v>
      </c>
      <c r="C380">
        <f t="shared" si="17"/>
        <v>0</v>
      </c>
    </row>
    <row r="381" spans="1:3" x14ac:dyDescent="0.2">
      <c r="A381">
        <f t="shared" si="16"/>
        <v>378</v>
      </c>
      <c r="B381">
        <f t="shared" si="18"/>
        <v>378</v>
      </c>
      <c r="C381">
        <f t="shared" si="17"/>
        <v>0</v>
      </c>
    </row>
    <row r="382" spans="1:3" x14ac:dyDescent="0.2">
      <c r="A382">
        <f t="shared" si="16"/>
        <v>379</v>
      </c>
      <c r="B382">
        <f t="shared" si="18"/>
        <v>379</v>
      </c>
      <c r="C382">
        <f t="shared" si="17"/>
        <v>0</v>
      </c>
    </row>
    <row r="383" spans="1:3" x14ac:dyDescent="0.2">
      <c r="A383">
        <f t="shared" si="16"/>
        <v>380</v>
      </c>
      <c r="B383">
        <f t="shared" si="18"/>
        <v>380</v>
      </c>
      <c r="C383">
        <f t="shared" si="17"/>
        <v>0</v>
      </c>
    </row>
    <row r="384" spans="1:3" x14ac:dyDescent="0.2">
      <c r="A384">
        <f t="shared" si="16"/>
        <v>381</v>
      </c>
      <c r="B384">
        <f t="shared" si="18"/>
        <v>381</v>
      </c>
      <c r="C384">
        <f t="shared" si="17"/>
        <v>0</v>
      </c>
    </row>
    <row r="385" spans="1:3" x14ac:dyDescent="0.2">
      <c r="A385">
        <f t="shared" si="16"/>
        <v>382</v>
      </c>
      <c r="B385">
        <f t="shared" si="18"/>
        <v>382</v>
      </c>
      <c r="C385">
        <f t="shared" si="17"/>
        <v>0</v>
      </c>
    </row>
    <row r="386" spans="1:3" x14ac:dyDescent="0.2">
      <c r="A386">
        <f t="shared" si="16"/>
        <v>383</v>
      </c>
      <c r="B386">
        <f t="shared" si="18"/>
        <v>383</v>
      </c>
      <c r="C386">
        <f t="shared" si="17"/>
        <v>0</v>
      </c>
    </row>
    <row r="387" spans="1:3" x14ac:dyDescent="0.2">
      <c r="A387">
        <f t="shared" si="16"/>
        <v>384</v>
      </c>
      <c r="B387">
        <f t="shared" si="18"/>
        <v>384</v>
      </c>
      <c r="C387">
        <f t="shared" si="17"/>
        <v>0</v>
      </c>
    </row>
    <row r="388" spans="1:3" x14ac:dyDescent="0.2">
      <c r="A388">
        <f t="shared" si="16"/>
        <v>385</v>
      </c>
      <c r="B388">
        <f t="shared" si="18"/>
        <v>385</v>
      </c>
      <c r="C388">
        <f t="shared" si="17"/>
        <v>0</v>
      </c>
    </row>
    <row r="389" spans="1:3" x14ac:dyDescent="0.2">
      <c r="A389">
        <f t="shared" ref="A389:A452" si="19">A388+1</f>
        <v>386</v>
      </c>
      <c r="B389">
        <f t="shared" si="18"/>
        <v>386</v>
      </c>
      <c r="C389">
        <f t="shared" ref="C389:C452" si="20">ROUND((30)/(1+EXP(5*(-(B389/100)+13.71*(1+0.00251)))),1)</f>
        <v>0</v>
      </c>
    </row>
    <row r="390" spans="1:3" x14ac:dyDescent="0.2">
      <c r="A390">
        <f t="shared" si="19"/>
        <v>387</v>
      </c>
      <c r="B390">
        <f t="shared" ref="B390:B453" si="21">(B389)+(1)</f>
        <v>387</v>
      </c>
      <c r="C390">
        <f t="shared" si="20"/>
        <v>0</v>
      </c>
    </row>
    <row r="391" spans="1:3" x14ac:dyDescent="0.2">
      <c r="A391">
        <f t="shared" si="19"/>
        <v>388</v>
      </c>
      <c r="B391">
        <f t="shared" si="21"/>
        <v>388</v>
      </c>
      <c r="C391">
        <f t="shared" si="20"/>
        <v>0</v>
      </c>
    </row>
    <row r="392" spans="1:3" x14ac:dyDescent="0.2">
      <c r="A392">
        <f t="shared" si="19"/>
        <v>389</v>
      </c>
      <c r="B392">
        <f t="shared" si="21"/>
        <v>389</v>
      </c>
      <c r="C392">
        <f t="shared" si="20"/>
        <v>0</v>
      </c>
    </row>
    <row r="393" spans="1:3" x14ac:dyDescent="0.2">
      <c r="A393">
        <f t="shared" si="19"/>
        <v>390</v>
      </c>
      <c r="B393">
        <f t="shared" si="21"/>
        <v>390</v>
      </c>
      <c r="C393">
        <f t="shared" si="20"/>
        <v>0</v>
      </c>
    </row>
    <row r="394" spans="1:3" x14ac:dyDescent="0.2">
      <c r="A394">
        <f t="shared" si="19"/>
        <v>391</v>
      </c>
      <c r="B394">
        <f t="shared" si="21"/>
        <v>391</v>
      </c>
      <c r="C394">
        <f t="shared" si="20"/>
        <v>0</v>
      </c>
    </row>
    <row r="395" spans="1:3" x14ac:dyDescent="0.2">
      <c r="A395">
        <f t="shared" si="19"/>
        <v>392</v>
      </c>
      <c r="B395">
        <f t="shared" si="21"/>
        <v>392</v>
      </c>
      <c r="C395">
        <f t="shared" si="20"/>
        <v>0</v>
      </c>
    </row>
    <row r="396" spans="1:3" x14ac:dyDescent="0.2">
      <c r="A396">
        <f t="shared" si="19"/>
        <v>393</v>
      </c>
      <c r="B396">
        <f t="shared" si="21"/>
        <v>393</v>
      </c>
      <c r="C396">
        <f t="shared" si="20"/>
        <v>0</v>
      </c>
    </row>
    <row r="397" spans="1:3" x14ac:dyDescent="0.2">
      <c r="A397">
        <f t="shared" si="19"/>
        <v>394</v>
      </c>
      <c r="B397">
        <f t="shared" si="21"/>
        <v>394</v>
      </c>
      <c r="C397">
        <f t="shared" si="20"/>
        <v>0</v>
      </c>
    </row>
    <row r="398" spans="1:3" x14ac:dyDescent="0.2">
      <c r="A398">
        <f t="shared" si="19"/>
        <v>395</v>
      </c>
      <c r="B398">
        <f t="shared" si="21"/>
        <v>395</v>
      </c>
      <c r="C398">
        <f t="shared" si="20"/>
        <v>0</v>
      </c>
    </row>
    <row r="399" spans="1:3" x14ac:dyDescent="0.2">
      <c r="A399">
        <f t="shared" si="19"/>
        <v>396</v>
      </c>
      <c r="B399">
        <f t="shared" si="21"/>
        <v>396</v>
      </c>
      <c r="C399">
        <f t="shared" si="20"/>
        <v>0</v>
      </c>
    </row>
    <row r="400" spans="1:3" x14ac:dyDescent="0.2">
      <c r="A400">
        <f t="shared" si="19"/>
        <v>397</v>
      </c>
      <c r="B400">
        <f t="shared" si="21"/>
        <v>397</v>
      </c>
      <c r="C400">
        <f t="shared" si="20"/>
        <v>0</v>
      </c>
    </row>
    <row r="401" spans="1:3" x14ac:dyDescent="0.2">
      <c r="A401">
        <f t="shared" si="19"/>
        <v>398</v>
      </c>
      <c r="B401">
        <f t="shared" si="21"/>
        <v>398</v>
      </c>
      <c r="C401">
        <f t="shared" si="20"/>
        <v>0</v>
      </c>
    </row>
    <row r="402" spans="1:3" x14ac:dyDescent="0.2">
      <c r="A402">
        <f t="shared" si="19"/>
        <v>399</v>
      </c>
      <c r="B402">
        <f t="shared" si="21"/>
        <v>399</v>
      </c>
      <c r="C402">
        <f t="shared" si="20"/>
        <v>0</v>
      </c>
    </row>
    <row r="403" spans="1:3" x14ac:dyDescent="0.2">
      <c r="A403">
        <f t="shared" si="19"/>
        <v>400</v>
      </c>
      <c r="B403">
        <f t="shared" si="21"/>
        <v>400</v>
      </c>
      <c r="C403">
        <f t="shared" si="20"/>
        <v>0</v>
      </c>
    </row>
    <row r="404" spans="1:3" x14ac:dyDescent="0.2">
      <c r="A404">
        <f t="shared" si="19"/>
        <v>401</v>
      </c>
      <c r="B404">
        <f t="shared" si="21"/>
        <v>401</v>
      </c>
      <c r="C404">
        <f t="shared" si="20"/>
        <v>0</v>
      </c>
    </row>
    <row r="405" spans="1:3" x14ac:dyDescent="0.2">
      <c r="A405">
        <f t="shared" si="19"/>
        <v>402</v>
      </c>
      <c r="B405">
        <f t="shared" si="21"/>
        <v>402</v>
      </c>
      <c r="C405">
        <f t="shared" si="20"/>
        <v>0</v>
      </c>
    </row>
    <row r="406" spans="1:3" x14ac:dyDescent="0.2">
      <c r="A406">
        <f t="shared" si="19"/>
        <v>403</v>
      </c>
      <c r="B406">
        <f t="shared" si="21"/>
        <v>403</v>
      </c>
      <c r="C406">
        <f t="shared" si="20"/>
        <v>0</v>
      </c>
    </row>
    <row r="407" spans="1:3" x14ac:dyDescent="0.2">
      <c r="A407">
        <f t="shared" si="19"/>
        <v>404</v>
      </c>
      <c r="B407">
        <f t="shared" si="21"/>
        <v>404</v>
      </c>
      <c r="C407">
        <f t="shared" si="20"/>
        <v>0</v>
      </c>
    </row>
    <row r="408" spans="1:3" x14ac:dyDescent="0.2">
      <c r="A408">
        <f t="shared" si="19"/>
        <v>405</v>
      </c>
      <c r="B408">
        <f t="shared" si="21"/>
        <v>405</v>
      </c>
      <c r="C408">
        <f t="shared" si="20"/>
        <v>0</v>
      </c>
    </row>
    <row r="409" spans="1:3" x14ac:dyDescent="0.2">
      <c r="A409">
        <f t="shared" si="19"/>
        <v>406</v>
      </c>
      <c r="B409">
        <f t="shared" si="21"/>
        <v>406</v>
      </c>
      <c r="C409">
        <f t="shared" si="20"/>
        <v>0</v>
      </c>
    </row>
    <row r="410" spans="1:3" x14ac:dyDescent="0.2">
      <c r="A410">
        <f t="shared" si="19"/>
        <v>407</v>
      </c>
      <c r="B410">
        <f t="shared" si="21"/>
        <v>407</v>
      </c>
      <c r="C410">
        <f t="shared" si="20"/>
        <v>0</v>
      </c>
    </row>
    <row r="411" spans="1:3" x14ac:dyDescent="0.2">
      <c r="A411">
        <f t="shared" si="19"/>
        <v>408</v>
      </c>
      <c r="B411">
        <f t="shared" si="21"/>
        <v>408</v>
      </c>
      <c r="C411">
        <f t="shared" si="20"/>
        <v>0</v>
      </c>
    </row>
    <row r="412" spans="1:3" x14ac:dyDescent="0.2">
      <c r="A412">
        <f t="shared" si="19"/>
        <v>409</v>
      </c>
      <c r="B412">
        <f t="shared" si="21"/>
        <v>409</v>
      </c>
      <c r="C412">
        <f t="shared" si="20"/>
        <v>0</v>
      </c>
    </row>
    <row r="413" spans="1:3" x14ac:dyDescent="0.2">
      <c r="A413">
        <f t="shared" si="19"/>
        <v>410</v>
      </c>
      <c r="B413">
        <f t="shared" si="21"/>
        <v>410</v>
      </c>
      <c r="C413">
        <f t="shared" si="20"/>
        <v>0</v>
      </c>
    </row>
    <row r="414" spans="1:3" x14ac:dyDescent="0.2">
      <c r="A414">
        <f t="shared" si="19"/>
        <v>411</v>
      </c>
      <c r="B414">
        <f t="shared" si="21"/>
        <v>411</v>
      </c>
      <c r="C414">
        <f t="shared" si="20"/>
        <v>0</v>
      </c>
    </row>
    <row r="415" spans="1:3" x14ac:dyDescent="0.2">
      <c r="A415">
        <f t="shared" si="19"/>
        <v>412</v>
      </c>
      <c r="B415">
        <f t="shared" si="21"/>
        <v>412</v>
      </c>
      <c r="C415">
        <f t="shared" si="20"/>
        <v>0</v>
      </c>
    </row>
    <row r="416" spans="1:3" x14ac:dyDescent="0.2">
      <c r="A416">
        <f t="shared" si="19"/>
        <v>413</v>
      </c>
      <c r="B416">
        <f t="shared" si="21"/>
        <v>413</v>
      </c>
      <c r="C416">
        <f t="shared" si="20"/>
        <v>0</v>
      </c>
    </row>
    <row r="417" spans="1:3" x14ac:dyDescent="0.2">
      <c r="A417">
        <f t="shared" si="19"/>
        <v>414</v>
      </c>
      <c r="B417">
        <f t="shared" si="21"/>
        <v>414</v>
      </c>
      <c r="C417">
        <f t="shared" si="20"/>
        <v>0</v>
      </c>
    </row>
    <row r="418" spans="1:3" x14ac:dyDescent="0.2">
      <c r="A418">
        <f t="shared" si="19"/>
        <v>415</v>
      </c>
      <c r="B418">
        <f t="shared" si="21"/>
        <v>415</v>
      </c>
      <c r="C418">
        <f t="shared" si="20"/>
        <v>0</v>
      </c>
    </row>
    <row r="419" spans="1:3" x14ac:dyDescent="0.2">
      <c r="A419">
        <f t="shared" si="19"/>
        <v>416</v>
      </c>
      <c r="B419">
        <f t="shared" si="21"/>
        <v>416</v>
      </c>
      <c r="C419">
        <f t="shared" si="20"/>
        <v>0</v>
      </c>
    </row>
    <row r="420" spans="1:3" x14ac:dyDescent="0.2">
      <c r="A420">
        <f t="shared" si="19"/>
        <v>417</v>
      </c>
      <c r="B420">
        <f t="shared" si="21"/>
        <v>417</v>
      </c>
      <c r="C420">
        <f t="shared" si="20"/>
        <v>0</v>
      </c>
    </row>
    <row r="421" spans="1:3" x14ac:dyDescent="0.2">
      <c r="A421">
        <f t="shared" si="19"/>
        <v>418</v>
      </c>
      <c r="B421">
        <f t="shared" si="21"/>
        <v>418</v>
      </c>
      <c r="C421">
        <f t="shared" si="20"/>
        <v>0</v>
      </c>
    </row>
    <row r="422" spans="1:3" x14ac:dyDescent="0.2">
      <c r="A422">
        <f t="shared" si="19"/>
        <v>419</v>
      </c>
      <c r="B422">
        <f t="shared" si="21"/>
        <v>419</v>
      </c>
      <c r="C422">
        <f t="shared" si="20"/>
        <v>0</v>
      </c>
    </row>
    <row r="423" spans="1:3" x14ac:dyDescent="0.2">
      <c r="A423">
        <f t="shared" si="19"/>
        <v>420</v>
      </c>
      <c r="B423">
        <f t="shared" si="21"/>
        <v>420</v>
      </c>
      <c r="C423">
        <f t="shared" si="20"/>
        <v>0</v>
      </c>
    </row>
    <row r="424" spans="1:3" x14ac:dyDescent="0.2">
      <c r="A424">
        <f t="shared" si="19"/>
        <v>421</v>
      </c>
      <c r="B424">
        <f t="shared" si="21"/>
        <v>421</v>
      </c>
      <c r="C424">
        <f t="shared" si="20"/>
        <v>0</v>
      </c>
    </row>
    <row r="425" spans="1:3" x14ac:dyDescent="0.2">
      <c r="A425">
        <f t="shared" si="19"/>
        <v>422</v>
      </c>
      <c r="B425">
        <f t="shared" si="21"/>
        <v>422</v>
      </c>
      <c r="C425">
        <f t="shared" si="20"/>
        <v>0</v>
      </c>
    </row>
    <row r="426" spans="1:3" x14ac:dyDescent="0.2">
      <c r="A426">
        <f t="shared" si="19"/>
        <v>423</v>
      </c>
      <c r="B426">
        <f t="shared" si="21"/>
        <v>423</v>
      </c>
      <c r="C426">
        <f t="shared" si="20"/>
        <v>0</v>
      </c>
    </row>
    <row r="427" spans="1:3" x14ac:dyDescent="0.2">
      <c r="A427">
        <f t="shared" si="19"/>
        <v>424</v>
      </c>
      <c r="B427">
        <f t="shared" si="21"/>
        <v>424</v>
      </c>
      <c r="C427">
        <f t="shared" si="20"/>
        <v>0</v>
      </c>
    </row>
    <row r="428" spans="1:3" x14ac:dyDescent="0.2">
      <c r="A428">
        <f t="shared" si="19"/>
        <v>425</v>
      </c>
      <c r="B428">
        <f t="shared" si="21"/>
        <v>425</v>
      </c>
      <c r="C428">
        <f t="shared" si="20"/>
        <v>0</v>
      </c>
    </row>
    <row r="429" spans="1:3" x14ac:dyDescent="0.2">
      <c r="A429">
        <f t="shared" si="19"/>
        <v>426</v>
      </c>
      <c r="B429">
        <f t="shared" si="21"/>
        <v>426</v>
      </c>
      <c r="C429">
        <f t="shared" si="20"/>
        <v>0</v>
      </c>
    </row>
    <row r="430" spans="1:3" x14ac:dyDescent="0.2">
      <c r="A430">
        <f t="shared" si="19"/>
        <v>427</v>
      </c>
      <c r="B430">
        <f t="shared" si="21"/>
        <v>427</v>
      </c>
      <c r="C430">
        <f t="shared" si="20"/>
        <v>0</v>
      </c>
    </row>
    <row r="431" spans="1:3" x14ac:dyDescent="0.2">
      <c r="A431">
        <f t="shared" si="19"/>
        <v>428</v>
      </c>
      <c r="B431">
        <f t="shared" si="21"/>
        <v>428</v>
      </c>
      <c r="C431">
        <f t="shared" si="20"/>
        <v>0</v>
      </c>
    </row>
    <row r="432" spans="1:3" x14ac:dyDescent="0.2">
      <c r="A432">
        <f t="shared" si="19"/>
        <v>429</v>
      </c>
      <c r="B432">
        <f t="shared" si="21"/>
        <v>429</v>
      </c>
      <c r="C432">
        <f t="shared" si="20"/>
        <v>0</v>
      </c>
    </row>
    <row r="433" spans="1:3" x14ac:dyDescent="0.2">
      <c r="A433">
        <f t="shared" si="19"/>
        <v>430</v>
      </c>
      <c r="B433">
        <f t="shared" si="21"/>
        <v>430</v>
      </c>
      <c r="C433">
        <f t="shared" si="20"/>
        <v>0</v>
      </c>
    </row>
    <row r="434" spans="1:3" x14ac:dyDescent="0.2">
      <c r="A434">
        <f t="shared" si="19"/>
        <v>431</v>
      </c>
      <c r="B434">
        <f t="shared" si="21"/>
        <v>431</v>
      </c>
      <c r="C434">
        <f t="shared" si="20"/>
        <v>0</v>
      </c>
    </row>
    <row r="435" spans="1:3" x14ac:dyDescent="0.2">
      <c r="A435">
        <f t="shared" si="19"/>
        <v>432</v>
      </c>
      <c r="B435">
        <f t="shared" si="21"/>
        <v>432</v>
      </c>
      <c r="C435">
        <f t="shared" si="20"/>
        <v>0</v>
      </c>
    </row>
    <row r="436" spans="1:3" x14ac:dyDescent="0.2">
      <c r="A436">
        <f t="shared" si="19"/>
        <v>433</v>
      </c>
      <c r="B436">
        <f t="shared" si="21"/>
        <v>433</v>
      </c>
      <c r="C436">
        <f t="shared" si="20"/>
        <v>0</v>
      </c>
    </row>
    <row r="437" spans="1:3" x14ac:dyDescent="0.2">
      <c r="A437">
        <f t="shared" si="19"/>
        <v>434</v>
      </c>
      <c r="B437">
        <f t="shared" si="21"/>
        <v>434</v>
      </c>
      <c r="C437">
        <f t="shared" si="20"/>
        <v>0</v>
      </c>
    </row>
    <row r="438" spans="1:3" x14ac:dyDescent="0.2">
      <c r="A438">
        <f t="shared" si="19"/>
        <v>435</v>
      </c>
      <c r="B438">
        <f t="shared" si="21"/>
        <v>435</v>
      </c>
      <c r="C438">
        <f t="shared" si="20"/>
        <v>0</v>
      </c>
    </row>
    <row r="439" spans="1:3" x14ac:dyDescent="0.2">
      <c r="A439">
        <f t="shared" si="19"/>
        <v>436</v>
      </c>
      <c r="B439">
        <f t="shared" si="21"/>
        <v>436</v>
      </c>
      <c r="C439">
        <f t="shared" si="20"/>
        <v>0</v>
      </c>
    </row>
    <row r="440" spans="1:3" x14ac:dyDescent="0.2">
      <c r="A440">
        <f t="shared" si="19"/>
        <v>437</v>
      </c>
      <c r="B440">
        <f t="shared" si="21"/>
        <v>437</v>
      </c>
      <c r="C440">
        <f t="shared" si="20"/>
        <v>0</v>
      </c>
    </row>
    <row r="441" spans="1:3" x14ac:dyDescent="0.2">
      <c r="A441">
        <f t="shared" si="19"/>
        <v>438</v>
      </c>
      <c r="B441">
        <f t="shared" si="21"/>
        <v>438</v>
      </c>
      <c r="C441">
        <f t="shared" si="20"/>
        <v>0</v>
      </c>
    </row>
    <row r="442" spans="1:3" x14ac:dyDescent="0.2">
      <c r="A442">
        <f t="shared" si="19"/>
        <v>439</v>
      </c>
      <c r="B442">
        <f t="shared" si="21"/>
        <v>439</v>
      </c>
      <c r="C442">
        <f t="shared" si="20"/>
        <v>0</v>
      </c>
    </row>
    <row r="443" spans="1:3" x14ac:dyDescent="0.2">
      <c r="A443">
        <f t="shared" si="19"/>
        <v>440</v>
      </c>
      <c r="B443">
        <f t="shared" si="21"/>
        <v>440</v>
      </c>
      <c r="C443">
        <f t="shared" si="20"/>
        <v>0</v>
      </c>
    </row>
    <row r="444" spans="1:3" x14ac:dyDescent="0.2">
      <c r="A444">
        <f t="shared" si="19"/>
        <v>441</v>
      </c>
      <c r="B444">
        <f t="shared" si="21"/>
        <v>441</v>
      </c>
      <c r="C444">
        <f t="shared" si="20"/>
        <v>0</v>
      </c>
    </row>
    <row r="445" spans="1:3" x14ac:dyDescent="0.2">
      <c r="A445">
        <f t="shared" si="19"/>
        <v>442</v>
      </c>
      <c r="B445">
        <f t="shared" si="21"/>
        <v>442</v>
      </c>
      <c r="C445">
        <f t="shared" si="20"/>
        <v>0</v>
      </c>
    </row>
    <row r="446" spans="1:3" x14ac:dyDescent="0.2">
      <c r="A446">
        <f t="shared" si="19"/>
        <v>443</v>
      </c>
      <c r="B446">
        <f t="shared" si="21"/>
        <v>443</v>
      </c>
      <c r="C446">
        <f t="shared" si="20"/>
        <v>0</v>
      </c>
    </row>
    <row r="447" spans="1:3" x14ac:dyDescent="0.2">
      <c r="A447">
        <f t="shared" si="19"/>
        <v>444</v>
      </c>
      <c r="B447">
        <f t="shared" si="21"/>
        <v>444</v>
      </c>
      <c r="C447">
        <f t="shared" si="20"/>
        <v>0</v>
      </c>
    </row>
    <row r="448" spans="1:3" x14ac:dyDescent="0.2">
      <c r="A448">
        <f t="shared" si="19"/>
        <v>445</v>
      </c>
      <c r="B448">
        <f t="shared" si="21"/>
        <v>445</v>
      </c>
      <c r="C448">
        <f t="shared" si="20"/>
        <v>0</v>
      </c>
    </row>
    <row r="449" spans="1:3" x14ac:dyDescent="0.2">
      <c r="A449">
        <f t="shared" si="19"/>
        <v>446</v>
      </c>
      <c r="B449">
        <f t="shared" si="21"/>
        <v>446</v>
      </c>
      <c r="C449">
        <f t="shared" si="20"/>
        <v>0</v>
      </c>
    </row>
    <row r="450" spans="1:3" x14ac:dyDescent="0.2">
      <c r="A450">
        <f t="shared" si="19"/>
        <v>447</v>
      </c>
      <c r="B450">
        <f t="shared" si="21"/>
        <v>447</v>
      </c>
      <c r="C450">
        <f t="shared" si="20"/>
        <v>0</v>
      </c>
    </row>
    <row r="451" spans="1:3" x14ac:dyDescent="0.2">
      <c r="A451">
        <f t="shared" si="19"/>
        <v>448</v>
      </c>
      <c r="B451">
        <f t="shared" si="21"/>
        <v>448</v>
      </c>
      <c r="C451">
        <f t="shared" si="20"/>
        <v>0</v>
      </c>
    </row>
    <row r="452" spans="1:3" x14ac:dyDescent="0.2">
      <c r="A452">
        <f t="shared" si="19"/>
        <v>449</v>
      </c>
      <c r="B452">
        <f t="shared" si="21"/>
        <v>449</v>
      </c>
      <c r="C452">
        <f t="shared" si="20"/>
        <v>0</v>
      </c>
    </row>
    <row r="453" spans="1:3" x14ac:dyDescent="0.2">
      <c r="A453">
        <f t="shared" ref="A453:A516" si="22">A452+1</f>
        <v>450</v>
      </c>
      <c r="B453">
        <f t="shared" si="21"/>
        <v>450</v>
      </c>
      <c r="C453">
        <f t="shared" ref="C453:C516" si="23">ROUND((30)/(1+EXP(5*(-(B453/100)+13.71*(1+0.00251)))),1)</f>
        <v>0</v>
      </c>
    </row>
    <row r="454" spans="1:3" x14ac:dyDescent="0.2">
      <c r="A454">
        <f t="shared" si="22"/>
        <v>451</v>
      </c>
      <c r="B454">
        <f t="shared" ref="B454:B517" si="24">(B453)+(1)</f>
        <v>451</v>
      </c>
      <c r="C454">
        <f t="shared" si="23"/>
        <v>0</v>
      </c>
    </row>
    <row r="455" spans="1:3" x14ac:dyDescent="0.2">
      <c r="A455">
        <f t="shared" si="22"/>
        <v>452</v>
      </c>
      <c r="B455">
        <f t="shared" si="24"/>
        <v>452</v>
      </c>
      <c r="C455">
        <f t="shared" si="23"/>
        <v>0</v>
      </c>
    </row>
    <row r="456" spans="1:3" x14ac:dyDescent="0.2">
      <c r="A456">
        <f t="shared" si="22"/>
        <v>453</v>
      </c>
      <c r="B456">
        <f t="shared" si="24"/>
        <v>453</v>
      </c>
      <c r="C456">
        <f t="shared" si="23"/>
        <v>0</v>
      </c>
    </row>
    <row r="457" spans="1:3" x14ac:dyDescent="0.2">
      <c r="A457">
        <f t="shared" si="22"/>
        <v>454</v>
      </c>
      <c r="B457">
        <f t="shared" si="24"/>
        <v>454</v>
      </c>
      <c r="C457">
        <f t="shared" si="23"/>
        <v>0</v>
      </c>
    </row>
    <row r="458" spans="1:3" x14ac:dyDescent="0.2">
      <c r="A458">
        <f t="shared" si="22"/>
        <v>455</v>
      </c>
      <c r="B458">
        <f t="shared" si="24"/>
        <v>455</v>
      </c>
      <c r="C458">
        <f t="shared" si="23"/>
        <v>0</v>
      </c>
    </row>
    <row r="459" spans="1:3" x14ac:dyDescent="0.2">
      <c r="A459">
        <f t="shared" si="22"/>
        <v>456</v>
      </c>
      <c r="B459">
        <f t="shared" si="24"/>
        <v>456</v>
      </c>
      <c r="C459">
        <f t="shared" si="23"/>
        <v>0</v>
      </c>
    </row>
    <row r="460" spans="1:3" x14ac:dyDescent="0.2">
      <c r="A460">
        <f t="shared" si="22"/>
        <v>457</v>
      </c>
      <c r="B460">
        <f t="shared" si="24"/>
        <v>457</v>
      </c>
      <c r="C460">
        <f t="shared" si="23"/>
        <v>0</v>
      </c>
    </row>
    <row r="461" spans="1:3" x14ac:dyDescent="0.2">
      <c r="A461">
        <f t="shared" si="22"/>
        <v>458</v>
      </c>
      <c r="B461">
        <f t="shared" si="24"/>
        <v>458</v>
      </c>
      <c r="C461">
        <f t="shared" si="23"/>
        <v>0</v>
      </c>
    </row>
    <row r="462" spans="1:3" x14ac:dyDescent="0.2">
      <c r="A462">
        <f t="shared" si="22"/>
        <v>459</v>
      </c>
      <c r="B462">
        <f t="shared" si="24"/>
        <v>459</v>
      </c>
      <c r="C462">
        <f t="shared" si="23"/>
        <v>0</v>
      </c>
    </row>
    <row r="463" spans="1:3" x14ac:dyDescent="0.2">
      <c r="A463">
        <f t="shared" si="22"/>
        <v>460</v>
      </c>
      <c r="B463">
        <f t="shared" si="24"/>
        <v>460</v>
      </c>
      <c r="C463">
        <f t="shared" si="23"/>
        <v>0</v>
      </c>
    </row>
    <row r="464" spans="1:3" x14ac:dyDescent="0.2">
      <c r="A464">
        <f t="shared" si="22"/>
        <v>461</v>
      </c>
      <c r="B464">
        <f t="shared" si="24"/>
        <v>461</v>
      </c>
      <c r="C464">
        <f t="shared" si="23"/>
        <v>0</v>
      </c>
    </row>
    <row r="465" spans="1:3" x14ac:dyDescent="0.2">
      <c r="A465">
        <f t="shared" si="22"/>
        <v>462</v>
      </c>
      <c r="B465">
        <f t="shared" si="24"/>
        <v>462</v>
      </c>
      <c r="C465">
        <f t="shared" si="23"/>
        <v>0</v>
      </c>
    </row>
    <row r="466" spans="1:3" x14ac:dyDescent="0.2">
      <c r="A466">
        <f t="shared" si="22"/>
        <v>463</v>
      </c>
      <c r="B466">
        <f t="shared" si="24"/>
        <v>463</v>
      </c>
      <c r="C466">
        <f t="shared" si="23"/>
        <v>0</v>
      </c>
    </row>
    <row r="467" spans="1:3" x14ac:dyDescent="0.2">
      <c r="A467">
        <f t="shared" si="22"/>
        <v>464</v>
      </c>
      <c r="B467">
        <f t="shared" si="24"/>
        <v>464</v>
      </c>
      <c r="C467">
        <f t="shared" si="23"/>
        <v>0</v>
      </c>
    </row>
    <row r="468" spans="1:3" x14ac:dyDescent="0.2">
      <c r="A468">
        <f t="shared" si="22"/>
        <v>465</v>
      </c>
      <c r="B468">
        <f t="shared" si="24"/>
        <v>465</v>
      </c>
      <c r="C468">
        <f t="shared" si="23"/>
        <v>0</v>
      </c>
    </row>
    <row r="469" spans="1:3" x14ac:dyDescent="0.2">
      <c r="A469">
        <f t="shared" si="22"/>
        <v>466</v>
      </c>
      <c r="B469">
        <f t="shared" si="24"/>
        <v>466</v>
      </c>
      <c r="C469">
        <f t="shared" si="23"/>
        <v>0</v>
      </c>
    </row>
    <row r="470" spans="1:3" x14ac:dyDescent="0.2">
      <c r="A470">
        <f t="shared" si="22"/>
        <v>467</v>
      </c>
      <c r="B470">
        <f t="shared" si="24"/>
        <v>467</v>
      </c>
      <c r="C470">
        <f t="shared" si="23"/>
        <v>0</v>
      </c>
    </row>
    <row r="471" spans="1:3" x14ac:dyDescent="0.2">
      <c r="A471">
        <f t="shared" si="22"/>
        <v>468</v>
      </c>
      <c r="B471">
        <f t="shared" si="24"/>
        <v>468</v>
      </c>
      <c r="C471">
        <f t="shared" si="23"/>
        <v>0</v>
      </c>
    </row>
    <row r="472" spans="1:3" x14ac:dyDescent="0.2">
      <c r="A472">
        <f t="shared" si="22"/>
        <v>469</v>
      </c>
      <c r="B472">
        <f t="shared" si="24"/>
        <v>469</v>
      </c>
      <c r="C472">
        <f t="shared" si="23"/>
        <v>0</v>
      </c>
    </row>
    <row r="473" spans="1:3" x14ac:dyDescent="0.2">
      <c r="A473">
        <f t="shared" si="22"/>
        <v>470</v>
      </c>
      <c r="B473">
        <f t="shared" si="24"/>
        <v>470</v>
      </c>
      <c r="C473">
        <f t="shared" si="23"/>
        <v>0</v>
      </c>
    </row>
    <row r="474" spans="1:3" x14ac:dyDescent="0.2">
      <c r="A474">
        <f t="shared" si="22"/>
        <v>471</v>
      </c>
      <c r="B474">
        <f t="shared" si="24"/>
        <v>471</v>
      </c>
      <c r="C474">
        <f t="shared" si="23"/>
        <v>0</v>
      </c>
    </row>
    <row r="475" spans="1:3" x14ac:dyDescent="0.2">
      <c r="A475">
        <f t="shared" si="22"/>
        <v>472</v>
      </c>
      <c r="B475">
        <f t="shared" si="24"/>
        <v>472</v>
      </c>
      <c r="C475">
        <f t="shared" si="23"/>
        <v>0</v>
      </c>
    </row>
    <row r="476" spans="1:3" x14ac:dyDescent="0.2">
      <c r="A476">
        <f t="shared" si="22"/>
        <v>473</v>
      </c>
      <c r="B476">
        <f t="shared" si="24"/>
        <v>473</v>
      </c>
      <c r="C476">
        <f t="shared" si="23"/>
        <v>0</v>
      </c>
    </row>
    <row r="477" spans="1:3" x14ac:dyDescent="0.2">
      <c r="A477">
        <f t="shared" si="22"/>
        <v>474</v>
      </c>
      <c r="B477">
        <f t="shared" si="24"/>
        <v>474</v>
      </c>
      <c r="C477">
        <f t="shared" si="23"/>
        <v>0</v>
      </c>
    </row>
    <row r="478" spans="1:3" x14ac:dyDescent="0.2">
      <c r="A478">
        <f t="shared" si="22"/>
        <v>475</v>
      </c>
      <c r="B478">
        <f t="shared" si="24"/>
        <v>475</v>
      </c>
      <c r="C478">
        <f t="shared" si="23"/>
        <v>0</v>
      </c>
    </row>
    <row r="479" spans="1:3" x14ac:dyDescent="0.2">
      <c r="A479">
        <f t="shared" si="22"/>
        <v>476</v>
      </c>
      <c r="B479">
        <f t="shared" si="24"/>
        <v>476</v>
      </c>
      <c r="C479">
        <f t="shared" si="23"/>
        <v>0</v>
      </c>
    </row>
    <row r="480" spans="1:3" x14ac:dyDescent="0.2">
      <c r="A480">
        <f t="shared" si="22"/>
        <v>477</v>
      </c>
      <c r="B480">
        <f t="shared" si="24"/>
        <v>477</v>
      </c>
      <c r="C480">
        <f t="shared" si="23"/>
        <v>0</v>
      </c>
    </row>
    <row r="481" spans="1:3" x14ac:dyDescent="0.2">
      <c r="A481">
        <f t="shared" si="22"/>
        <v>478</v>
      </c>
      <c r="B481">
        <f t="shared" si="24"/>
        <v>478</v>
      </c>
      <c r="C481">
        <f t="shared" si="23"/>
        <v>0</v>
      </c>
    </row>
    <row r="482" spans="1:3" x14ac:dyDescent="0.2">
      <c r="A482">
        <f t="shared" si="22"/>
        <v>479</v>
      </c>
      <c r="B482">
        <f t="shared" si="24"/>
        <v>479</v>
      </c>
      <c r="C482">
        <f t="shared" si="23"/>
        <v>0</v>
      </c>
    </row>
    <row r="483" spans="1:3" x14ac:dyDescent="0.2">
      <c r="A483">
        <f t="shared" si="22"/>
        <v>480</v>
      </c>
      <c r="B483">
        <f t="shared" si="24"/>
        <v>480</v>
      </c>
      <c r="C483">
        <f t="shared" si="23"/>
        <v>0</v>
      </c>
    </row>
    <row r="484" spans="1:3" x14ac:dyDescent="0.2">
      <c r="A484">
        <f t="shared" si="22"/>
        <v>481</v>
      </c>
      <c r="B484">
        <f t="shared" si="24"/>
        <v>481</v>
      </c>
      <c r="C484">
        <f t="shared" si="23"/>
        <v>0</v>
      </c>
    </row>
    <row r="485" spans="1:3" x14ac:dyDescent="0.2">
      <c r="A485">
        <f t="shared" si="22"/>
        <v>482</v>
      </c>
      <c r="B485">
        <f t="shared" si="24"/>
        <v>482</v>
      </c>
      <c r="C485">
        <f t="shared" si="23"/>
        <v>0</v>
      </c>
    </row>
    <row r="486" spans="1:3" x14ac:dyDescent="0.2">
      <c r="A486">
        <f t="shared" si="22"/>
        <v>483</v>
      </c>
      <c r="B486">
        <f t="shared" si="24"/>
        <v>483</v>
      </c>
      <c r="C486">
        <f t="shared" si="23"/>
        <v>0</v>
      </c>
    </row>
    <row r="487" spans="1:3" x14ac:dyDescent="0.2">
      <c r="A487">
        <f t="shared" si="22"/>
        <v>484</v>
      </c>
      <c r="B487">
        <f t="shared" si="24"/>
        <v>484</v>
      </c>
      <c r="C487">
        <f t="shared" si="23"/>
        <v>0</v>
      </c>
    </row>
    <row r="488" spans="1:3" x14ac:dyDescent="0.2">
      <c r="A488">
        <f t="shared" si="22"/>
        <v>485</v>
      </c>
      <c r="B488">
        <f t="shared" si="24"/>
        <v>485</v>
      </c>
      <c r="C488">
        <f t="shared" si="23"/>
        <v>0</v>
      </c>
    </row>
    <row r="489" spans="1:3" x14ac:dyDescent="0.2">
      <c r="A489">
        <f t="shared" si="22"/>
        <v>486</v>
      </c>
      <c r="B489">
        <f t="shared" si="24"/>
        <v>486</v>
      </c>
      <c r="C489">
        <f t="shared" si="23"/>
        <v>0</v>
      </c>
    </row>
    <row r="490" spans="1:3" x14ac:dyDescent="0.2">
      <c r="A490">
        <f t="shared" si="22"/>
        <v>487</v>
      </c>
      <c r="B490">
        <f t="shared" si="24"/>
        <v>487</v>
      </c>
      <c r="C490">
        <f t="shared" si="23"/>
        <v>0</v>
      </c>
    </row>
    <row r="491" spans="1:3" x14ac:dyDescent="0.2">
      <c r="A491">
        <f t="shared" si="22"/>
        <v>488</v>
      </c>
      <c r="B491">
        <f t="shared" si="24"/>
        <v>488</v>
      </c>
      <c r="C491">
        <f t="shared" si="23"/>
        <v>0</v>
      </c>
    </row>
    <row r="492" spans="1:3" x14ac:dyDescent="0.2">
      <c r="A492">
        <f t="shared" si="22"/>
        <v>489</v>
      </c>
      <c r="B492">
        <f t="shared" si="24"/>
        <v>489</v>
      </c>
      <c r="C492">
        <f t="shared" si="23"/>
        <v>0</v>
      </c>
    </row>
    <row r="493" spans="1:3" x14ac:dyDescent="0.2">
      <c r="A493">
        <f t="shared" si="22"/>
        <v>490</v>
      </c>
      <c r="B493">
        <f t="shared" si="24"/>
        <v>490</v>
      </c>
      <c r="C493">
        <f t="shared" si="23"/>
        <v>0</v>
      </c>
    </row>
    <row r="494" spans="1:3" x14ac:dyDescent="0.2">
      <c r="A494">
        <f t="shared" si="22"/>
        <v>491</v>
      </c>
      <c r="B494">
        <f t="shared" si="24"/>
        <v>491</v>
      </c>
      <c r="C494">
        <f t="shared" si="23"/>
        <v>0</v>
      </c>
    </row>
    <row r="495" spans="1:3" x14ac:dyDescent="0.2">
      <c r="A495">
        <f t="shared" si="22"/>
        <v>492</v>
      </c>
      <c r="B495">
        <f t="shared" si="24"/>
        <v>492</v>
      </c>
      <c r="C495">
        <f t="shared" si="23"/>
        <v>0</v>
      </c>
    </row>
    <row r="496" spans="1:3" x14ac:dyDescent="0.2">
      <c r="A496">
        <f t="shared" si="22"/>
        <v>493</v>
      </c>
      <c r="B496">
        <f t="shared" si="24"/>
        <v>493</v>
      </c>
      <c r="C496">
        <f t="shared" si="23"/>
        <v>0</v>
      </c>
    </row>
    <row r="497" spans="1:3" x14ac:dyDescent="0.2">
      <c r="A497">
        <f t="shared" si="22"/>
        <v>494</v>
      </c>
      <c r="B497">
        <f t="shared" si="24"/>
        <v>494</v>
      </c>
      <c r="C497">
        <f t="shared" si="23"/>
        <v>0</v>
      </c>
    </row>
    <row r="498" spans="1:3" x14ac:dyDescent="0.2">
      <c r="A498">
        <f t="shared" si="22"/>
        <v>495</v>
      </c>
      <c r="B498">
        <f t="shared" si="24"/>
        <v>495</v>
      </c>
      <c r="C498">
        <f t="shared" si="23"/>
        <v>0</v>
      </c>
    </row>
    <row r="499" spans="1:3" x14ac:dyDescent="0.2">
      <c r="A499">
        <f t="shared" si="22"/>
        <v>496</v>
      </c>
      <c r="B499">
        <f t="shared" si="24"/>
        <v>496</v>
      </c>
      <c r="C499">
        <f t="shared" si="23"/>
        <v>0</v>
      </c>
    </row>
    <row r="500" spans="1:3" x14ac:dyDescent="0.2">
      <c r="A500">
        <f t="shared" si="22"/>
        <v>497</v>
      </c>
      <c r="B500">
        <f t="shared" si="24"/>
        <v>497</v>
      </c>
      <c r="C500">
        <f t="shared" si="23"/>
        <v>0</v>
      </c>
    </row>
    <row r="501" spans="1:3" x14ac:dyDescent="0.2">
      <c r="A501">
        <f t="shared" si="22"/>
        <v>498</v>
      </c>
      <c r="B501">
        <f t="shared" si="24"/>
        <v>498</v>
      </c>
      <c r="C501">
        <f t="shared" si="23"/>
        <v>0</v>
      </c>
    </row>
    <row r="502" spans="1:3" x14ac:dyDescent="0.2">
      <c r="A502">
        <f t="shared" si="22"/>
        <v>499</v>
      </c>
      <c r="B502">
        <f t="shared" si="24"/>
        <v>499</v>
      </c>
      <c r="C502">
        <f t="shared" si="23"/>
        <v>0</v>
      </c>
    </row>
    <row r="503" spans="1:3" x14ac:dyDescent="0.2">
      <c r="A503">
        <f t="shared" si="22"/>
        <v>500</v>
      </c>
      <c r="B503">
        <f t="shared" si="24"/>
        <v>500</v>
      </c>
      <c r="C503">
        <f t="shared" si="23"/>
        <v>0</v>
      </c>
    </row>
    <row r="504" spans="1:3" x14ac:dyDescent="0.2">
      <c r="A504">
        <f t="shared" si="22"/>
        <v>501</v>
      </c>
      <c r="B504">
        <f t="shared" si="24"/>
        <v>501</v>
      </c>
      <c r="C504">
        <f t="shared" si="23"/>
        <v>0</v>
      </c>
    </row>
    <row r="505" spans="1:3" x14ac:dyDescent="0.2">
      <c r="A505">
        <f t="shared" si="22"/>
        <v>502</v>
      </c>
      <c r="B505">
        <f t="shared" si="24"/>
        <v>502</v>
      </c>
      <c r="C505">
        <f t="shared" si="23"/>
        <v>0</v>
      </c>
    </row>
    <row r="506" spans="1:3" x14ac:dyDescent="0.2">
      <c r="A506">
        <f t="shared" si="22"/>
        <v>503</v>
      </c>
      <c r="B506">
        <f t="shared" si="24"/>
        <v>503</v>
      </c>
      <c r="C506">
        <f t="shared" si="23"/>
        <v>0</v>
      </c>
    </row>
    <row r="507" spans="1:3" x14ac:dyDescent="0.2">
      <c r="A507">
        <f t="shared" si="22"/>
        <v>504</v>
      </c>
      <c r="B507">
        <f t="shared" si="24"/>
        <v>504</v>
      </c>
      <c r="C507">
        <f t="shared" si="23"/>
        <v>0</v>
      </c>
    </row>
    <row r="508" spans="1:3" x14ac:dyDescent="0.2">
      <c r="A508">
        <f t="shared" si="22"/>
        <v>505</v>
      </c>
      <c r="B508">
        <f t="shared" si="24"/>
        <v>505</v>
      </c>
      <c r="C508">
        <f t="shared" si="23"/>
        <v>0</v>
      </c>
    </row>
    <row r="509" spans="1:3" x14ac:dyDescent="0.2">
      <c r="A509">
        <f t="shared" si="22"/>
        <v>506</v>
      </c>
      <c r="B509">
        <f t="shared" si="24"/>
        <v>506</v>
      </c>
      <c r="C509">
        <f t="shared" si="23"/>
        <v>0</v>
      </c>
    </row>
    <row r="510" spans="1:3" x14ac:dyDescent="0.2">
      <c r="A510">
        <f t="shared" si="22"/>
        <v>507</v>
      </c>
      <c r="B510">
        <f t="shared" si="24"/>
        <v>507</v>
      </c>
      <c r="C510">
        <f t="shared" si="23"/>
        <v>0</v>
      </c>
    </row>
    <row r="511" spans="1:3" x14ac:dyDescent="0.2">
      <c r="A511">
        <f t="shared" si="22"/>
        <v>508</v>
      </c>
      <c r="B511">
        <f t="shared" si="24"/>
        <v>508</v>
      </c>
      <c r="C511">
        <f t="shared" si="23"/>
        <v>0</v>
      </c>
    </row>
    <row r="512" spans="1:3" x14ac:dyDescent="0.2">
      <c r="A512">
        <f t="shared" si="22"/>
        <v>509</v>
      </c>
      <c r="B512">
        <f t="shared" si="24"/>
        <v>509</v>
      </c>
      <c r="C512">
        <f t="shared" si="23"/>
        <v>0</v>
      </c>
    </row>
    <row r="513" spans="1:3" x14ac:dyDescent="0.2">
      <c r="A513">
        <f t="shared" si="22"/>
        <v>510</v>
      </c>
      <c r="B513">
        <f t="shared" si="24"/>
        <v>510</v>
      </c>
      <c r="C513">
        <f t="shared" si="23"/>
        <v>0</v>
      </c>
    </row>
    <row r="514" spans="1:3" x14ac:dyDescent="0.2">
      <c r="A514">
        <f t="shared" si="22"/>
        <v>511</v>
      </c>
      <c r="B514">
        <f t="shared" si="24"/>
        <v>511</v>
      </c>
      <c r="C514">
        <f t="shared" si="23"/>
        <v>0</v>
      </c>
    </row>
    <row r="515" spans="1:3" x14ac:dyDescent="0.2">
      <c r="A515">
        <f t="shared" si="22"/>
        <v>512</v>
      </c>
      <c r="B515">
        <f t="shared" si="24"/>
        <v>512</v>
      </c>
      <c r="C515">
        <f t="shared" si="23"/>
        <v>0</v>
      </c>
    </row>
    <row r="516" spans="1:3" x14ac:dyDescent="0.2">
      <c r="A516">
        <f t="shared" si="22"/>
        <v>513</v>
      </c>
      <c r="B516">
        <f t="shared" si="24"/>
        <v>513</v>
      </c>
      <c r="C516">
        <f t="shared" si="23"/>
        <v>0</v>
      </c>
    </row>
    <row r="517" spans="1:3" x14ac:dyDescent="0.2">
      <c r="A517">
        <f t="shared" ref="A517:A580" si="25">A516+1</f>
        <v>514</v>
      </c>
      <c r="B517">
        <f t="shared" si="24"/>
        <v>514</v>
      </c>
      <c r="C517">
        <f t="shared" ref="C517:C580" si="26">ROUND((30)/(1+EXP(5*(-(B517/100)+13.71*(1+0.00251)))),1)</f>
        <v>0</v>
      </c>
    </row>
    <row r="518" spans="1:3" x14ac:dyDescent="0.2">
      <c r="A518">
        <f t="shared" si="25"/>
        <v>515</v>
      </c>
      <c r="B518">
        <f t="shared" ref="B518:B581" si="27">(B517)+(1)</f>
        <v>515</v>
      </c>
      <c r="C518">
        <f t="shared" si="26"/>
        <v>0</v>
      </c>
    </row>
    <row r="519" spans="1:3" x14ac:dyDescent="0.2">
      <c r="A519">
        <f t="shared" si="25"/>
        <v>516</v>
      </c>
      <c r="B519">
        <f t="shared" si="27"/>
        <v>516</v>
      </c>
      <c r="C519">
        <f t="shared" si="26"/>
        <v>0</v>
      </c>
    </row>
    <row r="520" spans="1:3" x14ac:dyDescent="0.2">
      <c r="A520">
        <f t="shared" si="25"/>
        <v>517</v>
      </c>
      <c r="B520">
        <f t="shared" si="27"/>
        <v>517</v>
      </c>
      <c r="C520">
        <f t="shared" si="26"/>
        <v>0</v>
      </c>
    </row>
    <row r="521" spans="1:3" x14ac:dyDescent="0.2">
      <c r="A521">
        <f t="shared" si="25"/>
        <v>518</v>
      </c>
      <c r="B521">
        <f t="shared" si="27"/>
        <v>518</v>
      </c>
      <c r="C521">
        <f t="shared" si="26"/>
        <v>0</v>
      </c>
    </row>
    <row r="522" spans="1:3" x14ac:dyDescent="0.2">
      <c r="A522">
        <f t="shared" si="25"/>
        <v>519</v>
      </c>
      <c r="B522">
        <f t="shared" si="27"/>
        <v>519</v>
      </c>
      <c r="C522">
        <f t="shared" si="26"/>
        <v>0</v>
      </c>
    </row>
    <row r="523" spans="1:3" x14ac:dyDescent="0.2">
      <c r="A523">
        <f t="shared" si="25"/>
        <v>520</v>
      </c>
      <c r="B523">
        <f t="shared" si="27"/>
        <v>520</v>
      </c>
      <c r="C523">
        <f t="shared" si="26"/>
        <v>0</v>
      </c>
    </row>
    <row r="524" spans="1:3" x14ac:dyDescent="0.2">
      <c r="A524">
        <f t="shared" si="25"/>
        <v>521</v>
      </c>
      <c r="B524">
        <f t="shared" si="27"/>
        <v>521</v>
      </c>
      <c r="C524">
        <f t="shared" si="26"/>
        <v>0</v>
      </c>
    </row>
    <row r="525" spans="1:3" x14ac:dyDescent="0.2">
      <c r="A525">
        <f t="shared" si="25"/>
        <v>522</v>
      </c>
      <c r="B525">
        <f t="shared" si="27"/>
        <v>522</v>
      </c>
      <c r="C525">
        <f t="shared" si="26"/>
        <v>0</v>
      </c>
    </row>
    <row r="526" spans="1:3" x14ac:dyDescent="0.2">
      <c r="A526">
        <f t="shared" si="25"/>
        <v>523</v>
      </c>
      <c r="B526">
        <f t="shared" si="27"/>
        <v>523</v>
      </c>
      <c r="C526">
        <f t="shared" si="26"/>
        <v>0</v>
      </c>
    </row>
    <row r="527" spans="1:3" x14ac:dyDescent="0.2">
      <c r="A527">
        <f t="shared" si="25"/>
        <v>524</v>
      </c>
      <c r="B527">
        <f t="shared" si="27"/>
        <v>524</v>
      </c>
      <c r="C527">
        <f t="shared" si="26"/>
        <v>0</v>
      </c>
    </row>
    <row r="528" spans="1:3" x14ac:dyDescent="0.2">
      <c r="A528">
        <f t="shared" si="25"/>
        <v>525</v>
      </c>
      <c r="B528">
        <f t="shared" si="27"/>
        <v>525</v>
      </c>
      <c r="C528">
        <f t="shared" si="26"/>
        <v>0</v>
      </c>
    </row>
    <row r="529" spans="1:3" x14ac:dyDescent="0.2">
      <c r="A529">
        <f t="shared" si="25"/>
        <v>526</v>
      </c>
      <c r="B529">
        <f t="shared" si="27"/>
        <v>526</v>
      </c>
      <c r="C529">
        <f t="shared" si="26"/>
        <v>0</v>
      </c>
    </row>
    <row r="530" spans="1:3" x14ac:dyDescent="0.2">
      <c r="A530">
        <f t="shared" si="25"/>
        <v>527</v>
      </c>
      <c r="B530">
        <f t="shared" si="27"/>
        <v>527</v>
      </c>
      <c r="C530">
        <f t="shared" si="26"/>
        <v>0</v>
      </c>
    </row>
    <row r="531" spans="1:3" x14ac:dyDescent="0.2">
      <c r="A531">
        <f t="shared" si="25"/>
        <v>528</v>
      </c>
      <c r="B531">
        <f t="shared" si="27"/>
        <v>528</v>
      </c>
      <c r="C531">
        <f t="shared" si="26"/>
        <v>0</v>
      </c>
    </row>
    <row r="532" spans="1:3" x14ac:dyDescent="0.2">
      <c r="A532">
        <f t="shared" si="25"/>
        <v>529</v>
      </c>
      <c r="B532">
        <f t="shared" si="27"/>
        <v>529</v>
      </c>
      <c r="C532">
        <f t="shared" si="26"/>
        <v>0</v>
      </c>
    </row>
    <row r="533" spans="1:3" x14ac:dyDescent="0.2">
      <c r="A533">
        <f t="shared" si="25"/>
        <v>530</v>
      </c>
      <c r="B533">
        <f t="shared" si="27"/>
        <v>530</v>
      </c>
      <c r="C533">
        <f t="shared" si="26"/>
        <v>0</v>
      </c>
    </row>
    <row r="534" spans="1:3" x14ac:dyDescent="0.2">
      <c r="A534">
        <f t="shared" si="25"/>
        <v>531</v>
      </c>
      <c r="B534">
        <f t="shared" si="27"/>
        <v>531</v>
      </c>
      <c r="C534">
        <f t="shared" si="26"/>
        <v>0</v>
      </c>
    </row>
    <row r="535" spans="1:3" x14ac:dyDescent="0.2">
      <c r="A535">
        <f t="shared" si="25"/>
        <v>532</v>
      </c>
      <c r="B535">
        <f t="shared" si="27"/>
        <v>532</v>
      </c>
      <c r="C535">
        <f t="shared" si="26"/>
        <v>0</v>
      </c>
    </row>
    <row r="536" spans="1:3" x14ac:dyDescent="0.2">
      <c r="A536">
        <f t="shared" si="25"/>
        <v>533</v>
      </c>
      <c r="B536">
        <f t="shared" si="27"/>
        <v>533</v>
      </c>
      <c r="C536">
        <f t="shared" si="26"/>
        <v>0</v>
      </c>
    </row>
    <row r="537" spans="1:3" x14ac:dyDescent="0.2">
      <c r="A537">
        <f t="shared" si="25"/>
        <v>534</v>
      </c>
      <c r="B537">
        <f t="shared" si="27"/>
        <v>534</v>
      </c>
      <c r="C537">
        <f t="shared" si="26"/>
        <v>0</v>
      </c>
    </row>
    <row r="538" spans="1:3" x14ac:dyDescent="0.2">
      <c r="A538">
        <f t="shared" si="25"/>
        <v>535</v>
      </c>
      <c r="B538">
        <f t="shared" si="27"/>
        <v>535</v>
      </c>
      <c r="C538">
        <f t="shared" si="26"/>
        <v>0</v>
      </c>
    </row>
    <row r="539" spans="1:3" x14ac:dyDescent="0.2">
      <c r="A539">
        <f t="shared" si="25"/>
        <v>536</v>
      </c>
      <c r="B539">
        <f t="shared" si="27"/>
        <v>536</v>
      </c>
      <c r="C539">
        <f t="shared" si="26"/>
        <v>0</v>
      </c>
    </row>
    <row r="540" spans="1:3" x14ac:dyDescent="0.2">
      <c r="A540">
        <f t="shared" si="25"/>
        <v>537</v>
      </c>
      <c r="B540">
        <f t="shared" si="27"/>
        <v>537</v>
      </c>
      <c r="C540">
        <f t="shared" si="26"/>
        <v>0</v>
      </c>
    </row>
    <row r="541" spans="1:3" x14ac:dyDescent="0.2">
      <c r="A541">
        <f t="shared" si="25"/>
        <v>538</v>
      </c>
      <c r="B541">
        <f t="shared" si="27"/>
        <v>538</v>
      </c>
      <c r="C541">
        <f t="shared" si="26"/>
        <v>0</v>
      </c>
    </row>
    <row r="542" spans="1:3" x14ac:dyDescent="0.2">
      <c r="A542">
        <f t="shared" si="25"/>
        <v>539</v>
      </c>
      <c r="B542">
        <f t="shared" si="27"/>
        <v>539</v>
      </c>
      <c r="C542">
        <f t="shared" si="26"/>
        <v>0</v>
      </c>
    </row>
    <row r="543" spans="1:3" x14ac:dyDescent="0.2">
      <c r="A543">
        <f t="shared" si="25"/>
        <v>540</v>
      </c>
      <c r="B543">
        <f t="shared" si="27"/>
        <v>540</v>
      </c>
      <c r="C543">
        <f t="shared" si="26"/>
        <v>0</v>
      </c>
    </row>
    <row r="544" spans="1:3" x14ac:dyDescent="0.2">
      <c r="A544">
        <f t="shared" si="25"/>
        <v>541</v>
      </c>
      <c r="B544">
        <f t="shared" si="27"/>
        <v>541</v>
      </c>
      <c r="C544">
        <f t="shared" si="26"/>
        <v>0</v>
      </c>
    </row>
    <row r="545" spans="1:3" x14ac:dyDescent="0.2">
      <c r="A545">
        <f t="shared" si="25"/>
        <v>542</v>
      </c>
      <c r="B545">
        <f t="shared" si="27"/>
        <v>542</v>
      </c>
      <c r="C545">
        <f t="shared" si="26"/>
        <v>0</v>
      </c>
    </row>
    <row r="546" spans="1:3" x14ac:dyDescent="0.2">
      <c r="A546">
        <f t="shared" si="25"/>
        <v>543</v>
      </c>
      <c r="B546">
        <f t="shared" si="27"/>
        <v>543</v>
      </c>
      <c r="C546">
        <f t="shared" si="26"/>
        <v>0</v>
      </c>
    </row>
    <row r="547" spans="1:3" x14ac:dyDescent="0.2">
      <c r="A547">
        <f t="shared" si="25"/>
        <v>544</v>
      </c>
      <c r="B547">
        <f t="shared" si="27"/>
        <v>544</v>
      </c>
      <c r="C547">
        <f t="shared" si="26"/>
        <v>0</v>
      </c>
    </row>
    <row r="548" spans="1:3" x14ac:dyDescent="0.2">
      <c r="A548">
        <f t="shared" si="25"/>
        <v>545</v>
      </c>
      <c r="B548">
        <f t="shared" si="27"/>
        <v>545</v>
      </c>
      <c r="C548">
        <f t="shared" si="26"/>
        <v>0</v>
      </c>
    </row>
    <row r="549" spans="1:3" x14ac:dyDescent="0.2">
      <c r="A549">
        <f t="shared" si="25"/>
        <v>546</v>
      </c>
      <c r="B549">
        <f t="shared" si="27"/>
        <v>546</v>
      </c>
      <c r="C549">
        <f t="shared" si="26"/>
        <v>0</v>
      </c>
    </row>
    <row r="550" spans="1:3" x14ac:dyDescent="0.2">
      <c r="A550">
        <f t="shared" si="25"/>
        <v>547</v>
      </c>
      <c r="B550">
        <f t="shared" si="27"/>
        <v>547</v>
      </c>
      <c r="C550">
        <f t="shared" si="26"/>
        <v>0</v>
      </c>
    </row>
    <row r="551" spans="1:3" x14ac:dyDescent="0.2">
      <c r="A551">
        <f t="shared" si="25"/>
        <v>548</v>
      </c>
      <c r="B551">
        <f t="shared" si="27"/>
        <v>548</v>
      </c>
      <c r="C551">
        <f t="shared" si="26"/>
        <v>0</v>
      </c>
    </row>
    <row r="552" spans="1:3" x14ac:dyDescent="0.2">
      <c r="A552">
        <f t="shared" si="25"/>
        <v>549</v>
      </c>
      <c r="B552">
        <f t="shared" si="27"/>
        <v>549</v>
      </c>
      <c r="C552">
        <f t="shared" si="26"/>
        <v>0</v>
      </c>
    </row>
    <row r="553" spans="1:3" x14ac:dyDescent="0.2">
      <c r="A553">
        <f t="shared" si="25"/>
        <v>550</v>
      </c>
      <c r="B553">
        <f t="shared" si="27"/>
        <v>550</v>
      </c>
      <c r="C553">
        <f t="shared" si="26"/>
        <v>0</v>
      </c>
    </row>
    <row r="554" spans="1:3" x14ac:dyDescent="0.2">
      <c r="A554">
        <f t="shared" si="25"/>
        <v>551</v>
      </c>
      <c r="B554">
        <f t="shared" si="27"/>
        <v>551</v>
      </c>
      <c r="C554">
        <f t="shared" si="26"/>
        <v>0</v>
      </c>
    </row>
    <row r="555" spans="1:3" x14ac:dyDescent="0.2">
      <c r="A555">
        <f t="shared" si="25"/>
        <v>552</v>
      </c>
      <c r="B555">
        <f t="shared" si="27"/>
        <v>552</v>
      </c>
      <c r="C555">
        <f t="shared" si="26"/>
        <v>0</v>
      </c>
    </row>
    <row r="556" spans="1:3" x14ac:dyDescent="0.2">
      <c r="A556">
        <f t="shared" si="25"/>
        <v>553</v>
      </c>
      <c r="B556">
        <f t="shared" si="27"/>
        <v>553</v>
      </c>
      <c r="C556">
        <f t="shared" si="26"/>
        <v>0</v>
      </c>
    </row>
    <row r="557" spans="1:3" x14ac:dyDescent="0.2">
      <c r="A557">
        <f t="shared" si="25"/>
        <v>554</v>
      </c>
      <c r="B557">
        <f t="shared" si="27"/>
        <v>554</v>
      </c>
      <c r="C557">
        <f t="shared" si="26"/>
        <v>0</v>
      </c>
    </row>
    <row r="558" spans="1:3" x14ac:dyDescent="0.2">
      <c r="A558">
        <f t="shared" si="25"/>
        <v>555</v>
      </c>
      <c r="B558">
        <f t="shared" si="27"/>
        <v>555</v>
      </c>
      <c r="C558">
        <f t="shared" si="26"/>
        <v>0</v>
      </c>
    </row>
    <row r="559" spans="1:3" x14ac:dyDescent="0.2">
      <c r="A559">
        <f t="shared" si="25"/>
        <v>556</v>
      </c>
      <c r="B559">
        <f t="shared" si="27"/>
        <v>556</v>
      </c>
      <c r="C559">
        <f t="shared" si="26"/>
        <v>0</v>
      </c>
    </row>
    <row r="560" spans="1:3" x14ac:dyDescent="0.2">
      <c r="A560">
        <f t="shared" si="25"/>
        <v>557</v>
      </c>
      <c r="B560">
        <f t="shared" si="27"/>
        <v>557</v>
      </c>
      <c r="C560">
        <f t="shared" si="26"/>
        <v>0</v>
      </c>
    </row>
    <row r="561" spans="1:3" x14ac:dyDescent="0.2">
      <c r="A561">
        <f t="shared" si="25"/>
        <v>558</v>
      </c>
      <c r="B561">
        <f t="shared" si="27"/>
        <v>558</v>
      </c>
      <c r="C561">
        <f t="shared" si="26"/>
        <v>0</v>
      </c>
    </row>
    <row r="562" spans="1:3" x14ac:dyDescent="0.2">
      <c r="A562">
        <f t="shared" si="25"/>
        <v>559</v>
      </c>
      <c r="B562">
        <f t="shared" si="27"/>
        <v>559</v>
      </c>
      <c r="C562">
        <f t="shared" si="26"/>
        <v>0</v>
      </c>
    </row>
    <row r="563" spans="1:3" x14ac:dyDescent="0.2">
      <c r="A563">
        <f t="shared" si="25"/>
        <v>560</v>
      </c>
      <c r="B563">
        <f t="shared" si="27"/>
        <v>560</v>
      </c>
      <c r="C563">
        <f t="shared" si="26"/>
        <v>0</v>
      </c>
    </row>
    <row r="564" spans="1:3" x14ac:dyDescent="0.2">
      <c r="A564">
        <f t="shared" si="25"/>
        <v>561</v>
      </c>
      <c r="B564">
        <f t="shared" si="27"/>
        <v>561</v>
      </c>
      <c r="C564">
        <f t="shared" si="26"/>
        <v>0</v>
      </c>
    </row>
    <row r="565" spans="1:3" x14ac:dyDescent="0.2">
      <c r="A565">
        <f t="shared" si="25"/>
        <v>562</v>
      </c>
      <c r="B565">
        <f t="shared" si="27"/>
        <v>562</v>
      </c>
      <c r="C565">
        <f t="shared" si="26"/>
        <v>0</v>
      </c>
    </row>
    <row r="566" spans="1:3" x14ac:dyDescent="0.2">
      <c r="A566">
        <f t="shared" si="25"/>
        <v>563</v>
      </c>
      <c r="B566">
        <f t="shared" si="27"/>
        <v>563</v>
      </c>
      <c r="C566">
        <f t="shared" si="26"/>
        <v>0</v>
      </c>
    </row>
    <row r="567" spans="1:3" x14ac:dyDescent="0.2">
      <c r="A567">
        <f t="shared" si="25"/>
        <v>564</v>
      </c>
      <c r="B567">
        <f t="shared" si="27"/>
        <v>564</v>
      </c>
      <c r="C567">
        <f t="shared" si="26"/>
        <v>0</v>
      </c>
    </row>
    <row r="568" spans="1:3" x14ac:dyDescent="0.2">
      <c r="A568">
        <f t="shared" si="25"/>
        <v>565</v>
      </c>
      <c r="B568">
        <f t="shared" si="27"/>
        <v>565</v>
      </c>
      <c r="C568">
        <f t="shared" si="26"/>
        <v>0</v>
      </c>
    </row>
    <row r="569" spans="1:3" x14ac:dyDescent="0.2">
      <c r="A569">
        <f t="shared" si="25"/>
        <v>566</v>
      </c>
      <c r="B569">
        <f t="shared" si="27"/>
        <v>566</v>
      </c>
      <c r="C569">
        <f t="shared" si="26"/>
        <v>0</v>
      </c>
    </row>
    <row r="570" spans="1:3" x14ac:dyDescent="0.2">
      <c r="A570">
        <f t="shared" si="25"/>
        <v>567</v>
      </c>
      <c r="B570">
        <f t="shared" si="27"/>
        <v>567</v>
      </c>
      <c r="C570">
        <f t="shared" si="26"/>
        <v>0</v>
      </c>
    </row>
    <row r="571" spans="1:3" x14ac:dyDescent="0.2">
      <c r="A571">
        <f t="shared" si="25"/>
        <v>568</v>
      </c>
      <c r="B571">
        <f t="shared" si="27"/>
        <v>568</v>
      </c>
      <c r="C571">
        <f t="shared" si="26"/>
        <v>0</v>
      </c>
    </row>
    <row r="572" spans="1:3" x14ac:dyDescent="0.2">
      <c r="A572">
        <f t="shared" si="25"/>
        <v>569</v>
      </c>
      <c r="B572">
        <f t="shared" si="27"/>
        <v>569</v>
      </c>
      <c r="C572">
        <f t="shared" si="26"/>
        <v>0</v>
      </c>
    </row>
    <row r="573" spans="1:3" x14ac:dyDescent="0.2">
      <c r="A573">
        <f t="shared" si="25"/>
        <v>570</v>
      </c>
      <c r="B573">
        <f t="shared" si="27"/>
        <v>570</v>
      </c>
      <c r="C573">
        <f t="shared" si="26"/>
        <v>0</v>
      </c>
    </row>
    <row r="574" spans="1:3" x14ac:dyDescent="0.2">
      <c r="A574">
        <f t="shared" si="25"/>
        <v>571</v>
      </c>
      <c r="B574">
        <f t="shared" si="27"/>
        <v>571</v>
      </c>
      <c r="C574">
        <f t="shared" si="26"/>
        <v>0</v>
      </c>
    </row>
    <row r="575" spans="1:3" x14ac:dyDescent="0.2">
      <c r="A575">
        <f t="shared" si="25"/>
        <v>572</v>
      </c>
      <c r="B575">
        <f t="shared" si="27"/>
        <v>572</v>
      </c>
      <c r="C575">
        <f t="shared" si="26"/>
        <v>0</v>
      </c>
    </row>
    <row r="576" spans="1:3" x14ac:dyDescent="0.2">
      <c r="A576">
        <f t="shared" si="25"/>
        <v>573</v>
      </c>
      <c r="B576">
        <f t="shared" si="27"/>
        <v>573</v>
      </c>
      <c r="C576">
        <f t="shared" si="26"/>
        <v>0</v>
      </c>
    </row>
    <row r="577" spans="1:3" x14ac:dyDescent="0.2">
      <c r="A577">
        <f t="shared" si="25"/>
        <v>574</v>
      </c>
      <c r="B577">
        <f t="shared" si="27"/>
        <v>574</v>
      </c>
      <c r="C577">
        <f t="shared" si="26"/>
        <v>0</v>
      </c>
    </row>
    <row r="578" spans="1:3" x14ac:dyDescent="0.2">
      <c r="A578">
        <f t="shared" si="25"/>
        <v>575</v>
      </c>
      <c r="B578">
        <f t="shared" si="27"/>
        <v>575</v>
      </c>
      <c r="C578">
        <f t="shared" si="26"/>
        <v>0</v>
      </c>
    </row>
    <row r="579" spans="1:3" x14ac:dyDescent="0.2">
      <c r="A579">
        <f t="shared" si="25"/>
        <v>576</v>
      </c>
      <c r="B579">
        <f t="shared" si="27"/>
        <v>576</v>
      </c>
      <c r="C579">
        <f t="shared" si="26"/>
        <v>0</v>
      </c>
    </row>
    <row r="580" spans="1:3" x14ac:dyDescent="0.2">
      <c r="A580">
        <f t="shared" si="25"/>
        <v>577</v>
      </c>
      <c r="B580">
        <f t="shared" si="27"/>
        <v>577</v>
      </c>
      <c r="C580">
        <f t="shared" si="26"/>
        <v>0</v>
      </c>
    </row>
    <row r="581" spans="1:3" x14ac:dyDescent="0.2">
      <c r="A581">
        <f t="shared" ref="A581:A644" si="28">A580+1</f>
        <v>578</v>
      </c>
      <c r="B581">
        <f t="shared" si="27"/>
        <v>578</v>
      </c>
      <c r="C581">
        <f t="shared" ref="C581:C644" si="29">ROUND((30)/(1+EXP(5*(-(B581/100)+13.71*(1+0.00251)))),1)</f>
        <v>0</v>
      </c>
    </row>
    <row r="582" spans="1:3" x14ac:dyDescent="0.2">
      <c r="A582">
        <f t="shared" si="28"/>
        <v>579</v>
      </c>
      <c r="B582">
        <f t="shared" ref="B582:B645" si="30">(B581)+(1)</f>
        <v>579</v>
      </c>
      <c r="C582">
        <f t="shared" si="29"/>
        <v>0</v>
      </c>
    </row>
    <row r="583" spans="1:3" x14ac:dyDescent="0.2">
      <c r="A583">
        <f t="shared" si="28"/>
        <v>580</v>
      </c>
      <c r="B583">
        <f t="shared" si="30"/>
        <v>580</v>
      </c>
      <c r="C583">
        <f t="shared" si="29"/>
        <v>0</v>
      </c>
    </row>
    <row r="584" spans="1:3" x14ac:dyDescent="0.2">
      <c r="A584">
        <f t="shared" si="28"/>
        <v>581</v>
      </c>
      <c r="B584">
        <f t="shared" si="30"/>
        <v>581</v>
      </c>
      <c r="C584">
        <f t="shared" si="29"/>
        <v>0</v>
      </c>
    </row>
    <row r="585" spans="1:3" x14ac:dyDescent="0.2">
      <c r="A585">
        <f t="shared" si="28"/>
        <v>582</v>
      </c>
      <c r="B585">
        <f t="shared" si="30"/>
        <v>582</v>
      </c>
      <c r="C585">
        <f t="shared" si="29"/>
        <v>0</v>
      </c>
    </row>
    <row r="586" spans="1:3" x14ac:dyDescent="0.2">
      <c r="A586">
        <f t="shared" si="28"/>
        <v>583</v>
      </c>
      <c r="B586">
        <f t="shared" si="30"/>
        <v>583</v>
      </c>
      <c r="C586">
        <f t="shared" si="29"/>
        <v>0</v>
      </c>
    </row>
    <row r="587" spans="1:3" x14ac:dyDescent="0.2">
      <c r="A587">
        <f t="shared" si="28"/>
        <v>584</v>
      </c>
      <c r="B587">
        <f t="shared" si="30"/>
        <v>584</v>
      </c>
      <c r="C587">
        <f t="shared" si="29"/>
        <v>0</v>
      </c>
    </row>
    <row r="588" spans="1:3" x14ac:dyDescent="0.2">
      <c r="A588">
        <f t="shared" si="28"/>
        <v>585</v>
      </c>
      <c r="B588">
        <f t="shared" si="30"/>
        <v>585</v>
      </c>
      <c r="C588">
        <f t="shared" si="29"/>
        <v>0</v>
      </c>
    </row>
    <row r="589" spans="1:3" x14ac:dyDescent="0.2">
      <c r="A589">
        <f t="shared" si="28"/>
        <v>586</v>
      </c>
      <c r="B589">
        <f t="shared" si="30"/>
        <v>586</v>
      </c>
      <c r="C589">
        <f t="shared" si="29"/>
        <v>0</v>
      </c>
    </row>
    <row r="590" spans="1:3" x14ac:dyDescent="0.2">
      <c r="A590">
        <f t="shared" si="28"/>
        <v>587</v>
      </c>
      <c r="B590">
        <f t="shared" si="30"/>
        <v>587</v>
      </c>
      <c r="C590">
        <f t="shared" si="29"/>
        <v>0</v>
      </c>
    </row>
    <row r="591" spans="1:3" x14ac:dyDescent="0.2">
      <c r="A591">
        <f t="shared" si="28"/>
        <v>588</v>
      </c>
      <c r="B591">
        <f t="shared" si="30"/>
        <v>588</v>
      </c>
      <c r="C591">
        <f t="shared" si="29"/>
        <v>0</v>
      </c>
    </row>
    <row r="592" spans="1:3" x14ac:dyDescent="0.2">
      <c r="A592">
        <f t="shared" si="28"/>
        <v>589</v>
      </c>
      <c r="B592">
        <f t="shared" si="30"/>
        <v>589</v>
      </c>
      <c r="C592">
        <f t="shared" si="29"/>
        <v>0</v>
      </c>
    </row>
    <row r="593" spans="1:3" x14ac:dyDescent="0.2">
      <c r="A593">
        <f t="shared" si="28"/>
        <v>590</v>
      </c>
      <c r="B593">
        <f t="shared" si="30"/>
        <v>590</v>
      </c>
      <c r="C593">
        <f t="shared" si="29"/>
        <v>0</v>
      </c>
    </row>
    <row r="594" spans="1:3" x14ac:dyDescent="0.2">
      <c r="A594">
        <f t="shared" si="28"/>
        <v>591</v>
      </c>
      <c r="B594">
        <f t="shared" si="30"/>
        <v>591</v>
      </c>
      <c r="C594">
        <f t="shared" si="29"/>
        <v>0</v>
      </c>
    </row>
    <row r="595" spans="1:3" x14ac:dyDescent="0.2">
      <c r="A595">
        <f t="shared" si="28"/>
        <v>592</v>
      </c>
      <c r="B595">
        <f t="shared" si="30"/>
        <v>592</v>
      </c>
      <c r="C595">
        <f t="shared" si="29"/>
        <v>0</v>
      </c>
    </row>
    <row r="596" spans="1:3" x14ac:dyDescent="0.2">
      <c r="A596">
        <f t="shared" si="28"/>
        <v>593</v>
      </c>
      <c r="B596">
        <f t="shared" si="30"/>
        <v>593</v>
      </c>
      <c r="C596">
        <f t="shared" si="29"/>
        <v>0</v>
      </c>
    </row>
    <row r="597" spans="1:3" x14ac:dyDescent="0.2">
      <c r="A597">
        <f t="shared" si="28"/>
        <v>594</v>
      </c>
      <c r="B597">
        <f t="shared" si="30"/>
        <v>594</v>
      </c>
      <c r="C597">
        <f t="shared" si="29"/>
        <v>0</v>
      </c>
    </row>
    <row r="598" spans="1:3" x14ac:dyDescent="0.2">
      <c r="A598">
        <f t="shared" si="28"/>
        <v>595</v>
      </c>
      <c r="B598">
        <f t="shared" si="30"/>
        <v>595</v>
      </c>
      <c r="C598">
        <f t="shared" si="29"/>
        <v>0</v>
      </c>
    </row>
    <row r="599" spans="1:3" x14ac:dyDescent="0.2">
      <c r="A599">
        <f t="shared" si="28"/>
        <v>596</v>
      </c>
      <c r="B599">
        <f t="shared" si="30"/>
        <v>596</v>
      </c>
      <c r="C599">
        <f t="shared" si="29"/>
        <v>0</v>
      </c>
    </row>
    <row r="600" spans="1:3" x14ac:dyDescent="0.2">
      <c r="A600">
        <f t="shared" si="28"/>
        <v>597</v>
      </c>
      <c r="B600">
        <f t="shared" si="30"/>
        <v>597</v>
      </c>
      <c r="C600">
        <f t="shared" si="29"/>
        <v>0</v>
      </c>
    </row>
    <row r="601" spans="1:3" x14ac:dyDescent="0.2">
      <c r="A601">
        <f t="shared" si="28"/>
        <v>598</v>
      </c>
      <c r="B601">
        <f t="shared" si="30"/>
        <v>598</v>
      </c>
      <c r="C601">
        <f t="shared" si="29"/>
        <v>0</v>
      </c>
    </row>
    <row r="602" spans="1:3" x14ac:dyDescent="0.2">
      <c r="A602">
        <f t="shared" si="28"/>
        <v>599</v>
      </c>
      <c r="B602">
        <f t="shared" si="30"/>
        <v>599</v>
      </c>
      <c r="C602">
        <f t="shared" si="29"/>
        <v>0</v>
      </c>
    </row>
    <row r="603" spans="1:3" x14ac:dyDescent="0.2">
      <c r="A603">
        <f t="shared" si="28"/>
        <v>600</v>
      </c>
      <c r="B603">
        <f t="shared" si="30"/>
        <v>600</v>
      </c>
      <c r="C603">
        <f t="shared" si="29"/>
        <v>0</v>
      </c>
    </row>
    <row r="604" spans="1:3" x14ac:dyDescent="0.2">
      <c r="A604">
        <f t="shared" si="28"/>
        <v>601</v>
      </c>
      <c r="B604">
        <f t="shared" si="30"/>
        <v>601</v>
      </c>
      <c r="C604">
        <f t="shared" si="29"/>
        <v>0</v>
      </c>
    </row>
    <row r="605" spans="1:3" x14ac:dyDescent="0.2">
      <c r="A605">
        <f t="shared" si="28"/>
        <v>602</v>
      </c>
      <c r="B605">
        <f t="shared" si="30"/>
        <v>602</v>
      </c>
      <c r="C605">
        <f t="shared" si="29"/>
        <v>0</v>
      </c>
    </row>
    <row r="606" spans="1:3" x14ac:dyDescent="0.2">
      <c r="A606">
        <f t="shared" si="28"/>
        <v>603</v>
      </c>
      <c r="B606">
        <f t="shared" si="30"/>
        <v>603</v>
      </c>
      <c r="C606">
        <f t="shared" si="29"/>
        <v>0</v>
      </c>
    </row>
    <row r="607" spans="1:3" x14ac:dyDescent="0.2">
      <c r="A607">
        <f t="shared" si="28"/>
        <v>604</v>
      </c>
      <c r="B607">
        <f t="shared" si="30"/>
        <v>604</v>
      </c>
      <c r="C607">
        <f t="shared" si="29"/>
        <v>0</v>
      </c>
    </row>
    <row r="608" spans="1:3" x14ac:dyDescent="0.2">
      <c r="A608">
        <f t="shared" si="28"/>
        <v>605</v>
      </c>
      <c r="B608">
        <f t="shared" si="30"/>
        <v>605</v>
      </c>
      <c r="C608">
        <f t="shared" si="29"/>
        <v>0</v>
      </c>
    </row>
    <row r="609" spans="1:3" x14ac:dyDescent="0.2">
      <c r="A609">
        <f t="shared" si="28"/>
        <v>606</v>
      </c>
      <c r="B609">
        <f t="shared" si="30"/>
        <v>606</v>
      </c>
      <c r="C609">
        <f t="shared" si="29"/>
        <v>0</v>
      </c>
    </row>
    <row r="610" spans="1:3" x14ac:dyDescent="0.2">
      <c r="A610">
        <f t="shared" si="28"/>
        <v>607</v>
      </c>
      <c r="B610">
        <f t="shared" si="30"/>
        <v>607</v>
      </c>
      <c r="C610">
        <f t="shared" si="29"/>
        <v>0</v>
      </c>
    </row>
    <row r="611" spans="1:3" x14ac:dyDescent="0.2">
      <c r="A611">
        <f t="shared" si="28"/>
        <v>608</v>
      </c>
      <c r="B611">
        <f t="shared" si="30"/>
        <v>608</v>
      </c>
      <c r="C611">
        <f t="shared" si="29"/>
        <v>0</v>
      </c>
    </row>
    <row r="612" spans="1:3" x14ac:dyDescent="0.2">
      <c r="A612">
        <f t="shared" si="28"/>
        <v>609</v>
      </c>
      <c r="B612">
        <f t="shared" si="30"/>
        <v>609</v>
      </c>
      <c r="C612">
        <f t="shared" si="29"/>
        <v>0</v>
      </c>
    </row>
    <row r="613" spans="1:3" x14ac:dyDescent="0.2">
      <c r="A613">
        <f t="shared" si="28"/>
        <v>610</v>
      </c>
      <c r="B613">
        <f t="shared" si="30"/>
        <v>610</v>
      </c>
      <c r="C613">
        <f t="shared" si="29"/>
        <v>0</v>
      </c>
    </row>
    <row r="614" spans="1:3" x14ac:dyDescent="0.2">
      <c r="A614">
        <f t="shared" si="28"/>
        <v>611</v>
      </c>
      <c r="B614">
        <f t="shared" si="30"/>
        <v>611</v>
      </c>
      <c r="C614">
        <f t="shared" si="29"/>
        <v>0</v>
      </c>
    </row>
    <row r="615" spans="1:3" x14ac:dyDescent="0.2">
      <c r="A615">
        <f t="shared" si="28"/>
        <v>612</v>
      </c>
      <c r="B615">
        <f t="shared" si="30"/>
        <v>612</v>
      </c>
      <c r="C615">
        <f t="shared" si="29"/>
        <v>0</v>
      </c>
    </row>
    <row r="616" spans="1:3" x14ac:dyDescent="0.2">
      <c r="A616">
        <f t="shared" si="28"/>
        <v>613</v>
      </c>
      <c r="B616">
        <f t="shared" si="30"/>
        <v>613</v>
      </c>
      <c r="C616">
        <f t="shared" si="29"/>
        <v>0</v>
      </c>
    </row>
    <row r="617" spans="1:3" x14ac:dyDescent="0.2">
      <c r="A617">
        <f t="shared" si="28"/>
        <v>614</v>
      </c>
      <c r="B617">
        <f t="shared" si="30"/>
        <v>614</v>
      </c>
      <c r="C617">
        <f t="shared" si="29"/>
        <v>0</v>
      </c>
    </row>
    <row r="618" spans="1:3" x14ac:dyDescent="0.2">
      <c r="A618">
        <f t="shared" si="28"/>
        <v>615</v>
      </c>
      <c r="B618">
        <f t="shared" si="30"/>
        <v>615</v>
      </c>
      <c r="C618">
        <f t="shared" si="29"/>
        <v>0</v>
      </c>
    </row>
    <row r="619" spans="1:3" x14ac:dyDescent="0.2">
      <c r="A619">
        <f t="shared" si="28"/>
        <v>616</v>
      </c>
      <c r="B619">
        <f t="shared" si="30"/>
        <v>616</v>
      </c>
      <c r="C619">
        <f t="shared" si="29"/>
        <v>0</v>
      </c>
    </row>
    <row r="620" spans="1:3" x14ac:dyDescent="0.2">
      <c r="A620">
        <f t="shared" si="28"/>
        <v>617</v>
      </c>
      <c r="B620">
        <f t="shared" si="30"/>
        <v>617</v>
      </c>
      <c r="C620">
        <f t="shared" si="29"/>
        <v>0</v>
      </c>
    </row>
    <row r="621" spans="1:3" x14ac:dyDescent="0.2">
      <c r="A621">
        <f t="shared" si="28"/>
        <v>618</v>
      </c>
      <c r="B621">
        <f t="shared" si="30"/>
        <v>618</v>
      </c>
      <c r="C621">
        <f t="shared" si="29"/>
        <v>0</v>
      </c>
    </row>
    <row r="622" spans="1:3" x14ac:dyDescent="0.2">
      <c r="A622">
        <f t="shared" si="28"/>
        <v>619</v>
      </c>
      <c r="B622">
        <f t="shared" si="30"/>
        <v>619</v>
      </c>
      <c r="C622">
        <f t="shared" si="29"/>
        <v>0</v>
      </c>
    </row>
    <row r="623" spans="1:3" x14ac:dyDescent="0.2">
      <c r="A623">
        <f t="shared" si="28"/>
        <v>620</v>
      </c>
      <c r="B623">
        <f t="shared" si="30"/>
        <v>620</v>
      </c>
      <c r="C623">
        <f t="shared" si="29"/>
        <v>0</v>
      </c>
    </row>
    <row r="624" spans="1:3" x14ac:dyDescent="0.2">
      <c r="A624">
        <f t="shared" si="28"/>
        <v>621</v>
      </c>
      <c r="B624">
        <f t="shared" si="30"/>
        <v>621</v>
      </c>
      <c r="C624">
        <f t="shared" si="29"/>
        <v>0</v>
      </c>
    </row>
    <row r="625" spans="1:3" x14ac:dyDescent="0.2">
      <c r="A625">
        <f t="shared" si="28"/>
        <v>622</v>
      </c>
      <c r="B625">
        <f t="shared" si="30"/>
        <v>622</v>
      </c>
      <c r="C625">
        <f t="shared" si="29"/>
        <v>0</v>
      </c>
    </row>
    <row r="626" spans="1:3" x14ac:dyDescent="0.2">
      <c r="A626">
        <f t="shared" si="28"/>
        <v>623</v>
      </c>
      <c r="B626">
        <f t="shared" si="30"/>
        <v>623</v>
      </c>
      <c r="C626">
        <f t="shared" si="29"/>
        <v>0</v>
      </c>
    </row>
    <row r="627" spans="1:3" x14ac:dyDescent="0.2">
      <c r="A627">
        <f t="shared" si="28"/>
        <v>624</v>
      </c>
      <c r="B627">
        <f t="shared" si="30"/>
        <v>624</v>
      </c>
      <c r="C627">
        <f t="shared" si="29"/>
        <v>0</v>
      </c>
    </row>
    <row r="628" spans="1:3" x14ac:dyDescent="0.2">
      <c r="A628">
        <f t="shared" si="28"/>
        <v>625</v>
      </c>
      <c r="B628">
        <f t="shared" si="30"/>
        <v>625</v>
      </c>
      <c r="C628">
        <f t="shared" si="29"/>
        <v>0</v>
      </c>
    </row>
    <row r="629" spans="1:3" x14ac:dyDescent="0.2">
      <c r="A629">
        <f t="shared" si="28"/>
        <v>626</v>
      </c>
      <c r="B629">
        <f t="shared" si="30"/>
        <v>626</v>
      </c>
      <c r="C629">
        <f t="shared" si="29"/>
        <v>0</v>
      </c>
    </row>
    <row r="630" spans="1:3" x14ac:dyDescent="0.2">
      <c r="A630">
        <f t="shared" si="28"/>
        <v>627</v>
      </c>
      <c r="B630">
        <f t="shared" si="30"/>
        <v>627</v>
      </c>
      <c r="C630">
        <f t="shared" si="29"/>
        <v>0</v>
      </c>
    </row>
    <row r="631" spans="1:3" x14ac:dyDescent="0.2">
      <c r="A631">
        <f t="shared" si="28"/>
        <v>628</v>
      </c>
      <c r="B631">
        <f t="shared" si="30"/>
        <v>628</v>
      </c>
      <c r="C631">
        <f t="shared" si="29"/>
        <v>0</v>
      </c>
    </row>
    <row r="632" spans="1:3" x14ac:dyDescent="0.2">
      <c r="A632">
        <f t="shared" si="28"/>
        <v>629</v>
      </c>
      <c r="B632">
        <f t="shared" si="30"/>
        <v>629</v>
      </c>
      <c r="C632">
        <f t="shared" si="29"/>
        <v>0</v>
      </c>
    </row>
    <row r="633" spans="1:3" x14ac:dyDescent="0.2">
      <c r="A633">
        <f t="shared" si="28"/>
        <v>630</v>
      </c>
      <c r="B633">
        <f t="shared" si="30"/>
        <v>630</v>
      </c>
      <c r="C633">
        <f t="shared" si="29"/>
        <v>0</v>
      </c>
    </row>
    <row r="634" spans="1:3" x14ac:dyDescent="0.2">
      <c r="A634">
        <f t="shared" si="28"/>
        <v>631</v>
      </c>
      <c r="B634">
        <f t="shared" si="30"/>
        <v>631</v>
      </c>
      <c r="C634">
        <f t="shared" si="29"/>
        <v>0</v>
      </c>
    </row>
    <row r="635" spans="1:3" x14ac:dyDescent="0.2">
      <c r="A635">
        <f t="shared" si="28"/>
        <v>632</v>
      </c>
      <c r="B635">
        <f t="shared" si="30"/>
        <v>632</v>
      </c>
      <c r="C635">
        <f t="shared" si="29"/>
        <v>0</v>
      </c>
    </row>
    <row r="636" spans="1:3" x14ac:dyDescent="0.2">
      <c r="A636">
        <f t="shared" si="28"/>
        <v>633</v>
      </c>
      <c r="B636">
        <f t="shared" si="30"/>
        <v>633</v>
      </c>
      <c r="C636">
        <f t="shared" si="29"/>
        <v>0</v>
      </c>
    </row>
    <row r="637" spans="1:3" x14ac:dyDescent="0.2">
      <c r="A637">
        <f t="shared" si="28"/>
        <v>634</v>
      </c>
      <c r="B637">
        <f t="shared" si="30"/>
        <v>634</v>
      </c>
      <c r="C637">
        <f t="shared" si="29"/>
        <v>0</v>
      </c>
    </row>
    <row r="638" spans="1:3" x14ac:dyDescent="0.2">
      <c r="A638">
        <f t="shared" si="28"/>
        <v>635</v>
      </c>
      <c r="B638">
        <f t="shared" si="30"/>
        <v>635</v>
      </c>
      <c r="C638">
        <f t="shared" si="29"/>
        <v>0</v>
      </c>
    </row>
    <row r="639" spans="1:3" x14ac:dyDescent="0.2">
      <c r="A639">
        <f t="shared" si="28"/>
        <v>636</v>
      </c>
      <c r="B639">
        <f t="shared" si="30"/>
        <v>636</v>
      </c>
      <c r="C639">
        <f t="shared" si="29"/>
        <v>0</v>
      </c>
    </row>
    <row r="640" spans="1:3" x14ac:dyDescent="0.2">
      <c r="A640">
        <f t="shared" si="28"/>
        <v>637</v>
      </c>
      <c r="B640">
        <f t="shared" si="30"/>
        <v>637</v>
      </c>
      <c r="C640">
        <f t="shared" si="29"/>
        <v>0</v>
      </c>
    </row>
    <row r="641" spans="1:3" x14ac:dyDescent="0.2">
      <c r="A641">
        <f t="shared" si="28"/>
        <v>638</v>
      </c>
      <c r="B641">
        <f t="shared" si="30"/>
        <v>638</v>
      </c>
      <c r="C641">
        <f t="shared" si="29"/>
        <v>0</v>
      </c>
    </row>
    <row r="642" spans="1:3" x14ac:dyDescent="0.2">
      <c r="A642">
        <f t="shared" si="28"/>
        <v>639</v>
      </c>
      <c r="B642">
        <f t="shared" si="30"/>
        <v>639</v>
      </c>
      <c r="C642">
        <f t="shared" si="29"/>
        <v>0</v>
      </c>
    </row>
    <row r="643" spans="1:3" x14ac:dyDescent="0.2">
      <c r="A643">
        <f t="shared" si="28"/>
        <v>640</v>
      </c>
      <c r="B643">
        <f t="shared" si="30"/>
        <v>640</v>
      </c>
      <c r="C643">
        <f t="shared" si="29"/>
        <v>0</v>
      </c>
    </row>
    <row r="644" spans="1:3" x14ac:dyDescent="0.2">
      <c r="A644">
        <f t="shared" si="28"/>
        <v>641</v>
      </c>
      <c r="B644">
        <f t="shared" si="30"/>
        <v>641</v>
      </c>
      <c r="C644">
        <f t="shared" si="29"/>
        <v>0</v>
      </c>
    </row>
    <row r="645" spans="1:3" x14ac:dyDescent="0.2">
      <c r="A645">
        <f t="shared" ref="A645:A708" si="31">A644+1</f>
        <v>642</v>
      </c>
      <c r="B645">
        <f t="shared" si="30"/>
        <v>642</v>
      </c>
      <c r="C645">
        <f t="shared" ref="C645:C708" si="32">ROUND((30)/(1+EXP(5*(-(B645/100)+13.71*(1+0.00251)))),1)</f>
        <v>0</v>
      </c>
    </row>
    <row r="646" spans="1:3" x14ac:dyDescent="0.2">
      <c r="A646">
        <f t="shared" si="31"/>
        <v>643</v>
      </c>
      <c r="B646">
        <f t="shared" ref="B646:B709" si="33">(B645)+(1)</f>
        <v>643</v>
      </c>
      <c r="C646">
        <f t="shared" si="32"/>
        <v>0</v>
      </c>
    </row>
    <row r="647" spans="1:3" x14ac:dyDescent="0.2">
      <c r="A647">
        <f t="shared" si="31"/>
        <v>644</v>
      </c>
      <c r="B647">
        <f t="shared" si="33"/>
        <v>644</v>
      </c>
      <c r="C647">
        <f t="shared" si="32"/>
        <v>0</v>
      </c>
    </row>
    <row r="648" spans="1:3" x14ac:dyDescent="0.2">
      <c r="A648">
        <f t="shared" si="31"/>
        <v>645</v>
      </c>
      <c r="B648">
        <f t="shared" si="33"/>
        <v>645</v>
      </c>
      <c r="C648">
        <f t="shared" si="32"/>
        <v>0</v>
      </c>
    </row>
    <row r="649" spans="1:3" x14ac:dyDescent="0.2">
      <c r="A649">
        <f t="shared" si="31"/>
        <v>646</v>
      </c>
      <c r="B649">
        <f t="shared" si="33"/>
        <v>646</v>
      </c>
      <c r="C649">
        <f t="shared" si="32"/>
        <v>0</v>
      </c>
    </row>
    <row r="650" spans="1:3" x14ac:dyDescent="0.2">
      <c r="A650">
        <f t="shared" si="31"/>
        <v>647</v>
      </c>
      <c r="B650">
        <f t="shared" si="33"/>
        <v>647</v>
      </c>
      <c r="C650">
        <f t="shared" si="32"/>
        <v>0</v>
      </c>
    </row>
    <row r="651" spans="1:3" x14ac:dyDescent="0.2">
      <c r="A651">
        <f t="shared" si="31"/>
        <v>648</v>
      </c>
      <c r="B651">
        <f t="shared" si="33"/>
        <v>648</v>
      </c>
      <c r="C651">
        <f t="shared" si="32"/>
        <v>0</v>
      </c>
    </row>
    <row r="652" spans="1:3" x14ac:dyDescent="0.2">
      <c r="A652">
        <f t="shared" si="31"/>
        <v>649</v>
      </c>
      <c r="B652">
        <f t="shared" si="33"/>
        <v>649</v>
      </c>
      <c r="C652">
        <f t="shared" si="32"/>
        <v>0</v>
      </c>
    </row>
    <row r="653" spans="1:3" x14ac:dyDescent="0.2">
      <c r="A653">
        <f t="shared" si="31"/>
        <v>650</v>
      </c>
      <c r="B653">
        <f t="shared" si="33"/>
        <v>650</v>
      </c>
      <c r="C653">
        <f t="shared" si="32"/>
        <v>0</v>
      </c>
    </row>
    <row r="654" spans="1:3" x14ac:dyDescent="0.2">
      <c r="A654">
        <f t="shared" si="31"/>
        <v>651</v>
      </c>
      <c r="B654">
        <f t="shared" si="33"/>
        <v>651</v>
      </c>
      <c r="C654">
        <f t="shared" si="32"/>
        <v>0</v>
      </c>
    </row>
    <row r="655" spans="1:3" x14ac:dyDescent="0.2">
      <c r="A655">
        <f t="shared" si="31"/>
        <v>652</v>
      </c>
      <c r="B655">
        <f t="shared" si="33"/>
        <v>652</v>
      </c>
      <c r="C655">
        <f t="shared" si="32"/>
        <v>0</v>
      </c>
    </row>
    <row r="656" spans="1:3" x14ac:dyDescent="0.2">
      <c r="A656">
        <f t="shared" si="31"/>
        <v>653</v>
      </c>
      <c r="B656">
        <f t="shared" si="33"/>
        <v>653</v>
      </c>
      <c r="C656">
        <f t="shared" si="32"/>
        <v>0</v>
      </c>
    </row>
    <row r="657" spans="1:3" x14ac:dyDescent="0.2">
      <c r="A657">
        <f t="shared" si="31"/>
        <v>654</v>
      </c>
      <c r="B657">
        <f t="shared" si="33"/>
        <v>654</v>
      </c>
      <c r="C657">
        <f t="shared" si="32"/>
        <v>0</v>
      </c>
    </row>
    <row r="658" spans="1:3" x14ac:dyDescent="0.2">
      <c r="A658">
        <f t="shared" si="31"/>
        <v>655</v>
      </c>
      <c r="B658">
        <f t="shared" si="33"/>
        <v>655</v>
      </c>
      <c r="C658">
        <f t="shared" si="32"/>
        <v>0</v>
      </c>
    </row>
    <row r="659" spans="1:3" x14ac:dyDescent="0.2">
      <c r="A659">
        <f t="shared" si="31"/>
        <v>656</v>
      </c>
      <c r="B659">
        <f t="shared" si="33"/>
        <v>656</v>
      </c>
      <c r="C659">
        <f t="shared" si="32"/>
        <v>0</v>
      </c>
    </row>
    <row r="660" spans="1:3" x14ac:dyDescent="0.2">
      <c r="A660">
        <f t="shared" si="31"/>
        <v>657</v>
      </c>
      <c r="B660">
        <f t="shared" si="33"/>
        <v>657</v>
      </c>
      <c r="C660">
        <f t="shared" si="32"/>
        <v>0</v>
      </c>
    </row>
    <row r="661" spans="1:3" x14ac:dyDescent="0.2">
      <c r="A661">
        <f t="shared" si="31"/>
        <v>658</v>
      </c>
      <c r="B661">
        <f t="shared" si="33"/>
        <v>658</v>
      </c>
      <c r="C661">
        <f t="shared" si="32"/>
        <v>0</v>
      </c>
    </row>
    <row r="662" spans="1:3" x14ac:dyDescent="0.2">
      <c r="A662">
        <f t="shared" si="31"/>
        <v>659</v>
      </c>
      <c r="B662">
        <f t="shared" si="33"/>
        <v>659</v>
      </c>
      <c r="C662">
        <f t="shared" si="32"/>
        <v>0</v>
      </c>
    </row>
    <row r="663" spans="1:3" x14ac:dyDescent="0.2">
      <c r="A663">
        <f t="shared" si="31"/>
        <v>660</v>
      </c>
      <c r="B663">
        <f t="shared" si="33"/>
        <v>660</v>
      </c>
      <c r="C663">
        <f t="shared" si="32"/>
        <v>0</v>
      </c>
    </row>
    <row r="664" spans="1:3" x14ac:dyDescent="0.2">
      <c r="A664">
        <f t="shared" si="31"/>
        <v>661</v>
      </c>
      <c r="B664">
        <f t="shared" si="33"/>
        <v>661</v>
      </c>
      <c r="C664">
        <f t="shared" si="32"/>
        <v>0</v>
      </c>
    </row>
    <row r="665" spans="1:3" x14ac:dyDescent="0.2">
      <c r="A665">
        <f t="shared" si="31"/>
        <v>662</v>
      </c>
      <c r="B665">
        <f t="shared" si="33"/>
        <v>662</v>
      </c>
      <c r="C665">
        <f t="shared" si="32"/>
        <v>0</v>
      </c>
    </row>
    <row r="666" spans="1:3" x14ac:dyDescent="0.2">
      <c r="A666">
        <f t="shared" si="31"/>
        <v>663</v>
      </c>
      <c r="B666">
        <f t="shared" si="33"/>
        <v>663</v>
      </c>
      <c r="C666">
        <f t="shared" si="32"/>
        <v>0</v>
      </c>
    </row>
    <row r="667" spans="1:3" x14ac:dyDescent="0.2">
      <c r="A667">
        <f t="shared" si="31"/>
        <v>664</v>
      </c>
      <c r="B667">
        <f t="shared" si="33"/>
        <v>664</v>
      </c>
      <c r="C667">
        <f t="shared" si="32"/>
        <v>0</v>
      </c>
    </row>
    <row r="668" spans="1:3" x14ac:dyDescent="0.2">
      <c r="A668">
        <f t="shared" si="31"/>
        <v>665</v>
      </c>
      <c r="B668">
        <f t="shared" si="33"/>
        <v>665</v>
      </c>
      <c r="C668">
        <f t="shared" si="32"/>
        <v>0</v>
      </c>
    </row>
    <row r="669" spans="1:3" x14ac:dyDescent="0.2">
      <c r="A669">
        <f t="shared" si="31"/>
        <v>666</v>
      </c>
      <c r="B669">
        <f t="shared" si="33"/>
        <v>666</v>
      </c>
      <c r="C669">
        <f t="shared" si="32"/>
        <v>0</v>
      </c>
    </row>
    <row r="670" spans="1:3" x14ac:dyDescent="0.2">
      <c r="A670">
        <f t="shared" si="31"/>
        <v>667</v>
      </c>
      <c r="B670">
        <f t="shared" si="33"/>
        <v>667</v>
      </c>
      <c r="C670">
        <f t="shared" si="32"/>
        <v>0</v>
      </c>
    </row>
    <row r="671" spans="1:3" x14ac:dyDescent="0.2">
      <c r="A671">
        <f t="shared" si="31"/>
        <v>668</v>
      </c>
      <c r="B671">
        <f t="shared" si="33"/>
        <v>668</v>
      </c>
      <c r="C671">
        <f t="shared" si="32"/>
        <v>0</v>
      </c>
    </row>
    <row r="672" spans="1:3" x14ac:dyDescent="0.2">
      <c r="A672">
        <f t="shared" si="31"/>
        <v>669</v>
      </c>
      <c r="B672">
        <f t="shared" si="33"/>
        <v>669</v>
      </c>
      <c r="C672">
        <f t="shared" si="32"/>
        <v>0</v>
      </c>
    </row>
    <row r="673" spans="1:3" x14ac:dyDescent="0.2">
      <c r="A673">
        <f t="shared" si="31"/>
        <v>670</v>
      </c>
      <c r="B673">
        <f t="shared" si="33"/>
        <v>670</v>
      </c>
      <c r="C673">
        <f t="shared" si="32"/>
        <v>0</v>
      </c>
    </row>
    <row r="674" spans="1:3" x14ac:dyDescent="0.2">
      <c r="A674">
        <f t="shared" si="31"/>
        <v>671</v>
      </c>
      <c r="B674">
        <f t="shared" si="33"/>
        <v>671</v>
      </c>
      <c r="C674">
        <f t="shared" si="32"/>
        <v>0</v>
      </c>
    </row>
    <row r="675" spans="1:3" x14ac:dyDescent="0.2">
      <c r="A675">
        <f t="shared" si="31"/>
        <v>672</v>
      </c>
      <c r="B675">
        <f t="shared" si="33"/>
        <v>672</v>
      </c>
      <c r="C675">
        <f t="shared" si="32"/>
        <v>0</v>
      </c>
    </row>
    <row r="676" spans="1:3" x14ac:dyDescent="0.2">
      <c r="A676">
        <f t="shared" si="31"/>
        <v>673</v>
      </c>
      <c r="B676">
        <f t="shared" si="33"/>
        <v>673</v>
      </c>
      <c r="C676">
        <f t="shared" si="32"/>
        <v>0</v>
      </c>
    </row>
    <row r="677" spans="1:3" x14ac:dyDescent="0.2">
      <c r="A677">
        <f t="shared" si="31"/>
        <v>674</v>
      </c>
      <c r="B677">
        <f t="shared" si="33"/>
        <v>674</v>
      </c>
      <c r="C677">
        <f t="shared" si="32"/>
        <v>0</v>
      </c>
    </row>
    <row r="678" spans="1:3" x14ac:dyDescent="0.2">
      <c r="A678">
        <f t="shared" si="31"/>
        <v>675</v>
      </c>
      <c r="B678">
        <f t="shared" si="33"/>
        <v>675</v>
      </c>
      <c r="C678">
        <f t="shared" si="32"/>
        <v>0</v>
      </c>
    </row>
    <row r="679" spans="1:3" x14ac:dyDescent="0.2">
      <c r="A679">
        <f t="shared" si="31"/>
        <v>676</v>
      </c>
      <c r="B679">
        <f t="shared" si="33"/>
        <v>676</v>
      </c>
      <c r="C679">
        <f t="shared" si="32"/>
        <v>0</v>
      </c>
    </row>
    <row r="680" spans="1:3" x14ac:dyDescent="0.2">
      <c r="A680">
        <f t="shared" si="31"/>
        <v>677</v>
      </c>
      <c r="B680">
        <f t="shared" si="33"/>
        <v>677</v>
      </c>
      <c r="C680">
        <f t="shared" si="32"/>
        <v>0</v>
      </c>
    </row>
    <row r="681" spans="1:3" x14ac:dyDescent="0.2">
      <c r="A681">
        <f t="shared" si="31"/>
        <v>678</v>
      </c>
      <c r="B681">
        <f t="shared" si="33"/>
        <v>678</v>
      </c>
      <c r="C681">
        <f t="shared" si="32"/>
        <v>0</v>
      </c>
    </row>
    <row r="682" spans="1:3" x14ac:dyDescent="0.2">
      <c r="A682">
        <f t="shared" si="31"/>
        <v>679</v>
      </c>
      <c r="B682">
        <f t="shared" si="33"/>
        <v>679</v>
      </c>
      <c r="C682">
        <f t="shared" si="32"/>
        <v>0</v>
      </c>
    </row>
    <row r="683" spans="1:3" x14ac:dyDescent="0.2">
      <c r="A683">
        <f t="shared" si="31"/>
        <v>680</v>
      </c>
      <c r="B683">
        <f t="shared" si="33"/>
        <v>680</v>
      </c>
      <c r="C683">
        <f t="shared" si="32"/>
        <v>0</v>
      </c>
    </row>
    <row r="684" spans="1:3" x14ac:dyDescent="0.2">
      <c r="A684">
        <f t="shared" si="31"/>
        <v>681</v>
      </c>
      <c r="B684">
        <f t="shared" si="33"/>
        <v>681</v>
      </c>
      <c r="C684">
        <f t="shared" si="32"/>
        <v>0</v>
      </c>
    </row>
    <row r="685" spans="1:3" x14ac:dyDescent="0.2">
      <c r="A685">
        <f t="shared" si="31"/>
        <v>682</v>
      </c>
      <c r="B685">
        <f t="shared" si="33"/>
        <v>682</v>
      </c>
      <c r="C685">
        <f t="shared" si="32"/>
        <v>0</v>
      </c>
    </row>
    <row r="686" spans="1:3" x14ac:dyDescent="0.2">
      <c r="A686">
        <f t="shared" si="31"/>
        <v>683</v>
      </c>
      <c r="B686">
        <f t="shared" si="33"/>
        <v>683</v>
      </c>
      <c r="C686">
        <f t="shared" si="32"/>
        <v>0</v>
      </c>
    </row>
    <row r="687" spans="1:3" x14ac:dyDescent="0.2">
      <c r="A687">
        <f t="shared" si="31"/>
        <v>684</v>
      </c>
      <c r="B687">
        <f t="shared" si="33"/>
        <v>684</v>
      </c>
      <c r="C687">
        <f t="shared" si="32"/>
        <v>0</v>
      </c>
    </row>
    <row r="688" spans="1:3" x14ac:dyDescent="0.2">
      <c r="A688">
        <f t="shared" si="31"/>
        <v>685</v>
      </c>
      <c r="B688">
        <f t="shared" si="33"/>
        <v>685</v>
      </c>
      <c r="C688">
        <f t="shared" si="32"/>
        <v>0</v>
      </c>
    </row>
    <row r="689" spans="1:3" x14ac:dyDescent="0.2">
      <c r="A689">
        <f t="shared" si="31"/>
        <v>686</v>
      </c>
      <c r="B689">
        <f t="shared" si="33"/>
        <v>686</v>
      </c>
      <c r="C689">
        <f t="shared" si="32"/>
        <v>0</v>
      </c>
    </row>
    <row r="690" spans="1:3" x14ac:dyDescent="0.2">
      <c r="A690">
        <f t="shared" si="31"/>
        <v>687</v>
      </c>
      <c r="B690">
        <f t="shared" si="33"/>
        <v>687</v>
      </c>
      <c r="C690">
        <f t="shared" si="32"/>
        <v>0</v>
      </c>
    </row>
    <row r="691" spans="1:3" x14ac:dyDescent="0.2">
      <c r="A691">
        <f t="shared" si="31"/>
        <v>688</v>
      </c>
      <c r="B691">
        <f t="shared" si="33"/>
        <v>688</v>
      </c>
      <c r="C691">
        <f t="shared" si="32"/>
        <v>0</v>
      </c>
    </row>
    <row r="692" spans="1:3" x14ac:dyDescent="0.2">
      <c r="A692">
        <f t="shared" si="31"/>
        <v>689</v>
      </c>
      <c r="B692">
        <f t="shared" si="33"/>
        <v>689</v>
      </c>
      <c r="C692">
        <f t="shared" si="32"/>
        <v>0</v>
      </c>
    </row>
    <row r="693" spans="1:3" x14ac:dyDescent="0.2">
      <c r="A693">
        <f t="shared" si="31"/>
        <v>690</v>
      </c>
      <c r="B693">
        <f t="shared" si="33"/>
        <v>690</v>
      </c>
      <c r="C693">
        <f t="shared" si="32"/>
        <v>0</v>
      </c>
    </row>
    <row r="694" spans="1:3" x14ac:dyDescent="0.2">
      <c r="A694">
        <f t="shared" si="31"/>
        <v>691</v>
      </c>
      <c r="B694">
        <f t="shared" si="33"/>
        <v>691</v>
      </c>
      <c r="C694">
        <f t="shared" si="32"/>
        <v>0</v>
      </c>
    </row>
    <row r="695" spans="1:3" x14ac:dyDescent="0.2">
      <c r="A695">
        <f t="shared" si="31"/>
        <v>692</v>
      </c>
      <c r="B695">
        <f t="shared" si="33"/>
        <v>692</v>
      </c>
      <c r="C695">
        <f t="shared" si="32"/>
        <v>0</v>
      </c>
    </row>
    <row r="696" spans="1:3" x14ac:dyDescent="0.2">
      <c r="A696">
        <f t="shared" si="31"/>
        <v>693</v>
      </c>
      <c r="B696">
        <f t="shared" si="33"/>
        <v>693</v>
      </c>
      <c r="C696">
        <f t="shared" si="32"/>
        <v>0</v>
      </c>
    </row>
    <row r="697" spans="1:3" x14ac:dyDescent="0.2">
      <c r="A697">
        <f t="shared" si="31"/>
        <v>694</v>
      </c>
      <c r="B697">
        <f t="shared" si="33"/>
        <v>694</v>
      </c>
      <c r="C697">
        <f t="shared" si="32"/>
        <v>0</v>
      </c>
    </row>
    <row r="698" spans="1:3" x14ac:dyDescent="0.2">
      <c r="A698">
        <f t="shared" si="31"/>
        <v>695</v>
      </c>
      <c r="B698">
        <f t="shared" si="33"/>
        <v>695</v>
      </c>
      <c r="C698">
        <f t="shared" si="32"/>
        <v>0</v>
      </c>
    </row>
    <row r="699" spans="1:3" x14ac:dyDescent="0.2">
      <c r="A699">
        <f t="shared" si="31"/>
        <v>696</v>
      </c>
      <c r="B699">
        <f t="shared" si="33"/>
        <v>696</v>
      </c>
      <c r="C699">
        <f t="shared" si="32"/>
        <v>0</v>
      </c>
    </row>
    <row r="700" spans="1:3" x14ac:dyDescent="0.2">
      <c r="A700">
        <f t="shared" si="31"/>
        <v>697</v>
      </c>
      <c r="B700">
        <f t="shared" si="33"/>
        <v>697</v>
      </c>
      <c r="C700">
        <f t="shared" si="32"/>
        <v>0</v>
      </c>
    </row>
    <row r="701" spans="1:3" x14ac:dyDescent="0.2">
      <c r="A701">
        <f t="shared" si="31"/>
        <v>698</v>
      </c>
      <c r="B701">
        <f t="shared" si="33"/>
        <v>698</v>
      </c>
      <c r="C701">
        <f t="shared" si="32"/>
        <v>0</v>
      </c>
    </row>
    <row r="702" spans="1:3" x14ac:dyDescent="0.2">
      <c r="A702">
        <f t="shared" si="31"/>
        <v>699</v>
      </c>
      <c r="B702">
        <f t="shared" si="33"/>
        <v>699</v>
      </c>
      <c r="C702">
        <f t="shared" si="32"/>
        <v>0</v>
      </c>
    </row>
    <row r="703" spans="1:3" x14ac:dyDescent="0.2">
      <c r="A703">
        <f t="shared" si="31"/>
        <v>700</v>
      </c>
      <c r="B703">
        <f t="shared" si="33"/>
        <v>700</v>
      </c>
      <c r="C703">
        <f t="shared" si="32"/>
        <v>0</v>
      </c>
    </row>
    <row r="704" spans="1:3" x14ac:dyDescent="0.2">
      <c r="A704">
        <f t="shared" si="31"/>
        <v>701</v>
      </c>
      <c r="B704">
        <f t="shared" si="33"/>
        <v>701</v>
      </c>
      <c r="C704">
        <f t="shared" si="32"/>
        <v>0</v>
      </c>
    </row>
    <row r="705" spans="1:3" x14ac:dyDescent="0.2">
      <c r="A705">
        <f t="shared" si="31"/>
        <v>702</v>
      </c>
      <c r="B705">
        <f t="shared" si="33"/>
        <v>702</v>
      </c>
      <c r="C705">
        <f t="shared" si="32"/>
        <v>0</v>
      </c>
    </row>
    <row r="706" spans="1:3" x14ac:dyDescent="0.2">
      <c r="A706">
        <f t="shared" si="31"/>
        <v>703</v>
      </c>
      <c r="B706">
        <f t="shared" si="33"/>
        <v>703</v>
      </c>
      <c r="C706">
        <f t="shared" si="32"/>
        <v>0</v>
      </c>
    </row>
    <row r="707" spans="1:3" x14ac:dyDescent="0.2">
      <c r="A707">
        <f t="shared" si="31"/>
        <v>704</v>
      </c>
      <c r="B707">
        <f t="shared" si="33"/>
        <v>704</v>
      </c>
      <c r="C707">
        <f t="shared" si="32"/>
        <v>0</v>
      </c>
    </row>
    <row r="708" spans="1:3" x14ac:dyDescent="0.2">
      <c r="A708">
        <f t="shared" si="31"/>
        <v>705</v>
      </c>
      <c r="B708">
        <f t="shared" si="33"/>
        <v>705</v>
      </c>
      <c r="C708">
        <f t="shared" si="32"/>
        <v>0</v>
      </c>
    </row>
    <row r="709" spans="1:3" x14ac:dyDescent="0.2">
      <c r="A709">
        <f t="shared" ref="A709:A772" si="34">A708+1</f>
        <v>706</v>
      </c>
      <c r="B709">
        <f t="shared" si="33"/>
        <v>706</v>
      </c>
      <c r="C709">
        <f t="shared" ref="C709:C772" si="35">ROUND((30)/(1+EXP(5*(-(B709/100)+13.71*(1+0.00251)))),1)</f>
        <v>0</v>
      </c>
    </row>
    <row r="710" spans="1:3" x14ac:dyDescent="0.2">
      <c r="A710">
        <f t="shared" si="34"/>
        <v>707</v>
      </c>
      <c r="B710">
        <f t="shared" ref="B710:B773" si="36">(B709)+(1)</f>
        <v>707</v>
      </c>
      <c r="C710">
        <f t="shared" si="35"/>
        <v>0</v>
      </c>
    </row>
    <row r="711" spans="1:3" x14ac:dyDescent="0.2">
      <c r="A711">
        <f t="shared" si="34"/>
        <v>708</v>
      </c>
      <c r="B711">
        <f t="shared" si="36"/>
        <v>708</v>
      </c>
      <c r="C711">
        <f t="shared" si="35"/>
        <v>0</v>
      </c>
    </row>
    <row r="712" spans="1:3" x14ac:dyDescent="0.2">
      <c r="A712">
        <f t="shared" si="34"/>
        <v>709</v>
      </c>
      <c r="B712">
        <f t="shared" si="36"/>
        <v>709</v>
      </c>
      <c r="C712">
        <f t="shared" si="35"/>
        <v>0</v>
      </c>
    </row>
    <row r="713" spans="1:3" x14ac:dyDescent="0.2">
      <c r="A713">
        <f t="shared" si="34"/>
        <v>710</v>
      </c>
      <c r="B713">
        <f t="shared" si="36"/>
        <v>710</v>
      </c>
      <c r="C713">
        <f t="shared" si="35"/>
        <v>0</v>
      </c>
    </row>
    <row r="714" spans="1:3" x14ac:dyDescent="0.2">
      <c r="A714">
        <f t="shared" si="34"/>
        <v>711</v>
      </c>
      <c r="B714">
        <f t="shared" si="36"/>
        <v>711</v>
      </c>
      <c r="C714">
        <f t="shared" si="35"/>
        <v>0</v>
      </c>
    </row>
    <row r="715" spans="1:3" x14ac:dyDescent="0.2">
      <c r="A715">
        <f t="shared" si="34"/>
        <v>712</v>
      </c>
      <c r="B715">
        <f t="shared" si="36"/>
        <v>712</v>
      </c>
      <c r="C715">
        <f t="shared" si="35"/>
        <v>0</v>
      </c>
    </row>
    <row r="716" spans="1:3" x14ac:dyDescent="0.2">
      <c r="A716">
        <f t="shared" si="34"/>
        <v>713</v>
      </c>
      <c r="B716">
        <f t="shared" si="36"/>
        <v>713</v>
      </c>
      <c r="C716">
        <f t="shared" si="35"/>
        <v>0</v>
      </c>
    </row>
    <row r="717" spans="1:3" x14ac:dyDescent="0.2">
      <c r="A717">
        <f t="shared" si="34"/>
        <v>714</v>
      </c>
      <c r="B717">
        <f t="shared" si="36"/>
        <v>714</v>
      </c>
      <c r="C717">
        <f t="shared" si="35"/>
        <v>0</v>
      </c>
    </row>
    <row r="718" spans="1:3" x14ac:dyDescent="0.2">
      <c r="A718">
        <f t="shared" si="34"/>
        <v>715</v>
      </c>
      <c r="B718">
        <f t="shared" si="36"/>
        <v>715</v>
      </c>
      <c r="C718">
        <f t="shared" si="35"/>
        <v>0</v>
      </c>
    </row>
    <row r="719" spans="1:3" x14ac:dyDescent="0.2">
      <c r="A719">
        <f t="shared" si="34"/>
        <v>716</v>
      </c>
      <c r="B719">
        <f t="shared" si="36"/>
        <v>716</v>
      </c>
      <c r="C719">
        <f t="shared" si="35"/>
        <v>0</v>
      </c>
    </row>
    <row r="720" spans="1:3" x14ac:dyDescent="0.2">
      <c r="A720">
        <f t="shared" si="34"/>
        <v>717</v>
      </c>
      <c r="B720">
        <f t="shared" si="36"/>
        <v>717</v>
      </c>
      <c r="C720">
        <f t="shared" si="35"/>
        <v>0</v>
      </c>
    </row>
    <row r="721" spans="1:3" x14ac:dyDescent="0.2">
      <c r="A721">
        <f t="shared" si="34"/>
        <v>718</v>
      </c>
      <c r="B721">
        <f t="shared" si="36"/>
        <v>718</v>
      </c>
      <c r="C721">
        <f t="shared" si="35"/>
        <v>0</v>
      </c>
    </row>
    <row r="722" spans="1:3" x14ac:dyDescent="0.2">
      <c r="A722">
        <f t="shared" si="34"/>
        <v>719</v>
      </c>
      <c r="B722">
        <f t="shared" si="36"/>
        <v>719</v>
      </c>
      <c r="C722">
        <f t="shared" si="35"/>
        <v>0</v>
      </c>
    </row>
    <row r="723" spans="1:3" x14ac:dyDescent="0.2">
      <c r="A723">
        <f t="shared" si="34"/>
        <v>720</v>
      </c>
      <c r="B723">
        <f t="shared" si="36"/>
        <v>720</v>
      </c>
      <c r="C723">
        <f t="shared" si="35"/>
        <v>0</v>
      </c>
    </row>
    <row r="724" spans="1:3" x14ac:dyDescent="0.2">
      <c r="A724">
        <f t="shared" si="34"/>
        <v>721</v>
      </c>
      <c r="B724">
        <f t="shared" si="36"/>
        <v>721</v>
      </c>
      <c r="C724">
        <f t="shared" si="35"/>
        <v>0</v>
      </c>
    </row>
    <row r="725" spans="1:3" x14ac:dyDescent="0.2">
      <c r="A725">
        <f t="shared" si="34"/>
        <v>722</v>
      </c>
      <c r="B725">
        <f t="shared" si="36"/>
        <v>722</v>
      </c>
      <c r="C725">
        <f t="shared" si="35"/>
        <v>0</v>
      </c>
    </row>
    <row r="726" spans="1:3" x14ac:dyDescent="0.2">
      <c r="A726">
        <f t="shared" si="34"/>
        <v>723</v>
      </c>
      <c r="B726">
        <f t="shared" si="36"/>
        <v>723</v>
      </c>
      <c r="C726">
        <f t="shared" si="35"/>
        <v>0</v>
      </c>
    </row>
    <row r="727" spans="1:3" x14ac:dyDescent="0.2">
      <c r="A727">
        <f t="shared" si="34"/>
        <v>724</v>
      </c>
      <c r="B727">
        <f t="shared" si="36"/>
        <v>724</v>
      </c>
      <c r="C727">
        <f t="shared" si="35"/>
        <v>0</v>
      </c>
    </row>
    <row r="728" spans="1:3" x14ac:dyDescent="0.2">
      <c r="A728">
        <f t="shared" si="34"/>
        <v>725</v>
      </c>
      <c r="B728">
        <f t="shared" si="36"/>
        <v>725</v>
      </c>
      <c r="C728">
        <f t="shared" si="35"/>
        <v>0</v>
      </c>
    </row>
    <row r="729" spans="1:3" x14ac:dyDescent="0.2">
      <c r="A729">
        <f t="shared" si="34"/>
        <v>726</v>
      </c>
      <c r="B729">
        <f t="shared" si="36"/>
        <v>726</v>
      </c>
      <c r="C729">
        <f t="shared" si="35"/>
        <v>0</v>
      </c>
    </row>
    <row r="730" spans="1:3" x14ac:dyDescent="0.2">
      <c r="A730">
        <f t="shared" si="34"/>
        <v>727</v>
      </c>
      <c r="B730">
        <f t="shared" si="36"/>
        <v>727</v>
      </c>
      <c r="C730">
        <f t="shared" si="35"/>
        <v>0</v>
      </c>
    </row>
    <row r="731" spans="1:3" x14ac:dyDescent="0.2">
      <c r="A731">
        <f t="shared" si="34"/>
        <v>728</v>
      </c>
      <c r="B731">
        <f t="shared" si="36"/>
        <v>728</v>
      </c>
      <c r="C731">
        <f t="shared" si="35"/>
        <v>0</v>
      </c>
    </row>
    <row r="732" spans="1:3" x14ac:dyDescent="0.2">
      <c r="A732">
        <f t="shared" si="34"/>
        <v>729</v>
      </c>
      <c r="B732">
        <f t="shared" si="36"/>
        <v>729</v>
      </c>
      <c r="C732">
        <f t="shared" si="35"/>
        <v>0</v>
      </c>
    </row>
    <row r="733" spans="1:3" x14ac:dyDescent="0.2">
      <c r="A733">
        <f t="shared" si="34"/>
        <v>730</v>
      </c>
      <c r="B733">
        <f t="shared" si="36"/>
        <v>730</v>
      </c>
      <c r="C733">
        <f t="shared" si="35"/>
        <v>0</v>
      </c>
    </row>
    <row r="734" spans="1:3" x14ac:dyDescent="0.2">
      <c r="A734">
        <f t="shared" si="34"/>
        <v>731</v>
      </c>
      <c r="B734">
        <f t="shared" si="36"/>
        <v>731</v>
      </c>
      <c r="C734">
        <f t="shared" si="35"/>
        <v>0</v>
      </c>
    </row>
    <row r="735" spans="1:3" x14ac:dyDescent="0.2">
      <c r="A735">
        <f t="shared" si="34"/>
        <v>732</v>
      </c>
      <c r="B735">
        <f t="shared" si="36"/>
        <v>732</v>
      </c>
      <c r="C735">
        <f t="shared" si="35"/>
        <v>0</v>
      </c>
    </row>
    <row r="736" spans="1:3" x14ac:dyDescent="0.2">
      <c r="A736">
        <f t="shared" si="34"/>
        <v>733</v>
      </c>
      <c r="B736">
        <f t="shared" si="36"/>
        <v>733</v>
      </c>
      <c r="C736">
        <f t="shared" si="35"/>
        <v>0</v>
      </c>
    </row>
    <row r="737" spans="1:3" x14ac:dyDescent="0.2">
      <c r="A737">
        <f t="shared" si="34"/>
        <v>734</v>
      </c>
      <c r="B737">
        <f t="shared" si="36"/>
        <v>734</v>
      </c>
      <c r="C737">
        <f t="shared" si="35"/>
        <v>0</v>
      </c>
    </row>
    <row r="738" spans="1:3" x14ac:dyDescent="0.2">
      <c r="A738">
        <f t="shared" si="34"/>
        <v>735</v>
      </c>
      <c r="B738">
        <f t="shared" si="36"/>
        <v>735</v>
      </c>
      <c r="C738">
        <f t="shared" si="35"/>
        <v>0</v>
      </c>
    </row>
    <row r="739" spans="1:3" x14ac:dyDescent="0.2">
      <c r="A739">
        <f t="shared" si="34"/>
        <v>736</v>
      </c>
      <c r="B739">
        <f t="shared" si="36"/>
        <v>736</v>
      </c>
      <c r="C739">
        <f t="shared" si="35"/>
        <v>0</v>
      </c>
    </row>
    <row r="740" spans="1:3" x14ac:dyDescent="0.2">
      <c r="A740">
        <f t="shared" si="34"/>
        <v>737</v>
      </c>
      <c r="B740">
        <f t="shared" si="36"/>
        <v>737</v>
      </c>
      <c r="C740">
        <f t="shared" si="35"/>
        <v>0</v>
      </c>
    </row>
    <row r="741" spans="1:3" x14ac:dyDescent="0.2">
      <c r="A741">
        <f t="shared" si="34"/>
        <v>738</v>
      </c>
      <c r="B741">
        <f t="shared" si="36"/>
        <v>738</v>
      </c>
      <c r="C741">
        <f t="shared" si="35"/>
        <v>0</v>
      </c>
    </row>
    <row r="742" spans="1:3" x14ac:dyDescent="0.2">
      <c r="A742">
        <f t="shared" si="34"/>
        <v>739</v>
      </c>
      <c r="B742">
        <f t="shared" si="36"/>
        <v>739</v>
      </c>
      <c r="C742">
        <f t="shared" si="35"/>
        <v>0</v>
      </c>
    </row>
    <row r="743" spans="1:3" x14ac:dyDescent="0.2">
      <c r="A743">
        <f t="shared" si="34"/>
        <v>740</v>
      </c>
      <c r="B743">
        <f t="shared" si="36"/>
        <v>740</v>
      </c>
      <c r="C743">
        <f t="shared" si="35"/>
        <v>0</v>
      </c>
    </row>
    <row r="744" spans="1:3" x14ac:dyDescent="0.2">
      <c r="A744">
        <f t="shared" si="34"/>
        <v>741</v>
      </c>
      <c r="B744">
        <f t="shared" si="36"/>
        <v>741</v>
      </c>
      <c r="C744">
        <f t="shared" si="35"/>
        <v>0</v>
      </c>
    </row>
    <row r="745" spans="1:3" x14ac:dyDescent="0.2">
      <c r="A745">
        <f t="shared" si="34"/>
        <v>742</v>
      </c>
      <c r="B745">
        <f t="shared" si="36"/>
        <v>742</v>
      </c>
      <c r="C745">
        <f t="shared" si="35"/>
        <v>0</v>
      </c>
    </row>
    <row r="746" spans="1:3" x14ac:dyDescent="0.2">
      <c r="A746">
        <f t="shared" si="34"/>
        <v>743</v>
      </c>
      <c r="B746">
        <f t="shared" si="36"/>
        <v>743</v>
      </c>
      <c r="C746">
        <f t="shared" si="35"/>
        <v>0</v>
      </c>
    </row>
    <row r="747" spans="1:3" x14ac:dyDescent="0.2">
      <c r="A747">
        <f t="shared" si="34"/>
        <v>744</v>
      </c>
      <c r="B747">
        <f t="shared" si="36"/>
        <v>744</v>
      </c>
      <c r="C747">
        <f t="shared" si="35"/>
        <v>0</v>
      </c>
    </row>
    <row r="748" spans="1:3" x14ac:dyDescent="0.2">
      <c r="A748">
        <f t="shared" si="34"/>
        <v>745</v>
      </c>
      <c r="B748">
        <f t="shared" si="36"/>
        <v>745</v>
      </c>
      <c r="C748">
        <f t="shared" si="35"/>
        <v>0</v>
      </c>
    </row>
    <row r="749" spans="1:3" x14ac:dyDescent="0.2">
      <c r="A749">
        <f t="shared" si="34"/>
        <v>746</v>
      </c>
      <c r="B749">
        <f t="shared" si="36"/>
        <v>746</v>
      </c>
      <c r="C749">
        <f t="shared" si="35"/>
        <v>0</v>
      </c>
    </row>
    <row r="750" spans="1:3" x14ac:dyDescent="0.2">
      <c r="A750">
        <f t="shared" si="34"/>
        <v>747</v>
      </c>
      <c r="B750">
        <f t="shared" si="36"/>
        <v>747</v>
      </c>
      <c r="C750">
        <f t="shared" si="35"/>
        <v>0</v>
      </c>
    </row>
    <row r="751" spans="1:3" x14ac:dyDescent="0.2">
      <c r="A751">
        <f t="shared" si="34"/>
        <v>748</v>
      </c>
      <c r="B751">
        <f t="shared" si="36"/>
        <v>748</v>
      </c>
      <c r="C751">
        <f t="shared" si="35"/>
        <v>0</v>
      </c>
    </row>
    <row r="752" spans="1:3" x14ac:dyDescent="0.2">
      <c r="A752">
        <f t="shared" si="34"/>
        <v>749</v>
      </c>
      <c r="B752">
        <f t="shared" si="36"/>
        <v>749</v>
      </c>
      <c r="C752">
        <f t="shared" si="35"/>
        <v>0</v>
      </c>
    </row>
    <row r="753" spans="1:3" x14ac:dyDescent="0.2">
      <c r="A753">
        <f t="shared" si="34"/>
        <v>750</v>
      </c>
      <c r="B753">
        <f t="shared" si="36"/>
        <v>750</v>
      </c>
      <c r="C753">
        <f t="shared" si="35"/>
        <v>0</v>
      </c>
    </row>
    <row r="754" spans="1:3" x14ac:dyDescent="0.2">
      <c r="A754">
        <f t="shared" si="34"/>
        <v>751</v>
      </c>
      <c r="B754">
        <f t="shared" si="36"/>
        <v>751</v>
      </c>
      <c r="C754">
        <f t="shared" si="35"/>
        <v>0</v>
      </c>
    </row>
    <row r="755" spans="1:3" x14ac:dyDescent="0.2">
      <c r="A755">
        <f t="shared" si="34"/>
        <v>752</v>
      </c>
      <c r="B755">
        <f t="shared" si="36"/>
        <v>752</v>
      </c>
      <c r="C755">
        <f t="shared" si="35"/>
        <v>0</v>
      </c>
    </row>
    <row r="756" spans="1:3" x14ac:dyDescent="0.2">
      <c r="A756">
        <f t="shared" si="34"/>
        <v>753</v>
      </c>
      <c r="B756">
        <f t="shared" si="36"/>
        <v>753</v>
      </c>
      <c r="C756">
        <f t="shared" si="35"/>
        <v>0</v>
      </c>
    </row>
    <row r="757" spans="1:3" x14ac:dyDescent="0.2">
      <c r="A757">
        <f t="shared" si="34"/>
        <v>754</v>
      </c>
      <c r="B757">
        <f t="shared" si="36"/>
        <v>754</v>
      </c>
      <c r="C757">
        <f t="shared" si="35"/>
        <v>0</v>
      </c>
    </row>
    <row r="758" spans="1:3" x14ac:dyDescent="0.2">
      <c r="A758">
        <f t="shared" si="34"/>
        <v>755</v>
      </c>
      <c r="B758">
        <f t="shared" si="36"/>
        <v>755</v>
      </c>
      <c r="C758">
        <f t="shared" si="35"/>
        <v>0</v>
      </c>
    </row>
    <row r="759" spans="1:3" x14ac:dyDescent="0.2">
      <c r="A759">
        <f t="shared" si="34"/>
        <v>756</v>
      </c>
      <c r="B759">
        <f t="shared" si="36"/>
        <v>756</v>
      </c>
      <c r="C759">
        <f t="shared" si="35"/>
        <v>0</v>
      </c>
    </row>
    <row r="760" spans="1:3" x14ac:dyDescent="0.2">
      <c r="A760">
        <f t="shared" si="34"/>
        <v>757</v>
      </c>
      <c r="B760">
        <f t="shared" si="36"/>
        <v>757</v>
      </c>
      <c r="C760">
        <f t="shared" si="35"/>
        <v>0</v>
      </c>
    </row>
    <row r="761" spans="1:3" x14ac:dyDescent="0.2">
      <c r="A761">
        <f t="shared" si="34"/>
        <v>758</v>
      </c>
      <c r="B761">
        <f t="shared" si="36"/>
        <v>758</v>
      </c>
      <c r="C761">
        <f t="shared" si="35"/>
        <v>0</v>
      </c>
    </row>
    <row r="762" spans="1:3" x14ac:dyDescent="0.2">
      <c r="A762">
        <f t="shared" si="34"/>
        <v>759</v>
      </c>
      <c r="B762">
        <f t="shared" si="36"/>
        <v>759</v>
      </c>
      <c r="C762">
        <f t="shared" si="35"/>
        <v>0</v>
      </c>
    </row>
    <row r="763" spans="1:3" x14ac:dyDescent="0.2">
      <c r="A763">
        <f t="shared" si="34"/>
        <v>760</v>
      </c>
      <c r="B763">
        <f t="shared" si="36"/>
        <v>760</v>
      </c>
      <c r="C763">
        <f t="shared" si="35"/>
        <v>0</v>
      </c>
    </row>
    <row r="764" spans="1:3" x14ac:dyDescent="0.2">
      <c r="A764">
        <f t="shared" si="34"/>
        <v>761</v>
      </c>
      <c r="B764">
        <f t="shared" si="36"/>
        <v>761</v>
      </c>
      <c r="C764">
        <f t="shared" si="35"/>
        <v>0</v>
      </c>
    </row>
    <row r="765" spans="1:3" x14ac:dyDescent="0.2">
      <c r="A765">
        <f t="shared" si="34"/>
        <v>762</v>
      </c>
      <c r="B765">
        <f t="shared" si="36"/>
        <v>762</v>
      </c>
      <c r="C765">
        <f t="shared" si="35"/>
        <v>0</v>
      </c>
    </row>
    <row r="766" spans="1:3" x14ac:dyDescent="0.2">
      <c r="A766">
        <f t="shared" si="34"/>
        <v>763</v>
      </c>
      <c r="B766">
        <f t="shared" si="36"/>
        <v>763</v>
      </c>
      <c r="C766">
        <f t="shared" si="35"/>
        <v>0</v>
      </c>
    </row>
    <row r="767" spans="1:3" x14ac:dyDescent="0.2">
      <c r="A767">
        <f t="shared" si="34"/>
        <v>764</v>
      </c>
      <c r="B767">
        <f t="shared" si="36"/>
        <v>764</v>
      </c>
      <c r="C767">
        <f t="shared" si="35"/>
        <v>0</v>
      </c>
    </row>
    <row r="768" spans="1:3" x14ac:dyDescent="0.2">
      <c r="A768">
        <f t="shared" si="34"/>
        <v>765</v>
      </c>
      <c r="B768">
        <f t="shared" si="36"/>
        <v>765</v>
      </c>
      <c r="C768">
        <f t="shared" si="35"/>
        <v>0</v>
      </c>
    </row>
    <row r="769" spans="1:3" x14ac:dyDescent="0.2">
      <c r="A769">
        <f t="shared" si="34"/>
        <v>766</v>
      </c>
      <c r="B769">
        <f t="shared" si="36"/>
        <v>766</v>
      </c>
      <c r="C769">
        <f t="shared" si="35"/>
        <v>0</v>
      </c>
    </row>
    <row r="770" spans="1:3" x14ac:dyDescent="0.2">
      <c r="A770">
        <f t="shared" si="34"/>
        <v>767</v>
      </c>
      <c r="B770">
        <f t="shared" si="36"/>
        <v>767</v>
      </c>
      <c r="C770">
        <f t="shared" si="35"/>
        <v>0</v>
      </c>
    </row>
    <row r="771" spans="1:3" x14ac:dyDescent="0.2">
      <c r="A771">
        <f t="shared" si="34"/>
        <v>768</v>
      </c>
      <c r="B771">
        <f t="shared" si="36"/>
        <v>768</v>
      </c>
      <c r="C771">
        <f t="shared" si="35"/>
        <v>0</v>
      </c>
    </row>
    <row r="772" spans="1:3" x14ac:dyDescent="0.2">
      <c r="A772">
        <f t="shared" si="34"/>
        <v>769</v>
      </c>
      <c r="B772">
        <f t="shared" si="36"/>
        <v>769</v>
      </c>
      <c r="C772">
        <f t="shared" si="35"/>
        <v>0</v>
      </c>
    </row>
    <row r="773" spans="1:3" x14ac:dyDescent="0.2">
      <c r="A773">
        <f t="shared" ref="A773:A836" si="37">A772+1</f>
        <v>770</v>
      </c>
      <c r="B773">
        <f t="shared" si="36"/>
        <v>770</v>
      </c>
      <c r="C773">
        <f t="shared" ref="C773:C836" si="38">ROUND((30)/(1+EXP(5*(-(B773/100)+13.71*(1+0.00251)))),1)</f>
        <v>0</v>
      </c>
    </row>
    <row r="774" spans="1:3" x14ac:dyDescent="0.2">
      <c r="A774">
        <f t="shared" si="37"/>
        <v>771</v>
      </c>
      <c r="B774">
        <f t="shared" ref="B774:B837" si="39">(B773)+(1)</f>
        <v>771</v>
      </c>
      <c r="C774">
        <f t="shared" si="38"/>
        <v>0</v>
      </c>
    </row>
    <row r="775" spans="1:3" x14ac:dyDescent="0.2">
      <c r="A775">
        <f t="shared" si="37"/>
        <v>772</v>
      </c>
      <c r="B775">
        <f t="shared" si="39"/>
        <v>772</v>
      </c>
      <c r="C775">
        <f t="shared" si="38"/>
        <v>0</v>
      </c>
    </row>
    <row r="776" spans="1:3" x14ac:dyDescent="0.2">
      <c r="A776">
        <f t="shared" si="37"/>
        <v>773</v>
      </c>
      <c r="B776">
        <f t="shared" si="39"/>
        <v>773</v>
      </c>
      <c r="C776">
        <f t="shared" si="38"/>
        <v>0</v>
      </c>
    </row>
    <row r="777" spans="1:3" x14ac:dyDescent="0.2">
      <c r="A777">
        <f t="shared" si="37"/>
        <v>774</v>
      </c>
      <c r="B777">
        <f t="shared" si="39"/>
        <v>774</v>
      </c>
      <c r="C777">
        <f t="shared" si="38"/>
        <v>0</v>
      </c>
    </row>
    <row r="778" spans="1:3" x14ac:dyDescent="0.2">
      <c r="A778">
        <f t="shared" si="37"/>
        <v>775</v>
      </c>
      <c r="B778">
        <f t="shared" si="39"/>
        <v>775</v>
      </c>
      <c r="C778">
        <f t="shared" si="38"/>
        <v>0</v>
      </c>
    </row>
    <row r="779" spans="1:3" x14ac:dyDescent="0.2">
      <c r="A779">
        <f t="shared" si="37"/>
        <v>776</v>
      </c>
      <c r="B779">
        <f t="shared" si="39"/>
        <v>776</v>
      </c>
      <c r="C779">
        <f t="shared" si="38"/>
        <v>0</v>
      </c>
    </row>
    <row r="780" spans="1:3" x14ac:dyDescent="0.2">
      <c r="A780">
        <f t="shared" si="37"/>
        <v>777</v>
      </c>
      <c r="B780">
        <f t="shared" si="39"/>
        <v>777</v>
      </c>
      <c r="C780">
        <f t="shared" si="38"/>
        <v>0</v>
      </c>
    </row>
    <row r="781" spans="1:3" x14ac:dyDescent="0.2">
      <c r="A781">
        <f t="shared" si="37"/>
        <v>778</v>
      </c>
      <c r="B781">
        <f t="shared" si="39"/>
        <v>778</v>
      </c>
      <c r="C781">
        <f t="shared" si="38"/>
        <v>0</v>
      </c>
    </row>
    <row r="782" spans="1:3" x14ac:dyDescent="0.2">
      <c r="A782">
        <f t="shared" si="37"/>
        <v>779</v>
      </c>
      <c r="B782">
        <f t="shared" si="39"/>
        <v>779</v>
      </c>
      <c r="C782">
        <f t="shared" si="38"/>
        <v>0</v>
      </c>
    </row>
    <row r="783" spans="1:3" x14ac:dyDescent="0.2">
      <c r="A783">
        <f t="shared" si="37"/>
        <v>780</v>
      </c>
      <c r="B783">
        <f t="shared" si="39"/>
        <v>780</v>
      </c>
      <c r="C783">
        <f t="shared" si="38"/>
        <v>0</v>
      </c>
    </row>
    <row r="784" spans="1:3" x14ac:dyDescent="0.2">
      <c r="A784">
        <f t="shared" si="37"/>
        <v>781</v>
      </c>
      <c r="B784">
        <f t="shared" si="39"/>
        <v>781</v>
      </c>
      <c r="C784">
        <f t="shared" si="38"/>
        <v>0</v>
      </c>
    </row>
    <row r="785" spans="1:3" x14ac:dyDescent="0.2">
      <c r="A785">
        <f t="shared" si="37"/>
        <v>782</v>
      </c>
      <c r="B785">
        <f t="shared" si="39"/>
        <v>782</v>
      </c>
      <c r="C785">
        <f t="shared" si="38"/>
        <v>0</v>
      </c>
    </row>
    <row r="786" spans="1:3" x14ac:dyDescent="0.2">
      <c r="A786">
        <f t="shared" si="37"/>
        <v>783</v>
      </c>
      <c r="B786">
        <f t="shared" si="39"/>
        <v>783</v>
      </c>
      <c r="C786">
        <f t="shared" si="38"/>
        <v>0</v>
      </c>
    </row>
    <row r="787" spans="1:3" x14ac:dyDescent="0.2">
      <c r="A787">
        <f t="shared" si="37"/>
        <v>784</v>
      </c>
      <c r="B787">
        <f t="shared" si="39"/>
        <v>784</v>
      </c>
      <c r="C787">
        <f t="shared" si="38"/>
        <v>0</v>
      </c>
    </row>
    <row r="788" spans="1:3" x14ac:dyDescent="0.2">
      <c r="A788">
        <f t="shared" si="37"/>
        <v>785</v>
      </c>
      <c r="B788">
        <f t="shared" si="39"/>
        <v>785</v>
      </c>
      <c r="C788">
        <f t="shared" si="38"/>
        <v>0</v>
      </c>
    </row>
    <row r="789" spans="1:3" x14ac:dyDescent="0.2">
      <c r="A789">
        <f t="shared" si="37"/>
        <v>786</v>
      </c>
      <c r="B789">
        <f t="shared" si="39"/>
        <v>786</v>
      </c>
      <c r="C789">
        <f t="shared" si="38"/>
        <v>0</v>
      </c>
    </row>
    <row r="790" spans="1:3" x14ac:dyDescent="0.2">
      <c r="A790">
        <f t="shared" si="37"/>
        <v>787</v>
      </c>
      <c r="B790">
        <f t="shared" si="39"/>
        <v>787</v>
      </c>
      <c r="C790">
        <f t="shared" si="38"/>
        <v>0</v>
      </c>
    </row>
    <row r="791" spans="1:3" x14ac:dyDescent="0.2">
      <c r="A791">
        <f t="shared" si="37"/>
        <v>788</v>
      </c>
      <c r="B791">
        <f t="shared" si="39"/>
        <v>788</v>
      </c>
      <c r="C791">
        <f t="shared" si="38"/>
        <v>0</v>
      </c>
    </row>
    <row r="792" spans="1:3" x14ac:dyDescent="0.2">
      <c r="A792">
        <f t="shared" si="37"/>
        <v>789</v>
      </c>
      <c r="B792">
        <f t="shared" si="39"/>
        <v>789</v>
      </c>
      <c r="C792">
        <f t="shared" si="38"/>
        <v>0</v>
      </c>
    </row>
    <row r="793" spans="1:3" x14ac:dyDescent="0.2">
      <c r="A793">
        <f t="shared" si="37"/>
        <v>790</v>
      </c>
      <c r="B793">
        <f t="shared" si="39"/>
        <v>790</v>
      </c>
      <c r="C793">
        <f t="shared" si="38"/>
        <v>0</v>
      </c>
    </row>
    <row r="794" spans="1:3" x14ac:dyDescent="0.2">
      <c r="A794">
        <f t="shared" si="37"/>
        <v>791</v>
      </c>
      <c r="B794">
        <f t="shared" si="39"/>
        <v>791</v>
      </c>
      <c r="C794">
        <f t="shared" si="38"/>
        <v>0</v>
      </c>
    </row>
    <row r="795" spans="1:3" x14ac:dyDescent="0.2">
      <c r="A795">
        <f t="shared" si="37"/>
        <v>792</v>
      </c>
      <c r="B795">
        <f t="shared" si="39"/>
        <v>792</v>
      </c>
      <c r="C795">
        <f t="shared" si="38"/>
        <v>0</v>
      </c>
    </row>
    <row r="796" spans="1:3" x14ac:dyDescent="0.2">
      <c r="A796">
        <f t="shared" si="37"/>
        <v>793</v>
      </c>
      <c r="B796">
        <f t="shared" si="39"/>
        <v>793</v>
      </c>
      <c r="C796">
        <f t="shared" si="38"/>
        <v>0</v>
      </c>
    </row>
    <row r="797" spans="1:3" x14ac:dyDescent="0.2">
      <c r="A797">
        <f t="shared" si="37"/>
        <v>794</v>
      </c>
      <c r="B797">
        <f t="shared" si="39"/>
        <v>794</v>
      </c>
      <c r="C797">
        <f t="shared" si="38"/>
        <v>0</v>
      </c>
    </row>
    <row r="798" spans="1:3" x14ac:dyDescent="0.2">
      <c r="A798">
        <f t="shared" si="37"/>
        <v>795</v>
      </c>
      <c r="B798">
        <f t="shared" si="39"/>
        <v>795</v>
      </c>
      <c r="C798">
        <f t="shared" si="38"/>
        <v>0</v>
      </c>
    </row>
    <row r="799" spans="1:3" x14ac:dyDescent="0.2">
      <c r="A799">
        <f t="shared" si="37"/>
        <v>796</v>
      </c>
      <c r="B799">
        <f t="shared" si="39"/>
        <v>796</v>
      </c>
      <c r="C799">
        <f t="shared" si="38"/>
        <v>0</v>
      </c>
    </row>
    <row r="800" spans="1:3" x14ac:dyDescent="0.2">
      <c r="A800">
        <f t="shared" si="37"/>
        <v>797</v>
      </c>
      <c r="B800">
        <f t="shared" si="39"/>
        <v>797</v>
      </c>
      <c r="C800">
        <f t="shared" si="38"/>
        <v>0</v>
      </c>
    </row>
    <row r="801" spans="1:3" x14ac:dyDescent="0.2">
      <c r="A801">
        <f t="shared" si="37"/>
        <v>798</v>
      </c>
      <c r="B801">
        <f t="shared" si="39"/>
        <v>798</v>
      </c>
      <c r="C801">
        <f t="shared" si="38"/>
        <v>0</v>
      </c>
    </row>
    <row r="802" spans="1:3" x14ac:dyDescent="0.2">
      <c r="A802">
        <f t="shared" si="37"/>
        <v>799</v>
      </c>
      <c r="B802">
        <f t="shared" si="39"/>
        <v>799</v>
      </c>
      <c r="C802">
        <f t="shared" si="38"/>
        <v>0</v>
      </c>
    </row>
    <row r="803" spans="1:3" x14ac:dyDescent="0.2">
      <c r="A803">
        <f t="shared" si="37"/>
        <v>800</v>
      </c>
      <c r="B803">
        <f t="shared" si="39"/>
        <v>800</v>
      </c>
      <c r="C803">
        <f t="shared" si="38"/>
        <v>0</v>
      </c>
    </row>
    <row r="804" spans="1:3" x14ac:dyDescent="0.2">
      <c r="A804">
        <f t="shared" si="37"/>
        <v>801</v>
      </c>
      <c r="B804">
        <f t="shared" si="39"/>
        <v>801</v>
      </c>
      <c r="C804">
        <f t="shared" si="38"/>
        <v>0</v>
      </c>
    </row>
    <row r="805" spans="1:3" x14ac:dyDescent="0.2">
      <c r="A805">
        <f t="shared" si="37"/>
        <v>802</v>
      </c>
      <c r="B805">
        <f t="shared" si="39"/>
        <v>802</v>
      </c>
      <c r="C805">
        <f t="shared" si="38"/>
        <v>0</v>
      </c>
    </row>
    <row r="806" spans="1:3" x14ac:dyDescent="0.2">
      <c r="A806">
        <f t="shared" si="37"/>
        <v>803</v>
      </c>
      <c r="B806">
        <f t="shared" si="39"/>
        <v>803</v>
      </c>
      <c r="C806">
        <f t="shared" si="38"/>
        <v>0</v>
      </c>
    </row>
    <row r="807" spans="1:3" x14ac:dyDescent="0.2">
      <c r="A807">
        <f t="shared" si="37"/>
        <v>804</v>
      </c>
      <c r="B807">
        <f t="shared" si="39"/>
        <v>804</v>
      </c>
      <c r="C807">
        <f t="shared" si="38"/>
        <v>0</v>
      </c>
    </row>
    <row r="808" spans="1:3" x14ac:dyDescent="0.2">
      <c r="A808">
        <f t="shared" si="37"/>
        <v>805</v>
      </c>
      <c r="B808">
        <f t="shared" si="39"/>
        <v>805</v>
      </c>
      <c r="C808">
        <f t="shared" si="38"/>
        <v>0</v>
      </c>
    </row>
    <row r="809" spans="1:3" x14ac:dyDescent="0.2">
      <c r="A809">
        <f t="shared" si="37"/>
        <v>806</v>
      </c>
      <c r="B809">
        <f t="shared" si="39"/>
        <v>806</v>
      </c>
      <c r="C809">
        <f t="shared" si="38"/>
        <v>0</v>
      </c>
    </row>
    <row r="810" spans="1:3" x14ac:dyDescent="0.2">
      <c r="A810">
        <f t="shared" si="37"/>
        <v>807</v>
      </c>
      <c r="B810">
        <f t="shared" si="39"/>
        <v>807</v>
      </c>
      <c r="C810">
        <f t="shared" si="38"/>
        <v>0</v>
      </c>
    </row>
    <row r="811" spans="1:3" x14ac:dyDescent="0.2">
      <c r="A811">
        <f t="shared" si="37"/>
        <v>808</v>
      </c>
      <c r="B811">
        <f t="shared" si="39"/>
        <v>808</v>
      </c>
      <c r="C811">
        <f t="shared" si="38"/>
        <v>0</v>
      </c>
    </row>
    <row r="812" spans="1:3" x14ac:dyDescent="0.2">
      <c r="A812">
        <f t="shared" si="37"/>
        <v>809</v>
      </c>
      <c r="B812">
        <f t="shared" si="39"/>
        <v>809</v>
      </c>
      <c r="C812">
        <f t="shared" si="38"/>
        <v>0</v>
      </c>
    </row>
    <row r="813" spans="1:3" x14ac:dyDescent="0.2">
      <c r="A813">
        <f t="shared" si="37"/>
        <v>810</v>
      </c>
      <c r="B813">
        <f t="shared" si="39"/>
        <v>810</v>
      </c>
      <c r="C813">
        <f t="shared" si="38"/>
        <v>0</v>
      </c>
    </row>
    <row r="814" spans="1:3" x14ac:dyDescent="0.2">
      <c r="A814">
        <f t="shared" si="37"/>
        <v>811</v>
      </c>
      <c r="B814">
        <f t="shared" si="39"/>
        <v>811</v>
      </c>
      <c r="C814">
        <f t="shared" si="38"/>
        <v>0</v>
      </c>
    </row>
    <row r="815" spans="1:3" x14ac:dyDescent="0.2">
      <c r="A815">
        <f t="shared" si="37"/>
        <v>812</v>
      </c>
      <c r="B815">
        <f t="shared" si="39"/>
        <v>812</v>
      </c>
      <c r="C815">
        <f t="shared" si="38"/>
        <v>0</v>
      </c>
    </row>
    <row r="816" spans="1:3" x14ac:dyDescent="0.2">
      <c r="A816">
        <f t="shared" si="37"/>
        <v>813</v>
      </c>
      <c r="B816">
        <f t="shared" si="39"/>
        <v>813</v>
      </c>
      <c r="C816">
        <f t="shared" si="38"/>
        <v>0</v>
      </c>
    </row>
    <row r="817" spans="1:3" x14ac:dyDescent="0.2">
      <c r="A817">
        <f t="shared" si="37"/>
        <v>814</v>
      </c>
      <c r="B817">
        <f t="shared" si="39"/>
        <v>814</v>
      </c>
      <c r="C817">
        <f t="shared" si="38"/>
        <v>0</v>
      </c>
    </row>
    <row r="818" spans="1:3" x14ac:dyDescent="0.2">
      <c r="A818">
        <f t="shared" si="37"/>
        <v>815</v>
      </c>
      <c r="B818">
        <f t="shared" si="39"/>
        <v>815</v>
      </c>
      <c r="C818">
        <f t="shared" si="38"/>
        <v>0</v>
      </c>
    </row>
    <row r="819" spans="1:3" x14ac:dyDescent="0.2">
      <c r="A819">
        <f t="shared" si="37"/>
        <v>816</v>
      </c>
      <c r="B819">
        <f t="shared" si="39"/>
        <v>816</v>
      </c>
      <c r="C819">
        <f t="shared" si="38"/>
        <v>0</v>
      </c>
    </row>
    <row r="820" spans="1:3" x14ac:dyDescent="0.2">
      <c r="A820">
        <f t="shared" si="37"/>
        <v>817</v>
      </c>
      <c r="B820">
        <f t="shared" si="39"/>
        <v>817</v>
      </c>
      <c r="C820">
        <f t="shared" si="38"/>
        <v>0</v>
      </c>
    </row>
    <row r="821" spans="1:3" x14ac:dyDescent="0.2">
      <c r="A821">
        <f t="shared" si="37"/>
        <v>818</v>
      </c>
      <c r="B821">
        <f t="shared" si="39"/>
        <v>818</v>
      </c>
      <c r="C821">
        <f t="shared" si="38"/>
        <v>0</v>
      </c>
    </row>
    <row r="822" spans="1:3" x14ac:dyDescent="0.2">
      <c r="A822">
        <f t="shared" si="37"/>
        <v>819</v>
      </c>
      <c r="B822">
        <f t="shared" si="39"/>
        <v>819</v>
      </c>
      <c r="C822">
        <f t="shared" si="38"/>
        <v>0</v>
      </c>
    </row>
    <row r="823" spans="1:3" x14ac:dyDescent="0.2">
      <c r="A823">
        <f t="shared" si="37"/>
        <v>820</v>
      </c>
      <c r="B823">
        <f t="shared" si="39"/>
        <v>820</v>
      </c>
      <c r="C823">
        <f t="shared" si="38"/>
        <v>0</v>
      </c>
    </row>
    <row r="824" spans="1:3" x14ac:dyDescent="0.2">
      <c r="A824">
        <f t="shared" si="37"/>
        <v>821</v>
      </c>
      <c r="B824">
        <f t="shared" si="39"/>
        <v>821</v>
      </c>
      <c r="C824">
        <f t="shared" si="38"/>
        <v>0</v>
      </c>
    </row>
    <row r="825" spans="1:3" x14ac:dyDescent="0.2">
      <c r="A825">
        <f t="shared" si="37"/>
        <v>822</v>
      </c>
      <c r="B825">
        <f t="shared" si="39"/>
        <v>822</v>
      </c>
      <c r="C825">
        <f t="shared" si="38"/>
        <v>0</v>
      </c>
    </row>
    <row r="826" spans="1:3" x14ac:dyDescent="0.2">
      <c r="A826">
        <f t="shared" si="37"/>
        <v>823</v>
      </c>
      <c r="B826">
        <f t="shared" si="39"/>
        <v>823</v>
      </c>
      <c r="C826">
        <f t="shared" si="38"/>
        <v>0</v>
      </c>
    </row>
    <row r="827" spans="1:3" x14ac:dyDescent="0.2">
      <c r="A827">
        <f t="shared" si="37"/>
        <v>824</v>
      </c>
      <c r="B827">
        <f t="shared" si="39"/>
        <v>824</v>
      </c>
      <c r="C827">
        <f t="shared" si="38"/>
        <v>0</v>
      </c>
    </row>
    <row r="828" spans="1:3" x14ac:dyDescent="0.2">
      <c r="A828">
        <f t="shared" si="37"/>
        <v>825</v>
      </c>
      <c r="B828">
        <f t="shared" si="39"/>
        <v>825</v>
      </c>
      <c r="C828">
        <f t="shared" si="38"/>
        <v>0</v>
      </c>
    </row>
    <row r="829" spans="1:3" x14ac:dyDescent="0.2">
      <c r="A829">
        <f t="shared" si="37"/>
        <v>826</v>
      </c>
      <c r="B829">
        <f t="shared" si="39"/>
        <v>826</v>
      </c>
      <c r="C829">
        <f t="shared" si="38"/>
        <v>0</v>
      </c>
    </row>
    <row r="830" spans="1:3" x14ac:dyDescent="0.2">
      <c r="A830">
        <f t="shared" si="37"/>
        <v>827</v>
      </c>
      <c r="B830">
        <f t="shared" si="39"/>
        <v>827</v>
      </c>
      <c r="C830">
        <f t="shared" si="38"/>
        <v>0</v>
      </c>
    </row>
    <row r="831" spans="1:3" x14ac:dyDescent="0.2">
      <c r="A831">
        <f t="shared" si="37"/>
        <v>828</v>
      </c>
      <c r="B831">
        <f t="shared" si="39"/>
        <v>828</v>
      </c>
      <c r="C831">
        <f t="shared" si="38"/>
        <v>0</v>
      </c>
    </row>
    <row r="832" spans="1:3" x14ac:dyDescent="0.2">
      <c r="A832">
        <f t="shared" si="37"/>
        <v>829</v>
      </c>
      <c r="B832">
        <f t="shared" si="39"/>
        <v>829</v>
      </c>
      <c r="C832">
        <f t="shared" si="38"/>
        <v>0</v>
      </c>
    </row>
    <row r="833" spans="1:3" x14ac:dyDescent="0.2">
      <c r="A833">
        <f t="shared" si="37"/>
        <v>830</v>
      </c>
      <c r="B833">
        <f t="shared" si="39"/>
        <v>830</v>
      </c>
      <c r="C833">
        <f t="shared" si="38"/>
        <v>0</v>
      </c>
    </row>
    <row r="834" spans="1:3" x14ac:dyDescent="0.2">
      <c r="A834">
        <f t="shared" si="37"/>
        <v>831</v>
      </c>
      <c r="B834">
        <f t="shared" si="39"/>
        <v>831</v>
      </c>
      <c r="C834">
        <f t="shared" si="38"/>
        <v>0</v>
      </c>
    </row>
    <row r="835" spans="1:3" x14ac:dyDescent="0.2">
      <c r="A835">
        <f t="shared" si="37"/>
        <v>832</v>
      </c>
      <c r="B835">
        <f t="shared" si="39"/>
        <v>832</v>
      </c>
      <c r="C835">
        <f t="shared" si="38"/>
        <v>0</v>
      </c>
    </row>
    <row r="836" spans="1:3" x14ac:dyDescent="0.2">
      <c r="A836">
        <f t="shared" si="37"/>
        <v>833</v>
      </c>
      <c r="B836">
        <f t="shared" si="39"/>
        <v>833</v>
      </c>
      <c r="C836">
        <f t="shared" si="38"/>
        <v>0</v>
      </c>
    </row>
    <row r="837" spans="1:3" x14ac:dyDescent="0.2">
      <c r="A837">
        <f t="shared" ref="A837:A900" si="40">A836+1</f>
        <v>834</v>
      </c>
      <c r="B837">
        <f t="shared" si="39"/>
        <v>834</v>
      </c>
      <c r="C837">
        <f t="shared" ref="C837:C900" si="41">ROUND((30)/(1+EXP(5*(-(B837/100)+13.71*(1+0.00251)))),1)</f>
        <v>0</v>
      </c>
    </row>
    <row r="838" spans="1:3" x14ac:dyDescent="0.2">
      <c r="A838">
        <f t="shared" si="40"/>
        <v>835</v>
      </c>
      <c r="B838">
        <f t="shared" ref="B838:B901" si="42">(B837)+(1)</f>
        <v>835</v>
      </c>
      <c r="C838">
        <f t="shared" si="41"/>
        <v>0</v>
      </c>
    </row>
    <row r="839" spans="1:3" x14ac:dyDescent="0.2">
      <c r="A839">
        <f t="shared" si="40"/>
        <v>836</v>
      </c>
      <c r="B839">
        <f t="shared" si="42"/>
        <v>836</v>
      </c>
      <c r="C839">
        <f t="shared" si="41"/>
        <v>0</v>
      </c>
    </row>
    <row r="840" spans="1:3" x14ac:dyDescent="0.2">
      <c r="A840">
        <f t="shared" si="40"/>
        <v>837</v>
      </c>
      <c r="B840">
        <f t="shared" si="42"/>
        <v>837</v>
      </c>
      <c r="C840">
        <f t="shared" si="41"/>
        <v>0</v>
      </c>
    </row>
    <row r="841" spans="1:3" x14ac:dyDescent="0.2">
      <c r="A841">
        <f t="shared" si="40"/>
        <v>838</v>
      </c>
      <c r="B841">
        <f t="shared" si="42"/>
        <v>838</v>
      </c>
      <c r="C841">
        <f t="shared" si="41"/>
        <v>0</v>
      </c>
    </row>
    <row r="842" spans="1:3" x14ac:dyDescent="0.2">
      <c r="A842">
        <f t="shared" si="40"/>
        <v>839</v>
      </c>
      <c r="B842">
        <f t="shared" si="42"/>
        <v>839</v>
      </c>
      <c r="C842">
        <f t="shared" si="41"/>
        <v>0</v>
      </c>
    </row>
    <row r="843" spans="1:3" x14ac:dyDescent="0.2">
      <c r="A843">
        <f t="shared" si="40"/>
        <v>840</v>
      </c>
      <c r="B843">
        <f t="shared" si="42"/>
        <v>840</v>
      </c>
      <c r="C843">
        <f t="shared" si="41"/>
        <v>0</v>
      </c>
    </row>
    <row r="844" spans="1:3" x14ac:dyDescent="0.2">
      <c r="A844">
        <f t="shared" si="40"/>
        <v>841</v>
      </c>
      <c r="B844">
        <f t="shared" si="42"/>
        <v>841</v>
      </c>
      <c r="C844">
        <f t="shared" si="41"/>
        <v>0</v>
      </c>
    </row>
    <row r="845" spans="1:3" x14ac:dyDescent="0.2">
      <c r="A845">
        <f t="shared" si="40"/>
        <v>842</v>
      </c>
      <c r="B845">
        <f t="shared" si="42"/>
        <v>842</v>
      </c>
      <c r="C845">
        <f t="shared" si="41"/>
        <v>0</v>
      </c>
    </row>
    <row r="846" spans="1:3" x14ac:dyDescent="0.2">
      <c r="A846">
        <f t="shared" si="40"/>
        <v>843</v>
      </c>
      <c r="B846">
        <f t="shared" si="42"/>
        <v>843</v>
      </c>
      <c r="C846">
        <f t="shared" si="41"/>
        <v>0</v>
      </c>
    </row>
    <row r="847" spans="1:3" x14ac:dyDescent="0.2">
      <c r="A847">
        <f t="shared" si="40"/>
        <v>844</v>
      </c>
      <c r="B847">
        <f t="shared" si="42"/>
        <v>844</v>
      </c>
      <c r="C847">
        <f t="shared" si="41"/>
        <v>0</v>
      </c>
    </row>
    <row r="848" spans="1:3" x14ac:dyDescent="0.2">
      <c r="A848">
        <f t="shared" si="40"/>
        <v>845</v>
      </c>
      <c r="B848">
        <f t="shared" si="42"/>
        <v>845</v>
      </c>
      <c r="C848">
        <f t="shared" si="41"/>
        <v>0</v>
      </c>
    </row>
    <row r="849" spans="1:3" x14ac:dyDescent="0.2">
      <c r="A849">
        <f t="shared" si="40"/>
        <v>846</v>
      </c>
      <c r="B849">
        <f t="shared" si="42"/>
        <v>846</v>
      </c>
      <c r="C849">
        <f t="shared" si="41"/>
        <v>0</v>
      </c>
    </row>
    <row r="850" spans="1:3" x14ac:dyDescent="0.2">
      <c r="A850">
        <f t="shared" si="40"/>
        <v>847</v>
      </c>
      <c r="B850">
        <f t="shared" si="42"/>
        <v>847</v>
      </c>
      <c r="C850">
        <f t="shared" si="41"/>
        <v>0</v>
      </c>
    </row>
    <row r="851" spans="1:3" x14ac:dyDescent="0.2">
      <c r="A851">
        <f t="shared" si="40"/>
        <v>848</v>
      </c>
      <c r="B851">
        <f t="shared" si="42"/>
        <v>848</v>
      </c>
      <c r="C851">
        <f t="shared" si="41"/>
        <v>0</v>
      </c>
    </row>
    <row r="852" spans="1:3" x14ac:dyDescent="0.2">
      <c r="A852">
        <f t="shared" si="40"/>
        <v>849</v>
      </c>
      <c r="B852">
        <f t="shared" si="42"/>
        <v>849</v>
      </c>
      <c r="C852">
        <f t="shared" si="41"/>
        <v>0</v>
      </c>
    </row>
    <row r="853" spans="1:3" x14ac:dyDescent="0.2">
      <c r="A853">
        <f t="shared" si="40"/>
        <v>850</v>
      </c>
      <c r="B853">
        <f t="shared" si="42"/>
        <v>850</v>
      </c>
      <c r="C853">
        <f t="shared" si="41"/>
        <v>0</v>
      </c>
    </row>
    <row r="854" spans="1:3" x14ac:dyDescent="0.2">
      <c r="A854">
        <f t="shared" si="40"/>
        <v>851</v>
      </c>
      <c r="B854">
        <f t="shared" si="42"/>
        <v>851</v>
      </c>
      <c r="C854">
        <f t="shared" si="41"/>
        <v>0</v>
      </c>
    </row>
    <row r="855" spans="1:3" x14ac:dyDescent="0.2">
      <c r="A855">
        <f t="shared" si="40"/>
        <v>852</v>
      </c>
      <c r="B855">
        <f t="shared" si="42"/>
        <v>852</v>
      </c>
      <c r="C855">
        <f t="shared" si="41"/>
        <v>0</v>
      </c>
    </row>
    <row r="856" spans="1:3" x14ac:dyDescent="0.2">
      <c r="A856">
        <f t="shared" si="40"/>
        <v>853</v>
      </c>
      <c r="B856">
        <f t="shared" si="42"/>
        <v>853</v>
      </c>
      <c r="C856">
        <f t="shared" si="41"/>
        <v>0</v>
      </c>
    </row>
    <row r="857" spans="1:3" x14ac:dyDescent="0.2">
      <c r="A857">
        <f t="shared" si="40"/>
        <v>854</v>
      </c>
      <c r="B857">
        <f t="shared" si="42"/>
        <v>854</v>
      </c>
      <c r="C857">
        <f t="shared" si="41"/>
        <v>0</v>
      </c>
    </row>
    <row r="858" spans="1:3" x14ac:dyDescent="0.2">
      <c r="A858">
        <f t="shared" si="40"/>
        <v>855</v>
      </c>
      <c r="B858">
        <f t="shared" si="42"/>
        <v>855</v>
      </c>
      <c r="C858">
        <f t="shared" si="41"/>
        <v>0</v>
      </c>
    </row>
    <row r="859" spans="1:3" x14ac:dyDescent="0.2">
      <c r="A859">
        <f t="shared" si="40"/>
        <v>856</v>
      </c>
      <c r="B859">
        <f t="shared" si="42"/>
        <v>856</v>
      </c>
      <c r="C859">
        <f t="shared" si="41"/>
        <v>0</v>
      </c>
    </row>
    <row r="860" spans="1:3" x14ac:dyDescent="0.2">
      <c r="A860">
        <f t="shared" si="40"/>
        <v>857</v>
      </c>
      <c r="B860">
        <f t="shared" si="42"/>
        <v>857</v>
      </c>
      <c r="C860">
        <f t="shared" si="41"/>
        <v>0</v>
      </c>
    </row>
    <row r="861" spans="1:3" x14ac:dyDescent="0.2">
      <c r="A861">
        <f t="shared" si="40"/>
        <v>858</v>
      </c>
      <c r="B861">
        <f t="shared" si="42"/>
        <v>858</v>
      </c>
      <c r="C861">
        <f t="shared" si="41"/>
        <v>0</v>
      </c>
    </row>
    <row r="862" spans="1:3" x14ac:dyDescent="0.2">
      <c r="A862">
        <f t="shared" si="40"/>
        <v>859</v>
      </c>
      <c r="B862">
        <f t="shared" si="42"/>
        <v>859</v>
      </c>
      <c r="C862">
        <f t="shared" si="41"/>
        <v>0</v>
      </c>
    </row>
    <row r="863" spans="1:3" x14ac:dyDescent="0.2">
      <c r="A863">
        <f t="shared" si="40"/>
        <v>860</v>
      </c>
      <c r="B863">
        <f t="shared" si="42"/>
        <v>860</v>
      </c>
      <c r="C863">
        <f t="shared" si="41"/>
        <v>0</v>
      </c>
    </row>
    <row r="864" spans="1:3" x14ac:dyDescent="0.2">
      <c r="A864">
        <f t="shared" si="40"/>
        <v>861</v>
      </c>
      <c r="B864">
        <f t="shared" si="42"/>
        <v>861</v>
      </c>
      <c r="C864">
        <f t="shared" si="41"/>
        <v>0</v>
      </c>
    </row>
    <row r="865" spans="1:3" x14ac:dyDescent="0.2">
      <c r="A865">
        <f t="shared" si="40"/>
        <v>862</v>
      </c>
      <c r="B865">
        <f t="shared" si="42"/>
        <v>862</v>
      </c>
      <c r="C865">
        <f t="shared" si="41"/>
        <v>0</v>
      </c>
    </row>
    <row r="866" spans="1:3" x14ac:dyDescent="0.2">
      <c r="A866">
        <f t="shared" si="40"/>
        <v>863</v>
      </c>
      <c r="B866">
        <f t="shared" si="42"/>
        <v>863</v>
      </c>
      <c r="C866">
        <f t="shared" si="41"/>
        <v>0</v>
      </c>
    </row>
    <row r="867" spans="1:3" x14ac:dyDescent="0.2">
      <c r="A867">
        <f t="shared" si="40"/>
        <v>864</v>
      </c>
      <c r="B867">
        <f t="shared" si="42"/>
        <v>864</v>
      </c>
      <c r="C867">
        <f t="shared" si="41"/>
        <v>0</v>
      </c>
    </row>
    <row r="868" spans="1:3" x14ac:dyDescent="0.2">
      <c r="A868">
        <f t="shared" si="40"/>
        <v>865</v>
      </c>
      <c r="B868">
        <f t="shared" si="42"/>
        <v>865</v>
      </c>
      <c r="C868">
        <f t="shared" si="41"/>
        <v>0</v>
      </c>
    </row>
    <row r="869" spans="1:3" x14ac:dyDescent="0.2">
      <c r="A869">
        <f t="shared" si="40"/>
        <v>866</v>
      </c>
      <c r="B869">
        <f t="shared" si="42"/>
        <v>866</v>
      </c>
      <c r="C869">
        <f t="shared" si="41"/>
        <v>0</v>
      </c>
    </row>
    <row r="870" spans="1:3" x14ac:dyDescent="0.2">
      <c r="A870">
        <f t="shared" si="40"/>
        <v>867</v>
      </c>
      <c r="B870">
        <f t="shared" si="42"/>
        <v>867</v>
      </c>
      <c r="C870">
        <f t="shared" si="41"/>
        <v>0</v>
      </c>
    </row>
    <row r="871" spans="1:3" x14ac:dyDescent="0.2">
      <c r="A871">
        <f t="shared" si="40"/>
        <v>868</v>
      </c>
      <c r="B871">
        <f t="shared" si="42"/>
        <v>868</v>
      </c>
      <c r="C871">
        <f t="shared" si="41"/>
        <v>0</v>
      </c>
    </row>
    <row r="872" spans="1:3" x14ac:dyDescent="0.2">
      <c r="A872">
        <f t="shared" si="40"/>
        <v>869</v>
      </c>
      <c r="B872">
        <f t="shared" si="42"/>
        <v>869</v>
      </c>
      <c r="C872">
        <f t="shared" si="41"/>
        <v>0</v>
      </c>
    </row>
    <row r="873" spans="1:3" x14ac:dyDescent="0.2">
      <c r="A873">
        <f t="shared" si="40"/>
        <v>870</v>
      </c>
      <c r="B873">
        <f t="shared" si="42"/>
        <v>870</v>
      </c>
      <c r="C873">
        <f t="shared" si="41"/>
        <v>0</v>
      </c>
    </row>
    <row r="874" spans="1:3" x14ac:dyDescent="0.2">
      <c r="A874">
        <f t="shared" si="40"/>
        <v>871</v>
      </c>
      <c r="B874">
        <f t="shared" si="42"/>
        <v>871</v>
      </c>
      <c r="C874">
        <f t="shared" si="41"/>
        <v>0</v>
      </c>
    </row>
    <row r="875" spans="1:3" x14ac:dyDescent="0.2">
      <c r="A875">
        <f t="shared" si="40"/>
        <v>872</v>
      </c>
      <c r="B875">
        <f t="shared" si="42"/>
        <v>872</v>
      </c>
      <c r="C875">
        <f t="shared" si="41"/>
        <v>0</v>
      </c>
    </row>
    <row r="876" spans="1:3" x14ac:dyDescent="0.2">
      <c r="A876">
        <f t="shared" si="40"/>
        <v>873</v>
      </c>
      <c r="B876">
        <f t="shared" si="42"/>
        <v>873</v>
      </c>
      <c r="C876">
        <f t="shared" si="41"/>
        <v>0</v>
      </c>
    </row>
    <row r="877" spans="1:3" x14ac:dyDescent="0.2">
      <c r="A877">
        <f t="shared" si="40"/>
        <v>874</v>
      </c>
      <c r="B877">
        <f t="shared" si="42"/>
        <v>874</v>
      </c>
      <c r="C877">
        <f t="shared" si="41"/>
        <v>0</v>
      </c>
    </row>
    <row r="878" spans="1:3" x14ac:dyDescent="0.2">
      <c r="A878">
        <f t="shared" si="40"/>
        <v>875</v>
      </c>
      <c r="B878">
        <f t="shared" si="42"/>
        <v>875</v>
      </c>
      <c r="C878">
        <f t="shared" si="41"/>
        <v>0</v>
      </c>
    </row>
    <row r="879" spans="1:3" x14ac:dyDescent="0.2">
      <c r="A879">
        <f t="shared" si="40"/>
        <v>876</v>
      </c>
      <c r="B879">
        <f t="shared" si="42"/>
        <v>876</v>
      </c>
      <c r="C879">
        <f t="shared" si="41"/>
        <v>0</v>
      </c>
    </row>
    <row r="880" spans="1:3" x14ac:dyDescent="0.2">
      <c r="A880">
        <f t="shared" si="40"/>
        <v>877</v>
      </c>
      <c r="B880">
        <f t="shared" si="42"/>
        <v>877</v>
      </c>
      <c r="C880">
        <f t="shared" si="41"/>
        <v>0</v>
      </c>
    </row>
    <row r="881" spans="1:3" x14ac:dyDescent="0.2">
      <c r="A881">
        <f t="shared" si="40"/>
        <v>878</v>
      </c>
      <c r="B881">
        <f t="shared" si="42"/>
        <v>878</v>
      </c>
      <c r="C881">
        <f t="shared" si="41"/>
        <v>0</v>
      </c>
    </row>
    <row r="882" spans="1:3" x14ac:dyDescent="0.2">
      <c r="A882">
        <f t="shared" si="40"/>
        <v>879</v>
      </c>
      <c r="B882">
        <f t="shared" si="42"/>
        <v>879</v>
      </c>
      <c r="C882">
        <f t="shared" si="41"/>
        <v>0</v>
      </c>
    </row>
    <row r="883" spans="1:3" x14ac:dyDescent="0.2">
      <c r="A883">
        <f t="shared" si="40"/>
        <v>880</v>
      </c>
      <c r="B883">
        <f t="shared" si="42"/>
        <v>880</v>
      </c>
      <c r="C883">
        <f t="shared" si="41"/>
        <v>0</v>
      </c>
    </row>
    <row r="884" spans="1:3" x14ac:dyDescent="0.2">
      <c r="A884">
        <f t="shared" si="40"/>
        <v>881</v>
      </c>
      <c r="B884">
        <f t="shared" si="42"/>
        <v>881</v>
      </c>
      <c r="C884">
        <f t="shared" si="41"/>
        <v>0</v>
      </c>
    </row>
    <row r="885" spans="1:3" x14ac:dyDescent="0.2">
      <c r="A885">
        <f t="shared" si="40"/>
        <v>882</v>
      </c>
      <c r="B885">
        <f t="shared" si="42"/>
        <v>882</v>
      </c>
      <c r="C885">
        <f t="shared" si="41"/>
        <v>0</v>
      </c>
    </row>
    <row r="886" spans="1:3" x14ac:dyDescent="0.2">
      <c r="A886">
        <f t="shared" si="40"/>
        <v>883</v>
      </c>
      <c r="B886">
        <f t="shared" si="42"/>
        <v>883</v>
      </c>
      <c r="C886">
        <f t="shared" si="41"/>
        <v>0</v>
      </c>
    </row>
    <row r="887" spans="1:3" x14ac:dyDescent="0.2">
      <c r="A887">
        <f t="shared" si="40"/>
        <v>884</v>
      </c>
      <c r="B887">
        <f t="shared" si="42"/>
        <v>884</v>
      </c>
      <c r="C887">
        <f t="shared" si="41"/>
        <v>0</v>
      </c>
    </row>
    <row r="888" spans="1:3" x14ac:dyDescent="0.2">
      <c r="A888">
        <f t="shared" si="40"/>
        <v>885</v>
      </c>
      <c r="B888">
        <f t="shared" si="42"/>
        <v>885</v>
      </c>
      <c r="C888">
        <f t="shared" si="41"/>
        <v>0</v>
      </c>
    </row>
    <row r="889" spans="1:3" x14ac:dyDescent="0.2">
      <c r="A889">
        <f t="shared" si="40"/>
        <v>886</v>
      </c>
      <c r="B889">
        <f t="shared" si="42"/>
        <v>886</v>
      </c>
      <c r="C889">
        <f t="shared" si="41"/>
        <v>0</v>
      </c>
    </row>
    <row r="890" spans="1:3" x14ac:dyDescent="0.2">
      <c r="A890">
        <f t="shared" si="40"/>
        <v>887</v>
      </c>
      <c r="B890">
        <f t="shared" si="42"/>
        <v>887</v>
      </c>
      <c r="C890">
        <f t="shared" si="41"/>
        <v>0</v>
      </c>
    </row>
    <row r="891" spans="1:3" x14ac:dyDescent="0.2">
      <c r="A891">
        <f t="shared" si="40"/>
        <v>888</v>
      </c>
      <c r="B891">
        <f t="shared" si="42"/>
        <v>888</v>
      </c>
      <c r="C891">
        <f t="shared" si="41"/>
        <v>0</v>
      </c>
    </row>
    <row r="892" spans="1:3" x14ac:dyDescent="0.2">
      <c r="A892">
        <f t="shared" si="40"/>
        <v>889</v>
      </c>
      <c r="B892">
        <f t="shared" si="42"/>
        <v>889</v>
      </c>
      <c r="C892">
        <f t="shared" si="41"/>
        <v>0</v>
      </c>
    </row>
    <row r="893" spans="1:3" x14ac:dyDescent="0.2">
      <c r="A893">
        <f t="shared" si="40"/>
        <v>890</v>
      </c>
      <c r="B893">
        <f t="shared" si="42"/>
        <v>890</v>
      </c>
      <c r="C893">
        <f t="shared" si="41"/>
        <v>0</v>
      </c>
    </row>
    <row r="894" spans="1:3" x14ac:dyDescent="0.2">
      <c r="A894">
        <f t="shared" si="40"/>
        <v>891</v>
      </c>
      <c r="B894">
        <f t="shared" si="42"/>
        <v>891</v>
      </c>
      <c r="C894">
        <f t="shared" si="41"/>
        <v>0</v>
      </c>
    </row>
    <row r="895" spans="1:3" x14ac:dyDescent="0.2">
      <c r="A895">
        <f t="shared" si="40"/>
        <v>892</v>
      </c>
      <c r="B895">
        <f t="shared" si="42"/>
        <v>892</v>
      </c>
      <c r="C895">
        <f t="shared" si="41"/>
        <v>0</v>
      </c>
    </row>
    <row r="896" spans="1:3" x14ac:dyDescent="0.2">
      <c r="A896">
        <f t="shared" si="40"/>
        <v>893</v>
      </c>
      <c r="B896">
        <f t="shared" si="42"/>
        <v>893</v>
      </c>
      <c r="C896">
        <f t="shared" si="41"/>
        <v>0</v>
      </c>
    </row>
    <row r="897" spans="1:3" x14ac:dyDescent="0.2">
      <c r="A897">
        <f t="shared" si="40"/>
        <v>894</v>
      </c>
      <c r="B897">
        <f t="shared" si="42"/>
        <v>894</v>
      </c>
      <c r="C897">
        <f t="shared" si="41"/>
        <v>0</v>
      </c>
    </row>
    <row r="898" spans="1:3" x14ac:dyDescent="0.2">
      <c r="A898">
        <f t="shared" si="40"/>
        <v>895</v>
      </c>
      <c r="B898">
        <f t="shared" si="42"/>
        <v>895</v>
      </c>
      <c r="C898">
        <f t="shared" si="41"/>
        <v>0</v>
      </c>
    </row>
    <row r="899" spans="1:3" x14ac:dyDescent="0.2">
      <c r="A899">
        <f t="shared" si="40"/>
        <v>896</v>
      </c>
      <c r="B899">
        <f t="shared" si="42"/>
        <v>896</v>
      </c>
      <c r="C899">
        <f t="shared" si="41"/>
        <v>0</v>
      </c>
    </row>
    <row r="900" spans="1:3" x14ac:dyDescent="0.2">
      <c r="A900">
        <f t="shared" si="40"/>
        <v>897</v>
      </c>
      <c r="B900">
        <f t="shared" si="42"/>
        <v>897</v>
      </c>
      <c r="C900">
        <f t="shared" si="41"/>
        <v>0</v>
      </c>
    </row>
    <row r="901" spans="1:3" x14ac:dyDescent="0.2">
      <c r="A901">
        <f t="shared" ref="A901:A964" si="43">A900+1</f>
        <v>898</v>
      </c>
      <c r="B901">
        <f t="shared" si="42"/>
        <v>898</v>
      </c>
      <c r="C901">
        <f t="shared" ref="C901:C964" si="44">ROUND((30)/(1+EXP(5*(-(B901/100)+13.71*(1+0.00251)))),1)</f>
        <v>0</v>
      </c>
    </row>
    <row r="902" spans="1:3" x14ac:dyDescent="0.2">
      <c r="A902">
        <f t="shared" si="43"/>
        <v>899</v>
      </c>
      <c r="B902">
        <f t="shared" ref="B902:B965" si="45">(B901)+(1)</f>
        <v>899</v>
      </c>
      <c r="C902">
        <f t="shared" si="44"/>
        <v>0</v>
      </c>
    </row>
    <row r="903" spans="1:3" x14ac:dyDescent="0.2">
      <c r="A903">
        <f t="shared" si="43"/>
        <v>900</v>
      </c>
      <c r="B903">
        <f t="shared" si="45"/>
        <v>900</v>
      </c>
      <c r="C903">
        <f t="shared" si="44"/>
        <v>0</v>
      </c>
    </row>
    <row r="904" spans="1:3" x14ac:dyDescent="0.2">
      <c r="A904">
        <f t="shared" si="43"/>
        <v>901</v>
      </c>
      <c r="B904">
        <f t="shared" si="45"/>
        <v>901</v>
      </c>
      <c r="C904">
        <f t="shared" si="44"/>
        <v>0</v>
      </c>
    </row>
    <row r="905" spans="1:3" x14ac:dyDescent="0.2">
      <c r="A905">
        <f t="shared" si="43"/>
        <v>902</v>
      </c>
      <c r="B905">
        <f t="shared" si="45"/>
        <v>902</v>
      </c>
      <c r="C905">
        <f t="shared" si="44"/>
        <v>0</v>
      </c>
    </row>
    <row r="906" spans="1:3" x14ac:dyDescent="0.2">
      <c r="A906">
        <f t="shared" si="43"/>
        <v>903</v>
      </c>
      <c r="B906">
        <f t="shared" si="45"/>
        <v>903</v>
      </c>
      <c r="C906">
        <f t="shared" si="44"/>
        <v>0</v>
      </c>
    </row>
    <row r="907" spans="1:3" x14ac:dyDescent="0.2">
      <c r="A907">
        <f t="shared" si="43"/>
        <v>904</v>
      </c>
      <c r="B907">
        <f t="shared" si="45"/>
        <v>904</v>
      </c>
      <c r="C907">
        <f t="shared" si="44"/>
        <v>0</v>
      </c>
    </row>
    <row r="908" spans="1:3" x14ac:dyDescent="0.2">
      <c r="A908">
        <f t="shared" si="43"/>
        <v>905</v>
      </c>
      <c r="B908">
        <f t="shared" si="45"/>
        <v>905</v>
      </c>
      <c r="C908">
        <f t="shared" si="44"/>
        <v>0</v>
      </c>
    </row>
    <row r="909" spans="1:3" x14ac:dyDescent="0.2">
      <c r="A909">
        <f t="shared" si="43"/>
        <v>906</v>
      </c>
      <c r="B909">
        <f t="shared" si="45"/>
        <v>906</v>
      </c>
      <c r="C909">
        <f t="shared" si="44"/>
        <v>0</v>
      </c>
    </row>
    <row r="910" spans="1:3" x14ac:dyDescent="0.2">
      <c r="A910">
        <f t="shared" si="43"/>
        <v>907</v>
      </c>
      <c r="B910">
        <f t="shared" si="45"/>
        <v>907</v>
      </c>
      <c r="C910">
        <f t="shared" si="44"/>
        <v>0</v>
      </c>
    </row>
    <row r="911" spans="1:3" x14ac:dyDescent="0.2">
      <c r="A911">
        <f t="shared" si="43"/>
        <v>908</v>
      </c>
      <c r="B911">
        <f t="shared" si="45"/>
        <v>908</v>
      </c>
      <c r="C911">
        <f t="shared" si="44"/>
        <v>0</v>
      </c>
    </row>
    <row r="912" spans="1:3" x14ac:dyDescent="0.2">
      <c r="A912">
        <f t="shared" si="43"/>
        <v>909</v>
      </c>
      <c r="B912">
        <f t="shared" si="45"/>
        <v>909</v>
      </c>
      <c r="C912">
        <f t="shared" si="44"/>
        <v>0</v>
      </c>
    </row>
    <row r="913" spans="1:3" x14ac:dyDescent="0.2">
      <c r="A913">
        <f t="shared" si="43"/>
        <v>910</v>
      </c>
      <c r="B913">
        <f t="shared" si="45"/>
        <v>910</v>
      </c>
      <c r="C913">
        <f t="shared" si="44"/>
        <v>0</v>
      </c>
    </row>
    <row r="914" spans="1:3" x14ac:dyDescent="0.2">
      <c r="A914">
        <f t="shared" si="43"/>
        <v>911</v>
      </c>
      <c r="B914">
        <f t="shared" si="45"/>
        <v>911</v>
      </c>
      <c r="C914">
        <f t="shared" si="44"/>
        <v>0</v>
      </c>
    </row>
    <row r="915" spans="1:3" x14ac:dyDescent="0.2">
      <c r="A915">
        <f t="shared" si="43"/>
        <v>912</v>
      </c>
      <c r="B915">
        <f t="shared" si="45"/>
        <v>912</v>
      </c>
      <c r="C915">
        <f t="shared" si="44"/>
        <v>0</v>
      </c>
    </row>
    <row r="916" spans="1:3" x14ac:dyDescent="0.2">
      <c r="A916">
        <f t="shared" si="43"/>
        <v>913</v>
      </c>
      <c r="B916">
        <f t="shared" si="45"/>
        <v>913</v>
      </c>
      <c r="C916">
        <f t="shared" si="44"/>
        <v>0</v>
      </c>
    </row>
    <row r="917" spans="1:3" x14ac:dyDescent="0.2">
      <c r="A917">
        <f t="shared" si="43"/>
        <v>914</v>
      </c>
      <c r="B917">
        <f t="shared" si="45"/>
        <v>914</v>
      </c>
      <c r="C917">
        <f t="shared" si="44"/>
        <v>0</v>
      </c>
    </row>
    <row r="918" spans="1:3" x14ac:dyDescent="0.2">
      <c r="A918">
        <f t="shared" si="43"/>
        <v>915</v>
      </c>
      <c r="B918">
        <f t="shared" si="45"/>
        <v>915</v>
      </c>
      <c r="C918">
        <f t="shared" si="44"/>
        <v>0</v>
      </c>
    </row>
    <row r="919" spans="1:3" x14ac:dyDescent="0.2">
      <c r="A919">
        <f t="shared" si="43"/>
        <v>916</v>
      </c>
      <c r="B919">
        <f t="shared" si="45"/>
        <v>916</v>
      </c>
      <c r="C919">
        <f t="shared" si="44"/>
        <v>0</v>
      </c>
    </row>
    <row r="920" spans="1:3" x14ac:dyDescent="0.2">
      <c r="A920">
        <f t="shared" si="43"/>
        <v>917</v>
      </c>
      <c r="B920">
        <f t="shared" si="45"/>
        <v>917</v>
      </c>
      <c r="C920">
        <f t="shared" si="44"/>
        <v>0</v>
      </c>
    </row>
    <row r="921" spans="1:3" x14ac:dyDescent="0.2">
      <c r="A921">
        <f t="shared" si="43"/>
        <v>918</v>
      </c>
      <c r="B921">
        <f t="shared" si="45"/>
        <v>918</v>
      </c>
      <c r="C921">
        <f t="shared" si="44"/>
        <v>0</v>
      </c>
    </row>
    <row r="922" spans="1:3" x14ac:dyDescent="0.2">
      <c r="A922">
        <f t="shared" si="43"/>
        <v>919</v>
      </c>
      <c r="B922">
        <f t="shared" si="45"/>
        <v>919</v>
      </c>
      <c r="C922">
        <f t="shared" si="44"/>
        <v>0</v>
      </c>
    </row>
    <row r="923" spans="1:3" x14ac:dyDescent="0.2">
      <c r="A923">
        <f t="shared" si="43"/>
        <v>920</v>
      </c>
      <c r="B923">
        <f t="shared" si="45"/>
        <v>920</v>
      </c>
      <c r="C923">
        <f t="shared" si="44"/>
        <v>0</v>
      </c>
    </row>
    <row r="924" spans="1:3" x14ac:dyDescent="0.2">
      <c r="A924">
        <f t="shared" si="43"/>
        <v>921</v>
      </c>
      <c r="B924">
        <f t="shared" si="45"/>
        <v>921</v>
      </c>
      <c r="C924">
        <f t="shared" si="44"/>
        <v>0</v>
      </c>
    </row>
    <row r="925" spans="1:3" x14ac:dyDescent="0.2">
      <c r="A925">
        <f t="shared" si="43"/>
        <v>922</v>
      </c>
      <c r="B925">
        <f t="shared" si="45"/>
        <v>922</v>
      </c>
      <c r="C925">
        <f t="shared" si="44"/>
        <v>0</v>
      </c>
    </row>
    <row r="926" spans="1:3" x14ac:dyDescent="0.2">
      <c r="A926">
        <f t="shared" si="43"/>
        <v>923</v>
      </c>
      <c r="B926">
        <f t="shared" si="45"/>
        <v>923</v>
      </c>
      <c r="C926">
        <f t="shared" si="44"/>
        <v>0</v>
      </c>
    </row>
    <row r="927" spans="1:3" x14ac:dyDescent="0.2">
      <c r="A927">
        <f t="shared" si="43"/>
        <v>924</v>
      </c>
      <c r="B927">
        <f t="shared" si="45"/>
        <v>924</v>
      </c>
      <c r="C927">
        <f t="shared" si="44"/>
        <v>0</v>
      </c>
    </row>
    <row r="928" spans="1:3" x14ac:dyDescent="0.2">
      <c r="A928">
        <f t="shared" si="43"/>
        <v>925</v>
      </c>
      <c r="B928">
        <f t="shared" si="45"/>
        <v>925</v>
      </c>
      <c r="C928">
        <f t="shared" si="44"/>
        <v>0</v>
      </c>
    </row>
    <row r="929" spans="1:3" x14ac:dyDescent="0.2">
      <c r="A929">
        <f t="shared" si="43"/>
        <v>926</v>
      </c>
      <c r="B929">
        <f t="shared" si="45"/>
        <v>926</v>
      </c>
      <c r="C929">
        <f t="shared" si="44"/>
        <v>0</v>
      </c>
    </row>
    <row r="930" spans="1:3" x14ac:dyDescent="0.2">
      <c r="A930">
        <f t="shared" si="43"/>
        <v>927</v>
      </c>
      <c r="B930">
        <f t="shared" si="45"/>
        <v>927</v>
      </c>
      <c r="C930">
        <f t="shared" si="44"/>
        <v>0</v>
      </c>
    </row>
    <row r="931" spans="1:3" x14ac:dyDescent="0.2">
      <c r="A931">
        <f t="shared" si="43"/>
        <v>928</v>
      </c>
      <c r="B931">
        <f t="shared" si="45"/>
        <v>928</v>
      </c>
      <c r="C931">
        <f t="shared" si="44"/>
        <v>0</v>
      </c>
    </row>
    <row r="932" spans="1:3" x14ac:dyDescent="0.2">
      <c r="A932">
        <f t="shared" si="43"/>
        <v>929</v>
      </c>
      <c r="B932">
        <f t="shared" si="45"/>
        <v>929</v>
      </c>
      <c r="C932">
        <f t="shared" si="44"/>
        <v>0</v>
      </c>
    </row>
    <row r="933" spans="1:3" x14ac:dyDescent="0.2">
      <c r="A933">
        <f t="shared" si="43"/>
        <v>930</v>
      </c>
      <c r="B933">
        <f t="shared" si="45"/>
        <v>930</v>
      </c>
      <c r="C933">
        <f t="shared" si="44"/>
        <v>0</v>
      </c>
    </row>
    <row r="934" spans="1:3" x14ac:dyDescent="0.2">
      <c r="A934">
        <f t="shared" si="43"/>
        <v>931</v>
      </c>
      <c r="B934">
        <f t="shared" si="45"/>
        <v>931</v>
      </c>
      <c r="C934">
        <f t="shared" si="44"/>
        <v>0</v>
      </c>
    </row>
    <row r="935" spans="1:3" x14ac:dyDescent="0.2">
      <c r="A935">
        <f t="shared" si="43"/>
        <v>932</v>
      </c>
      <c r="B935">
        <f t="shared" si="45"/>
        <v>932</v>
      </c>
      <c r="C935">
        <f t="shared" si="44"/>
        <v>0</v>
      </c>
    </row>
    <row r="936" spans="1:3" x14ac:dyDescent="0.2">
      <c r="A936">
        <f t="shared" si="43"/>
        <v>933</v>
      </c>
      <c r="B936">
        <f t="shared" si="45"/>
        <v>933</v>
      </c>
      <c r="C936">
        <f t="shared" si="44"/>
        <v>0</v>
      </c>
    </row>
    <row r="937" spans="1:3" x14ac:dyDescent="0.2">
      <c r="A937">
        <f t="shared" si="43"/>
        <v>934</v>
      </c>
      <c r="B937">
        <f t="shared" si="45"/>
        <v>934</v>
      </c>
      <c r="C937">
        <f t="shared" si="44"/>
        <v>0</v>
      </c>
    </row>
    <row r="938" spans="1:3" x14ac:dyDescent="0.2">
      <c r="A938">
        <f t="shared" si="43"/>
        <v>935</v>
      </c>
      <c r="B938">
        <f t="shared" si="45"/>
        <v>935</v>
      </c>
      <c r="C938">
        <f t="shared" si="44"/>
        <v>0</v>
      </c>
    </row>
    <row r="939" spans="1:3" x14ac:dyDescent="0.2">
      <c r="A939">
        <f t="shared" si="43"/>
        <v>936</v>
      </c>
      <c r="B939">
        <f t="shared" si="45"/>
        <v>936</v>
      </c>
      <c r="C939">
        <f t="shared" si="44"/>
        <v>0</v>
      </c>
    </row>
    <row r="940" spans="1:3" x14ac:dyDescent="0.2">
      <c r="A940">
        <f t="shared" si="43"/>
        <v>937</v>
      </c>
      <c r="B940">
        <f t="shared" si="45"/>
        <v>937</v>
      </c>
      <c r="C940">
        <f t="shared" si="44"/>
        <v>0</v>
      </c>
    </row>
    <row r="941" spans="1:3" x14ac:dyDescent="0.2">
      <c r="A941">
        <f t="shared" si="43"/>
        <v>938</v>
      </c>
      <c r="B941">
        <f t="shared" si="45"/>
        <v>938</v>
      </c>
      <c r="C941">
        <f t="shared" si="44"/>
        <v>0</v>
      </c>
    </row>
    <row r="942" spans="1:3" x14ac:dyDescent="0.2">
      <c r="A942">
        <f t="shared" si="43"/>
        <v>939</v>
      </c>
      <c r="B942">
        <f t="shared" si="45"/>
        <v>939</v>
      </c>
      <c r="C942">
        <f t="shared" si="44"/>
        <v>0</v>
      </c>
    </row>
    <row r="943" spans="1:3" x14ac:dyDescent="0.2">
      <c r="A943">
        <f t="shared" si="43"/>
        <v>940</v>
      </c>
      <c r="B943">
        <f t="shared" si="45"/>
        <v>940</v>
      </c>
      <c r="C943">
        <f t="shared" si="44"/>
        <v>0</v>
      </c>
    </row>
    <row r="944" spans="1:3" x14ac:dyDescent="0.2">
      <c r="A944">
        <f t="shared" si="43"/>
        <v>941</v>
      </c>
      <c r="B944">
        <f t="shared" si="45"/>
        <v>941</v>
      </c>
      <c r="C944">
        <f t="shared" si="44"/>
        <v>0</v>
      </c>
    </row>
    <row r="945" spans="1:3" x14ac:dyDescent="0.2">
      <c r="A945">
        <f t="shared" si="43"/>
        <v>942</v>
      </c>
      <c r="B945">
        <f t="shared" si="45"/>
        <v>942</v>
      </c>
      <c r="C945">
        <f t="shared" si="44"/>
        <v>0</v>
      </c>
    </row>
    <row r="946" spans="1:3" x14ac:dyDescent="0.2">
      <c r="A946">
        <f t="shared" si="43"/>
        <v>943</v>
      </c>
      <c r="B946">
        <f t="shared" si="45"/>
        <v>943</v>
      </c>
      <c r="C946">
        <f t="shared" si="44"/>
        <v>0</v>
      </c>
    </row>
    <row r="947" spans="1:3" x14ac:dyDescent="0.2">
      <c r="A947">
        <f t="shared" si="43"/>
        <v>944</v>
      </c>
      <c r="B947">
        <f t="shared" si="45"/>
        <v>944</v>
      </c>
      <c r="C947">
        <f t="shared" si="44"/>
        <v>0</v>
      </c>
    </row>
    <row r="948" spans="1:3" x14ac:dyDescent="0.2">
      <c r="A948">
        <f t="shared" si="43"/>
        <v>945</v>
      </c>
      <c r="B948">
        <f t="shared" si="45"/>
        <v>945</v>
      </c>
      <c r="C948">
        <f t="shared" si="44"/>
        <v>0</v>
      </c>
    </row>
    <row r="949" spans="1:3" x14ac:dyDescent="0.2">
      <c r="A949">
        <f t="shared" si="43"/>
        <v>946</v>
      </c>
      <c r="B949">
        <f t="shared" si="45"/>
        <v>946</v>
      </c>
      <c r="C949">
        <f t="shared" si="44"/>
        <v>0</v>
      </c>
    </row>
    <row r="950" spans="1:3" x14ac:dyDescent="0.2">
      <c r="A950">
        <f t="shared" si="43"/>
        <v>947</v>
      </c>
      <c r="B950">
        <f t="shared" si="45"/>
        <v>947</v>
      </c>
      <c r="C950">
        <f t="shared" si="44"/>
        <v>0</v>
      </c>
    </row>
    <row r="951" spans="1:3" x14ac:dyDescent="0.2">
      <c r="A951">
        <f t="shared" si="43"/>
        <v>948</v>
      </c>
      <c r="B951">
        <f t="shared" si="45"/>
        <v>948</v>
      </c>
      <c r="C951">
        <f t="shared" si="44"/>
        <v>0</v>
      </c>
    </row>
    <row r="952" spans="1:3" x14ac:dyDescent="0.2">
      <c r="A952">
        <f t="shared" si="43"/>
        <v>949</v>
      </c>
      <c r="B952">
        <f t="shared" si="45"/>
        <v>949</v>
      </c>
      <c r="C952">
        <f t="shared" si="44"/>
        <v>0</v>
      </c>
    </row>
    <row r="953" spans="1:3" x14ac:dyDescent="0.2">
      <c r="A953">
        <f t="shared" si="43"/>
        <v>950</v>
      </c>
      <c r="B953">
        <f t="shared" si="45"/>
        <v>950</v>
      </c>
      <c r="C953">
        <f t="shared" si="44"/>
        <v>0</v>
      </c>
    </row>
    <row r="954" spans="1:3" x14ac:dyDescent="0.2">
      <c r="A954">
        <f t="shared" si="43"/>
        <v>951</v>
      </c>
      <c r="B954">
        <f t="shared" si="45"/>
        <v>951</v>
      </c>
      <c r="C954">
        <f t="shared" si="44"/>
        <v>0</v>
      </c>
    </row>
    <row r="955" spans="1:3" x14ac:dyDescent="0.2">
      <c r="A955">
        <f t="shared" si="43"/>
        <v>952</v>
      </c>
      <c r="B955">
        <f t="shared" si="45"/>
        <v>952</v>
      </c>
      <c r="C955">
        <f t="shared" si="44"/>
        <v>0</v>
      </c>
    </row>
    <row r="956" spans="1:3" x14ac:dyDescent="0.2">
      <c r="A956">
        <f t="shared" si="43"/>
        <v>953</v>
      </c>
      <c r="B956">
        <f t="shared" si="45"/>
        <v>953</v>
      </c>
      <c r="C956">
        <f t="shared" si="44"/>
        <v>0</v>
      </c>
    </row>
    <row r="957" spans="1:3" x14ac:dyDescent="0.2">
      <c r="A957">
        <f t="shared" si="43"/>
        <v>954</v>
      </c>
      <c r="B957">
        <f t="shared" si="45"/>
        <v>954</v>
      </c>
      <c r="C957">
        <f t="shared" si="44"/>
        <v>0</v>
      </c>
    </row>
    <row r="958" spans="1:3" x14ac:dyDescent="0.2">
      <c r="A958">
        <f t="shared" si="43"/>
        <v>955</v>
      </c>
      <c r="B958">
        <f t="shared" si="45"/>
        <v>955</v>
      </c>
      <c r="C958">
        <f t="shared" si="44"/>
        <v>0</v>
      </c>
    </row>
    <row r="959" spans="1:3" x14ac:dyDescent="0.2">
      <c r="A959">
        <f t="shared" si="43"/>
        <v>956</v>
      </c>
      <c r="B959">
        <f t="shared" si="45"/>
        <v>956</v>
      </c>
      <c r="C959">
        <f t="shared" si="44"/>
        <v>0</v>
      </c>
    </row>
    <row r="960" spans="1:3" x14ac:dyDescent="0.2">
      <c r="A960">
        <f t="shared" si="43"/>
        <v>957</v>
      </c>
      <c r="B960">
        <f t="shared" si="45"/>
        <v>957</v>
      </c>
      <c r="C960">
        <f t="shared" si="44"/>
        <v>0</v>
      </c>
    </row>
    <row r="961" spans="1:3" x14ac:dyDescent="0.2">
      <c r="A961">
        <f t="shared" si="43"/>
        <v>958</v>
      </c>
      <c r="B961">
        <f t="shared" si="45"/>
        <v>958</v>
      </c>
      <c r="C961">
        <f t="shared" si="44"/>
        <v>0</v>
      </c>
    </row>
    <row r="962" spans="1:3" x14ac:dyDescent="0.2">
      <c r="A962">
        <f t="shared" si="43"/>
        <v>959</v>
      </c>
      <c r="B962">
        <f t="shared" si="45"/>
        <v>959</v>
      </c>
      <c r="C962">
        <f t="shared" si="44"/>
        <v>0</v>
      </c>
    </row>
    <row r="963" spans="1:3" x14ac:dyDescent="0.2">
      <c r="A963">
        <f t="shared" si="43"/>
        <v>960</v>
      </c>
      <c r="B963">
        <f t="shared" si="45"/>
        <v>960</v>
      </c>
      <c r="C963">
        <f t="shared" si="44"/>
        <v>0</v>
      </c>
    </row>
    <row r="964" spans="1:3" x14ac:dyDescent="0.2">
      <c r="A964">
        <f t="shared" si="43"/>
        <v>961</v>
      </c>
      <c r="B964">
        <f t="shared" si="45"/>
        <v>961</v>
      </c>
      <c r="C964">
        <f t="shared" si="44"/>
        <v>0</v>
      </c>
    </row>
    <row r="965" spans="1:3" x14ac:dyDescent="0.2">
      <c r="A965">
        <f t="shared" ref="A965:A1028" si="46">A964+1</f>
        <v>962</v>
      </c>
      <c r="B965">
        <f t="shared" si="45"/>
        <v>962</v>
      </c>
      <c r="C965">
        <f t="shared" ref="C965:C1028" si="47">ROUND((30)/(1+EXP(5*(-(B965/100)+13.71*(1+0.00251)))),1)</f>
        <v>0</v>
      </c>
    </row>
    <row r="966" spans="1:3" x14ac:dyDescent="0.2">
      <c r="A966">
        <f t="shared" si="46"/>
        <v>963</v>
      </c>
      <c r="B966">
        <f t="shared" ref="B966:B1029" si="48">(B965)+(1)</f>
        <v>963</v>
      </c>
      <c r="C966">
        <f t="shared" si="47"/>
        <v>0</v>
      </c>
    </row>
    <row r="967" spans="1:3" x14ac:dyDescent="0.2">
      <c r="A967">
        <f t="shared" si="46"/>
        <v>964</v>
      </c>
      <c r="B967">
        <f t="shared" si="48"/>
        <v>964</v>
      </c>
      <c r="C967">
        <f t="shared" si="47"/>
        <v>0</v>
      </c>
    </row>
    <row r="968" spans="1:3" x14ac:dyDescent="0.2">
      <c r="A968">
        <f t="shared" si="46"/>
        <v>965</v>
      </c>
      <c r="B968">
        <f t="shared" si="48"/>
        <v>965</v>
      </c>
      <c r="C968">
        <f t="shared" si="47"/>
        <v>0</v>
      </c>
    </row>
    <row r="969" spans="1:3" x14ac:dyDescent="0.2">
      <c r="A969">
        <f t="shared" si="46"/>
        <v>966</v>
      </c>
      <c r="B969">
        <f t="shared" si="48"/>
        <v>966</v>
      </c>
      <c r="C969">
        <f t="shared" si="47"/>
        <v>0</v>
      </c>
    </row>
    <row r="970" spans="1:3" x14ac:dyDescent="0.2">
      <c r="A970">
        <f t="shared" si="46"/>
        <v>967</v>
      </c>
      <c r="B970">
        <f t="shared" si="48"/>
        <v>967</v>
      </c>
      <c r="C970">
        <f t="shared" si="47"/>
        <v>0</v>
      </c>
    </row>
    <row r="971" spans="1:3" x14ac:dyDescent="0.2">
      <c r="A971">
        <f t="shared" si="46"/>
        <v>968</v>
      </c>
      <c r="B971">
        <f t="shared" si="48"/>
        <v>968</v>
      </c>
      <c r="C971">
        <f t="shared" si="47"/>
        <v>0</v>
      </c>
    </row>
    <row r="972" spans="1:3" x14ac:dyDescent="0.2">
      <c r="A972">
        <f t="shared" si="46"/>
        <v>969</v>
      </c>
      <c r="B972">
        <f t="shared" si="48"/>
        <v>969</v>
      </c>
      <c r="C972">
        <f t="shared" si="47"/>
        <v>0</v>
      </c>
    </row>
    <row r="973" spans="1:3" x14ac:dyDescent="0.2">
      <c r="A973">
        <f t="shared" si="46"/>
        <v>970</v>
      </c>
      <c r="B973">
        <f t="shared" si="48"/>
        <v>970</v>
      </c>
      <c r="C973">
        <f t="shared" si="47"/>
        <v>0</v>
      </c>
    </row>
    <row r="974" spans="1:3" x14ac:dyDescent="0.2">
      <c r="A974">
        <f t="shared" si="46"/>
        <v>971</v>
      </c>
      <c r="B974">
        <f t="shared" si="48"/>
        <v>971</v>
      </c>
      <c r="C974">
        <f t="shared" si="47"/>
        <v>0</v>
      </c>
    </row>
    <row r="975" spans="1:3" x14ac:dyDescent="0.2">
      <c r="A975">
        <f t="shared" si="46"/>
        <v>972</v>
      </c>
      <c r="B975">
        <f t="shared" si="48"/>
        <v>972</v>
      </c>
      <c r="C975">
        <f t="shared" si="47"/>
        <v>0</v>
      </c>
    </row>
    <row r="976" spans="1:3" x14ac:dyDescent="0.2">
      <c r="A976">
        <f t="shared" si="46"/>
        <v>973</v>
      </c>
      <c r="B976">
        <f t="shared" si="48"/>
        <v>973</v>
      </c>
      <c r="C976">
        <f t="shared" si="47"/>
        <v>0</v>
      </c>
    </row>
    <row r="977" spans="1:3" x14ac:dyDescent="0.2">
      <c r="A977">
        <f t="shared" si="46"/>
        <v>974</v>
      </c>
      <c r="B977">
        <f t="shared" si="48"/>
        <v>974</v>
      </c>
      <c r="C977">
        <f t="shared" si="47"/>
        <v>0</v>
      </c>
    </row>
    <row r="978" spans="1:3" x14ac:dyDescent="0.2">
      <c r="A978">
        <f t="shared" si="46"/>
        <v>975</v>
      </c>
      <c r="B978">
        <f t="shared" si="48"/>
        <v>975</v>
      </c>
      <c r="C978">
        <f t="shared" si="47"/>
        <v>0</v>
      </c>
    </row>
    <row r="979" spans="1:3" x14ac:dyDescent="0.2">
      <c r="A979">
        <f t="shared" si="46"/>
        <v>976</v>
      </c>
      <c r="B979">
        <f t="shared" si="48"/>
        <v>976</v>
      </c>
      <c r="C979">
        <f t="shared" si="47"/>
        <v>0</v>
      </c>
    </row>
    <row r="980" spans="1:3" x14ac:dyDescent="0.2">
      <c r="A980">
        <f t="shared" si="46"/>
        <v>977</v>
      </c>
      <c r="B980">
        <f t="shared" si="48"/>
        <v>977</v>
      </c>
      <c r="C980">
        <f t="shared" si="47"/>
        <v>0</v>
      </c>
    </row>
    <row r="981" spans="1:3" x14ac:dyDescent="0.2">
      <c r="A981">
        <f t="shared" si="46"/>
        <v>978</v>
      </c>
      <c r="B981">
        <f t="shared" si="48"/>
        <v>978</v>
      </c>
      <c r="C981">
        <f t="shared" si="47"/>
        <v>0</v>
      </c>
    </row>
    <row r="982" spans="1:3" x14ac:dyDescent="0.2">
      <c r="A982">
        <f t="shared" si="46"/>
        <v>979</v>
      </c>
      <c r="B982">
        <f t="shared" si="48"/>
        <v>979</v>
      </c>
      <c r="C982">
        <f t="shared" si="47"/>
        <v>0</v>
      </c>
    </row>
    <row r="983" spans="1:3" x14ac:dyDescent="0.2">
      <c r="A983">
        <f t="shared" si="46"/>
        <v>980</v>
      </c>
      <c r="B983">
        <f t="shared" si="48"/>
        <v>980</v>
      </c>
      <c r="C983">
        <f t="shared" si="47"/>
        <v>0</v>
      </c>
    </row>
    <row r="984" spans="1:3" x14ac:dyDescent="0.2">
      <c r="A984">
        <f t="shared" si="46"/>
        <v>981</v>
      </c>
      <c r="B984">
        <f t="shared" si="48"/>
        <v>981</v>
      </c>
      <c r="C984">
        <f t="shared" si="47"/>
        <v>0</v>
      </c>
    </row>
    <row r="985" spans="1:3" x14ac:dyDescent="0.2">
      <c r="A985">
        <f t="shared" si="46"/>
        <v>982</v>
      </c>
      <c r="B985">
        <f t="shared" si="48"/>
        <v>982</v>
      </c>
      <c r="C985">
        <f t="shared" si="47"/>
        <v>0</v>
      </c>
    </row>
    <row r="986" spans="1:3" x14ac:dyDescent="0.2">
      <c r="A986">
        <f t="shared" si="46"/>
        <v>983</v>
      </c>
      <c r="B986">
        <f t="shared" si="48"/>
        <v>983</v>
      </c>
      <c r="C986">
        <f t="shared" si="47"/>
        <v>0</v>
      </c>
    </row>
    <row r="987" spans="1:3" x14ac:dyDescent="0.2">
      <c r="A987">
        <f t="shared" si="46"/>
        <v>984</v>
      </c>
      <c r="B987">
        <f t="shared" si="48"/>
        <v>984</v>
      </c>
      <c r="C987">
        <f t="shared" si="47"/>
        <v>0</v>
      </c>
    </row>
    <row r="988" spans="1:3" x14ac:dyDescent="0.2">
      <c r="A988">
        <f t="shared" si="46"/>
        <v>985</v>
      </c>
      <c r="B988">
        <f t="shared" si="48"/>
        <v>985</v>
      </c>
      <c r="C988">
        <f t="shared" si="47"/>
        <v>0</v>
      </c>
    </row>
    <row r="989" spans="1:3" x14ac:dyDescent="0.2">
      <c r="A989">
        <f t="shared" si="46"/>
        <v>986</v>
      </c>
      <c r="B989">
        <f t="shared" si="48"/>
        <v>986</v>
      </c>
      <c r="C989">
        <f t="shared" si="47"/>
        <v>0</v>
      </c>
    </row>
    <row r="990" spans="1:3" x14ac:dyDescent="0.2">
      <c r="A990">
        <f t="shared" si="46"/>
        <v>987</v>
      </c>
      <c r="B990">
        <f t="shared" si="48"/>
        <v>987</v>
      </c>
      <c r="C990">
        <f t="shared" si="47"/>
        <v>0</v>
      </c>
    </row>
    <row r="991" spans="1:3" x14ac:dyDescent="0.2">
      <c r="A991">
        <f t="shared" si="46"/>
        <v>988</v>
      </c>
      <c r="B991">
        <f t="shared" si="48"/>
        <v>988</v>
      </c>
      <c r="C991">
        <f t="shared" si="47"/>
        <v>0</v>
      </c>
    </row>
    <row r="992" spans="1:3" x14ac:dyDescent="0.2">
      <c r="A992">
        <f t="shared" si="46"/>
        <v>989</v>
      </c>
      <c r="B992">
        <f t="shared" si="48"/>
        <v>989</v>
      </c>
      <c r="C992">
        <f t="shared" si="47"/>
        <v>0</v>
      </c>
    </row>
    <row r="993" spans="1:3" x14ac:dyDescent="0.2">
      <c r="A993">
        <f t="shared" si="46"/>
        <v>990</v>
      </c>
      <c r="B993">
        <f t="shared" si="48"/>
        <v>990</v>
      </c>
      <c r="C993">
        <f t="shared" si="47"/>
        <v>0</v>
      </c>
    </row>
    <row r="994" spans="1:3" x14ac:dyDescent="0.2">
      <c r="A994">
        <f t="shared" si="46"/>
        <v>991</v>
      </c>
      <c r="B994">
        <f t="shared" si="48"/>
        <v>991</v>
      </c>
      <c r="C994">
        <f t="shared" si="47"/>
        <v>0</v>
      </c>
    </row>
    <row r="995" spans="1:3" x14ac:dyDescent="0.2">
      <c r="A995">
        <f t="shared" si="46"/>
        <v>992</v>
      </c>
      <c r="B995">
        <f t="shared" si="48"/>
        <v>992</v>
      </c>
      <c r="C995">
        <f t="shared" si="47"/>
        <v>0</v>
      </c>
    </row>
    <row r="996" spans="1:3" x14ac:dyDescent="0.2">
      <c r="A996">
        <f t="shared" si="46"/>
        <v>993</v>
      </c>
      <c r="B996">
        <f t="shared" si="48"/>
        <v>993</v>
      </c>
      <c r="C996">
        <f t="shared" si="47"/>
        <v>0</v>
      </c>
    </row>
    <row r="997" spans="1:3" x14ac:dyDescent="0.2">
      <c r="A997">
        <f t="shared" si="46"/>
        <v>994</v>
      </c>
      <c r="B997">
        <f t="shared" si="48"/>
        <v>994</v>
      </c>
      <c r="C997">
        <f t="shared" si="47"/>
        <v>0</v>
      </c>
    </row>
    <row r="998" spans="1:3" x14ac:dyDescent="0.2">
      <c r="A998">
        <f t="shared" si="46"/>
        <v>995</v>
      </c>
      <c r="B998">
        <f t="shared" si="48"/>
        <v>995</v>
      </c>
      <c r="C998">
        <f t="shared" si="47"/>
        <v>0</v>
      </c>
    </row>
    <row r="999" spans="1:3" x14ac:dyDescent="0.2">
      <c r="A999">
        <f t="shared" si="46"/>
        <v>996</v>
      </c>
      <c r="B999">
        <f t="shared" si="48"/>
        <v>996</v>
      </c>
      <c r="C999">
        <f t="shared" si="47"/>
        <v>0</v>
      </c>
    </row>
    <row r="1000" spans="1:3" x14ac:dyDescent="0.2">
      <c r="A1000">
        <f t="shared" si="46"/>
        <v>997</v>
      </c>
      <c r="B1000">
        <f t="shared" si="48"/>
        <v>997</v>
      </c>
      <c r="C1000">
        <f t="shared" si="47"/>
        <v>0</v>
      </c>
    </row>
    <row r="1001" spans="1:3" x14ac:dyDescent="0.2">
      <c r="A1001">
        <f t="shared" si="46"/>
        <v>998</v>
      </c>
      <c r="B1001">
        <f t="shared" si="48"/>
        <v>998</v>
      </c>
      <c r="C1001">
        <f t="shared" si="47"/>
        <v>0</v>
      </c>
    </row>
    <row r="1002" spans="1:3" x14ac:dyDescent="0.2">
      <c r="A1002">
        <f t="shared" si="46"/>
        <v>999</v>
      </c>
      <c r="B1002">
        <f t="shared" si="48"/>
        <v>999</v>
      </c>
      <c r="C1002">
        <f t="shared" si="47"/>
        <v>0</v>
      </c>
    </row>
    <row r="1003" spans="1:3" x14ac:dyDescent="0.2">
      <c r="A1003">
        <f t="shared" si="46"/>
        <v>1000</v>
      </c>
      <c r="B1003">
        <f t="shared" si="48"/>
        <v>1000</v>
      </c>
      <c r="C1003">
        <f t="shared" si="47"/>
        <v>0</v>
      </c>
    </row>
    <row r="1004" spans="1:3" x14ac:dyDescent="0.2">
      <c r="A1004">
        <f t="shared" si="46"/>
        <v>1001</v>
      </c>
      <c r="B1004">
        <f t="shared" si="48"/>
        <v>1001</v>
      </c>
      <c r="C1004">
        <f t="shared" si="47"/>
        <v>0</v>
      </c>
    </row>
    <row r="1005" spans="1:3" x14ac:dyDescent="0.2">
      <c r="A1005">
        <f t="shared" si="46"/>
        <v>1002</v>
      </c>
      <c r="B1005">
        <f t="shared" si="48"/>
        <v>1002</v>
      </c>
      <c r="C1005">
        <f t="shared" si="47"/>
        <v>0</v>
      </c>
    </row>
    <row r="1006" spans="1:3" x14ac:dyDescent="0.2">
      <c r="A1006">
        <f t="shared" si="46"/>
        <v>1003</v>
      </c>
      <c r="B1006">
        <f t="shared" si="48"/>
        <v>1003</v>
      </c>
      <c r="C1006">
        <f t="shared" si="47"/>
        <v>0</v>
      </c>
    </row>
    <row r="1007" spans="1:3" x14ac:dyDescent="0.2">
      <c r="A1007">
        <f t="shared" si="46"/>
        <v>1004</v>
      </c>
      <c r="B1007">
        <f t="shared" si="48"/>
        <v>1004</v>
      </c>
      <c r="C1007">
        <f t="shared" si="47"/>
        <v>0</v>
      </c>
    </row>
    <row r="1008" spans="1:3" x14ac:dyDescent="0.2">
      <c r="A1008">
        <f t="shared" si="46"/>
        <v>1005</v>
      </c>
      <c r="B1008">
        <f t="shared" si="48"/>
        <v>1005</v>
      </c>
      <c r="C1008">
        <f t="shared" si="47"/>
        <v>0</v>
      </c>
    </row>
    <row r="1009" spans="1:3" x14ac:dyDescent="0.2">
      <c r="A1009">
        <f t="shared" si="46"/>
        <v>1006</v>
      </c>
      <c r="B1009">
        <f t="shared" si="48"/>
        <v>1006</v>
      </c>
      <c r="C1009">
        <f t="shared" si="47"/>
        <v>0</v>
      </c>
    </row>
    <row r="1010" spans="1:3" x14ac:dyDescent="0.2">
      <c r="A1010">
        <f t="shared" si="46"/>
        <v>1007</v>
      </c>
      <c r="B1010">
        <f t="shared" si="48"/>
        <v>1007</v>
      </c>
      <c r="C1010">
        <f t="shared" si="47"/>
        <v>0</v>
      </c>
    </row>
    <row r="1011" spans="1:3" x14ac:dyDescent="0.2">
      <c r="A1011">
        <f t="shared" si="46"/>
        <v>1008</v>
      </c>
      <c r="B1011">
        <f t="shared" si="48"/>
        <v>1008</v>
      </c>
      <c r="C1011">
        <f t="shared" si="47"/>
        <v>0</v>
      </c>
    </row>
    <row r="1012" spans="1:3" x14ac:dyDescent="0.2">
      <c r="A1012">
        <f t="shared" si="46"/>
        <v>1009</v>
      </c>
      <c r="B1012">
        <f t="shared" si="48"/>
        <v>1009</v>
      </c>
      <c r="C1012">
        <f t="shared" si="47"/>
        <v>0</v>
      </c>
    </row>
    <row r="1013" spans="1:3" x14ac:dyDescent="0.2">
      <c r="A1013">
        <f t="shared" si="46"/>
        <v>1010</v>
      </c>
      <c r="B1013">
        <f t="shared" si="48"/>
        <v>1010</v>
      </c>
      <c r="C1013">
        <f t="shared" si="47"/>
        <v>0</v>
      </c>
    </row>
    <row r="1014" spans="1:3" x14ac:dyDescent="0.2">
      <c r="A1014">
        <f t="shared" si="46"/>
        <v>1011</v>
      </c>
      <c r="B1014">
        <f t="shared" si="48"/>
        <v>1011</v>
      </c>
      <c r="C1014">
        <f t="shared" si="47"/>
        <v>0</v>
      </c>
    </row>
    <row r="1015" spans="1:3" x14ac:dyDescent="0.2">
      <c r="A1015">
        <f t="shared" si="46"/>
        <v>1012</v>
      </c>
      <c r="B1015">
        <f t="shared" si="48"/>
        <v>1012</v>
      </c>
      <c r="C1015">
        <f t="shared" si="47"/>
        <v>0</v>
      </c>
    </row>
    <row r="1016" spans="1:3" x14ac:dyDescent="0.2">
      <c r="A1016">
        <f t="shared" si="46"/>
        <v>1013</v>
      </c>
      <c r="B1016">
        <f t="shared" si="48"/>
        <v>1013</v>
      </c>
      <c r="C1016">
        <f t="shared" si="47"/>
        <v>0</v>
      </c>
    </row>
    <row r="1017" spans="1:3" x14ac:dyDescent="0.2">
      <c r="A1017">
        <f t="shared" si="46"/>
        <v>1014</v>
      </c>
      <c r="B1017">
        <f t="shared" si="48"/>
        <v>1014</v>
      </c>
      <c r="C1017">
        <f t="shared" si="47"/>
        <v>0</v>
      </c>
    </row>
    <row r="1018" spans="1:3" x14ac:dyDescent="0.2">
      <c r="A1018">
        <f t="shared" si="46"/>
        <v>1015</v>
      </c>
      <c r="B1018">
        <f t="shared" si="48"/>
        <v>1015</v>
      </c>
      <c r="C1018">
        <f t="shared" si="47"/>
        <v>0</v>
      </c>
    </row>
    <row r="1019" spans="1:3" x14ac:dyDescent="0.2">
      <c r="A1019">
        <f t="shared" si="46"/>
        <v>1016</v>
      </c>
      <c r="B1019">
        <f t="shared" si="48"/>
        <v>1016</v>
      </c>
      <c r="C1019">
        <f t="shared" si="47"/>
        <v>0</v>
      </c>
    </row>
    <row r="1020" spans="1:3" x14ac:dyDescent="0.2">
      <c r="A1020">
        <f t="shared" si="46"/>
        <v>1017</v>
      </c>
      <c r="B1020">
        <f t="shared" si="48"/>
        <v>1017</v>
      </c>
      <c r="C1020">
        <f t="shared" si="47"/>
        <v>0</v>
      </c>
    </row>
    <row r="1021" spans="1:3" x14ac:dyDescent="0.2">
      <c r="A1021">
        <f t="shared" si="46"/>
        <v>1018</v>
      </c>
      <c r="B1021">
        <f t="shared" si="48"/>
        <v>1018</v>
      </c>
      <c r="C1021">
        <f t="shared" si="47"/>
        <v>0</v>
      </c>
    </row>
    <row r="1022" spans="1:3" x14ac:dyDescent="0.2">
      <c r="A1022">
        <f t="shared" si="46"/>
        <v>1019</v>
      </c>
      <c r="B1022">
        <f t="shared" si="48"/>
        <v>1019</v>
      </c>
      <c r="C1022">
        <f t="shared" si="47"/>
        <v>0</v>
      </c>
    </row>
    <row r="1023" spans="1:3" x14ac:dyDescent="0.2">
      <c r="A1023">
        <f t="shared" si="46"/>
        <v>1020</v>
      </c>
      <c r="B1023">
        <f t="shared" si="48"/>
        <v>1020</v>
      </c>
      <c r="C1023">
        <f t="shared" si="47"/>
        <v>0</v>
      </c>
    </row>
    <row r="1024" spans="1:3" x14ac:dyDescent="0.2">
      <c r="A1024">
        <f t="shared" si="46"/>
        <v>1021</v>
      </c>
      <c r="B1024">
        <f t="shared" si="48"/>
        <v>1021</v>
      </c>
      <c r="C1024">
        <f t="shared" si="47"/>
        <v>0</v>
      </c>
    </row>
    <row r="1025" spans="1:3" x14ac:dyDescent="0.2">
      <c r="A1025">
        <f t="shared" si="46"/>
        <v>1022</v>
      </c>
      <c r="B1025">
        <f t="shared" si="48"/>
        <v>1022</v>
      </c>
      <c r="C1025">
        <f t="shared" si="47"/>
        <v>0</v>
      </c>
    </row>
    <row r="1026" spans="1:3" x14ac:dyDescent="0.2">
      <c r="A1026">
        <f t="shared" si="46"/>
        <v>1023</v>
      </c>
      <c r="B1026">
        <f t="shared" si="48"/>
        <v>1023</v>
      </c>
      <c r="C1026">
        <f t="shared" si="47"/>
        <v>0</v>
      </c>
    </row>
    <row r="1027" spans="1:3" x14ac:dyDescent="0.2">
      <c r="A1027">
        <f t="shared" si="46"/>
        <v>1024</v>
      </c>
      <c r="B1027">
        <f t="shared" si="48"/>
        <v>1024</v>
      </c>
      <c r="C1027">
        <f t="shared" si="47"/>
        <v>0</v>
      </c>
    </row>
    <row r="1028" spans="1:3" x14ac:dyDescent="0.2">
      <c r="A1028">
        <f t="shared" si="46"/>
        <v>1025</v>
      </c>
      <c r="B1028">
        <f t="shared" si="48"/>
        <v>1025</v>
      </c>
      <c r="C1028">
        <f t="shared" si="47"/>
        <v>0</v>
      </c>
    </row>
    <row r="1029" spans="1:3" x14ac:dyDescent="0.2">
      <c r="A1029">
        <f t="shared" ref="A1029:A1092" si="49">A1028+1</f>
        <v>1026</v>
      </c>
      <c r="B1029">
        <f t="shared" si="48"/>
        <v>1026</v>
      </c>
      <c r="C1029">
        <f t="shared" ref="C1029:C1092" si="50">ROUND((30)/(1+EXP(5*(-(B1029/100)+13.71*(1+0.00251)))),1)</f>
        <v>0</v>
      </c>
    </row>
    <row r="1030" spans="1:3" x14ac:dyDescent="0.2">
      <c r="A1030">
        <f t="shared" si="49"/>
        <v>1027</v>
      </c>
      <c r="B1030">
        <f t="shared" ref="B1030:B1093" si="51">(B1029)+(1)</f>
        <v>1027</v>
      </c>
      <c r="C1030">
        <f t="shared" si="50"/>
        <v>0</v>
      </c>
    </row>
    <row r="1031" spans="1:3" x14ac:dyDescent="0.2">
      <c r="A1031">
        <f t="shared" si="49"/>
        <v>1028</v>
      </c>
      <c r="B1031">
        <f t="shared" si="51"/>
        <v>1028</v>
      </c>
      <c r="C1031">
        <f t="shared" si="50"/>
        <v>0</v>
      </c>
    </row>
    <row r="1032" spans="1:3" x14ac:dyDescent="0.2">
      <c r="A1032">
        <f t="shared" si="49"/>
        <v>1029</v>
      </c>
      <c r="B1032">
        <f t="shared" si="51"/>
        <v>1029</v>
      </c>
      <c r="C1032">
        <f t="shared" si="50"/>
        <v>0</v>
      </c>
    </row>
    <row r="1033" spans="1:3" x14ac:dyDescent="0.2">
      <c r="A1033">
        <f t="shared" si="49"/>
        <v>1030</v>
      </c>
      <c r="B1033">
        <f t="shared" si="51"/>
        <v>1030</v>
      </c>
      <c r="C1033">
        <f t="shared" si="50"/>
        <v>0</v>
      </c>
    </row>
    <row r="1034" spans="1:3" x14ac:dyDescent="0.2">
      <c r="A1034">
        <f t="shared" si="49"/>
        <v>1031</v>
      </c>
      <c r="B1034">
        <f t="shared" si="51"/>
        <v>1031</v>
      </c>
      <c r="C1034">
        <f t="shared" si="50"/>
        <v>0</v>
      </c>
    </row>
    <row r="1035" spans="1:3" x14ac:dyDescent="0.2">
      <c r="A1035">
        <f t="shared" si="49"/>
        <v>1032</v>
      </c>
      <c r="B1035">
        <f t="shared" si="51"/>
        <v>1032</v>
      </c>
      <c r="C1035">
        <f t="shared" si="50"/>
        <v>0</v>
      </c>
    </row>
    <row r="1036" spans="1:3" x14ac:dyDescent="0.2">
      <c r="A1036">
        <f t="shared" si="49"/>
        <v>1033</v>
      </c>
      <c r="B1036">
        <f t="shared" si="51"/>
        <v>1033</v>
      </c>
      <c r="C1036">
        <f t="shared" si="50"/>
        <v>0</v>
      </c>
    </row>
    <row r="1037" spans="1:3" x14ac:dyDescent="0.2">
      <c r="A1037">
        <f t="shared" si="49"/>
        <v>1034</v>
      </c>
      <c r="B1037">
        <f t="shared" si="51"/>
        <v>1034</v>
      </c>
      <c r="C1037">
        <f t="shared" si="50"/>
        <v>0</v>
      </c>
    </row>
    <row r="1038" spans="1:3" x14ac:dyDescent="0.2">
      <c r="A1038">
        <f t="shared" si="49"/>
        <v>1035</v>
      </c>
      <c r="B1038">
        <f t="shared" si="51"/>
        <v>1035</v>
      </c>
      <c r="C1038">
        <f t="shared" si="50"/>
        <v>0</v>
      </c>
    </row>
    <row r="1039" spans="1:3" x14ac:dyDescent="0.2">
      <c r="A1039">
        <f t="shared" si="49"/>
        <v>1036</v>
      </c>
      <c r="B1039">
        <f t="shared" si="51"/>
        <v>1036</v>
      </c>
      <c r="C1039">
        <f t="shared" si="50"/>
        <v>0</v>
      </c>
    </row>
    <row r="1040" spans="1:3" x14ac:dyDescent="0.2">
      <c r="A1040">
        <f t="shared" si="49"/>
        <v>1037</v>
      </c>
      <c r="B1040">
        <f t="shared" si="51"/>
        <v>1037</v>
      </c>
      <c r="C1040">
        <f t="shared" si="50"/>
        <v>0</v>
      </c>
    </row>
    <row r="1041" spans="1:3" x14ac:dyDescent="0.2">
      <c r="A1041">
        <f t="shared" si="49"/>
        <v>1038</v>
      </c>
      <c r="B1041">
        <f t="shared" si="51"/>
        <v>1038</v>
      </c>
      <c r="C1041">
        <f t="shared" si="50"/>
        <v>0</v>
      </c>
    </row>
    <row r="1042" spans="1:3" x14ac:dyDescent="0.2">
      <c r="A1042">
        <f t="shared" si="49"/>
        <v>1039</v>
      </c>
      <c r="B1042">
        <f t="shared" si="51"/>
        <v>1039</v>
      </c>
      <c r="C1042">
        <f t="shared" si="50"/>
        <v>0</v>
      </c>
    </row>
    <row r="1043" spans="1:3" x14ac:dyDescent="0.2">
      <c r="A1043">
        <f t="shared" si="49"/>
        <v>1040</v>
      </c>
      <c r="B1043">
        <f t="shared" si="51"/>
        <v>1040</v>
      </c>
      <c r="C1043">
        <f t="shared" si="50"/>
        <v>0</v>
      </c>
    </row>
    <row r="1044" spans="1:3" x14ac:dyDescent="0.2">
      <c r="A1044">
        <f t="shared" si="49"/>
        <v>1041</v>
      </c>
      <c r="B1044">
        <f t="shared" si="51"/>
        <v>1041</v>
      </c>
      <c r="C1044">
        <f t="shared" si="50"/>
        <v>0</v>
      </c>
    </row>
    <row r="1045" spans="1:3" x14ac:dyDescent="0.2">
      <c r="A1045">
        <f t="shared" si="49"/>
        <v>1042</v>
      </c>
      <c r="B1045">
        <f t="shared" si="51"/>
        <v>1042</v>
      </c>
      <c r="C1045">
        <f t="shared" si="50"/>
        <v>0</v>
      </c>
    </row>
    <row r="1046" spans="1:3" x14ac:dyDescent="0.2">
      <c r="A1046">
        <f t="shared" si="49"/>
        <v>1043</v>
      </c>
      <c r="B1046">
        <f t="shared" si="51"/>
        <v>1043</v>
      </c>
      <c r="C1046">
        <f t="shared" si="50"/>
        <v>0</v>
      </c>
    </row>
    <row r="1047" spans="1:3" x14ac:dyDescent="0.2">
      <c r="A1047">
        <f t="shared" si="49"/>
        <v>1044</v>
      </c>
      <c r="B1047">
        <f t="shared" si="51"/>
        <v>1044</v>
      </c>
      <c r="C1047">
        <f t="shared" si="50"/>
        <v>0</v>
      </c>
    </row>
    <row r="1048" spans="1:3" x14ac:dyDescent="0.2">
      <c r="A1048">
        <f t="shared" si="49"/>
        <v>1045</v>
      </c>
      <c r="B1048">
        <f t="shared" si="51"/>
        <v>1045</v>
      </c>
      <c r="C1048">
        <f t="shared" si="50"/>
        <v>0</v>
      </c>
    </row>
    <row r="1049" spans="1:3" x14ac:dyDescent="0.2">
      <c r="A1049">
        <f t="shared" si="49"/>
        <v>1046</v>
      </c>
      <c r="B1049">
        <f t="shared" si="51"/>
        <v>1046</v>
      </c>
      <c r="C1049">
        <f t="shared" si="50"/>
        <v>0</v>
      </c>
    </row>
    <row r="1050" spans="1:3" x14ac:dyDescent="0.2">
      <c r="A1050">
        <f t="shared" si="49"/>
        <v>1047</v>
      </c>
      <c r="B1050">
        <f t="shared" si="51"/>
        <v>1047</v>
      </c>
      <c r="C1050">
        <f t="shared" si="50"/>
        <v>0</v>
      </c>
    </row>
    <row r="1051" spans="1:3" x14ac:dyDescent="0.2">
      <c r="A1051">
        <f t="shared" si="49"/>
        <v>1048</v>
      </c>
      <c r="B1051">
        <f t="shared" si="51"/>
        <v>1048</v>
      </c>
      <c r="C1051">
        <f t="shared" si="50"/>
        <v>0</v>
      </c>
    </row>
    <row r="1052" spans="1:3" x14ac:dyDescent="0.2">
      <c r="A1052">
        <f t="shared" si="49"/>
        <v>1049</v>
      </c>
      <c r="B1052">
        <f t="shared" si="51"/>
        <v>1049</v>
      </c>
      <c r="C1052">
        <f t="shared" si="50"/>
        <v>0</v>
      </c>
    </row>
    <row r="1053" spans="1:3" x14ac:dyDescent="0.2">
      <c r="A1053">
        <f t="shared" si="49"/>
        <v>1050</v>
      </c>
      <c r="B1053">
        <f t="shared" si="51"/>
        <v>1050</v>
      </c>
      <c r="C1053">
        <f t="shared" si="50"/>
        <v>0</v>
      </c>
    </row>
    <row r="1054" spans="1:3" x14ac:dyDescent="0.2">
      <c r="A1054">
        <f t="shared" si="49"/>
        <v>1051</v>
      </c>
      <c r="B1054">
        <f t="shared" si="51"/>
        <v>1051</v>
      </c>
      <c r="C1054">
        <f t="shared" si="50"/>
        <v>0</v>
      </c>
    </row>
    <row r="1055" spans="1:3" x14ac:dyDescent="0.2">
      <c r="A1055">
        <f t="shared" si="49"/>
        <v>1052</v>
      </c>
      <c r="B1055">
        <f t="shared" si="51"/>
        <v>1052</v>
      </c>
      <c r="C1055">
        <f t="shared" si="50"/>
        <v>0</v>
      </c>
    </row>
    <row r="1056" spans="1:3" x14ac:dyDescent="0.2">
      <c r="A1056">
        <f t="shared" si="49"/>
        <v>1053</v>
      </c>
      <c r="B1056">
        <f t="shared" si="51"/>
        <v>1053</v>
      </c>
      <c r="C1056">
        <f t="shared" si="50"/>
        <v>0</v>
      </c>
    </row>
    <row r="1057" spans="1:3" x14ac:dyDescent="0.2">
      <c r="A1057">
        <f t="shared" si="49"/>
        <v>1054</v>
      </c>
      <c r="B1057">
        <f t="shared" si="51"/>
        <v>1054</v>
      </c>
      <c r="C1057">
        <f t="shared" si="50"/>
        <v>0</v>
      </c>
    </row>
    <row r="1058" spans="1:3" x14ac:dyDescent="0.2">
      <c r="A1058">
        <f t="shared" si="49"/>
        <v>1055</v>
      </c>
      <c r="B1058">
        <f t="shared" si="51"/>
        <v>1055</v>
      </c>
      <c r="C1058">
        <f t="shared" si="50"/>
        <v>0</v>
      </c>
    </row>
    <row r="1059" spans="1:3" x14ac:dyDescent="0.2">
      <c r="A1059">
        <f t="shared" si="49"/>
        <v>1056</v>
      </c>
      <c r="B1059">
        <f t="shared" si="51"/>
        <v>1056</v>
      </c>
      <c r="C1059">
        <f t="shared" si="50"/>
        <v>0</v>
      </c>
    </row>
    <row r="1060" spans="1:3" x14ac:dyDescent="0.2">
      <c r="A1060">
        <f t="shared" si="49"/>
        <v>1057</v>
      </c>
      <c r="B1060">
        <f t="shared" si="51"/>
        <v>1057</v>
      </c>
      <c r="C1060">
        <f t="shared" si="50"/>
        <v>0</v>
      </c>
    </row>
    <row r="1061" spans="1:3" x14ac:dyDescent="0.2">
      <c r="A1061">
        <f t="shared" si="49"/>
        <v>1058</v>
      </c>
      <c r="B1061">
        <f t="shared" si="51"/>
        <v>1058</v>
      </c>
      <c r="C1061">
        <f t="shared" si="50"/>
        <v>0</v>
      </c>
    </row>
    <row r="1062" spans="1:3" x14ac:dyDescent="0.2">
      <c r="A1062">
        <f t="shared" si="49"/>
        <v>1059</v>
      </c>
      <c r="B1062">
        <f t="shared" si="51"/>
        <v>1059</v>
      </c>
      <c r="C1062">
        <f t="shared" si="50"/>
        <v>0</v>
      </c>
    </row>
    <row r="1063" spans="1:3" x14ac:dyDescent="0.2">
      <c r="A1063">
        <f t="shared" si="49"/>
        <v>1060</v>
      </c>
      <c r="B1063">
        <f t="shared" si="51"/>
        <v>1060</v>
      </c>
      <c r="C1063">
        <f t="shared" si="50"/>
        <v>0</v>
      </c>
    </row>
    <row r="1064" spans="1:3" x14ac:dyDescent="0.2">
      <c r="A1064">
        <f t="shared" si="49"/>
        <v>1061</v>
      </c>
      <c r="B1064">
        <f t="shared" si="51"/>
        <v>1061</v>
      </c>
      <c r="C1064">
        <f t="shared" si="50"/>
        <v>0</v>
      </c>
    </row>
    <row r="1065" spans="1:3" x14ac:dyDescent="0.2">
      <c r="A1065">
        <f t="shared" si="49"/>
        <v>1062</v>
      </c>
      <c r="B1065">
        <f t="shared" si="51"/>
        <v>1062</v>
      </c>
      <c r="C1065">
        <f t="shared" si="50"/>
        <v>0</v>
      </c>
    </row>
    <row r="1066" spans="1:3" x14ac:dyDescent="0.2">
      <c r="A1066">
        <f t="shared" si="49"/>
        <v>1063</v>
      </c>
      <c r="B1066">
        <f t="shared" si="51"/>
        <v>1063</v>
      </c>
      <c r="C1066">
        <f t="shared" si="50"/>
        <v>0</v>
      </c>
    </row>
    <row r="1067" spans="1:3" x14ac:dyDescent="0.2">
      <c r="A1067">
        <f t="shared" si="49"/>
        <v>1064</v>
      </c>
      <c r="B1067">
        <f t="shared" si="51"/>
        <v>1064</v>
      </c>
      <c r="C1067">
        <f t="shared" si="50"/>
        <v>0</v>
      </c>
    </row>
    <row r="1068" spans="1:3" x14ac:dyDescent="0.2">
      <c r="A1068">
        <f t="shared" si="49"/>
        <v>1065</v>
      </c>
      <c r="B1068">
        <f t="shared" si="51"/>
        <v>1065</v>
      </c>
      <c r="C1068">
        <f t="shared" si="50"/>
        <v>0</v>
      </c>
    </row>
    <row r="1069" spans="1:3" x14ac:dyDescent="0.2">
      <c r="A1069">
        <f t="shared" si="49"/>
        <v>1066</v>
      </c>
      <c r="B1069">
        <f t="shared" si="51"/>
        <v>1066</v>
      </c>
      <c r="C1069">
        <f t="shared" si="50"/>
        <v>0</v>
      </c>
    </row>
    <row r="1070" spans="1:3" x14ac:dyDescent="0.2">
      <c r="A1070">
        <f t="shared" si="49"/>
        <v>1067</v>
      </c>
      <c r="B1070">
        <f t="shared" si="51"/>
        <v>1067</v>
      </c>
      <c r="C1070">
        <f t="shared" si="50"/>
        <v>0</v>
      </c>
    </row>
    <row r="1071" spans="1:3" x14ac:dyDescent="0.2">
      <c r="A1071">
        <f t="shared" si="49"/>
        <v>1068</v>
      </c>
      <c r="B1071">
        <f t="shared" si="51"/>
        <v>1068</v>
      </c>
      <c r="C1071">
        <f t="shared" si="50"/>
        <v>0</v>
      </c>
    </row>
    <row r="1072" spans="1:3" x14ac:dyDescent="0.2">
      <c r="A1072">
        <f t="shared" si="49"/>
        <v>1069</v>
      </c>
      <c r="B1072">
        <f t="shared" si="51"/>
        <v>1069</v>
      </c>
      <c r="C1072">
        <f t="shared" si="50"/>
        <v>0</v>
      </c>
    </row>
    <row r="1073" spans="1:3" x14ac:dyDescent="0.2">
      <c r="A1073">
        <f t="shared" si="49"/>
        <v>1070</v>
      </c>
      <c r="B1073">
        <f t="shared" si="51"/>
        <v>1070</v>
      </c>
      <c r="C1073">
        <f t="shared" si="50"/>
        <v>0</v>
      </c>
    </row>
    <row r="1074" spans="1:3" x14ac:dyDescent="0.2">
      <c r="A1074">
        <f t="shared" si="49"/>
        <v>1071</v>
      </c>
      <c r="B1074">
        <f t="shared" si="51"/>
        <v>1071</v>
      </c>
      <c r="C1074">
        <f t="shared" si="50"/>
        <v>0</v>
      </c>
    </row>
    <row r="1075" spans="1:3" x14ac:dyDescent="0.2">
      <c r="A1075">
        <f t="shared" si="49"/>
        <v>1072</v>
      </c>
      <c r="B1075">
        <f t="shared" si="51"/>
        <v>1072</v>
      </c>
      <c r="C1075">
        <f t="shared" si="50"/>
        <v>0</v>
      </c>
    </row>
    <row r="1076" spans="1:3" x14ac:dyDescent="0.2">
      <c r="A1076">
        <f t="shared" si="49"/>
        <v>1073</v>
      </c>
      <c r="B1076">
        <f t="shared" si="51"/>
        <v>1073</v>
      </c>
      <c r="C1076">
        <f t="shared" si="50"/>
        <v>0</v>
      </c>
    </row>
    <row r="1077" spans="1:3" x14ac:dyDescent="0.2">
      <c r="A1077">
        <f t="shared" si="49"/>
        <v>1074</v>
      </c>
      <c r="B1077">
        <f t="shared" si="51"/>
        <v>1074</v>
      </c>
      <c r="C1077">
        <f t="shared" si="50"/>
        <v>0</v>
      </c>
    </row>
    <row r="1078" spans="1:3" x14ac:dyDescent="0.2">
      <c r="A1078">
        <f t="shared" si="49"/>
        <v>1075</v>
      </c>
      <c r="B1078">
        <f t="shared" si="51"/>
        <v>1075</v>
      </c>
      <c r="C1078">
        <f t="shared" si="50"/>
        <v>0</v>
      </c>
    </row>
    <row r="1079" spans="1:3" x14ac:dyDescent="0.2">
      <c r="A1079">
        <f t="shared" si="49"/>
        <v>1076</v>
      </c>
      <c r="B1079">
        <f t="shared" si="51"/>
        <v>1076</v>
      </c>
      <c r="C1079">
        <f t="shared" si="50"/>
        <v>0</v>
      </c>
    </row>
    <row r="1080" spans="1:3" x14ac:dyDescent="0.2">
      <c r="A1080">
        <f t="shared" si="49"/>
        <v>1077</v>
      </c>
      <c r="B1080">
        <f t="shared" si="51"/>
        <v>1077</v>
      </c>
      <c r="C1080">
        <f t="shared" si="50"/>
        <v>0</v>
      </c>
    </row>
    <row r="1081" spans="1:3" x14ac:dyDescent="0.2">
      <c r="A1081">
        <f t="shared" si="49"/>
        <v>1078</v>
      </c>
      <c r="B1081">
        <f t="shared" si="51"/>
        <v>1078</v>
      </c>
      <c r="C1081">
        <f t="shared" si="50"/>
        <v>0</v>
      </c>
    </row>
    <row r="1082" spans="1:3" x14ac:dyDescent="0.2">
      <c r="A1082">
        <f t="shared" si="49"/>
        <v>1079</v>
      </c>
      <c r="B1082">
        <f t="shared" si="51"/>
        <v>1079</v>
      </c>
      <c r="C1082">
        <f t="shared" si="50"/>
        <v>0</v>
      </c>
    </row>
    <row r="1083" spans="1:3" x14ac:dyDescent="0.2">
      <c r="A1083">
        <f t="shared" si="49"/>
        <v>1080</v>
      </c>
      <c r="B1083">
        <f t="shared" si="51"/>
        <v>1080</v>
      </c>
      <c r="C1083">
        <f t="shared" si="50"/>
        <v>0</v>
      </c>
    </row>
    <row r="1084" spans="1:3" x14ac:dyDescent="0.2">
      <c r="A1084">
        <f t="shared" si="49"/>
        <v>1081</v>
      </c>
      <c r="B1084">
        <f t="shared" si="51"/>
        <v>1081</v>
      </c>
      <c r="C1084">
        <f t="shared" si="50"/>
        <v>0</v>
      </c>
    </row>
    <row r="1085" spans="1:3" x14ac:dyDescent="0.2">
      <c r="A1085">
        <f t="shared" si="49"/>
        <v>1082</v>
      </c>
      <c r="B1085">
        <f t="shared" si="51"/>
        <v>1082</v>
      </c>
      <c r="C1085">
        <f t="shared" si="50"/>
        <v>0</v>
      </c>
    </row>
    <row r="1086" spans="1:3" x14ac:dyDescent="0.2">
      <c r="A1086">
        <f t="shared" si="49"/>
        <v>1083</v>
      </c>
      <c r="B1086">
        <f t="shared" si="51"/>
        <v>1083</v>
      </c>
      <c r="C1086">
        <f t="shared" si="50"/>
        <v>0</v>
      </c>
    </row>
    <row r="1087" spans="1:3" x14ac:dyDescent="0.2">
      <c r="A1087">
        <f t="shared" si="49"/>
        <v>1084</v>
      </c>
      <c r="B1087">
        <f t="shared" si="51"/>
        <v>1084</v>
      </c>
      <c r="C1087">
        <f t="shared" si="50"/>
        <v>0</v>
      </c>
    </row>
    <row r="1088" spans="1:3" x14ac:dyDescent="0.2">
      <c r="A1088">
        <f t="shared" si="49"/>
        <v>1085</v>
      </c>
      <c r="B1088">
        <f t="shared" si="51"/>
        <v>1085</v>
      </c>
      <c r="C1088">
        <f t="shared" si="50"/>
        <v>0</v>
      </c>
    </row>
    <row r="1089" spans="1:3" x14ac:dyDescent="0.2">
      <c r="A1089">
        <f t="shared" si="49"/>
        <v>1086</v>
      </c>
      <c r="B1089">
        <f t="shared" si="51"/>
        <v>1086</v>
      </c>
      <c r="C1089">
        <f t="shared" si="50"/>
        <v>0</v>
      </c>
    </row>
    <row r="1090" spans="1:3" x14ac:dyDescent="0.2">
      <c r="A1090">
        <f t="shared" si="49"/>
        <v>1087</v>
      </c>
      <c r="B1090">
        <f t="shared" si="51"/>
        <v>1087</v>
      </c>
      <c r="C1090">
        <f t="shared" si="50"/>
        <v>0</v>
      </c>
    </row>
    <row r="1091" spans="1:3" x14ac:dyDescent="0.2">
      <c r="A1091">
        <f t="shared" si="49"/>
        <v>1088</v>
      </c>
      <c r="B1091">
        <f t="shared" si="51"/>
        <v>1088</v>
      </c>
      <c r="C1091">
        <f t="shared" si="50"/>
        <v>0</v>
      </c>
    </row>
    <row r="1092" spans="1:3" x14ac:dyDescent="0.2">
      <c r="A1092">
        <f t="shared" si="49"/>
        <v>1089</v>
      </c>
      <c r="B1092">
        <f t="shared" si="51"/>
        <v>1089</v>
      </c>
      <c r="C1092">
        <f t="shared" si="50"/>
        <v>0</v>
      </c>
    </row>
    <row r="1093" spans="1:3" x14ac:dyDescent="0.2">
      <c r="A1093">
        <f t="shared" ref="A1093:A1156" si="52">A1092+1</f>
        <v>1090</v>
      </c>
      <c r="B1093">
        <f t="shared" si="51"/>
        <v>1090</v>
      </c>
      <c r="C1093">
        <f t="shared" ref="C1093:C1156" si="53">ROUND((30)/(1+EXP(5*(-(B1093/100)+13.71*(1+0.00251)))),1)</f>
        <v>0</v>
      </c>
    </row>
    <row r="1094" spans="1:3" x14ac:dyDescent="0.2">
      <c r="A1094">
        <f t="shared" si="52"/>
        <v>1091</v>
      </c>
      <c r="B1094">
        <f t="shared" ref="B1094:B1157" si="54">(B1093)+(1)</f>
        <v>1091</v>
      </c>
      <c r="C1094">
        <f t="shared" si="53"/>
        <v>0</v>
      </c>
    </row>
    <row r="1095" spans="1:3" x14ac:dyDescent="0.2">
      <c r="A1095">
        <f t="shared" si="52"/>
        <v>1092</v>
      </c>
      <c r="B1095">
        <f t="shared" si="54"/>
        <v>1092</v>
      </c>
      <c r="C1095">
        <f t="shared" si="53"/>
        <v>0</v>
      </c>
    </row>
    <row r="1096" spans="1:3" x14ac:dyDescent="0.2">
      <c r="A1096">
        <f t="shared" si="52"/>
        <v>1093</v>
      </c>
      <c r="B1096">
        <f t="shared" si="54"/>
        <v>1093</v>
      </c>
      <c r="C1096">
        <f t="shared" si="53"/>
        <v>0</v>
      </c>
    </row>
    <row r="1097" spans="1:3" x14ac:dyDescent="0.2">
      <c r="A1097">
        <f t="shared" si="52"/>
        <v>1094</v>
      </c>
      <c r="B1097">
        <f t="shared" si="54"/>
        <v>1094</v>
      </c>
      <c r="C1097">
        <f t="shared" si="53"/>
        <v>0</v>
      </c>
    </row>
    <row r="1098" spans="1:3" x14ac:dyDescent="0.2">
      <c r="A1098">
        <f t="shared" si="52"/>
        <v>1095</v>
      </c>
      <c r="B1098">
        <f t="shared" si="54"/>
        <v>1095</v>
      </c>
      <c r="C1098">
        <f t="shared" si="53"/>
        <v>0</v>
      </c>
    </row>
    <row r="1099" spans="1:3" x14ac:dyDescent="0.2">
      <c r="A1099">
        <f t="shared" si="52"/>
        <v>1096</v>
      </c>
      <c r="B1099">
        <f t="shared" si="54"/>
        <v>1096</v>
      </c>
      <c r="C1099">
        <f t="shared" si="53"/>
        <v>0</v>
      </c>
    </row>
    <row r="1100" spans="1:3" x14ac:dyDescent="0.2">
      <c r="A1100">
        <f t="shared" si="52"/>
        <v>1097</v>
      </c>
      <c r="B1100">
        <f t="shared" si="54"/>
        <v>1097</v>
      </c>
      <c r="C1100">
        <f t="shared" si="53"/>
        <v>0</v>
      </c>
    </row>
    <row r="1101" spans="1:3" x14ac:dyDescent="0.2">
      <c r="A1101">
        <f t="shared" si="52"/>
        <v>1098</v>
      </c>
      <c r="B1101">
        <f t="shared" si="54"/>
        <v>1098</v>
      </c>
      <c r="C1101">
        <f t="shared" si="53"/>
        <v>0</v>
      </c>
    </row>
    <row r="1102" spans="1:3" x14ac:dyDescent="0.2">
      <c r="A1102">
        <f t="shared" si="52"/>
        <v>1099</v>
      </c>
      <c r="B1102">
        <f t="shared" si="54"/>
        <v>1099</v>
      </c>
      <c r="C1102">
        <f t="shared" si="53"/>
        <v>0</v>
      </c>
    </row>
    <row r="1103" spans="1:3" x14ac:dyDescent="0.2">
      <c r="A1103">
        <f t="shared" si="52"/>
        <v>1100</v>
      </c>
      <c r="B1103">
        <f t="shared" si="54"/>
        <v>1100</v>
      </c>
      <c r="C1103">
        <f t="shared" si="53"/>
        <v>0</v>
      </c>
    </row>
    <row r="1104" spans="1:3" x14ac:dyDescent="0.2">
      <c r="A1104">
        <f t="shared" si="52"/>
        <v>1101</v>
      </c>
      <c r="B1104">
        <f t="shared" si="54"/>
        <v>1101</v>
      </c>
      <c r="C1104">
        <f t="shared" si="53"/>
        <v>0</v>
      </c>
    </row>
    <row r="1105" spans="1:3" x14ac:dyDescent="0.2">
      <c r="A1105">
        <f t="shared" si="52"/>
        <v>1102</v>
      </c>
      <c r="B1105">
        <f t="shared" si="54"/>
        <v>1102</v>
      </c>
      <c r="C1105">
        <f t="shared" si="53"/>
        <v>0</v>
      </c>
    </row>
    <row r="1106" spans="1:3" x14ac:dyDescent="0.2">
      <c r="A1106">
        <f t="shared" si="52"/>
        <v>1103</v>
      </c>
      <c r="B1106">
        <f t="shared" si="54"/>
        <v>1103</v>
      </c>
      <c r="C1106">
        <f t="shared" si="53"/>
        <v>0</v>
      </c>
    </row>
    <row r="1107" spans="1:3" x14ac:dyDescent="0.2">
      <c r="A1107">
        <f t="shared" si="52"/>
        <v>1104</v>
      </c>
      <c r="B1107">
        <f t="shared" si="54"/>
        <v>1104</v>
      </c>
      <c r="C1107">
        <f t="shared" si="53"/>
        <v>0</v>
      </c>
    </row>
    <row r="1108" spans="1:3" x14ac:dyDescent="0.2">
      <c r="A1108">
        <f t="shared" si="52"/>
        <v>1105</v>
      </c>
      <c r="B1108">
        <f t="shared" si="54"/>
        <v>1105</v>
      </c>
      <c r="C1108">
        <f t="shared" si="53"/>
        <v>0</v>
      </c>
    </row>
    <row r="1109" spans="1:3" x14ac:dyDescent="0.2">
      <c r="A1109">
        <f t="shared" si="52"/>
        <v>1106</v>
      </c>
      <c r="B1109">
        <f t="shared" si="54"/>
        <v>1106</v>
      </c>
      <c r="C1109">
        <f t="shared" si="53"/>
        <v>0</v>
      </c>
    </row>
    <row r="1110" spans="1:3" x14ac:dyDescent="0.2">
      <c r="A1110">
        <f t="shared" si="52"/>
        <v>1107</v>
      </c>
      <c r="B1110">
        <f t="shared" si="54"/>
        <v>1107</v>
      </c>
      <c r="C1110">
        <f t="shared" si="53"/>
        <v>0</v>
      </c>
    </row>
    <row r="1111" spans="1:3" x14ac:dyDescent="0.2">
      <c r="A1111">
        <f t="shared" si="52"/>
        <v>1108</v>
      </c>
      <c r="B1111">
        <f t="shared" si="54"/>
        <v>1108</v>
      </c>
      <c r="C1111">
        <f t="shared" si="53"/>
        <v>0</v>
      </c>
    </row>
    <row r="1112" spans="1:3" x14ac:dyDescent="0.2">
      <c r="A1112">
        <f t="shared" si="52"/>
        <v>1109</v>
      </c>
      <c r="B1112">
        <f t="shared" si="54"/>
        <v>1109</v>
      </c>
      <c r="C1112">
        <f t="shared" si="53"/>
        <v>0</v>
      </c>
    </row>
    <row r="1113" spans="1:3" x14ac:dyDescent="0.2">
      <c r="A1113">
        <f t="shared" si="52"/>
        <v>1110</v>
      </c>
      <c r="B1113">
        <f t="shared" si="54"/>
        <v>1110</v>
      </c>
      <c r="C1113">
        <f t="shared" si="53"/>
        <v>0</v>
      </c>
    </row>
    <row r="1114" spans="1:3" x14ac:dyDescent="0.2">
      <c r="A1114">
        <f t="shared" si="52"/>
        <v>1111</v>
      </c>
      <c r="B1114">
        <f t="shared" si="54"/>
        <v>1111</v>
      </c>
      <c r="C1114">
        <f t="shared" si="53"/>
        <v>0</v>
      </c>
    </row>
    <row r="1115" spans="1:3" x14ac:dyDescent="0.2">
      <c r="A1115">
        <f t="shared" si="52"/>
        <v>1112</v>
      </c>
      <c r="B1115">
        <f t="shared" si="54"/>
        <v>1112</v>
      </c>
      <c r="C1115">
        <f t="shared" si="53"/>
        <v>0</v>
      </c>
    </row>
    <row r="1116" spans="1:3" x14ac:dyDescent="0.2">
      <c r="A1116">
        <f t="shared" si="52"/>
        <v>1113</v>
      </c>
      <c r="B1116">
        <f t="shared" si="54"/>
        <v>1113</v>
      </c>
      <c r="C1116">
        <f t="shared" si="53"/>
        <v>0</v>
      </c>
    </row>
    <row r="1117" spans="1:3" x14ac:dyDescent="0.2">
      <c r="A1117">
        <f t="shared" si="52"/>
        <v>1114</v>
      </c>
      <c r="B1117">
        <f t="shared" si="54"/>
        <v>1114</v>
      </c>
      <c r="C1117">
        <f t="shared" si="53"/>
        <v>0</v>
      </c>
    </row>
    <row r="1118" spans="1:3" x14ac:dyDescent="0.2">
      <c r="A1118">
        <f t="shared" si="52"/>
        <v>1115</v>
      </c>
      <c r="B1118">
        <f t="shared" si="54"/>
        <v>1115</v>
      </c>
      <c r="C1118">
        <f t="shared" si="53"/>
        <v>0</v>
      </c>
    </row>
    <row r="1119" spans="1:3" x14ac:dyDescent="0.2">
      <c r="A1119">
        <f t="shared" si="52"/>
        <v>1116</v>
      </c>
      <c r="B1119">
        <f t="shared" si="54"/>
        <v>1116</v>
      </c>
      <c r="C1119">
        <f t="shared" si="53"/>
        <v>0</v>
      </c>
    </row>
    <row r="1120" spans="1:3" x14ac:dyDescent="0.2">
      <c r="A1120">
        <f t="shared" si="52"/>
        <v>1117</v>
      </c>
      <c r="B1120">
        <f t="shared" si="54"/>
        <v>1117</v>
      </c>
      <c r="C1120">
        <f t="shared" si="53"/>
        <v>0</v>
      </c>
    </row>
    <row r="1121" spans="1:3" x14ac:dyDescent="0.2">
      <c r="A1121">
        <f t="shared" si="52"/>
        <v>1118</v>
      </c>
      <c r="B1121">
        <f t="shared" si="54"/>
        <v>1118</v>
      </c>
      <c r="C1121">
        <f t="shared" si="53"/>
        <v>0</v>
      </c>
    </row>
    <row r="1122" spans="1:3" x14ac:dyDescent="0.2">
      <c r="A1122">
        <f t="shared" si="52"/>
        <v>1119</v>
      </c>
      <c r="B1122">
        <f t="shared" si="54"/>
        <v>1119</v>
      </c>
      <c r="C1122">
        <f t="shared" si="53"/>
        <v>0</v>
      </c>
    </row>
    <row r="1123" spans="1:3" x14ac:dyDescent="0.2">
      <c r="A1123">
        <f t="shared" si="52"/>
        <v>1120</v>
      </c>
      <c r="B1123">
        <f t="shared" si="54"/>
        <v>1120</v>
      </c>
      <c r="C1123">
        <f t="shared" si="53"/>
        <v>0</v>
      </c>
    </row>
    <row r="1124" spans="1:3" x14ac:dyDescent="0.2">
      <c r="A1124">
        <f t="shared" si="52"/>
        <v>1121</v>
      </c>
      <c r="B1124">
        <f t="shared" si="54"/>
        <v>1121</v>
      </c>
      <c r="C1124">
        <f t="shared" si="53"/>
        <v>0</v>
      </c>
    </row>
    <row r="1125" spans="1:3" x14ac:dyDescent="0.2">
      <c r="A1125">
        <f t="shared" si="52"/>
        <v>1122</v>
      </c>
      <c r="B1125">
        <f t="shared" si="54"/>
        <v>1122</v>
      </c>
      <c r="C1125">
        <f t="shared" si="53"/>
        <v>0</v>
      </c>
    </row>
    <row r="1126" spans="1:3" x14ac:dyDescent="0.2">
      <c r="A1126">
        <f t="shared" si="52"/>
        <v>1123</v>
      </c>
      <c r="B1126">
        <f t="shared" si="54"/>
        <v>1123</v>
      </c>
      <c r="C1126">
        <f t="shared" si="53"/>
        <v>0</v>
      </c>
    </row>
    <row r="1127" spans="1:3" x14ac:dyDescent="0.2">
      <c r="A1127">
        <f t="shared" si="52"/>
        <v>1124</v>
      </c>
      <c r="B1127">
        <f t="shared" si="54"/>
        <v>1124</v>
      </c>
      <c r="C1127">
        <f t="shared" si="53"/>
        <v>0</v>
      </c>
    </row>
    <row r="1128" spans="1:3" x14ac:dyDescent="0.2">
      <c r="A1128">
        <f t="shared" si="52"/>
        <v>1125</v>
      </c>
      <c r="B1128">
        <f t="shared" si="54"/>
        <v>1125</v>
      </c>
      <c r="C1128">
        <f t="shared" si="53"/>
        <v>0</v>
      </c>
    </row>
    <row r="1129" spans="1:3" x14ac:dyDescent="0.2">
      <c r="A1129">
        <f t="shared" si="52"/>
        <v>1126</v>
      </c>
      <c r="B1129">
        <f t="shared" si="54"/>
        <v>1126</v>
      </c>
      <c r="C1129">
        <f t="shared" si="53"/>
        <v>0</v>
      </c>
    </row>
    <row r="1130" spans="1:3" x14ac:dyDescent="0.2">
      <c r="A1130">
        <f t="shared" si="52"/>
        <v>1127</v>
      </c>
      <c r="B1130">
        <f t="shared" si="54"/>
        <v>1127</v>
      </c>
      <c r="C1130">
        <f t="shared" si="53"/>
        <v>0</v>
      </c>
    </row>
    <row r="1131" spans="1:3" x14ac:dyDescent="0.2">
      <c r="A1131">
        <f t="shared" si="52"/>
        <v>1128</v>
      </c>
      <c r="B1131">
        <f t="shared" si="54"/>
        <v>1128</v>
      </c>
      <c r="C1131">
        <f t="shared" si="53"/>
        <v>0</v>
      </c>
    </row>
    <row r="1132" spans="1:3" x14ac:dyDescent="0.2">
      <c r="A1132">
        <f t="shared" si="52"/>
        <v>1129</v>
      </c>
      <c r="B1132">
        <f t="shared" si="54"/>
        <v>1129</v>
      </c>
      <c r="C1132">
        <f t="shared" si="53"/>
        <v>0</v>
      </c>
    </row>
    <row r="1133" spans="1:3" x14ac:dyDescent="0.2">
      <c r="A1133">
        <f t="shared" si="52"/>
        <v>1130</v>
      </c>
      <c r="B1133">
        <f t="shared" si="54"/>
        <v>1130</v>
      </c>
      <c r="C1133">
        <f t="shared" si="53"/>
        <v>0</v>
      </c>
    </row>
    <row r="1134" spans="1:3" x14ac:dyDescent="0.2">
      <c r="A1134">
        <f t="shared" si="52"/>
        <v>1131</v>
      </c>
      <c r="B1134">
        <f t="shared" si="54"/>
        <v>1131</v>
      </c>
      <c r="C1134">
        <f t="shared" si="53"/>
        <v>0</v>
      </c>
    </row>
    <row r="1135" spans="1:3" x14ac:dyDescent="0.2">
      <c r="A1135">
        <f t="shared" si="52"/>
        <v>1132</v>
      </c>
      <c r="B1135">
        <f t="shared" si="54"/>
        <v>1132</v>
      </c>
      <c r="C1135">
        <f t="shared" si="53"/>
        <v>0</v>
      </c>
    </row>
    <row r="1136" spans="1:3" x14ac:dyDescent="0.2">
      <c r="A1136">
        <f t="shared" si="52"/>
        <v>1133</v>
      </c>
      <c r="B1136">
        <f t="shared" si="54"/>
        <v>1133</v>
      </c>
      <c r="C1136">
        <f t="shared" si="53"/>
        <v>0</v>
      </c>
    </row>
    <row r="1137" spans="1:3" x14ac:dyDescent="0.2">
      <c r="A1137">
        <f t="shared" si="52"/>
        <v>1134</v>
      </c>
      <c r="B1137">
        <f t="shared" si="54"/>
        <v>1134</v>
      </c>
      <c r="C1137">
        <f t="shared" si="53"/>
        <v>0</v>
      </c>
    </row>
    <row r="1138" spans="1:3" x14ac:dyDescent="0.2">
      <c r="A1138">
        <f t="shared" si="52"/>
        <v>1135</v>
      </c>
      <c r="B1138">
        <f t="shared" si="54"/>
        <v>1135</v>
      </c>
      <c r="C1138">
        <f t="shared" si="53"/>
        <v>0</v>
      </c>
    </row>
    <row r="1139" spans="1:3" x14ac:dyDescent="0.2">
      <c r="A1139">
        <f t="shared" si="52"/>
        <v>1136</v>
      </c>
      <c r="B1139">
        <f t="shared" si="54"/>
        <v>1136</v>
      </c>
      <c r="C1139">
        <f t="shared" si="53"/>
        <v>0</v>
      </c>
    </row>
    <row r="1140" spans="1:3" x14ac:dyDescent="0.2">
      <c r="A1140">
        <f t="shared" si="52"/>
        <v>1137</v>
      </c>
      <c r="B1140">
        <f t="shared" si="54"/>
        <v>1137</v>
      </c>
      <c r="C1140">
        <f t="shared" si="53"/>
        <v>0</v>
      </c>
    </row>
    <row r="1141" spans="1:3" x14ac:dyDescent="0.2">
      <c r="A1141">
        <f t="shared" si="52"/>
        <v>1138</v>
      </c>
      <c r="B1141">
        <f t="shared" si="54"/>
        <v>1138</v>
      </c>
      <c r="C1141">
        <f t="shared" si="53"/>
        <v>0</v>
      </c>
    </row>
    <row r="1142" spans="1:3" x14ac:dyDescent="0.2">
      <c r="A1142">
        <f t="shared" si="52"/>
        <v>1139</v>
      </c>
      <c r="B1142">
        <f t="shared" si="54"/>
        <v>1139</v>
      </c>
      <c r="C1142">
        <f t="shared" si="53"/>
        <v>0</v>
      </c>
    </row>
    <row r="1143" spans="1:3" x14ac:dyDescent="0.2">
      <c r="A1143">
        <f t="shared" si="52"/>
        <v>1140</v>
      </c>
      <c r="B1143">
        <f t="shared" si="54"/>
        <v>1140</v>
      </c>
      <c r="C1143">
        <f t="shared" si="53"/>
        <v>0</v>
      </c>
    </row>
    <row r="1144" spans="1:3" x14ac:dyDescent="0.2">
      <c r="A1144">
        <f t="shared" si="52"/>
        <v>1141</v>
      </c>
      <c r="B1144">
        <f t="shared" si="54"/>
        <v>1141</v>
      </c>
      <c r="C1144">
        <f t="shared" si="53"/>
        <v>0</v>
      </c>
    </row>
    <row r="1145" spans="1:3" x14ac:dyDescent="0.2">
      <c r="A1145">
        <f t="shared" si="52"/>
        <v>1142</v>
      </c>
      <c r="B1145">
        <f t="shared" si="54"/>
        <v>1142</v>
      </c>
      <c r="C1145">
        <f t="shared" si="53"/>
        <v>0</v>
      </c>
    </row>
    <row r="1146" spans="1:3" x14ac:dyDescent="0.2">
      <c r="A1146">
        <f t="shared" si="52"/>
        <v>1143</v>
      </c>
      <c r="B1146">
        <f t="shared" si="54"/>
        <v>1143</v>
      </c>
      <c r="C1146">
        <f t="shared" si="53"/>
        <v>0</v>
      </c>
    </row>
    <row r="1147" spans="1:3" x14ac:dyDescent="0.2">
      <c r="A1147">
        <f t="shared" si="52"/>
        <v>1144</v>
      </c>
      <c r="B1147">
        <f t="shared" si="54"/>
        <v>1144</v>
      </c>
      <c r="C1147">
        <f t="shared" si="53"/>
        <v>0</v>
      </c>
    </row>
    <row r="1148" spans="1:3" x14ac:dyDescent="0.2">
      <c r="A1148">
        <f t="shared" si="52"/>
        <v>1145</v>
      </c>
      <c r="B1148">
        <f t="shared" si="54"/>
        <v>1145</v>
      </c>
      <c r="C1148">
        <f t="shared" si="53"/>
        <v>0</v>
      </c>
    </row>
    <row r="1149" spans="1:3" x14ac:dyDescent="0.2">
      <c r="A1149">
        <f t="shared" si="52"/>
        <v>1146</v>
      </c>
      <c r="B1149">
        <f t="shared" si="54"/>
        <v>1146</v>
      </c>
      <c r="C1149">
        <f t="shared" si="53"/>
        <v>0</v>
      </c>
    </row>
    <row r="1150" spans="1:3" x14ac:dyDescent="0.2">
      <c r="A1150">
        <f t="shared" si="52"/>
        <v>1147</v>
      </c>
      <c r="B1150">
        <f t="shared" si="54"/>
        <v>1147</v>
      </c>
      <c r="C1150">
        <f t="shared" si="53"/>
        <v>0</v>
      </c>
    </row>
    <row r="1151" spans="1:3" x14ac:dyDescent="0.2">
      <c r="A1151">
        <f t="shared" si="52"/>
        <v>1148</v>
      </c>
      <c r="B1151">
        <f t="shared" si="54"/>
        <v>1148</v>
      </c>
      <c r="C1151">
        <f t="shared" si="53"/>
        <v>0</v>
      </c>
    </row>
    <row r="1152" spans="1:3" x14ac:dyDescent="0.2">
      <c r="A1152">
        <f t="shared" si="52"/>
        <v>1149</v>
      </c>
      <c r="B1152">
        <f t="shared" si="54"/>
        <v>1149</v>
      </c>
      <c r="C1152">
        <f t="shared" si="53"/>
        <v>0</v>
      </c>
    </row>
    <row r="1153" spans="1:3" x14ac:dyDescent="0.2">
      <c r="A1153">
        <f t="shared" si="52"/>
        <v>1150</v>
      </c>
      <c r="B1153">
        <f t="shared" si="54"/>
        <v>1150</v>
      </c>
      <c r="C1153">
        <f t="shared" si="53"/>
        <v>0</v>
      </c>
    </row>
    <row r="1154" spans="1:3" x14ac:dyDescent="0.2">
      <c r="A1154">
        <f t="shared" si="52"/>
        <v>1151</v>
      </c>
      <c r="B1154">
        <f t="shared" si="54"/>
        <v>1151</v>
      </c>
      <c r="C1154">
        <f t="shared" si="53"/>
        <v>0</v>
      </c>
    </row>
    <row r="1155" spans="1:3" x14ac:dyDescent="0.2">
      <c r="A1155">
        <f t="shared" si="52"/>
        <v>1152</v>
      </c>
      <c r="B1155">
        <f t="shared" si="54"/>
        <v>1152</v>
      </c>
      <c r="C1155">
        <f t="shared" si="53"/>
        <v>0</v>
      </c>
    </row>
    <row r="1156" spans="1:3" x14ac:dyDescent="0.2">
      <c r="A1156">
        <f t="shared" si="52"/>
        <v>1153</v>
      </c>
      <c r="B1156">
        <f t="shared" si="54"/>
        <v>1153</v>
      </c>
      <c r="C1156">
        <f t="shared" si="53"/>
        <v>0</v>
      </c>
    </row>
    <row r="1157" spans="1:3" x14ac:dyDescent="0.2">
      <c r="A1157">
        <f t="shared" ref="A1157:A1220" si="55">A1156+1</f>
        <v>1154</v>
      </c>
      <c r="B1157">
        <f t="shared" si="54"/>
        <v>1154</v>
      </c>
      <c r="C1157">
        <f t="shared" ref="C1157:C1220" si="56">ROUND((30)/(1+EXP(5*(-(B1157/100)+13.71*(1+0.00251)))),1)</f>
        <v>0</v>
      </c>
    </row>
    <row r="1158" spans="1:3" x14ac:dyDescent="0.2">
      <c r="A1158">
        <f t="shared" si="55"/>
        <v>1155</v>
      </c>
      <c r="B1158">
        <f t="shared" ref="B1158:B1221" si="57">(B1157)+(1)</f>
        <v>1155</v>
      </c>
      <c r="C1158">
        <f t="shared" si="56"/>
        <v>0</v>
      </c>
    </row>
    <row r="1159" spans="1:3" x14ac:dyDescent="0.2">
      <c r="A1159">
        <f t="shared" si="55"/>
        <v>1156</v>
      </c>
      <c r="B1159">
        <f t="shared" si="57"/>
        <v>1156</v>
      </c>
      <c r="C1159">
        <f t="shared" si="56"/>
        <v>0</v>
      </c>
    </row>
    <row r="1160" spans="1:3" x14ac:dyDescent="0.2">
      <c r="A1160">
        <f t="shared" si="55"/>
        <v>1157</v>
      </c>
      <c r="B1160">
        <f t="shared" si="57"/>
        <v>1157</v>
      </c>
      <c r="C1160">
        <f t="shared" si="56"/>
        <v>0</v>
      </c>
    </row>
    <row r="1161" spans="1:3" x14ac:dyDescent="0.2">
      <c r="A1161">
        <f t="shared" si="55"/>
        <v>1158</v>
      </c>
      <c r="B1161">
        <f t="shared" si="57"/>
        <v>1158</v>
      </c>
      <c r="C1161">
        <f t="shared" si="56"/>
        <v>0</v>
      </c>
    </row>
    <row r="1162" spans="1:3" x14ac:dyDescent="0.2">
      <c r="A1162">
        <f t="shared" si="55"/>
        <v>1159</v>
      </c>
      <c r="B1162">
        <f t="shared" si="57"/>
        <v>1159</v>
      </c>
      <c r="C1162">
        <f t="shared" si="56"/>
        <v>0</v>
      </c>
    </row>
    <row r="1163" spans="1:3" x14ac:dyDescent="0.2">
      <c r="A1163">
        <f t="shared" si="55"/>
        <v>1160</v>
      </c>
      <c r="B1163">
        <f t="shared" si="57"/>
        <v>1160</v>
      </c>
      <c r="C1163">
        <f t="shared" si="56"/>
        <v>0</v>
      </c>
    </row>
    <row r="1164" spans="1:3" x14ac:dyDescent="0.2">
      <c r="A1164">
        <f t="shared" si="55"/>
        <v>1161</v>
      </c>
      <c r="B1164">
        <f t="shared" si="57"/>
        <v>1161</v>
      </c>
      <c r="C1164">
        <f t="shared" si="56"/>
        <v>0</v>
      </c>
    </row>
    <row r="1165" spans="1:3" x14ac:dyDescent="0.2">
      <c r="A1165">
        <f t="shared" si="55"/>
        <v>1162</v>
      </c>
      <c r="B1165">
        <f t="shared" si="57"/>
        <v>1162</v>
      </c>
      <c r="C1165">
        <f t="shared" si="56"/>
        <v>0</v>
      </c>
    </row>
    <row r="1166" spans="1:3" x14ac:dyDescent="0.2">
      <c r="A1166">
        <f t="shared" si="55"/>
        <v>1163</v>
      </c>
      <c r="B1166">
        <f t="shared" si="57"/>
        <v>1163</v>
      </c>
      <c r="C1166">
        <f t="shared" si="56"/>
        <v>0</v>
      </c>
    </row>
    <row r="1167" spans="1:3" x14ac:dyDescent="0.2">
      <c r="A1167">
        <f t="shared" si="55"/>
        <v>1164</v>
      </c>
      <c r="B1167">
        <f t="shared" si="57"/>
        <v>1164</v>
      </c>
      <c r="C1167">
        <f t="shared" si="56"/>
        <v>0</v>
      </c>
    </row>
    <row r="1168" spans="1:3" x14ac:dyDescent="0.2">
      <c r="A1168">
        <f t="shared" si="55"/>
        <v>1165</v>
      </c>
      <c r="B1168">
        <f t="shared" si="57"/>
        <v>1165</v>
      </c>
      <c r="C1168">
        <f t="shared" si="56"/>
        <v>0</v>
      </c>
    </row>
    <row r="1169" spans="1:3" x14ac:dyDescent="0.2">
      <c r="A1169">
        <f t="shared" si="55"/>
        <v>1166</v>
      </c>
      <c r="B1169">
        <f t="shared" si="57"/>
        <v>1166</v>
      </c>
      <c r="C1169">
        <f t="shared" si="56"/>
        <v>0</v>
      </c>
    </row>
    <row r="1170" spans="1:3" x14ac:dyDescent="0.2">
      <c r="A1170">
        <f t="shared" si="55"/>
        <v>1167</v>
      </c>
      <c r="B1170">
        <f t="shared" si="57"/>
        <v>1167</v>
      </c>
      <c r="C1170">
        <f t="shared" si="56"/>
        <v>0</v>
      </c>
    </row>
    <row r="1171" spans="1:3" x14ac:dyDescent="0.2">
      <c r="A1171">
        <f t="shared" si="55"/>
        <v>1168</v>
      </c>
      <c r="B1171">
        <f t="shared" si="57"/>
        <v>1168</v>
      </c>
      <c r="C1171">
        <f t="shared" si="56"/>
        <v>0</v>
      </c>
    </row>
    <row r="1172" spans="1:3" x14ac:dyDescent="0.2">
      <c r="A1172">
        <f t="shared" si="55"/>
        <v>1169</v>
      </c>
      <c r="B1172">
        <f t="shared" si="57"/>
        <v>1169</v>
      </c>
      <c r="C1172">
        <f t="shared" si="56"/>
        <v>0</v>
      </c>
    </row>
    <row r="1173" spans="1:3" x14ac:dyDescent="0.2">
      <c r="A1173">
        <f t="shared" si="55"/>
        <v>1170</v>
      </c>
      <c r="B1173">
        <f t="shared" si="57"/>
        <v>1170</v>
      </c>
      <c r="C1173">
        <f t="shared" si="56"/>
        <v>0</v>
      </c>
    </row>
    <row r="1174" spans="1:3" x14ac:dyDescent="0.2">
      <c r="A1174">
        <f t="shared" si="55"/>
        <v>1171</v>
      </c>
      <c r="B1174">
        <f t="shared" si="57"/>
        <v>1171</v>
      </c>
      <c r="C1174">
        <f t="shared" si="56"/>
        <v>0</v>
      </c>
    </row>
    <row r="1175" spans="1:3" x14ac:dyDescent="0.2">
      <c r="A1175">
        <f t="shared" si="55"/>
        <v>1172</v>
      </c>
      <c r="B1175">
        <f t="shared" si="57"/>
        <v>1172</v>
      </c>
      <c r="C1175">
        <f t="shared" si="56"/>
        <v>0</v>
      </c>
    </row>
    <row r="1176" spans="1:3" x14ac:dyDescent="0.2">
      <c r="A1176">
        <f t="shared" si="55"/>
        <v>1173</v>
      </c>
      <c r="B1176">
        <f t="shared" si="57"/>
        <v>1173</v>
      </c>
      <c r="C1176">
        <f t="shared" si="56"/>
        <v>0</v>
      </c>
    </row>
    <row r="1177" spans="1:3" x14ac:dyDescent="0.2">
      <c r="A1177">
        <f t="shared" si="55"/>
        <v>1174</v>
      </c>
      <c r="B1177">
        <f t="shared" si="57"/>
        <v>1174</v>
      </c>
      <c r="C1177">
        <f t="shared" si="56"/>
        <v>0</v>
      </c>
    </row>
    <row r="1178" spans="1:3" x14ac:dyDescent="0.2">
      <c r="A1178">
        <f t="shared" si="55"/>
        <v>1175</v>
      </c>
      <c r="B1178">
        <f t="shared" si="57"/>
        <v>1175</v>
      </c>
      <c r="C1178">
        <f t="shared" si="56"/>
        <v>0</v>
      </c>
    </row>
    <row r="1179" spans="1:3" x14ac:dyDescent="0.2">
      <c r="A1179">
        <f t="shared" si="55"/>
        <v>1176</v>
      </c>
      <c r="B1179">
        <f t="shared" si="57"/>
        <v>1176</v>
      </c>
      <c r="C1179">
        <f t="shared" si="56"/>
        <v>0</v>
      </c>
    </row>
    <row r="1180" spans="1:3" x14ac:dyDescent="0.2">
      <c r="A1180">
        <f t="shared" si="55"/>
        <v>1177</v>
      </c>
      <c r="B1180">
        <f t="shared" si="57"/>
        <v>1177</v>
      </c>
      <c r="C1180">
        <f t="shared" si="56"/>
        <v>0</v>
      </c>
    </row>
    <row r="1181" spans="1:3" x14ac:dyDescent="0.2">
      <c r="A1181">
        <f t="shared" si="55"/>
        <v>1178</v>
      </c>
      <c r="B1181">
        <f t="shared" si="57"/>
        <v>1178</v>
      </c>
      <c r="C1181">
        <f t="shared" si="56"/>
        <v>0</v>
      </c>
    </row>
    <row r="1182" spans="1:3" x14ac:dyDescent="0.2">
      <c r="A1182">
        <f t="shared" si="55"/>
        <v>1179</v>
      </c>
      <c r="B1182">
        <f t="shared" si="57"/>
        <v>1179</v>
      </c>
      <c r="C1182">
        <f t="shared" si="56"/>
        <v>0</v>
      </c>
    </row>
    <row r="1183" spans="1:3" x14ac:dyDescent="0.2">
      <c r="A1183">
        <f t="shared" si="55"/>
        <v>1180</v>
      </c>
      <c r="B1183">
        <f t="shared" si="57"/>
        <v>1180</v>
      </c>
      <c r="C1183">
        <f t="shared" si="56"/>
        <v>0</v>
      </c>
    </row>
    <row r="1184" spans="1:3" x14ac:dyDescent="0.2">
      <c r="A1184">
        <f t="shared" si="55"/>
        <v>1181</v>
      </c>
      <c r="B1184">
        <f t="shared" si="57"/>
        <v>1181</v>
      </c>
      <c r="C1184">
        <f t="shared" si="56"/>
        <v>0</v>
      </c>
    </row>
    <row r="1185" spans="1:3" x14ac:dyDescent="0.2">
      <c r="A1185">
        <f t="shared" si="55"/>
        <v>1182</v>
      </c>
      <c r="B1185">
        <f t="shared" si="57"/>
        <v>1182</v>
      </c>
      <c r="C1185">
        <f t="shared" si="56"/>
        <v>0</v>
      </c>
    </row>
    <row r="1186" spans="1:3" x14ac:dyDescent="0.2">
      <c r="A1186">
        <f t="shared" si="55"/>
        <v>1183</v>
      </c>
      <c r="B1186">
        <f t="shared" si="57"/>
        <v>1183</v>
      </c>
      <c r="C1186">
        <f t="shared" si="56"/>
        <v>0</v>
      </c>
    </row>
    <row r="1187" spans="1:3" x14ac:dyDescent="0.2">
      <c r="A1187">
        <f t="shared" si="55"/>
        <v>1184</v>
      </c>
      <c r="B1187">
        <f t="shared" si="57"/>
        <v>1184</v>
      </c>
      <c r="C1187">
        <f t="shared" si="56"/>
        <v>0</v>
      </c>
    </row>
    <row r="1188" spans="1:3" x14ac:dyDescent="0.2">
      <c r="A1188">
        <f t="shared" si="55"/>
        <v>1185</v>
      </c>
      <c r="B1188">
        <f t="shared" si="57"/>
        <v>1185</v>
      </c>
      <c r="C1188">
        <f t="shared" si="56"/>
        <v>0</v>
      </c>
    </row>
    <row r="1189" spans="1:3" x14ac:dyDescent="0.2">
      <c r="A1189">
        <f t="shared" si="55"/>
        <v>1186</v>
      </c>
      <c r="B1189">
        <f t="shared" si="57"/>
        <v>1186</v>
      </c>
      <c r="C1189">
        <f t="shared" si="56"/>
        <v>0</v>
      </c>
    </row>
    <row r="1190" spans="1:3" x14ac:dyDescent="0.2">
      <c r="A1190">
        <f t="shared" si="55"/>
        <v>1187</v>
      </c>
      <c r="B1190">
        <f t="shared" si="57"/>
        <v>1187</v>
      </c>
      <c r="C1190">
        <f t="shared" si="56"/>
        <v>0</v>
      </c>
    </row>
    <row r="1191" spans="1:3" x14ac:dyDescent="0.2">
      <c r="A1191">
        <f t="shared" si="55"/>
        <v>1188</v>
      </c>
      <c r="B1191">
        <f t="shared" si="57"/>
        <v>1188</v>
      </c>
      <c r="C1191">
        <f t="shared" si="56"/>
        <v>0</v>
      </c>
    </row>
    <row r="1192" spans="1:3" x14ac:dyDescent="0.2">
      <c r="A1192">
        <f t="shared" si="55"/>
        <v>1189</v>
      </c>
      <c r="B1192">
        <f t="shared" si="57"/>
        <v>1189</v>
      </c>
      <c r="C1192">
        <f t="shared" si="56"/>
        <v>0</v>
      </c>
    </row>
    <row r="1193" spans="1:3" x14ac:dyDescent="0.2">
      <c r="A1193">
        <f t="shared" si="55"/>
        <v>1190</v>
      </c>
      <c r="B1193">
        <f t="shared" si="57"/>
        <v>1190</v>
      </c>
      <c r="C1193">
        <f t="shared" si="56"/>
        <v>0</v>
      </c>
    </row>
    <row r="1194" spans="1:3" x14ac:dyDescent="0.2">
      <c r="A1194">
        <f t="shared" si="55"/>
        <v>1191</v>
      </c>
      <c r="B1194">
        <f t="shared" si="57"/>
        <v>1191</v>
      </c>
      <c r="C1194">
        <f t="shared" si="56"/>
        <v>0</v>
      </c>
    </row>
    <row r="1195" spans="1:3" x14ac:dyDescent="0.2">
      <c r="A1195">
        <f t="shared" si="55"/>
        <v>1192</v>
      </c>
      <c r="B1195">
        <f t="shared" si="57"/>
        <v>1192</v>
      </c>
      <c r="C1195">
        <f t="shared" si="56"/>
        <v>0</v>
      </c>
    </row>
    <row r="1196" spans="1:3" x14ac:dyDescent="0.2">
      <c r="A1196">
        <f t="shared" si="55"/>
        <v>1193</v>
      </c>
      <c r="B1196">
        <f t="shared" si="57"/>
        <v>1193</v>
      </c>
      <c r="C1196">
        <f t="shared" si="56"/>
        <v>0</v>
      </c>
    </row>
    <row r="1197" spans="1:3" x14ac:dyDescent="0.2">
      <c r="A1197">
        <f t="shared" si="55"/>
        <v>1194</v>
      </c>
      <c r="B1197">
        <f t="shared" si="57"/>
        <v>1194</v>
      </c>
      <c r="C1197">
        <f t="shared" si="56"/>
        <v>0</v>
      </c>
    </row>
    <row r="1198" spans="1:3" x14ac:dyDescent="0.2">
      <c r="A1198">
        <f t="shared" si="55"/>
        <v>1195</v>
      </c>
      <c r="B1198">
        <f t="shared" si="57"/>
        <v>1195</v>
      </c>
      <c r="C1198">
        <f t="shared" si="56"/>
        <v>0</v>
      </c>
    </row>
    <row r="1199" spans="1:3" x14ac:dyDescent="0.2">
      <c r="A1199">
        <f t="shared" si="55"/>
        <v>1196</v>
      </c>
      <c r="B1199">
        <f t="shared" si="57"/>
        <v>1196</v>
      </c>
      <c r="C1199">
        <f t="shared" si="56"/>
        <v>0</v>
      </c>
    </row>
    <row r="1200" spans="1:3" x14ac:dyDescent="0.2">
      <c r="A1200">
        <f t="shared" si="55"/>
        <v>1197</v>
      </c>
      <c r="B1200">
        <f t="shared" si="57"/>
        <v>1197</v>
      </c>
      <c r="C1200">
        <f t="shared" si="56"/>
        <v>0</v>
      </c>
    </row>
    <row r="1201" spans="1:4" x14ac:dyDescent="0.2">
      <c r="A1201">
        <f t="shared" si="55"/>
        <v>1198</v>
      </c>
      <c r="B1201">
        <f t="shared" si="57"/>
        <v>1198</v>
      </c>
      <c r="C1201">
        <f t="shared" si="56"/>
        <v>0</v>
      </c>
    </row>
    <row r="1202" spans="1:4" x14ac:dyDescent="0.2">
      <c r="A1202">
        <f t="shared" si="55"/>
        <v>1199</v>
      </c>
      <c r="B1202">
        <f t="shared" si="57"/>
        <v>1199</v>
      </c>
      <c r="C1202">
        <f t="shared" si="56"/>
        <v>0</v>
      </c>
    </row>
    <row r="1203" spans="1:4" x14ac:dyDescent="0.2">
      <c r="A1203">
        <f t="shared" si="55"/>
        <v>1200</v>
      </c>
      <c r="B1203">
        <f t="shared" si="57"/>
        <v>1200</v>
      </c>
      <c r="C1203">
        <f t="shared" si="56"/>
        <v>0</v>
      </c>
    </row>
    <row r="1204" spans="1:4" x14ac:dyDescent="0.2">
      <c r="A1204">
        <f t="shared" si="55"/>
        <v>1201</v>
      </c>
      <c r="B1204">
        <f t="shared" si="57"/>
        <v>1201</v>
      </c>
      <c r="C1204">
        <f t="shared" si="56"/>
        <v>0</v>
      </c>
      <c r="D1204" s="1"/>
    </row>
    <row r="1205" spans="1:4" x14ac:dyDescent="0.2">
      <c r="A1205">
        <f t="shared" si="55"/>
        <v>1202</v>
      </c>
      <c r="B1205">
        <f t="shared" si="57"/>
        <v>1202</v>
      </c>
      <c r="C1205">
        <f t="shared" si="56"/>
        <v>0</v>
      </c>
      <c r="D1205" s="1"/>
    </row>
    <row r="1206" spans="1:4" x14ac:dyDescent="0.2">
      <c r="A1206">
        <f t="shared" si="55"/>
        <v>1203</v>
      </c>
      <c r="B1206">
        <f t="shared" si="57"/>
        <v>1203</v>
      </c>
      <c r="C1206">
        <f t="shared" si="56"/>
        <v>0</v>
      </c>
      <c r="D1206" s="1"/>
    </row>
    <row r="1207" spans="1:4" x14ac:dyDescent="0.2">
      <c r="A1207">
        <f t="shared" si="55"/>
        <v>1204</v>
      </c>
      <c r="B1207">
        <f t="shared" si="57"/>
        <v>1204</v>
      </c>
      <c r="C1207">
        <f t="shared" si="56"/>
        <v>0</v>
      </c>
      <c r="D1207" s="1"/>
    </row>
    <row r="1208" spans="1:4" x14ac:dyDescent="0.2">
      <c r="A1208">
        <f t="shared" si="55"/>
        <v>1205</v>
      </c>
      <c r="B1208">
        <f t="shared" si="57"/>
        <v>1205</v>
      </c>
      <c r="C1208">
        <f t="shared" si="56"/>
        <v>0</v>
      </c>
      <c r="D1208" s="1"/>
    </row>
    <row r="1209" spans="1:4" x14ac:dyDescent="0.2">
      <c r="A1209">
        <f t="shared" si="55"/>
        <v>1206</v>
      </c>
      <c r="B1209">
        <f t="shared" si="57"/>
        <v>1206</v>
      </c>
      <c r="C1209">
        <f t="shared" si="56"/>
        <v>0</v>
      </c>
      <c r="D1209" s="1"/>
    </row>
    <row r="1210" spans="1:4" x14ac:dyDescent="0.2">
      <c r="A1210">
        <f t="shared" si="55"/>
        <v>1207</v>
      </c>
      <c r="B1210">
        <f t="shared" si="57"/>
        <v>1207</v>
      </c>
      <c r="C1210">
        <f t="shared" si="56"/>
        <v>0</v>
      </c>
      <c r="D1210" s="1"/>
    </row>
    <row r="1211" spans="1:4" x14ac:dyDescent="0.2">
      <c r="A1211">
        <f t="shared" si="55"/>
        <v>1208</v>
      </c>
      <c r="B1211">
        <f t="shared" si="57"/>
        <v>1208</v>
      </c>
      <c r="C1211">
        <f t="shared" si="56"/>
        <v>0</v>
      </c>
      <c r="D1211" s="1"/>
    </row>
    <row r="1212" spans="1:4" x14ac:dyDescent="0.2">
      <c r="A1212">
        <f t="shared" si="55"/>
        <v>1209</v>
      </c>
      <c r="B1212">
        <f t="shared" si="57"/>
        <v>1209</v>
      </c>
      <c r="C1212">
        <f t="shared" si="56"/>
        <v>0</v>
      </c>
      <c r="D1212" s="1"/>
    </row>
    <row r="1213" spans="1:4" x14ac:dyDescent="0.2">
      <c r="A1213">
        <f t="shared" si="55"/>
        <v>1210</v>
      </c>
      <c r="B1213">
        <f t="shared" si="57"/>
        <v>1210</v>
      </c>
      <c r="C1213">
        <f t="shared" si="56"/>
        <v>0</v>
      </c>
      <c r="D1213" s="1"/>
    </row>
    <row r="1214" spans="1:4" x14ac:dyDescent="0.2">
      <c r="A1214">
        <f t="shared" si="55"/>
        <v>1211</v>
      </c>
      <c r="B1214">
        <f t="shared" si="57"/>
        <v>1211</v>
      </c>
      <c r="C1214">
        <f t="shared" si="56"/>
        <v>0</v>
      </c>
      <c r="D1214" s="1"/>
    </row>
    <row r="1215" spans="1:4" x14ac:dyDescent="0.2">
      <c r="A1215">
        <f t="shared" si="55"/>
        <v>1212</v>
      </c>
      <c r="B1215">
        <f t="shared" si="57"/>
        <v>1212</v>
      </c>
      <c r="C1215">
        <f t="shared" si="56"/>
        <v>0</v>
      </c>
      <c r="D1215" s="1"/>
    </row>
    <row r="1216" spans="1:4" x14ac:dyDescent="0.2">
      <c r="A1216">
        <f t="shared" si="55"/>
        <v>1213</v>
      </c>
      <c r="B1216">
        <f t="shared" si="57"/>
        <v>1213</v>
      </c>
      <c r="C1216">
        <f t="shared" si="56"/>
        <v>0</v>
      </c>
      <c r="D1216" s="1"/>
    </row>
    <row r="1217" spans="1:4" x14ac:dyDescent="0.2">
      <c r="A1217">
        <f t="shared" si="55"/>
        <v>1214</v>
      </c>
      <c r="B1217">
        <f t="shared" si="57"/>
        <v>1214</v>
      </c>
      <c r="C1217">
        <f t="shared" si="56"/>
        <v>0</v>
      </c>
      <c r="D1217" s="1"/>
    </row>
    <row r="1218" spans="1:4" x14ac:dyDescent="0.2">
      <c r="A1218">
        <f t="shared" si="55"/>
        <v>1215</v>
      </c>
      <c r="B1218">
        <f t="shared" si="57"/>
        <v>1215</v>
      </c>
      <c r="C1218">
        <f t="shared" si="56"/>
        <v>0</v>
      </c>
      <c r="D1218" s="1"/>
    </row>
    <row r="1219" spans="1:4" x14ac:dyDescent="0.2">
      <c r="A1219">
        <f t="shared" si="55"/>
        <v>1216</v>
      </c>
      <c r="B1219">
        <f t="shared" si="57"/>
        <v>1216</v>
      </c>
      <c r="C1219">
        <f t="shared" si="56"/>
        <v>0</v>
      </c>
      <c r="D1219" s="1"/>
    </row>
    <row r="1220" spans="1:4" x14ac:dyDescent="0.2">
      <c r="A1220">
        <f t="shared" si="55"/>
        <v>1217</v>
      </c>
      <c r="B1220">
        <f t="shared" si="57"/>
        <v>1217</v>
      </c>
      <c r="C1220">
        <f t="shared" si="56"/>
        <v>0</v>
      </c>
      <c r="D1220" s="1"/>
    </row>
    <row r="1221" spans="1:4" x14ac:dyDescent="0.2">
      <c r="A1221">
        <f t="shared" ref="A1221:A1284" si="58">A1220+1</f>
        <v>1218</v>
      </c>
      <c r="B1221">
        <f t="shared" si="57"/>
        <v>1218</v>
      </c>
      <c r="C1221">
        <f t="shared" ref="C1221:C1284" si="59">ROUND((30)/(1+EXP(5*(-(B1221/100)+13.71*(1+0.00251)))),1)</f>
        <v>0</v>
      </c>
      <c r="D1221" s="1"/>
    </row>
    <row r="1222" spans="1:4" x14ac:dyDescent="0.2">
      <c r="A1222">
        <f t="shared" si="58"/>
        <v>1219</v>
      </c>
      <c r="B1222">
        <f t="shared" ref="B1222:B1285" si="60">(B1221)+(1)</f>
        <v>1219</v>
      </c>
      <c r="C1222">
        <f t="shared" si="59"/>
        <v>0</v>
      </c>
      <c r="D1222" s="1"/>
    </row>
    <row r="1223" spans="1:4" ht="16" thickBot="1" x14ac:dyDescent="0.25">
      <c r="A1223">
        <f t="shared" si="58"/>
        <v>1220</v>
      </c>
      <c r="B1223">
        <f t="shared" si="60"/>
        <v>1220</v>
      </c>
      <c r="C1223">
        <f t="shared" si="59"/>
        <v>0</v>
      </c>
      <c r="D1223" s="1"/>
    </row>
    <row r="1224" spans="1:4" ht="16" thickBot="1" x14ac:dyDescent="0.25">
      <c r="A1224">
        <f t="shared" si="58"/>
        <v>1221</v>
      </c>
      <c r="B1224">
        <f t="shared" si="60"/>
        <v>1221</v>
      </c>
      <c r="C1224">
        <f t="shared" si="59"/>
        <v>0</v>
      </c>
      <c r="D1224" s="3"/>
    </row>
    <row r="1225" spans="1:4" x14ac:dyDescent="0.2">
      <c r="A1225">
        <f t="shared" si="58"/>
        <v>1222</v>
      </c>
      <c r="B1225">
        <f t="shared" si="60"/>
        <v>1222</v>
      </c>
      <c r="C1225">
        <f t="shared" si="59"/>
        <v>0</v>
      </c>
    </row>
    <row r="1226" spans="1:4" x14ac:dyDescent="0.2">
      <c r="A1226">
        <f t="shared" si="58"/>
        <v>1223</v>
      </c>
      <c r="B1226">
        <f t="shared" si="60"/>
        <v>1223</v>
      </c>
      <c r="C1226">
        <f t="shared" si="59"/>
        <v>0</v>
      </c>
    </row>
    <row r="1227" spans="1:4" x14ac:dyDescent="0.2">
      <c r="A1227">
        <f t="shared" si="58"/>
        <v>1224</v>
      </c>
      <c r="B1227">
        <f t="shared" si="60"/>
        <v>1224</v>
      </c>
      <c r="C1227">
        <f t="shared" si="59"/>
        <v>0</v>
      </c>
    </row>
    <row r="1228" spans="1:4" x14ac:dyDescent="0.2">
      <c r="A1228">
        <f t="shared" si="58"/>
        <v>1225</v>
      </c>
      <c r="B1228">
        <f t="shared" si="60"/>
        <v>1225</v>
      </c>
      <c r="C1228">
        <f t="shared" si="59"/>
        <v>0</v>
      </c>
    </row>
    <row r="1229" spans="1:4" x14ac:dyDescent="0.2">
      <c r="A1229">
        <f t="shared" si="58"/>
        <v>1226</v>
      </c>
      <c r="B1229">
        <f t="shared" si="60"/>
        <v>1226</v>
      </c>
      <c r="C1229">
        <f t="shared" si="59"/>
        <v>0</v>
      </c>
    </row>
    <row r="1230" spans="1:4" x14ac:dyDescent="0.2">
      <c r="A1230">
        <f t="shared" si="58"/>
        <v>1227</v>
      </c>
      <c r="B1230">
        <f t="shared" si="60"/>
        <v>1227</v>
      </c>
      <c r="C1230">
        <f t="shared" si="59"/>
        <v>0</v>
      </c>
    </row>
    <row r="1231" spans="1:4" x14ac:dyDescent="0.2">
      <c r="A1231">
        <f t="shared" si="58"/>
        <v>1228</v>
      </c>
      <c r="B1231">
        <f t="shared" si="60"/>
        <v>1228</v>
      </c>
      <c r="C1231">
        <f t="shared" si="59"/>
        <v>0</v>
      </c>
    </row>
    <row r="1232" spans="1:4" x14ac:dyDescent="0.2">
      <c r="A1232">
        <f t="shared" si="58"/>
        <v>1229</v>
      </c>
      <c r="B1232">
        <f t="shared" si="60"/>
        <v>1229</v>
      </c>
      <c r="C1232">
        <f t="shared" si="59"/>
        <v>0</v>
      </c>
    </row>
    <row r="1233" spans="1:3" x14ac:dyDescent="0.2">
      <c r="A1233">
        <f t="shared" si="58"/>
        <v>1230</v>
      </c>
      <c r="B1233">
        <f t="shared" si="60"/>
        <v>1230</v>
      </c>
      <c r="C1233">
        <f t="shared" si="59"/>
        <v>0</v>
      </c>
    </row>
    <row r="1234" spans="1:3" x14ac:dyDescent="0.2">
      <c r="A1234">
        <f t="shared" si="58"/>
        <v>1231</v>
      </c>
      <c r="B1234">
        <f t="shared" si="60"/>
        <v>1231</v>
      </c>
      <c r="C1234">
        <f t="shared" si="59"/>
        <v>0</v>
      </c>
    </row>
    <row r="1235" spans="1:3" x14ac:dyDescent="0.2">
      <c r="A1235">
        <f t="shared" si="58"/>
        <v>1232</v>
      </c>
      <c r="B1235">
        <f t="shared" si="60"/>
        <v>1232</v>
      </c>
      <c r="C1235">
        <f t="shared" si="59"/>
        <v>0</v>
      </c>
    </row>
    <row r="1236" spans="1:3" x14ac:dyDescent="0.2">
      <c r="A1236">
        <f t="shared" si="58"/>
        <v>1233</v>
      </c>
      <c r="B1236">
        <f t="shared" si="60"/>
        <v>1233</v>
      </c>
      <c r="C1236">
        <f t="shared" si="59"/>
        <v>0</v>
      </c>
    </row>
    <row r="1237" spans="1:3" x14ac:dyDescent="0.2">
      <c r="A1237">
        <f t="shared" si="58"/>
        <v>1234</v>
      </c>
      <c r="B1237">
        <f t="shared" si="60"/>
        <v>1234</v>
      </c>
      <c r="C1237">
        <f t="shared" si="59"/>
        <v>0</v>
      </c>
    </row>
    <row r="1238" spans="1:3" x14ac:dyDescent="0.2">
      <c r="A1238">
        <f t="shared" si="58"/>
        <v>1235</v>
      </c>
      <c r="B1238">
        <f t="shared" si="60"/>
        <v>1235</v>
      </c>
      <c r="C1238">
        <f t="shared" si="59"/>
        <v>0</v>
      </c>
    </row>
    <row r="1239" spans="1:3" x14ac:dyDescent="0.2">
      <c r="A1239">
        <f t="shared" si="58"/>
        <v>1236</v>
      </c>
      <c r="B1239">
        <f t="shared" si="60"/>
        <v>1236</v>
      </c>
      <c r="C1239">
        <f t="shared" si="59"/>
        <v>0</v>
      </c>
    </row>
    <row r="1240" spans="1:3" x14ac:dyDescent="0.2">
      <c r="A1240">
        <f t="shared" si="58"/>
        <v>1237</v>
      </c>
      <c r="B1240">
        <f t="shared" si="60"/>
        <v>1237</v>
      </c>
      <c r="C1240">
        <f t="shared" si="59"/>
        <v>0</v>
      </c>
    </row>
    <row r="1241" spans="1:3" x14ac:dyDescent="0.2">
      <c r="A1241">
        <f t="shared" si="58"/>
        <v>1238</v>
      </c>
      <c r="B1241">
        <f t="shared" si="60"/>
        <v>1238</v>
      </c>
      <c r="C1241">
        <f t="shared" si="59"/>
        <v>0</v>
      </c>
    </row>
    <row r="1242" spans="1:3" x14ac:dyDescent="0.2">
      <c r="A1242">
        <f t="shared" si="58"/>
        <v>1239</v>
      </c>
      <c r="B1242">
        <f t="shared" si="60"/>
        <v>1239</v>
      </c>
      <c r="C1242">
        <f t="shared" si="59"/>
        <v>0</v>
      </c>
    </row>
    <row r="1243" spans="1:3" x14ac:dyDescent="0.2">
      <c r="A1243">
        <f t="shared" si="58"/>
        <v>1240</v>
      </c>
      <c r="B1243">
        <f t="shared" si="60"/>
        <v>1240</v>
      </c>
      <c r="C1243">
        <f t="shared" si="59"/>
        <v>0</v>
      </c>
    </row>
    <row r="1244" spans="1:3" x14ac:dyDescent="0.2">
      <c r="A1244">
        <f t="shared" si="58"/>
        <v>1241</v>
      </c>
      <c r="B1244">
        <f t="shared" si="60"/>
        <v>1241</v>
      </c>
      <c r="C1244">
        <f t="shared" si="59"/>
        <v>0</v>
      </c>
    </row>
    <row r="1245" spans="1:3" x14ac:dyDescent="0.2">
      <c r="A1245">
        <f t="shared" si="58"/>
        <v>1242</v>
      </c>
      <c r="B1245">
        <f t="shared" si="60"/>
        <v>1242</v>
      </c>
      <c r="C1245">
        <f t="shared" si="59"/>
        <v>0</v>
      </c>
    </row>
    <row r="1246" spans="1:3" x14ac:dyDescent="0.2">
      <c r="A1246">
        <f t="shared" si="58"/>
        <v>1243</v>
      </c>
      <c r="B1246">
        <f t="shared" si="60"/>
        <v>1243</v>
      </c>
      <c r="C1246">
        <f t="shared" si="59"/>
        <v>0</v>
      </c>
    </row>
    <row r="1247" spans="1:3" x14ac:dyDescent="0.2">
      <c r="A1247">
        <f t="shared" si="58"/>
        <v>1244</v>
      </c>
      <c r="B1247">
        <f t="shared" si="60"/>
        <v>1244</v>
      </c>
      <c r="C1247">
        <f t="shared" si="59"/>
        <v>0</v>
      </c>
    </row>
    <row r="1248" spans="1:3" x14ac:dyDescent="0.2">
      <c r="A1248">
        <f t="shared" si="58"/>
        <v>1245</v>
      </c>
      <c r="B1248">
        <f t="shared" si="60"/>
        <v>1245</v>
      </c>
      <c r="C1248">
        <f t="shared" si="59"/>
        <v>0</v>
      </c>
    </row>
    <row r="1249" spans="1:3" x14ac:dyDescent="0.2">
      <c r="A1249">
        <f t="shared" si="58"/>
        <v>1246</v>
      </c>
      <c r="B1249">
        <f t="shared" si="60"/>
        <v>1246</v>
      </c>
      <c r="C1249">
        <f t="shared" si="59"/>
        <v>0</v>
      </c>
    </row>
    <row r="1250" spans="1:3" x14ac:dyDescent="0.2">
      <c r="A1250">
        <f t="shared" si="58"/>
        <v>1247</v>
      </c>
      <c r="B1250">
        <f t="shared" si="60"/>
        <v>1247</v>
      </c>
      <c r="C1250">
        <f t="shared" si="59"/>
        <v>0.1</v>
      </c>
    </row>
    <row r="1251" spans="1:3" x14ac:dyDescent="0.2">
      <c r="A1251">
        <f t="shared" si="58"/>
        <v>1248</v>
      </c>
      <c r="B1251">
        <f t="shared" si="60"/>
        <v>1248</v>
      </c>
      <c r="C1251">
        <f t="shared" si="59"/>
        <v>0.1</v>
      </c>
    </row>
    <row r="1252" spans="1:3" x14ac:dyDescent="0.2">
      <c r="A1252">
        <f t="shared" si="58"/>
        <v>1249</v>
      </c>
      <c r="B1252">
        <f t="shared" si="60"/>
        <v>1249</v>
      </c>
      <c r="C1252">
        <f t="shared" si="59"/>
        <v>0.1</v>
      </c>
    </row>
    <row r="1253" spans="1:3" x14ac:dyDescent="0.2">
      <c r="A1253">
        <f t="shared" si="58"/>
        <v>1250</v>
      </c>
      <c r="B1253">
        <f t="shared" si="60"/>
        <v>1250</v>
      </c>
      <c r="C1253">
        <f t="shared" si="59"/>
        <v>0.1</v>
      </c>
    </row>
    <row r="1254" spans="1:3" x14ac:dyDescent="0.2">
      <c r="A1254">
        <f t="shared" si="58"/>
        <v>1251</v>
      </c>
      <c r="B1254">
        <f t="shared" si="60"/>
        <v>1251</v>
      </c>
      <c r="C1254">
        <f t="shared" si="59"/>
        <v>0.1</v>
      </c>
    </row>
    <row r="1255" spans="1:3" x14ac:dyDescent="0.2">
      <c r="A1255">
        <f t="shared" si="58"/>
        <v>1252</v>
      </c>
      <c r="B1255">
        <f t="shared" si="60"/>
        <v>1252</v>
      </c>
      <c r="C1255">
        <f t="shared" si="59"/>
        <v>0.1</v>
      </c>
    </row>
    <row r="1256" spans="1:3" x14ac:dyDescent="0.2">
      <c r="A1256">
        <f t="shared" si="58"/>
        <v>1253</v>
      </c>
      <c r="B1256">
        <f t="shared" si="60"/>
        <v>1253</v>
      </c>
      <c r="C1256">
        <f t="shared" si="59"/>
        <v>0.1</v>
      </c>
    </row>
    <row r="1257" spans="1:3" x14ac:dyDescent="0.2">
      <c r="A1257">
        <f t="shared" si="58"/>
        <v>1254</v>
      </c>
      <c r="B1257">
        <f t="shared" si="60"/>
        <v>1254</v>
      </c>
      <c r="C1257">
        <f t="shared" si="59"/>
        <v>0.1</v>
      </c>
    </row>
    <row r="1258" spans="1:3" x14ac:dyDescent="0.2">
      <c r="A1258">
        <f t="shared" si="58"/>
        <v>1255</v>
      </c>
      <c r="B1258">
        <f t="shared" si="60"/>
        <v>1255</v>
      </c>
      <c r="C1258">
        <f t="shared" si="59"/>
        <v>0.1</v>
      </c>
    </row>
    <row r="1259" spans="1:3" x14ac:dyDescent="0.2">
      <c r="A1259">
        <f t="shared" si="58"/>
        <v>1256</v>
      </c>
      <c r="B1259">
        <f t="shared" si="60"/>
        <v>1256</v>
      </c>
      <c r="C1259">
        <f t="shared" si="59"/>
        <v>0.1</v>
      </c>
    </row>
    <row r="1260" spans="1:3" x14ac:dyDescent="0.2">
      <c r="A1260">
        <f t="shared" si="58"/>
        <v>1257</v>
      </c>
      <c r="B1260">
        <f t="shared" si="60"/>
        <v>1257</v>
      </c>
      <c r="C1260">
        <f t="shared" si="59"/>
        <v>0.1</v>
      </c>
    </row>
    <row r="1261" spans="1:3" x14ac:dyDescent="0.2">
      <c r="A1261">
        <f t="shared" si="58"/>
        <v>1258</v>
      </c>
      <c r="B1261">
        <f t="shared" si="60"/>
        <v>1258</v>
      </c>
      <c r="C1261">
        <f t="shared" si="59"/>
        <v>0.1</v>
      </c>
    </row>
    <row r="1262" spans="1:3" x14ac:dyDescent="0.2">
      <c r="A1262">
        <f t="shared" si="58"/>
        <v>1259</v>
      </c>
      <c r="B1262">
        <f t="shared" si="60"/>
        <v>1259</v>
      </c>
      <c r="C1262">
        <f t="shared" si="59"/>
        <v>0.1</v>
      </c>
    </row>
    <row r="1263" spans="1:3" x14ac:dyDescent="0.2">
      <c r="A1263">
        <f t="shared" si="58"/>
        <v>1260</v>
      </c>
      <c r="B1263">
        <f t="shared" si="60"/>
        <v>1260</v>
      </c>
      <c r="C1263">
        <f t="shared" si="59"/>
        <v>0.1</v>
      </c>
    </row>
    <row r="1264" spans="1:3" x14ac:dyDescent="0.2">
      <c r="A1264">
        <f t="shared" si="58"/>
        <v>1261</v>
      </c>
      <c r="B1264">
        <f t="shared" si="60"/>
        <v>1261</v>
      </c>
      <c r="C1264">
        <f t="shared" si="59"/>
        <v>0.1</v>
      </c>
    </row>
    <row r="1265" spans="1:4" x14ac:dyDescent="0.2">
      <c r="A1265">
        <f t="shared" si="58"/>
        <v>1262</v>
      </c>
      <c r="B1265">
        <f t="shared" si="60"/>
        <v>1262</v>
      </c>
      <c r="C1265">
        <f t="shared" si="59"/>
        <v>0.1</v>
      </c>
    </row>
    <row r="1266" spans="1:4" x14ac:dyDescent="0.2">
      <c r="A1266">
        <f t="shared" si="58"/>
        <v>1263</v>
      </c>
      <c r="B1266">
        <f t="shared" si="60"/>
        <v>1263</v>
      </c>
      <c r="C1266">
        <f t="shared" si="59"/>
        <v>0.1</v>
      </c>
    </row>
    <row r="1267" spans="1:4" x14ac:dyDescent="0.2">
      <c r="A1267">
        <f t="shared" si="58"/>
        <v>1264</v>
      </c>
      <c r="B1267">
        <f t="shared" si="60"/>
        <v>1264</v>
      </c>
      <c r="C1267">
        <f t="shared" si="59"/>
        <v>0.1</v>
      </c>
    </row>
    <row r="1268" spans="1:4" x14ac:dyDescent="0.2">
      <c r="A1268">
        <f t="shared" si="58"/>
        <v>1265</v>
      </c>
      <c r="B1268">
        <f t="shared" si="60"/>
        <v>1265</v>
      </c>
      <c r="C1268">
        <f t="shared" si="59"/>
        <v>0.1</v>
      </c>
    </row>
    <row r="1269" spans="1:4" x14ac:dyDescent="0.2">
      <c r="A1269">
        <f t="shared" si="58"/>
        <v>1266</v>
      </c>
      <c r="B1269">
        <f t="shared" si="60"/>
        <v>1266</v>
      </c>
      <c r="C1269">
        <f t="shared" si="59"/>
        <v>0.1</v>
      </c>
    </row>
    <row r="1270" spans="1:4" x14ac:dyDescent="0.2">
      <c r="A1270">
        <f t="shared" si="58"/>
        <v>1267</v>
      </c>
      <c r="B1270">
        <f t="shared" si="60"/>
        <v>1267</v>
      </c>
      <c r="C1270">
        <f t="shared" si="59"/>
        <v>0.1</v>
      </c>
    </row>
    <row r="1271" spans="1:4" x14ac:dyDescent="0.2">
      <c r="A1271">
        <f t="shared" si="58"/>
        <v>1268</v>
      </c>
      <c r="B1271">
        <f t="shared" si="60"/>
        <v>1268</v>
      </c>
      <c r="C1271">
        <f t="shared" si="59"/>
        <v>0.1</v>
      </c>
    </row>
    <row r="1272" spans="1:4" ht="16" thickBot="1" x14ac:dyDescent="0.25">
      <c r="A1272">
        <f t="shared" si="58"/>
        <v>1269</v>
      </c>
      <c r="B1272">
        <f t="shared" si="60"/>
        <v>1269</v>
      </c>
      <c r="C1272">
        <f t="shared" si="59"/>
        <v>0.2</v>
      </c>
    </row>
    <row r="1273" spans="1:4" ht="16" thickBot="1" x14ac:dyDescent="0.25">
      <c r="A1273">
        <f t="shared" si="58"/>
        <v>1270</v>
      </c>
      <c r="B1273">
        <f t="shared" si="60"/>
        <v>1270</v>
      </c>
      <c r="C1273">
        <f t="shared" si="59"/>
        <v>0.2</v>
      </c>
      <c r="D1273" s="2"/>
    </row>
    <row r="1274" spans="1:4" x14ac:dyDescent="0.2">
      <c r="A1274">
        <f t="shared" si="58"/>
        <v>1271</v>
      </c>
      <c r="B1274">
        <f t="shared" si="60"/>
        <v>1271</v>
      </c>
      <c r="C1274">
        <f t="shared" si="59"/>
        <v>0.2</v>
      </c>
    </row>
    <row r="1275" spans="1:4" x14ac:dyDescent="0.2">
      <c r="A1275">
        <f t="shared" si="58"/>
        <v>1272</v>
      </c>
      <c r="B1275">
        <f t="shared" si="60"/>
        <v>1272</v>
      </c>
      <c r="C1275">
        <f t="shared" si="59"/>
        <v>0.2</v>
      </c>
    </row>
    <row r="1276" spans="1:4" x14ac:dyDescent="0.2">
      <c r="A1276">
        <f t="shared" si="58"/>
        <v>1273</v>
      </c>
      <c r="B1276">
        <f t="shared" si="60"/>
        <v>1273</v>
      </c>
      <c r="C1276">
        <f t="shared" si="59"/>
        <v>0.2</v>
      </c>
    </row>
    <row r="1277" spans="1:4" x14ac:dyDescent="0.2">
      <c r="A1277">
        <f t="shared" si="58"/>
        <v>1274</v>
      </c>
      <c r="B1277">
        <f t="shared" si="60"/>
        <v>1274</v>
      </c>
      <c r="C1277">
        <f t="shared" si="59"/>
        <v>0.2</v>
      </c>
    </row>
    <row r="1278" spans="1:4" x14ac:dyDescent="0.2">
      <c r="A1278">
        <f t="shared" si="58"/>
        <v>1275</v>
      </c>
      <c r="B1278">
        <f t="shared" si="60"/>
        <v>1275</v>
      </c>
      <c r="C1278">
        <f t="shared" si="59"/>
        <v>0.2</v>
      </c>
    </row>
    <row r="1279" spans="1:4" x14ac:dyDescent="0.2">
      <c r="A1279">
        <f t="shared" si="58"/>
        <v>1276</v>
      </c>
      <c r="B1279">
        <f t="shared" si="60"/>
        <v>1276</v>
      </c>
      <c r="C1279">
        <f t="shared" si="59"/>
        <v>0.2</v>
      </c>
    </row>
    <row r="1280" spans="1:4" x14ac:dyDescent="0.2">
      <c r="A1280">
        <f t="shared" si="58"/>
        <v>1277</v>
      </c>
      <c r="B1280">
        <f t="shared" si="60"/>
        <v>1277</v>
      </c>
      <c r="C1280">
        <f t="shared" si="59"/>
        <v>0.2</v>
      </c>
    </row>
    <row r="1281" spans="1:3" x14ac:dyDescent="0.2">
      <c r="A1281">
        <f t="shared" si="58"/>
        <v>1278</v>
      </c>
      <c r="B1281">
        <f t="shared" si="60"/>
        <v>1278</v>
      </c>
      <c r="C1281">
        <f t="shared" si="59"/>
        <v>0.2</v>
      </c>
    </row>
    <row r="1282" spans="1:3" x14ac:dyDescent="0.2">
      <c r="A1282">
        <f t="shared" si="58"/>
        <v>1279</v>
      </c>
      <c r="B1282">
        <f t="shared" si="60"/>
        <v>1279</v>
      </c>
      <c r="C1282">
        <f t="shared" si="59"/>
        <v>0.3</v>
      </c>
    </row>
    <row r="1283" spans="1:3" x14ac:dyDescent="0.2">
      <c r="A1283">
        <f t="shared" si="58"/>
        <v>1280</v>
      </c>
      <c r="B1283">
        <f t="shared" si="60"/>
        <v>1280</v>
      </c>
      <c r="C1283">
        <f t="shared" si="59"/>
        <v>0.3</v>
      </c>
    </row>
    <row r="1284" spans="1:3" x14ac:dyDescent="0.2">
      <c r="A1284">
        <f t="shared" si="58"/>
        <v>1281</v>
      </c>
      <c r="B1284">
        <f t="shared" si="60"/>
        <v>1281</v>
      </c>
      <c r="C1284">
        <f t="shared" si="59"/>
        <v>0.3</v>
      </c>
    </row>
    <row r="1285" spans="1:3" x14ac:dyDescent="0.2">
      <c r="A1285">
        <f t="shared" ref="A1285:A1348" si="61">A1284+1</f>
        <v>1282</v>
      </c>
      <c r="B1285">
        <f t="shared" si="60"/>
        <v>1282</v>
      </c>
      <c r="C1285">
        <f t="shared" ref="C1285:C1348" si="62">ROUND((30)/(1+EXP(5*(-(B1285/100)+13.71*(1+0.00251)))),1)</f>
        <v>0.3</v>
      </c>
    </row>
    <row r="1286" spans="1:3" x14ac:dyDescent="0.2">
      <c r="A1286">
        <f t="shared" si="61"/>
        <v>1283</v>
      </c>
      <c r="B1286">
        <f t="shared" ref="B1286:B1349" si="63">(B1285)+(1)</f>
        <v>1283</v>
      </c>
      <c r="C1286">
        <f t="shared" si="62"/>
        <v>0.3</v>
      </c>
    </row>
    <row r="1287" spans="1:3" x14ac:dyDescent="0.2">
      <c r="A1287">
        <f t="shared" si="61"/>
        <v>1284</v>
      </c>
      <c r="B1287">
        <f t="shared" si="63"/>
        <v>1284</v>
      </c>
      <c r="C1287">
        <f t="shared" si="62"/>
        <v>0.3</v>
      </c>
    </row>
    <row r="1288" spans="1:3" x14ac:dyDescent="0.2">
      <c r="A1288">
        <f t="shared" si="61"/>
        <v>1285</v>
      </c>
      <c r="B1288">
        <f t="shared" si="63"/>
        <v>1285</v>
      </c>
      <c r="C1288">
        <f t="shared" si="62"/>
        <v>0.3</v>
      </c>
    </row>
    <row r="1289" spans="1:3" x14ac:dyDescent="0.2">
      <c r="A1289">
        <f t="shared" si="61"/>
        <v>1286</v>
      </c>
      <c r="B1289">
        <f t="shared" si="63"/>
        <v>1286</v>
      </c>
      <c r="C1289">
        <f t="shared" si="62"/>
        <v>0.4</v>
      </c>
    </row>
    <row r="1290" spans="1:3" x14ac:dyDescent="0.2">
      <c r="A1290">
        <f t="shared" si="61"/>
        <v>1287</v>
      </c>
      <c r="B1290">
        <f t="shared" si="63"/>
        <v>1287</v>
      </c>
      <c r="C1290">
        <f t="shared" si="62"/>
        <v>0.4</v>
      </c>
    </row>
    <row r="1291" spans="1:3" x14ac:dyDescent="0.2">
      <c r="A1291">
        <f t="shared" si="61"/>
        <v>1288</v>
      </c>
      <c r="B1291">
        <f t="shared" si="63"/>
        <v>1288</v>
      </c>
      <c r="C1291">
        <f t="shared" si="62"/>
        <v>0.4</v>
      </c>
    </row>
    <row r="1292" spans="1:3" x14ac:dyDescent="0.2">
      <c r="A1292">
        <f t="shared" si="61"/>
        <v>1289</v>
      </c>
      <c r="B1292">
        <f t="shared" si="63"/>
        <v>1289</v>
      </c>
      <c r="C1292">
        <f t="shared" si="62"/>
        <v>0.4</v>
      </c>
    </row>
    <row r="1293" spans="1:3" x14ac:dyDescent="0.2">
      <c r="A1293">
        <f t="shared" si="61"/>
        <v>1290</v>
      </c>
      <c r="B1293">
        <f t="shared" si="63"/>
        <v>1290</v>
      </c>
      <c r="C1293">
        <f t="shared" si="62"/>
        <v>0.4</v>
      </c>
    </row>
    <row r="1294" spans="1:3" x14ac:dyDescent="0.2">
      <c r="A1294">
        <f t="shared" si="61"/>
        <v>1291</v>
      </c>
      <c r="B1294">
        <f t="shared" si="63"/>
        <v>1291</v>
      </c>
      <c r="C1294">
        <f t="shared" si="62"/>
        <v>0.5</v>
      </c>
    </row>
    <row r="1295" spans="1:3" x14ac:dyDescent="0.2">
      <c r="A1295">
        <f t="shared" si="61"/>
        <v>1292</v>
      </c>
      <c r="B1295">
        <f t="shared" si="63"/>
        <v>1292</v>
      </c>
      <c r="C1295">
        <f t="shared" si="62"/>
        <v>0.5</v>
      </c>
    </row>
    <row r="1296" spans="1:3" x14ac:dyDescent="0.2">
      <c r="A1296">
        <f t="shared" si="61"/>
        <v>1293</v>
      </c>
      <c r="B1296">
        <f t="shared" si="63"/>
        <v>1293</v>
      </c>
      <c r="C1296">
        <f t="shared" si="62"/>
        <v>0.5</v>
      </c>
    </row>
    <row r="1297" spans="1:3" x14ac:dyDescent="0.2">
      <c r="A1297">
        <f t="shared" si="61"/>
        <v>1294</v>
      </c>
      <c r="B1297">
        <f t="shared" si="63"/>
        <v>1294</v>
      </c>
      <c r="C1297">
        <f t="shared" si="62"/>
        <v>0.5</v>
      </c>
    </row>
    <row r="1298" spans="1:3" x14ac:dyDescent="0.2">
      <c r="A1298">
        <f t="shared" si="61"/>
        <v>1295</v>
      </c>
      <c r="B1298">
        <f t="shared" si="63"/>
        <v>1295</v>
      </c>
      <c r="C1298">
        <f t="shared" si="62"/>
        <v>0.6</v>
      </c>
    </row>
    <row r="1299" spans="1:3" x14ac:dyDescent="0.2">
      <c r="A1299">
        <f t="shared" si="61"/>
        <v>1296</v>
      </c>
      <c r="B1299">
        <f t="shared" si="63"/>
        <v>1296</v>
      </c>
      <c r="C1299">
        <f t="shared" si="62"/>
        <v>0.6</v>
      </c>
    </row>
    <row r="1300" spans="1:3" x14ac:dyDescent="0.2">
      <c r="A1300">
        <f t="shared" si="61"/>
        <v>1297</v>
      </c>
      <c r="B1300">
        <f t="shared" si="63"/>
        <v>1297</v>
      </c>
      <c r="C1300">
        <f t="shared" si="62"/>
        <v>0.6</v>
      </c>
    </row>
    <row r="1301" spans="1:3" x14ac:dyDescent="0.2">
      <c r="A1301">
        <f t="shared" si="61"/>
        <v>1298</v>
      </c>
      <c r="B1301">
        <f t="shared" si="63"/>
        <v>1298</v>
      </c>
      <c r="C1301">
        <f t="shared" si="62"/>
        <v>0.6</v>
      </c>
    </row>
    <row r="1302" spans="1:3" x14ac:dyDescent="0.2">
      <c r="A1302">
        <f t="shared" si="61"/>
        <v>1299</v>
      </c>
      <c r="B1302">
        <f t="shared" si="63"/>
        <v>1299</v>
      </c>
      <c r="C1302">
        <f t="shared" si="62"/>
        <v>0.7</v>
      </c>
    </row>
    <row r="1303" spans="1:3" x14ac:dyDescent="0.2">
      <c r="A1303">
        <f t="shared" si="61"/>
        <v>1300</v>
      </c>
      <c r="B1303">
        <f t="shared" si="63"/>
        <v>1300</v>
      </c>
      <c r="C1303">
        <f t="shared" si="62"/>
        <v>0.7</v>
      </c>
    </row>
    <row r="1304" spans="1:3" x14ac:dyDescent="0.2">
      <c r="A1304">
        <f t="shared" si="61"/>
        <v>1301</v>
      </c>
      <c r="B1304">
        <f t="shared" si="63"/>
        <v>1301</v>
      </c>
      <c r="C1304">
        <f t="shared" si="62"/>
        <v>0.7</v>
      </c>
    </row>
    <row r="1305" spans="1:3" x14ac:dyDescent="0.2">
      <c r="A1305">
        <f t="shared" si="61"/>
        <v>1302</v>
      </c>
      <c r="B1305">
        <f t="shared" si="63"/>
        <v>1302</v>
      </c>
      <c r="C1305">
        <f t="shared" si="62"/>
        <v>0.8</v>
      </c>
    </row>
    <row r="1306" spans="1:3" x14ac:dyDescent="0.2">
      <c r="A1306">
        <f t="shared" si="61"/>
        <v>1303</v>
      </c>
      <c r="B1306">
        <f t="shared" si="63"/>
        <v>1303</v>
      </c>
      <c r="C1306">
        <f t="shared" si="62"/>
        <v>0.8</v>
      </c>
    </row>
    <row r="1307" spans="1:3" x14ac:dyDescent="0.2">
      <c r="A1307">
        <f t="shared" si="61"/>
        <v>1304</v>
      </c>
      <c r="B1307">
        <f t="shared" si="63"/>
        <v>1304</v>
      </c>
      <c r="C1307">
        <f t="shared" si="62"/>
        <v>0.9</v>
      </c>
    </row>
    <row r="1308" spans="1:3" x14ac:dyDescent="0.2">
      <c r="A1308">
        <f t="shared" si="61"/>
        <v>1305</v>
      </c>
      <c r="B1308">
        <f t="shared" si="63"/>
        <v>1305</v>
      </c>
      <c r="C1308">
        <f t="shared" si="62"/>
        <v>0.9</v>
      </c>
    </row>
    <row r="1309" spans="1:3" x14ac:dyDescent="0.2">
      <c r="A1309">
        <f t="shared" si="61"/>
        <v>1306</v>
      </c>
      <c r="B1309">
        <f t="shared" si="63"/>
        <v>1306</v>
      </c>
      <c r="C1309">
        <f t="shared" si="62"/>
        <v>0.9</v>
      </c>
    </row>
    <row r="1310" spans="1:3" x14ac:dyDescent="0.2">
      <c r="A1310">
        <f t="shared" si="61"/>
        <v>1307</v>
      </c>
      <c r="B1310">
        <f t="shared" si="63"/>
        <v>1307</v>
      </c>
      <c r="C1310">
        <f t="shared" si="62"/>
        <v>1</v>
      </c>
    </row>
    <row r="1311" spans="1:3" x14ac:dyDescent="0.2">
      <c r="A1311">
        <f t="shared" si="61"/>
        <v>1308</v>
      </c>
      <c r="B1311">
        <f t="shared" si="63"/>
        <v>1308</v>
      </c>
      <c r="C1311">
        <f t="shared" si="62"/>
        <v>1</v>
      </c>
    </row>
    <row r="1312" spans="1:3" x14ac:dyDescent="0.2">
      <c r="A1312">
        <f t="shared" si="61"/>
        <v>1309</v>
      </c>
      <c r="B1312">
        <f t="shared" si="63"/>
        <v>1309</v>
      </c>
      <c r="C1312">
        <f t="shared" si="62"/>
        <v>1.1000000000000001</v>
      </c>
    </row>
    <row r="1313" spans="1:3" x14ac:dyDescent="0.2">
      <c r="A1313">
        <f t="shared" si="61"/>
        <v>1310</v>
      </c>
      <c r="B1313">
        <f t="shared" si="63"/>
        <v>1310</v>
      </c>
      <c r="C1313">
        <f t="shared" si="62"/>
        <v>1.2</v>
      </c>
    </row>
    <row r="1314" spans="1:3" x14ac:dyDescent="0.2">
      <c r="A1314">
        <f t="shared" si="61"/>
        <v>1311</v>
      </c>
      <c r="B1314">
        <f t="shared" si="63"/>
        <v>1311</v>
      </c>
      <c r="C1314">
        <f t="shared" si="62"/>
        <v>1.2</v>
      </c>
    </row>
    <row r="1315" spans="1:3" x14ac:dyDescent="0.2">
      <c r="A1315">
        <f t="shared" si="61"/>
        <v>1312</v>
      </c>
      <c r="B1315">
        <f t="shared" si="63"/>
        <v>1312</v>
      </c>
      <c r="C1315">
        <f t="shared" si="62"/>
        <v>1.3</v>
      </c>
    </row>
    <row r="1316" spans="1:3" x14ac:dyDescent="0.2">
      <c r="A1316">
        <f t="shared" si="61"/>
        <v>1313</v>
      </c>
      <c r="B1316">
        <f t="shared" si="63"/>
        <v>1313</v>
      </c>
      <c r="C1316">
        <f t="shared" si="62"/>
        <v>1.3</v>
      </c>
    </row>
    <row r="1317" spans="1:3" x14ac:dyDescent="0.2">
      <c r="A1317">
        <f t="shared" si="61"/>
        <v>1314</v>
      </c>
      <c r="B1317">
        <f t="shared" si="63"/>
        <v>1314</v>
      </c>
      <c r="C1317">
        <f t="shared" si="62"/>
        <v>1.4</v>
      </c>
    </row>
    <row r="1318" spans="1:3" x14ac:dyDescent="0.2">
      <c r="A1318">
        <f t="shared" si="61"/>
        <v>1315</v>
      </c>
      <c r="B1318">
        <f t="shared" si="63"/>
        <v>1315</v>
      </c>
      <c r="C1318">
        <f t="shared" si="62"/>
        <v>1.5</v>
      </c>
    </row>
    <row r="1319" spans="1:3" x14ac:dyDescent="0.2">
      <c r="A1319">
        <f t="shared" si="61"/>
        <v>1316</v>
      </c>
      <c r="B1319">
        <f t="shared" si="63"/>
        <v>1316</v>
      </c>
      <c r="C1319">
        <f t="shared" si="62"/>
        <v>1.5</v>
      </c>
    </row>
    <row r="1320" spans="1:3" x14ac:dyDescent="0.2">
      <c r="A1320">
        <f t="shared" si="61"/>
        <v>1317</v>
      </c>
      <c r="B1320">
        <f t="shared" si="63"/>
        <v>1317</v>
      </c>
      <c r="C1320">
        <f t="shared" si="62"/>
        <v>1.6</v>
      </c>
    </row>
    <row r="1321" spans="1:3" x14ac:dyDescent="0.2">
      <c r="A1321">
        <f t="shared" si="61"/>
        <v>1318</v>
      </c>
      <c r="B1321">
        <f t="shared" si="63"/>
        <v>1318</v>
      </c>
      <c r="C1321">
        <f t="shared" si="62"/>
        <v>1.7</v>
      </c>
    </row>
    <row r="1322" spans="1:3" x14ac:dyDescent="0.2">
      <c r="A1322">
        <f t="shared" si="61"/>
        <v>1319</v>
      </c>
      <c r="B1322">
        <f t="shared" si="63"/>
        <v>1319</v>
      </c>
      <c r="C1322">
        <f t="shared" si="62"/>
        <v>1.8</v>
      </c>
    </row>
    <row r="1323" spans="1:3" x14ac:dyDescent="0.2">
      <c r="A1323">
        <f t="shared" si="61"/>
        <v>1320</v>
      </c>
      <c r="B1323">
        <f t="shared" si="63"/>
        <v>1320</v>
      </c>
      <c r="C1323">
        <f t="shared" si="62"/>
        <v>1.9</v>
      </c>
    </row>
    <row r="1324" spans="1:3" x14ac:dyDescent="0.2">
      <c r="A1324">
        <f t="shared" si="61"/>
        <v>1321</v>
      </c>
      <c r="B1324">
        <f t="shared" si="63"/>
        <v>1321</v>
      </c>
      <c r="C1324">
        <f t="shared" si="62"/>
        <v>1.9</v>
      </c>
    </row>
    <row r="1325" spans="1:3" x14ac:dyDescent="0.2">
      <c r="A1325">
        <f t="shared" si="61"/>
        <v>1322</v>
      </c>
      <c r="B1325">
        <f t="shared" si="63"/>
        <v>1322</v>
      </c>
      <c r="C1325">
        <f t="shared" si="62"/>
        <v>2</v>
      </c>
    </row>
    <row r="1326" spans="1:3" x14ac:dyDescent="0.2">
      <c r="A1326">
        <f t="shared" si="61"/>
        <v>1323</v>
      </c>
      <c r="B1326">
        <f t="shared" si="63"/>
        <v>1323</v>
      </c>
      <c r="C1326">
        <f t="shared" si="62"/>
        <v>2.1</v>
      </c>
    </row>
    <row r="1327" spans="1:3" x14ac:dyDescent="0.2">
      <c r="A1327">
        <f t="shared" si="61"/>
        <v>1324</v>
      </c>
      <c r="B1327">
        <f t="shared" si="63"/>
        <v>1324</v>
      </c>
      <c r="C1327">
        <f t="shared" si="62"/>
        <v>2.2000000000000002</v>
      </c>
    </row>
    <row r="1328" spans="1:3" x14ac:dyDescent="0.2">
      <c r="A1328">
        <f t="shared" si="61"/>
        <v>1325</v>
      </c>
      <c r="B1328">
        <f t="shared" si="63"/>
        <v>1325</v>
      </c>
      <c r="C1328">
        <f t="shared" si="62"/>
        <v>2.2999999999999998</v>
      </c>
    </row>
    <row r="1329" spans="1:3" x14ac:dyDescent="0.2">
      <c r="A1329">
        <f t="shared" si="61"/>
        <v>1326</v>
      </c>
      <c r="B1329">
        <f t="shared" si="63"/>
        <v>1326</v>
      </c>
      <c r="C1329">
        <f t="shared" si="62"/>
        <v>2.4</v>
      </c>
    </row>
    <row r="1330" spans="1:3" x14ac:dyDescent="0.2">
      <c r="A1330">
        <f t="shared" si="61"/>
        <v>1327</v>
      </c>
      <c r="B1330">
        <f t="shared" si="63"/>
        <v>1327</v>
      </c>
      <c r="C1330">
        <f t="shared" si="62"/>
        <v>2.6</v>
      </c>
    </row>
    <row r="1331" spans="1:3" x14ac:dyDescent="0.2">
      <c r="A1331">
        <f t="shared" si="61"/>
        <v>1328</v>
      </c>
      <c r="B1331">
        <f t="shared" si="63"/>
        <v>1328</v>
      </c>
      <c r="C1331">
        <f t="shared" si="62"/>
        <v>2.7</v>
      </c>
    </row>
    <row r="1332" spans="1:3" x14ac:dyDescent="0.2">
      <c r="A1332">
        <f t="shared" si="61"/>
        <v>1329</v>
      </c>
      <c r="B1332">
        <f t="shared" si="63"/>
        <v>1329</v>
      </c>
      <c r="C1332">
        <f t="shared" si="62"/>
        <v>2.8</v>
      </c>
    </row>
    <row r="1333" spans="1:3" x14ac:dyDescent="0.2">
      <c r="A1333">
        <f t="shared" si="61"/>
        <v>1330</v>
      </c>
      <c r="B1333">
        <f t="shared" si="63"/>
        <v>1330</v>
      </c>
      <c r="C1333">
        <f t="shared" si="62"/>
        <v>2.9</v>
      </c>
    </row>
    <row r="1334" spans="1:3" x14ac:dyDescent="0.2">
      <c r="A1334">
        <f t="shared" si="61"/>
        <v>1331</v>
      </c>
      <c r="B1334">
        <f t="shared" si="63"/>
        <v>1331</v>
      </c>
      <c r="C1334">
        <f t="shared" si="62"/>
        <v>3.1</v>
      </c>
    </row>
    <row r="1335" spans="1:3" x14ac:dyDescent="0.2">
      <c r="A1335">
        <f t="shared" si="61"/>
        <v>1332</v>
      </c>
      <c r="B1335">
        <f t="shared" si="63"/>
        <v>1332</v>
      </c>
      <c r="C1335">
        <f t="shared" si="62"/>
        <v>3.2</v>
      </c>
    </row>
    <row r="1336" spans="1:3" x14ac:dyDescent="0.2">
      <c r="A1336">
        <f t="shared" si="61"/>
        <v>1333</v>
      </c>
      <c r="B1336">
        <f t="shared" si="63"/>
        <v>1333</v>
      </c>
      <c r="C1336">
        <f t="shared" si="62"/>
        <v>3.4</v>
      </c>
    </row>
    <row r="1337" spans="1:3" x14ac:dyDescent="0.2">
      <c r="A1337">
        <f t="shared" si="61"/>
        <v>1334</v>
      </c>
      <c r="B1337">
        <f t="shared" si="63"/>
        <v>1334</v>
      </c>
      <c r="C1337">
        <f t="shared" si="62"/>
        <v>3.5</v>
      </c>
    </row>
    <row r="1338" spans="1:3" x14ac:dyDescent="0.2">
      <c r="A1338">
        <f t="shared" si="61"/>
        <v>1335</v>
      </c>
      <c r="B1338">
        <f t="shared" si="63"/>
        <v>1335</v>
      </c>
      <c r="C1338">
        <f t="shared" si="62"/>
        <v>3.7</v>
      </c>
    </row>
    <row r="1339" spans="1:3" x14ac:dyDescent="0.2">
      <c r="A1339">
        <f t="shared" si="61"/>
        <v>1336</v>
      </c>
      <c r="B1339">
        <f t="shared" si="63"/>
        <v>1336</v>
      </c>
      <c r="C1339">
        <f t="shared" si="62"/>
        <v>3.8</v>
      </c>
    </row>
    <row r="1340" spans="1:3" x14ac:dyDescent="0.2">
      <c r="A1340">
        <f t="shared" si="61"/>
        <v>1337</v>
      </c>
      <c r="B1340">
        <f t="shared" si="63"/>
        <v>1337</v>
      </c>
      <c r="C1340">
        <f t="shared" si="62"/>
        <v>4</v>
      </c>
    </row>
    <row r="1341" spans="1:3" x14ac:dyDescent="0.2">
      <c r="A1341">
        <f t="shared" si="61"/>
        <v>1338</v>
      </c>
      <c r="B1341">
        <f t="shared" si="63"/>
        <v>1338</v>
      </c>
      <c r="C1341">
        <f t="shared" si="62"/>
        <v>4.2</v>
      </c>
    </row>
    <row r="1342" spans="1:3" x14ac:dyDescent="0.2">
      <c r="A1342">
        <f t="shared" si="61"/>
        <v>1339</v>
      </c>
      <c r="B1342">
        <f t="shared" si="63"/>
        <v>1339</v>
      </c>
      <c r="C1342">
        <f t="shared" si="62"/>
        <v>4.4000000000000004</v>
      </c>
    </row>
    <row r="1343" spans="1:3" x14ac:dyDescent="0.2">
      <c r="A1343">
        <f t="shared" si="61"/>
        <v>1340</v>
      </c>
      <c r="B1343">
        <f t="shared" si="63"/>
        <v>1340</v>
      </c>
      <c r="C1343">
        <f t="shared" si="62"/>
        <v>4.5</v>
      </c>
    </row>
    <row r="1344" spans="1:3" x14ac:dyDescent="0.2">
      <c r="A1344">
        <f t="shared" si="61"/>
        <v>1341</v>
      </c>
      <c r="B1344">
        <f t="shared" si="63"/>
        <v>1341</v>
      </c>
      <c r="C1344">
        <f t="shared" si="62"/>
        <v>4.7</v>
      </c>
    </row>
    <row r="1345" spans="1:3" x14ac:dyDescent="0.2">
      <c r="A1345">
        <f t="shared" si="61"/>
        <v>1342</v>
      </c>
      <c r="B1345">
        <f t="shared" si="63"/>
        <v>1342</v>
      </c>
      <c r="C1345">
        <f t="shared" si="62"/>
        <v>4.9000000000000004</v>
      </c>
    </row>
    <row r="1346" spans="1:3" x14ac:dyDescent="0.2">
      <c r="A1346">
        <f t="shared" si="61"/>
        <v>1343</v>
      </c>
      <c r="B1346">
        <f t="shared" si="63"/>
        <v>1343</v>
      </c>
      <c r="C1346">
        <f t="shared" si="62"/>
        <v>5.2</v>
      </c>
    </row>
    <row r="1347" spans="1:3" x14ac:dyDescent="0.2">
      <c r="A1347">
        <f t="shared" si="61"/>
        <v>1344</v>
      </c>
      <c r="B1347">
        <f t="shared" si="63"/>
        <v>1344</v>
      </c>
      <c r="C1347">
        <f t="shared" si="62"/>
        <v>5.4</v>
      </c>
    </row>
    <row r="1348" spans="1:3" x14ac:dyDescent="0.2">
      <c r="A1348">
        <f t="shared" si="61"/>
        <v>1345</v>
      </c>
      <c r="B1348">
        <f t="shared" si="63"/>
        <v>1345</v>
      </c>
      <c r="C1348">
        <f t="shared" si="62"/>
        <v>5.6</v>
      </c>
    </row>
    <row r="1349" spans="1:3" x14ac:dyDescent="0.2">
      <c r="A1349">
        <f t="shared" ref="A1349:A1412" si="64">A1348+1</f>
        <v>1346</v>
      </c>
      <c r="B1349">
        <f t="shared" si="63"/>
        <v>1346</v>
      </c>
      <c r="C1349">
        <f t="shared" ref="C1349:C1412" si="65">ROUND((30)/(1+EXP(5*(-(B1349/100)+13.71*(1+0.00251)))),1)</f>
        <v>5.8</v>
      </c>
    </row>
    <row r="1350" spans="1:3" x14ac:dyDescent="0.2">
      <c r="A1350">
        <f t="shared" si="64"/>
        <v>1347</v>
      </c>
      <c r="B1350">
        <f t="shared" ref="B1350:B1413" si="66">(B1349)+(1)</f>
        <v>1347</v>
      </c>
      <c r="C1350">
        <f t="shared" si="65"/>
        <v>6.1</v>
      </c>
    </row>
    <row r="1351" spans="1:3" x14ac:dyDescent="0.2">
      <c r="A1351">
        <f t="shared" si="64"/>
        <v>1348</v>
      </c>
      <c r="B1351">
        <f t="shared" si="66"/>
        <v>1348</v>
      </c>
      <c r="C1351">
        <f t="shared" si="65"/>
        <v>6.3</v>
      </c>
    </row>
    <row r="1352" spans="1:3" x14ac:dyDescent="0.2">
      <c r="A1352">
        <f t="shared" si="64"/>
        <v>1349</v>
      </c>
      <c r="B1352">
        <f t="shared" si="66"/>
        <v>1349</v>
      </c>
      <c r="C1352">
        <f t="shared" si="65"/>
        <v>6.6</v>
      </c>
    </row>
    <row r="1353" spans="1:3" x14ac:dyDescent="0.2">
      <c r="A1353">
        <f t="shared" si="64"/>
        <v>1350</v>
      </c>
      <c r="B1353">
        <f t="shared" si="66"/>
        <v>1350</v>
      </c>
      <c r="C1353">
        <f t="shared" si="65"/>
        <v>6.8</v>
      </c>
    </row>
    <row r="1354" spans="1:3" x14ac:dyDescent="0.2">
      <c r="A1354">
        <f t="shared" si="64"/>
        <v>1351</v>
      </c>
      <c r="B1354">
        <f t="shared" si="66"/>
        <v>1351</v>
      </c>
      <c r="C1354">
        <f t="shared" si="65"/>
        <v>7.1</v>
      </c>
    </row>
    <row r="1355" spans="1:3" x14ac:dyDescent="0.2">
      <c r="A1355">
        <f t="shared" si="64"/>
        <v>1352</v>
      </c>
      <c r="B1355">
        <f t="shared" si="66"/>
        <v>1352</v>
      </c>
      <c r="C1355">
        <f t="shared" si="65"/>
        <v>7.4</v>
      </c>
    </row>
    <row r="1356" spans="1:3" x14ac:dyDescent="0.2">
      <c r="A1356">
        <f t="shared" si="64"/>
        <v>1353</v>
      </c>
      <c r="B1356">
        <f t="shared" si="66"/>
        <v>1353</v>
      </c>
      <c r="C1356">
        <f t="shared" si="65"/>
        <v>7.7</v>
      </c>
    </row>
    <row r="1357" spans="1:3" x14ac:dyDescent="0.2">
      <c r="A1357">
        <f t="shared" si="64"/>
        <v>1354</v>
      </c>
      <c r="B1357">
        <f t="shared" si="66"/>
        <v>1354</v>
      </c>
      <c r="C1357">
        <f t="shared" si="65"/>
        <v>7.9</v>
      </c>
    </row>
    <row r="1358" spans="1:3" x14ac:dyDescent="0.2">
      <c r="A1358">
        <f t="shared" si="64"/>
        <v>1355</v>
      </c>
      <c r="B1358">
        <f t="shared" si="66"/>
        <v>1355</v>
      </c>
      <c r="C1358">
        <f t="shared" si="65"/>
        <v>8.1999999999999993</v>
      </c>
    </row>
    <row r="1359" spans="1:3" x14ac:dyDescent="0.2">
      <c r="A1359">
        <f t="shared" si="64"/>
        <v>1356</v>
      </c>
      <c r="B1359">
        <f t="shared" si="66"/>
        <v>1356</v>
      </c>
      <c r="C1359">
        <f t="shared" si="65"/>
        <v>8.5</v>
      </c>
    </row>
    <row r="1360" spans="1:3" x14ac:dyDescent="0.2">
      <c r="A1360">
        <f t="shared" si="64"/>
        <v>1357</v>
      </c>
      <c r="B1360">
        <f t="shared" si="66"/>
        <v>1357</v>
      </c>
      <c r="C1360">
        <f t="shared" si="65"/>
        <v>8.8000000000000007</v>
      </c>
    </row>
    <row r="1361" spans="1:3" x14ac:dyDescent="0.2">
      <c r="A1361">
        <f t="shared" si="64"/>
        <v>1358</v>
      </c>
      <c r="B1361">
        <f t="shared" si="66"/>
        <v>1358</v>
      </c>
      <c r="C1361">
        <f t="shared" si="65"/>
        <v>9.1999999999999993</v>
      </c>
    </row>
    <row r="1362" spans="1:3" x14ac:dyDescent="0.2">
      <c r="A1362">
        <f t="shared" si="64"/>
        <v>1359</v>
      </c>
      <c r="B1362">
        <f t="shared" si="66"/>
        <v>1359</v>
      </c>
      <c r="C1362">
        <f t="shared" si="65"/>
        <v>9.5</v>
      </c>
    </row>
    <row r="1363" spans="1:3" x14ac:dyDescent="0.2">
      <c r="A1363">
        <f t="shared" si="64"/>
        <v>1360</v>
      </c>
      <c r="B1363">
        <f t="shared" si="66"/>
        <v>1360</v>
      </c>
      <c r="C1363">
        <f t="shared" si="65"/>
        <v>9.8000000000000007</v>
      </c>
    </row>
    <row r="1364" spans="1:3" x14ac:dyDescent="0.2">
      <c r="A1364">
        <f t="shared" si="64"/>
        <v>1361</v>
      </c>
      <c r="B1364">
        <f t="shared" si="66"/>
        <v>1361</v>
      </c>
      <c r="C1364">
        <f t="shared" si="65"/>
        <v>10.1</v>
      </c>
    </row>
    <row r="1365" spans="1:3" x14ac:dyDescent="0.2">
      <c r="A1365">
        <f t="shared" si="64"/>
        <v>1362</v>
      </c>
      <c r="B1365">
        <f t="shared" si="66"/>
        <v>1362</v>
      </c>
      <c r="C1365">
        <f t="shared" si="65"/>
        <v>10.5</v>
      </c>
    </row>
    <row r="1366" spans="1:3" x14ac:dyDescent="0.2">
      <c r="A1366">
        <f t="shared" si="64"/>
        <v>1363</v>
      </c>
      <c r="B1366">
        <f t="shared" si="66"/>
        <v>1363</v>
      </c>
      <c r="C1366">
        <f t="shared" si="65"/>
        <v>10.8</v>
      </c>
    </row>
    <row r="1367" spans="1:3" x14ac:dyDescent="0.2">
      <c r="A1367">
        <f t="shared" si="64"/>
        <v>1364</v>
      </c>
      <c r="B1367">
        <f t="shared" si="66"/>
        <v>1364</v>
      </c>
      <c r="C1367">
        <f t="shared" si="65"/>
        <v>11.2</v>
      </c>
    </row>
    <row r="1368" spans="1:3" x14ac:dyDescent="0.2">
      <c r="A1368">
        <f t="shared" si="64"/>
        <v>1365</v>
      </c>
      <c r="B1368">
        <f t="shared" si="66"/>
        <v>1365</v>
      </c>
      <c r="C1368">
        <f t="shared" si="65"/>
        <v>11.5</v>
      </c>
    </row>
    <row r="1369" spans="1:3" x14ac:dyDescent="0.2">
      <c r="A1369">
        <f t="shared" si="64"/>
        <v>1366</v>
      </c>
      <c r="B1369">
        <f t="shared" si="66"/>
        <v>1366</v>
      </c>
      <c r="C1369">
        <f t="shared" si="65"/>
        <v>11.9</v>
      </c>
    </row>
    <row r="1370" spans="1:3" x14ac:dyDescent="0.2">
      <c r="A1370">
        <f t="shared" si="64"/>
        <v>1367</v>
      </c>
      <c r="B1370">
        <f t="shared" si="66"/>
        <v>1367</v>
      </c>
      <c r="C1370">
        <f t="shared" si="65"/>
        <v>12.2</v>
      </c>
    </row>
    <row r="1371" spans="1:3" x14ac:dyDescent="0.2">
      <c r="A1371">
        <f t="shared" si="64"/>
        <v>1368</v>
      </c>
      <c r="B1371">
        <f t="shared" si="66"/>
        <v>1368</v>
      </c>
      <c r="C1371">
        <f t="shared" si="65"/>
        <v>12.6</v>
      </c>
    </row>
    <row r="1372" spans="1:3" x14ac:dyDescent="0.2">
      <c r="A1372">
        <f t="shared" si="64"/>
        <v>1369</v>
      </c>
      <c r="B1372">
        <f t="shared" si="66"/>
        <v>1369</v>
      </c>
      <c r="C1372">
        <f t="shared" si="65"/>
        <v>13</v>
      </c>
    </row>
    <row r="1373" spans="1:3" x14ac:dyDescent="0.2">
      <c r="A1373">
        <f t="shared" si="64"/>
        <v>1370</v>
      </c>
      <c r="B1373">
        <f t="shared" si="66"/>
        <v>1370</v>
      </c>
      <c r="C1373">
        <f t="shared" si="65"/>
        <v>13.3</v>
      </c>
    </row>
    <row r="1374" spans="1:3" x14ac:dyDescent="0.2">
      <c r="A1374">
        <f t="shared" si="64"/>
        <v>1371</v>
      </c>
      <c r="B1374">
        <f t="shared" si="66"/>
        <v>1371</v>
      </c>
      <c r="C1374">
        <f t="shared" si="65"/>
        <v>13.7</v>
      </c>
    </row>
    <row r="1375" spans="1:3" x14ac:dyDescent="0.2">
      <c r="A1375">
        <f t="shared" si="64"/>
        <v>1372</v>
      </c>
      <c r="B1375">
        <f t="shared" si="66"/>
        <v>1372</v>
      </c>
      <c r="C1375">
        <f t="shared" si="65"/>
        <v>14.1</v>
      </c>
    </row>
    <row r="1376" spans="1:3" x14ac:dyDescent="0.2">
      <c r="A1376">
        <f t="shared" si="64"/>
        <v>1373</v>
      </c>
      <c r="B1376">
        <f t="shared" si="66"/>
        <v>1373</v>
      </c>
      <c r="C1376">
        <f t="shared" si="65"/>
        <v>14.5</v>
      </c>
    </row>
    <row r="1377" spans="1:3" x14ac:dyDescent="0.2">
      <c r="A1377">
        <f t="shared" si="64"/>
        <v>1374</v>
      </c>
      <c r="B1377">
        <f t="shared" si="66"/>
        <v>1374</v>
      </c>
      <c r="C1377">
        <f t="shared" si="65"/>
        <v>14.8</v>
      </c>
    </row>
    <row r="1378" spans="1:3" x14ac:dyDescent="0.2">
      <c r="A1378">
        <f t="shared" si="64"/>
        <v>1375</v>
      </c>
      <c r="B1378">
        <f t="shared" si="66"/>
        <v>1375</v>
      </c>
      <c r="C1378">
        <f t="shared" si="65"/>
        <v>15.2</v>
      </c>
    </row>
    <row r="1379" spans="1:3" x14ac:dyDescent="0.2">
      <c r="A1379">
        <f t="shared" si="64"/>
        <v>1376</v>
      </c>
      <c r="B1379">
        <f t="shared" si="66"/>
        <v>1376</v>
      </c>
      <c r="C1379">
        <f t="shared" si="65"/>
        <v>15.6</v>
      </c>
    </row>
    <row r="1380" spans="1:3" x14ac:dyDescent="0.2">
      <c r="A1380">
        <f t="shared" si="64"/>
        <v>1377</v>
      </c>
      <c r="B1380">
        <f t="shared" si="66"/>
        <v>1377</v>
      </c>
      <c r="C1380">
        <f t="shared" si="65"/>
        <v>16</v>
      </c>
    </row>
    <row r="1381" spans="1:3" x14ac:dyDescent="0.2">
      <c r="A1381">
        <f t="shared" si="64"/>
        <v>1378</v>
      </c>
      <c r="B1381">
        <f t="shared" si="66"/>
        <v>1378</v>
      </c>
      <c r="C1381">
        <f t="shared" si="65"/>
        <v>16.3</v>
      </c>
    </row>
    <row r="1382" spans="1:3" x14ac:dyDescent="0.2">
      <c r="A1382">
        <f t="shared" si="64"/>
        <v>1379</v>
      </c>
      <c r="B1382">
        <f t="shared" si="66"/>
        <v>1379</v>
      </c>
      <c r="C1382">
        <f t="shared" si="65"/>
        <v>16.7</v>
      </c>
    </row>
    <row r="1383" spans="1:3" x14ac:dyDescent="0.2">
      <c r="A1383">
        <f t="shared" si="64"/>
        <v>1380</v>
      </c>
      <c r="B1383">
        <f t="shared" si="66"/>
        <v>1380</v>
      </c>
      <c r="C1383">
        <f t="shared" si="65"/>
        <v>17.100000000000001</v>
      </c>
    </row>
    <row r="1384" spans="1:3" x14ac:dyDescent="0.2">
      <c r="A1384">
        <f t="shared" si="64"/>
        <v>1381</v>
      </c>
      <c r="B1384">
        <f t="shared" si="66"/>
        <v>1381</v>
      </c>
      <c r="C1384">
        <f t="shared" si="65"/>
        <v>17.399999999999999</v>
      </c>
    </row>
    <row r="1385" spans="1:3" x14ac:dyDescent="0.2">
      <c r="A1385">
        <f t="shared" si="64"/>
        <v>1382</v>
      </c>
      <c r="B1385">
        <f t="shared" si="66"/>
        <v>1382</v>
      </c>
      <c r="C1385">
        <f t="shared" si="65"/>
        <v>17.8</v>
      </c>
    </row>
    <row r="1386" spans="1:3" x14ac:dyDescent="0.2">
      <c r="A1386">
        <f t="shared" si="64"/>
        <v>1383</v>
      </c>
      <c r="B1386">
        <f t="shared" si="66"/>
        <v>1383</v>
      </c>
      <c r="C1386">
        <f t="shared" si="65"/>
        <v>18.2</v>
      </c>
    </row>
    <row r="1387" spans="1:3" x14ac:dyDescent="0.2">
      <c r="A1387">
        <f t="shared" si="64"/>
        <v>1384</v>
      </c>
      <c r="B1387">
        <f t="shared" si="66"/>
        <v>1384</v>
      </c>
      <c r="C1387">
        <f t="shared" si="65"/>
        <v>18.5</v>
      </c>
    </row>
    <row r="1388" spans="1:3" x14ac:dyDescent="0.2">
      <c r="A1388">
        <f t="shared" si="64"/>
        <v>1385</v>
      </c>
      <c r="B1388">
        <f t="shared" si="66"/>
        <v>1385</v>
      </c>
      <c r="C1388">
        <f t="shared" si="65"/>
        <v>18.899999999999999</v>
      </c>
    </row>
    <row r="1389" spans="1:3" x14ac:dyDescent="0.2">
      <c r="A1389">
        <f t="shared" si="64"/>
        <v>1386</v>
      </c>
      <c r="B1389">
        <f t="shared" si="66"/>
        <v>1386</v>
      </c>
      <c r="C1389">
        <f t="shared" si="65"/>
        <v>19.2</v>
      </c>
    </row>
    <row r="1390" spans="1:3" x14ac:dyDescent="0.2">
      <c r="A1390">
        <f t="shared" si="64"/>
        <v>1387</v>
      </c>
      <c r="B1390">
        <f t="shared" si="66"/>
        <v>1387</v>
      </c>
      <c r="C1390">
        <f t="shared" si="65"/>
        <v>19.600000000000001</v>
      </c>
    </row>
    <row r="1391" spans="1:3" x14ac:dyDescent="0.2">
      <c r="A1391">
        <f t="shared" si="64"/>
        <v>1388</v>
      </c>
      <c r="B1391">
        <f t="shared" si="66"/>
        <v>1388</v>
      </c>
      <c r="C1391">
        <f t="shared" si="65"/>
        <v>19.899999999999999</v>
      </c>
    </row>
    <row r="1392" spans="1:3" x14ac:dyDescent="0.2">
      <c r="A1392">
        <f t="shared" si="64"/>
        <v>1389</v>
      </c>
      <c r="B1392">
        <f t="shared" si="66"/>
        <v>1389</v>
      </c>
      <c r="C1392">
        <f t="shared" si="65"/>
        <v>20.2</v>
      </c>
    </row>
    <row r="1393" spans="1:3" x14ac:dyDescent="0.2">
      <c r="A1393">
        <f t="shared" si="64"/>
        <v>1390</v>
      </c>
      <c r="B1393">
        <f t="shared" si="66"/>
        <v>1390</v>
      </c>
      <c r="C1393">
        <f t="shared" si="65"/>
        <v>20.6</v>
      </c>
    </row>
    <row r="1394" spans="1:3" x14ac:dyDescent="0.2">
      <c r="A1394">
        <f t="shared" si="64"/>
        <v>1391</v>
      </c>
      <c r="B1394">
        <f t="shared" si="66"/>
        <v>1391</v>
      </c>
      <c r="C1394">
        <f t="shared" si="65"/>
        <v>20.9</v>
      </c>
    </row>
    <row r="1395" spans="1:3" x14ac:dyDescent="0.2">
      <c r="A1395">
        <f t="shared" si="64"/>
        <v>1392</v>
      </c>
      <c r="B1395">
        <f t="shared" si="66"/>
        <v>1392</v>
      </c>
      <c r="C1395">
        <f t="shared" si="65"/>
        <v>21.2</v>
      </c>
    </row>
    <row r="1396" spans="1:3" x14ac:dyDescent="0.2">
      <c r="A1396">
        <f t="shared" si="64"/>
        <v>1393</v>
      </c>
      <c r="B1396">
        <f t="shared" si="66"/>
        <v>1393</v>
      </c>
      <c r="C1396">
        <f t="shared" si="65"/>
        <v>21.5</v>
      </c>
    </row>
    <row r="1397" spans="1:3" x14ac:dyDescent="0.2">
      <c r="A1397">
        <f t="shared" si="64"/>
        <v>1394</v>
      </c>
      <c r="B1397">
        <f t="shared" si="66"/>
        <v>1394</v>
      </c>
      <c r="C1397">
        <f t="shared" si="65"/>
        <v>21.8</v>
      </c>
    </row>
    <row r="1398" spans="1:3" x14ac:dyDescent="0.2">
      <c r="A1398">
        <f t="shared" si="64"/>
        <v>1395</v>
      </c>
      <c r="B1398">
        <f t="shared" si="66"/>
        <v>1395</v>
      </c>
      <c r="C1398">
        <f t="shared" si="65"/>
        <v>22.1</v>
      </c>
    </row>
    <row r="1399" spans="1:3" x14ac:dyDescent="0.2">
      <c r="A1399">
        <f t="shared" si="64"/>
        <v>1396</v>
      </c>
      <c r="B1399">
        <f t="shared" si="66"/>
        <v>1396</v>
      </c>
      <c r="C1399">
        <f t="shared" si="65"/>
        <v>22.4</v>
      </c>
    </row>
    <row r="1400" spans="1:3" x14ac:dyDescent="0.2">
      <c r="A1400">
        <f t="shared" si="64"/>
        <v>1397</v>
      </c>
      <c r="B1400">
        <f t="shared" si="66"/>
        <v>1397</v>
      </c>
      <c r="C1400">
        <f t="shared" si="65"/>
        <v>22.7</v>
      </c>
    </row>
    <row r="1401" spans="1:3" x14ac:dyDescent="0.2">
      <c r="A1401">
        <f t="shared" si="64"/>
        <v>1398</v>
      </c>
      <c r="B1401">
        <f t="shared" si="66"/>
        <v>1398</v>
      </c>
      <c r="C1401">
        <f t="shared" si="65"/>
        <v>22.9</v>
      </c>
    </row>
    <row r="1402" spans="1:3" x14ac:dyDescent="0.2">
      <c r="A1402">
        <f t="shared" si="64"/>
        <v>1399</v>
      </c>
      <c r="B1402">
        <f t="shared" si="66"/>
        <v>1399</v>
      </c>
      <c r="C1402">
        <f t="shared" si="65"/>
        <v>23.2</v>
      </c>
    </row>
    <row r="1403" spans="1:3" x14ac:dyDescent="0.2">
      <c r="A1403">
        <f t="shared" si="64"/>
        <v>1400</v>
      </c>
      <c r="B1403">
        <f t="shared" si="66"/>
        <v>1400</v>
      </c>
      <c r="C1403">
        <f t="shared" si="65"/>
        <v>23.5</v>
      </c>
    </row>
    <row r="1404" spans="1:3" x14ac:dyDescent="0.2">
      <c r="A1404">
        <f t="shared" si="64"/>
        <v>1401</v>
      </c>
      <c r="B1404">
        <f t="shared" si="66"/>
        <v>1401</v>
      </c>
      <c r="C1404">
        <f t="shared" si="65"/>
        <v>23.7</v>
      </c>
    </row>
    <row r="1405" spans="1:3" x14ac:dyDescent="0.2">
      <c r="A1405">
        <f t="shared" si="64"/>
        <v>1402</v>
      </c>
      <c r="B1405">
        <f t="shared" si="66"/>
        <v>1402</v>
      </c>
      <c r="C1405">
        <f t="shared" si="65"/>
        <v>24</v>
      </c>
    </row>
    <row r="1406" spans="1:3" x14ac:dyDescent="0.2">
      <c r="A1406">
        <f t="shared" si="64"/>
        <v>1403</v>
      </c>
      <c r="B1406">
        <f t="shared" si="66"/>
        <v>1403</v>
      </c>
      <c r="C1406">
        <f t="shared" si="65"/>
        <v>24.2</v>
      </c>
    </row>
    <row r="1407" spans="1:3" x14ac:dyDescent="0.2">
      <c r="A1407">
        <f t="shared" si="64"/>
        <v>1404</v>
      </c>
      <c r="B1407">
        <f t="shared" si="66"/>
        <v>1404</v>
      </c>
      <c r="C1407">
        <f t="shared" si="65"/>
        <v>24.4</v>
      </c>
    </row>
    <row r="1408" spans="1:3" x14ac:dyDescent="0.2">
      <c r="A1408">
        <f t="shared" si="64"/>
        <v>1405</v>
      </c>
      <c r="B1408">
        <f t="shared" si="66"/>
        <v>1405</v>
      </c>
      <c r="C1408">
        <f t="shared" si="65"/>
        <v>24.7</v>
      </c>
    </row>
    <row r="1409" spans="1:3" x14ac:dyDescent="0.2">
      <c r="A1409">
        <f t="shared" si="64"/>
        <v>1406</v>
      </c>
      <c r="B1409">
        <f t="shared" si="66"/>
        <v>1406</v>
      </c>
      <c r="C1409">
        <f t="shared" si="65"/>
        <v>24.9</v>
      </c>
    </row>
    <row r="1410" spans="1:3" x14ac:dyDescent="0.2">
      <c r="A1410">
        <f t="shared" si="64"/>
        <v>1407</v>
      </c>
      <c r="B1410">
        <f t="shared" si="66"/>
        <v>1407</v>
      </c>
      <c r="C1410">
        <f t="shared" si="65"/>
        <v>25.1</v>
      </c>
    </row>
    <row r="1411" spans="1:3" x14ac:dyDescent="0.2">
      <c r="A1411">
        <f t="shared" si="64"/>
        <v>1408</v>
      </c>
      <c r="B1411">
        <f t="shared" si="66"/>
        <v>1408</v>
      </c>
      <c r="C1411">
        <f t="shared" si="65"/>
        <v>25.3</v>
      </c>
    </row>
    <row r="1412" spans="1:3" x14ac:dyDescent="0.2">
      <c r="A1412">
        <f t="shared" si="64"/>
        <v>1409</v>
      </c>
      <c r="B1412">
        <f t="shared" si="66"/>
        <v>1409</v>
      </c>
      <c r="C1412">
        <f t="shared" si="65"/>
        <v>25.5</v>
      </c>
    </row>
    <row r="1413" spans="1:3" x14ac:dyDescent="0.2">
      <c r="A1413">
        <f t="shared" ref="A1413:A1476" si="67">A1412+1</f>
        <v>1410</v>
      </c>
      <c r="B1413">
        <f t="shared" si="66"/>
        <v>1410</v>
      </c>
      <c r="C1413">
        <f t="shared" ref="C1413:C1476" si="68">ROUND((30)/(1+EXP(5*(-(B1413/100)+13.71*(1+0.00251)))),1)</f>
        <v>25.7</v>
      </c>
    </row>
    <row r="1414" spans="1:3" x14ac:dyDescent="0.2">
      <c r="A1414">
        <f t="shared" si="67"/>
        <v>1411</v>
      </c>
      <c r="B1414">
        <f t="shared" ref="B1414:B1477" si="69">(B1413)+(1)</f>
        <v>1411</v>
      </c>
      <c r="C1414">
        <f t="shared" si="68"/>
        <v>25.8</v>
      </c>
    </row>
    <row r="1415" spans="1:3" x14ac:dyDescent="0.2">
      <c r="A1415">
        <f t="shared" si="67"/>
        <v>1412</v>
      </c>
      <c r="B1415">
        <f t="shared" si="69"/>
        <v>1412</v>
      </c>
      <c r="C1415">
        <f t="shared" si="68"/>
        <v>26</v>
      </c>
    </row>
    <row r="1416" spans="1:3" x14ac:dyDescent="0.2">
      <c r="A1416">
        <f t="shared" si="67"/>
        <v>1413</v>
      </c>
      <c r="B1416">
        <f t="shared" si="69"/>
        <v>1413</v>
      </c>
      <c r="C1416">
        <f t="shared" si="68"/>
        <v>26.2</v>
      </c>
    </row>
    <row r="1417" spans="1:3" x14ac:dyDescent="0.2">
      <c r="A1417">
        <f t="shared" si="67"/>
        <v>1414</v>
      </c>
      <c r="B1417">
        <f t="shared" si="69"/>
        <v>1414</v>
      </c>
      <c r="C1417">
        <f t="shared" si="68"/>
        <v>26.4</v>
      </c>
    </row>
    <row r="1418" spans="1:3" x14ac:dyDescent="0.2">
      <c r="A1418">
        <f t="shared" si="67"/>
        <v>1415</v>
      </c>
      <c r="B1418">
        <f t="shared" si="69"/>
        <v>1415</v>
      </c>
      <c r="C1418">
        <f t="shared" si="68"/>
        <v>26.5</v>
      </c>
    </row>
    <row r="1419" spans="1:3" x14ac:dyDescent="0.2">
      <c r="A1419">
        <f t="shared" si="67"/>
        <v>1416</v>
      </c>
      <c r="B1419">
        <f t="shared" si="69"/>
        <v>1416</v>
      </c>
      <c r="C1419">
        <f t="shared" si="68"/>
        <v>26.7</v>
      </c>
    </row>
    <row r="1420" spans="1:3" x14ac:dyDescent="0.2">
      <c r="A1420">
        <f t="shared" si="67"/>
        <v>1417</v>
      </c>
      <c r="B1420">
        <f t="shared" si="69"/>
        <v>1417</v>
      </c>
      <c r="C1420">
        <f t="shared" si="68"/>
        <v>26.8</v>
      </c>
    </row>
    <row r="1421" spans="1:3" x14ac:dyDescent="0.2">
      <c r="A1421">
        <f t="shared" si="67"/>
        <v>1418</v>
      </c>
      <c r="B1421">
        <f t="shared" si="69"/>
        <v>1418</v>
      </c>
      <c r="C1421">
        <f t="shared" si="68"/>
        <v>26.9</v>
      </c>
    </row>
    <row r="1422" spans="1:3" x14ac:dyDescent="0.2">
      <c r="A1422">
        <f t="shared" si="67"/>
        <v>1419</v>
      </c>
      <c r="B1422">
        <f t="shared" si="69"/>
        <v>1419</v>
      </c>
      <c r="C1422">
        <f t="shared" si="68"/>
        <v>27.1</v>
      </c>
    </row>
    <row r="1423" spans="1:3" x14ac:dyDescent="0.2">
      <c r="A1423">
        <f t="shared" si="67"/>
        <v>1420</v>
      </c>
      <c r="B1423">
        <f t="shared" si="69"/>
        <v>1420</v>
      </c>
      <c r="C1423">
        <f t="shared" si="68"/>
        <v>27.2</v>
      </c>
    </row>
    <row r="1424" spans="1:3" x14ac:dyDescent="0.2">
      <c r="A1424">
        <f t="shared" si="67"/>
        <v>1421</v>
      </c>
      <c r="B1424">
        <f t="shared" si="69"/>
        <v>1421</v>
      </c>
      <c r="C1424">
        <f t="shared" si="68"/>
        <v>27.3</v>
      </c>
    </row>
    <row r="1425" spans="1:3" x14ac:dyDescent="0.2">
      <c r="A1425">
        <f t="shared" si="67"/>
        <v>1422</v>
      </c>
      <c r="B1425">
        <f t="shared" si="69"/>
        <v>1422</v>
      </c>
      <c r="C1425">
        <f t="shared" si="68"/>
        <v>27.5</v>
      </c>
    </row>
    <row r="1426" spans="1:3" x14ac:dyDescent="0.2">
      <c r="A1426">
        <f t="shared" si="67"/>
        <v>1423</v>
      </c>
      <c r="B1426">
        <f t="shared" si="69"/>
        <v>1423</v>
      </c>
      <c r="C1426">
        <f t="shared" si="68"/>
        <v>27.6</v>
      </c>
    </row>
    <row r="1427" spans="1:3" x14ac:dyDescent="0.2">
      <c r="A1427">
        <f t="shared" si="67"/>
        <v>1424</v>
      </c>
      <c r="B1427">
        <f t="shared" si="69"/>
        <v>1424</v>
      </c>
      <c r="C1427">
        <f t="shared" si="68"/>
        <v>27.7</v>
      </c>
    </row>
    <row r="1428" spans="1:3" x14ac:dyDescent="0.2">
      <c r="A1428">
        <f t="shared" si="67"/>
        <v>1425</v>
      </c>
      <c r="B1428">
        <f t="shared" si="69"/>
        <v>1425</v>
      </c>
      <c r="C1428">
        <f t="shared" si="68"/>
        <v>27.8</v>
      </c>
    </row>
    <row r="1429" spans="1:3" x14ac:dyDescent="0.2">
      <c r="A1429">
        <f t="shared" si="67"/>
        <v>1426</v>
      </c>
      <c r="B1429">
        <f t="shared" si="69"/>
        <v>1426</v>
      </c>
      <c r="C1429">
        <f t="shared" si="68"/>
        <v>27.9</v>
      </c>
    </row>
    <row r="1430" spans="1:3" x14ac:dyDescent="0.2">
      <c r="A1430">
        <f t="shared" si="67"/>
        <v>1427</v>
      </c>
      <c r="B1430">
        <f t="shared" si="69"/>
        <v>1427</v>
      </c>
      <c r="C1430">
        <f t="shared" si="68"/>
        <v>28</v>
      </c>
    </row>
    <row r="1431" spans="1:3" x14ac:dyDescent="0.2">
      <c r="A1431">
        <f t="shared" si="67"/>
        <v>1428</v>
      </c>
      <c r="B1431">
        <f t="shared" si="69"/>
        <v>1428</v>
      </c>
      <c r="C1431">
        <f t="shared" si="68"/>
        <v>28.1</v>
      </c>
    </row>
    <row r="1432" spans="1:3" x14ac:dyDescent="0.2">
      <c r="A1432">
        <f t="shared" si="67"/>
        <v>1429</v>
      </c>
      <c r="B1432">
        <f t="shared" si="69"/>
        <v>1429</v>
      </c>
      <c r="C1432">
        <f t="shared" si="68"/>
        <v>28.2</v>
      </c>
    </row>
    <row r="1433" spans="1:3" x14ac:dyDescent="0.2">
      <c r="A1433">
        <f t="shared" si="67"/>
        <v>1430</v>
      </c>
      <c r="B1433">
        <f t="shared" si="69"/>
        <v>1430</v>
      </c>
      <c r="C1433">
        <f t="shared" si="68"/>
        <v>28.2</v>
      </c>
    </row>
    <row r="1434" spans="1:3" x14ac:dyDescent="0.2">
      <c r="A1434">
        <f t="shared" si="67"/>
        <v>1431</v>
      </c>
      <c r="B1434">
        <f t="shared" si="69"/>
        <v>1431</v>
      </c>
      <c r="C1434">
        <f t="shared" si="68"/>
        <v>28.3</v>
      </c>
    </row>
    <row r="1435" spans="1:3" x14ac:dyDescent="0.2">
      <c r="A1435">
        <f t="shared" si="67"/>
        <v>1432</v>
      </c>
      <c r="B1435">
        <f t="shared" si="69"/>
        <v>1432</v>
      </c>
      <c r="C1435">
        <f t="shared" si="68"/>
        <v>28.4</v>
      </c>
    </row>
    <row r="1436" spans="1:3" x14ac:dyDescent="0.2">
      <c r="A1436">
        <f t="shared" si="67"/>
        <v>1433</v>
      </c>
      <c r="B1436">
        <f t="shared" si="69"/>
        <v>1433</v>
      </c>
      <c r="C1436">
        <f t="shared" si="68"/>
        <v>28.5</v>
      </c>
    </row>
    <row r="1437" spans="1:3" x14ac:dyDescent="0.2">
      <c r="A1437">
        <f t="shared" si="67"/>
        <v>1434</v>
      </c>
      <c r="B1437">
        <f t="shared" si="69"/>
        <v>1434</v>
      </c>
      <c r="C1437">
        <f t="shared" si="68"/>
        <v>28.5</v>
      </c>
    </row>
    <row r="1438" spans="1:3" x14ac:dyDescent="0.2">
      <c r="A1438">
        <f t="shared" si="67"/>
        <v>1435</v>
      </c>
      <c r="B1438">
        <f t="shared" si="69"/>
        <v>1435</v>
      </c>
      <c r="C1438">
        <f t="shared" si="68"/>
        <v>28.6</v>
      </c>
    </row>
    <row r="1439" spans="1:3" x14ac:dyDescent="0.2">
      <c r="A1439">
        <f t="shared" si="67"/>
        <v>1436</v>
      </c>
      <c r="B1439">
        <f t="shared" si="69"/>
        <v>1436</v>
      </c>
      <c r="C1439">
        <f t="shared" si="68"/>
        <v>28.7</v>
      </c>
    </row>
    <row r="1440" spans="1:3" x14ac:dyDescent="0.2">
      <c r="A1440">
        <f t="shared" si="67"/>
        <v>1437</v>
      </c>
      <c r="B1440">
        <f t="shared" si="69"/>
        <v>1437</v>
      </c>
      <c r="C1440">
        <f t="shared" si="68"/>
        <v>28.7</v>
      </c>
    </row>
    <row r="1441" spans="1:3" x14ac:dyDescent="0.2">
      <c r="A1441">
        <f t="shared" si="67"/>
        <v>1438</v>
      </c>
      <c r="B1441">
        <f t="shared" si="69"/>
        <v>1438</v>
      </c>
      <c r="C1441">
        <f t="shared" si="68"/>
        <v>28.8</v>
      </c>
    </row>
    <row r="1442" spans="1:3" x14ac:dyDescent="0.2">
      <c r="A1442">
        <f t="shared" si="67"/>
        <v>1439</v>
      </c>
      <c r="B1442">
        <f t="shared" si="69"/>
        <v>1439</v>
      </c>
      <c r="C1442">
        <f t="shared" si="68"/>
        <v>28.9</v>
      </c>
    </row>
    <row r="1443" spans="1:3" x14ac:dyDescent="0.2">
      <c r="A1443">
        <f t="shared" si="67"/>
        <v>1440</v>
      </c>
      <c r="B1443">
        <f t="shared" si="69"/>
        <v>1440</v>
      </c>
      <c r="C1443">
        <f t="shared" si="68"/>
        <v>28.9</v>
      </c>
    </row>
    <row r="1444" spans="1:3" x14ac:dyDescent="0.2">
      <c r="A1444">
        <f t="shared" si="67"/>
        <v>1441</v>
      </c>
      <c r="B1444">
        <f t="shared" si="69"/>
        <v>1441</v>
      </c>
      <c r="C1444">
        <f t="shared" si="68"/>
        <v>29</v>
      </c>
    </row>
    <row r="1445" spans="1:3" x14ac:dyDescent="0.2">
      <c r="A1445">
        <f t="shared" si="67"/>
        <v>1442</v>
      </c>
      <c r="B1445">
        <f t="shared" si="69"/>
        <v>1442</v>
      </c>
      <c r="C1445">
        <f t="shared" si="68"/>
        <v>29</v>
      </c>
    </row>
    <row r="1446" spans="1:3" x14ac:dyDescent="0.2">
      <c r="A1446">
        <f t="shared" si="67"/>
        <v>1443</v>
      </c>
      <c r="B1446">
        <f t="shared" si="69"/>
        <v>1443</v>
      </c>
      <c r="C1446">
        <f t="shared" si="68"/>
        <v>29.1</v>
      </c>
    </row>
    <row r="1447" spans="1:3" x14ac:dyDescent="0.2">
      <c r="A1447">
        <f t="shared" si="67"/>
        <v>1444</v>
      </c>
      <c r="B1447">
        <f t="shared" si="69"/>
        <v>1444</v>
      </c>
      <c r="C1447">
        <f t="shared" si="68"/>
        <v>29.1</v>
      </c>
    </row>
    <row r="1448" spans="1:3" x14ac:dyDescent="0.2">
      <c r="A1448">
        <f t="shared" si="67"/>
        <v>1445</v>
      </c>
      <c r="B1448">
        <f t="shared" si="69"/>
        <v>1445</v>
      </c>
      <c r="C1448">
        <f t="shared" si="68"/>
        <v>29.1</v>
      </c>
    </row>
    <row r="1449" spans="1:3" x14ac:dyDescent="0.2">
      <c r="A1449">
        <f t="shared" si="67"/>
        <v>1446</v>
      </c>
      <c r="B1449">
        <f t="shared" si="69"/>
        <v>1446</v>
      </c>
      <c r="C1449">
        <f t="shared" si="68"/>
        <v>29.2</v>
      </c>
    </row>
    <row r="1450" spans="1:3" x14ac:dyDescent="0.2">
      <c r="A1450">
        <f t="shared" si="67"/>
        <v>1447</v>
      </c>
      <c r="B1450">
        <f t="shared" si="69"/>
        <v>1447</v>
      </c>
      <c r="C1450">
        <f t="shared" si="68"/>
        <v>29.2</v>
      </c>
    </row>
    <row r="1451" spans="1:3" x14ac:dyDescent="0.2">
      <c r="A1451">
        <f t="shared" si="67"/>
        <v>1448</v>
      </c>
      <c r="B1451">
        <f t="shared" si="69"/>
        <v>1448</v>
      </c>
      <c r="C1451">
        <f t="shared" si="68"/>
        <v>29.3</v>
      </c>
    </row>
    <row r="1452" spans="1:3" x14ac:dyDescent="0.2">
      <c r="A1452">
        <f t="shared" si="67"/>
        <v>1449</v>
      </c>
      <c r="B1452">
        <f t="shared" si="69"/>
        <v>1449</v>
      </c>
      <c r="C1452">
        <f t="shared" si="68"/>
        <v>29.3</v>
      </c>
    </row>
    <row r="1453" spans="1:3" x14ac:dyDescent="0.2">
      <c r="A1453">
        <f t="shared" si="67"/>
        <v>1450</v>
      </c>
      <c r="B1453">
        <f t="shared" si="69"/>
        <v>1450</v>
      </c>
      <c r="C1453">
        <f t="shared" si="68"/>
        <v>29.3</v>
      </c>
    </row>
    <row r="1454" spans="1:3" x14ac:dyDescent="0.2">
      <c r="A1454">
        <f t="shared" si="67"/>
        <v>1451</v>
      </c>
      <c r="B1454">
        <f t="shared" si="69"/>
        <v>1451</v>
      </c>
      <c r="C1454">
        <f t="shared" si="68"/>
        <v>29.4</v>
      </c>
    </row>
    <row r="1455" spans="1:3" x14ac:dyDescent="0.2">
      <c r="A1455">
        <f t="shared" si="67"/>
        <v>1452</v>
      </c>
      <c r="B1455">
        <f t="shared" si="69"/>
        <v>1452</v>
      </c>
      <c r="C1455">
        <f t="shared" si="68"/>
        <v>29.4</v>
      </c>
    </row>
    <row r="1456" spans="1:3" x14ac:dyDescent="0.2">
      <c r="A1456">
        <f t="shared" si="67"/>
        <v>1453</v>
      </c>
      <c r="B1456">
        <f t="shared" si="69"/>
        <v>1453</v>
      </c>
      <c r="C1456">
        <f t="shared" si="68"/>
        <v>29.4</v>
      </c>
    </row>
    <row r="1457" spans="1:3" x14ac:dyDescent="0.2">
      <c r="A1457">
        <f t="shared" si="67"/>
        <v>1454</v>
      </c>
      <c r="B1457">
        <f t="shared" si="69"/>
        <v>1454</v>
      </c>
      <c r="C1457">
        <f t="shared" si="68"/>
        <v>29.4</v>
      </c>
    </row>
    <row r="1458" spans="1:3" x14ac:dyDescent="0.2">
      <c r="A1458">
        <f t="shared" si="67"/>
        <v>1455</v>
      </c>
      <c r="B1458">
        <f t="shared" si="69"/>
        <v>1455</v>
      </c>
      <c r="C1458">
        <f t="shared" si="68"/>
        <v>29.5</v>
      </c>
    </row>
    <row r="1459" spans="1:3" x14ac:dyDescent="0.2">
      <c r="A1459">
        <f t="shared" si="67"/>
        <v>1456</v>
      </c>
      <c r="B1459">
        <f t="shared" si="69"/>
        <v>1456</v>
      </c>
      <c r="C1459">
        <f t="shared" si="68"/>
        <v>29.5</v>
      </c>
    </row>
    <row r="1460" spans="1:3" x14ac:dyDescent="0.2">
      <c r="A1460">
        <f t="shared" si="67"/>
        <v>1457</v>
      </c>
      <c r="B1460">
        <f t="shared" si="69"/>
        <v>1457</v>
      </c>
      <c r="C1460">
        <f t="shared" si="68"/>
        <v>29.5</v>
      </c>
    </row>
    <row r="1461" spans="1:3" x14ac:dyDescent="0.2">
      <c r="A1461">
        <f t="shared" si="67"/>
        <v>1458</v>
      </c>
      <c r="B1461">
        <f t="shared" si="69"/>
        <v>1458</v>
      </c>
      <c r="C1461">
        <f t="shared" si="68"/>
        <v>29.5</v>
      </c>
    </row>
    <row r="1462" spans="1:3" x14ac:dyDescent="0.2">
      <c r="A1462">
        <f t="shared" si="67"/>
        <v>1459</v>
      </c>
      <c r="B1462">
        <f t="shared" si="69"/>
        <v>1459</v>
      </c>
      <c r="C1462">
        <f t="shared" si="68"/>
        <v>29.6</v>
      </c>
    </row>
    <row r="1463" spans="1:3" x14ac:dyDescent="0.2">
      <c r="A1463">
        <f t="shared" si="67"/>
        <v>1460</v>
      </c>
      <c r="B1463">
        <f t="shared" si="69"/>
        <v>1460</v>
      </c>
      <c r="C1463">
        <f t="shared" si="68"/>
        <v>29.6</v>
      </c>
    </row>
    <row r="1464" spans="1:3" x14ac:dyDescent="0.2">
      <c r="A1464">
        <f t="shared" si="67"/>
        <v>1461</v>
      </c>
      <c r="B1464">
        <f t="shared" si="69"/>
        <v>1461</v>
      </c>
      <c r="C1464">
        <f t="shared" si="68"/>
        <v>29.6</v>
      </c>
    </row>
    <row r="1465" spans="1:3" x14ac:dyDescent="0.2">
      <c r="A1465">
        <f t="shared" si="67"/>
        <v>1462</v>
      </c>
      <c r="B1465">
        <f t="shared" si="69"/>
        <v>1462</v>
      </c>
      <c r="C1465">
        <f t="shared" si="68"/>
        <v>29.6</v>
      </c>
    </row>
    <row r="1466" spans="1:3" x14ac:dyDescent="0.2">
      <c r="A1466">
        <f t="shared" si="67"/>
        <v>1463</v>
      </c>
      <c r="B1466">
        <f t="shared" si="69"/>
        <v>1463</v>
      </c>
      <c r="C1466">
        <f t="shared" si="68"/>
        <v>29.6</v>
      </c>
    </row>
    <row r="1467" spans="1:3" x14ac:dyDescent="0.2">
      <c r="A1467">
        <f t="shared" si="67"/>
        <v>1464</v>
      </c>
      <c r="B1467">
        <f t="shared" si="69"/>
        <v>1464</v>
      </c>
      <c r="C1467">
        <f t="shared" si="68"/>
        <v>29.7</v>
      </c>
    </row>
    <row r="1468" spans="1:3" x14ac:dyDescent="0.2">
      <c r="A1468">
        <f t="shared" si="67"/>
        <v>1465</v>
      </c>
      <c r="B1468">
        <f t="shared" si="69"/>
        <v>1465</v>
      </c>
      <c r="C1468">
        <f t="shared" si="68"/>
        <v>29.7</v>
      </c>
    </row>
    <row r="1469" spans="1:3" x14ac:dyDescent="0.2">
      <c r="A1469">
        <f t="shared" si="67"/>
        <v>1466</v>
      </c>
      <c r="B1469">
        <f t="shared" si="69"/>
        <v>1466</v>
      </c>
      <c r="C1469">
        <f t="shared" si="68"/>
        <v>29.7</v>
      </c>
    </row>
    <row r="1470" spans="1:3" x14ac:dyDescent="0.2">
      <c r="A1470">
        <f t="shared" si="67"/>
        <v>1467</v>
      </c>
      <c r="B1470">
        <f t="shared" si="69"/>
        <v>1467</v>
      </c>
      <c r="C1470">
        <f t="shared" si="68"/>
        <v>29.7</v>
      </c>
    </row>
    <row r="1471" spans="1:3" x14ac:dyDescent="0.2">
      <c r="A1471">
        <f t="shared" si="67"/>
        <v>1468</v>
      </c>
      <c r="B1471">
        <f t="shared" si="69"/>
        <v>1468</v>
      </c>
      <c r="C1471">
        <f t="shared" si="68"/>
        <v>29.7</v>
      </c>
    </row>
    <row r="1472" spans="1:3" x14ac:dyDescent="0.2">
      <c r="A1472">
        <f t="shared" si="67"/>
        <v>1469</v>
      </c>
      <c r="B1472">
        <f t="shared" si="69"/>
        <v>1469</v>
      </c>
      <c r="C1472">
        <f t="shared" si="68"/>
        <v>29.7</v>
      </c>
    </row>
    <row r="1473" spans="1:3" x14ac:dyDescent="0.2">
      <c r="A1473">
        <f t="shared" si="67"/>
        <v>1470</v>
      </c>
      <c r="B1473">
        <f t="shared" si="69"/>
        <v>1470</v>
      </c>
      <c r="C1473">
        <f t="shared" si="68"/>
        <v>29.7</v>
      </c>
    </row>
    <row r="1474" spans="1:3" x14ac:dyDescent="0.2">
      <c r="A1474">
        <f t="shared" si="67"/>
        <v>1471</v>
      </c>
      <c r="B1474">
        <f t="shared" si="69"/>
        <v>1471</v>
      </c>
      <c r="C1474">
        <f t="shared" si="68"/>
        <v>29.8</v>
      </c>
    </row>
    <row r="1475" spans="1:3" x14ac:dyDescent="0.2">
      <c r="A1475">
        <f t="shared" si="67"/>
        <v>1472</v>
      </c>
      <c r="B1475">
        <f t="shared" si="69"/>
        <v>1472</v>
      </c>
      <c r="C1475">
        <f t="shared" si="68"/>
        <v>29.8</v>
      </c>
    </row>
    <row r="1476" spans="1:3" x14ac:dyDescent="0.2">
      <c r="A1476">
        <f t="shared" si="67"/>
        <v>1473</v>
      </c>
      <c r="B1476">
        <f t="shared" si="69"/>
        <v>1473</v>
      </c>
      <c r="C1476">
        <f t="shared" si="68"/>
        <v>29.8</v>
      </c>
    </row>
    <row r="1477" spans="1:3" x14ac:dyDescent="0.2">
      <c r="A1477">
        <f t="shared" ref="A1477:A1540" si="70">A1476+1</f>
        <v>1474</v>
      </c>
      <c r="B1477">
        <f t="shared" si="69"/>
        <v>1474</v>
      </c>
      <c r="C1477">
        <f t="shared" ref="C1477:C1540" si="71">ROUND((30)/(1+EXP(5*(-(B1477/100)+13.71*(1+0.00251)))),1)</f>
        <v>29.8</v>
      </c>
    </row>
    <row r="1478" spans="1:3" x14ac:dyDescent="0.2">
      <c r="A1478">
        <f t="shared" si="70"/>
        <v>1475</v>
      </c>
      <c r="B1478">
        <f t="shared" ref="B1478:B1541" si="72">(B1477)+(1)</f>
        <v>1475</v>
      </c>
      <c r="C1478">
        <f t="shared" si="71"/>
        <v>29.8</v>
      </c>
    </row>
    <row r="1479" spans="1:3" x14ac:dyDescent="0.2">
      <c r="A1479">
        <f t="shared" si="70"/>
        <v>1476</v>
      </c>
      <c r="B1479">
        <f t="shared" si="72"/>
        <v>1476</v>
      </c>
      <c r="C1479">
        <f t="shared" si="71"/>
        <v>29.8</v>
      </c>
    </row>
    <row r="1480" spans="1:3" x14ac:dyDescent="0.2">
      <c r="A1480">
        <f t="shared" si="70"/>
        <v>1477</v>
      </c>
      <c r="B1480">
        <f t="shared" si="72"/>
        <v>1477</v>
      </c>
      <c r="C1480">
        <f t="shared" si="71"/>
        <v>29.8</v>
      </c>
    </row>
    <row r="1481" spans="1:3" x14ac:dyDescent="0.2">
      <c r="A1481">
        <f t="shared" si="70"/>
        <v>1478</v>
      </c>
      <c r="B1481">
        <f t="shared" si="72"/>
        <v>1478</v>
      </c>
      <c r="C1481">
        <f t="shared" si="71"/>
        <v>29.8</v>
      </c>
    </row>
    <row r="1482" spans="1:3" x14ac:dyDescent="0.2">
      <c r="A1482">
        <f t="shared" si="70"/>
        <v>1479</v>
      </c>
      <c r="B1482">
        <f t="shared" si="72"/>
        <v>1479</v>
      </c>
      <c r="C1482">
        <f t="shared" si="71"/>
        <v>29.8</v>
      </c>
    </row>
    <row r="1483" spans="1:3" x14ac:dyDescent="0.2">
      <c r="A1483">
        <f t="shared" si="70"/>
        <v>1480</v>
      </c>
      <c r="B1483">
        <f t="shared" si="72"/>
        <v>1480</v>
      </c>
      <c r="C1483">
        <f t="shared" si="71"/>
        <v>29.8</v>
      </c>
    </row>
    <row r="1484" spans="1:3" x14ac:dyDescent="0.2">
      <c r="A1484">
        <f t="shared" si="70"/>
        <v>1481</v>
      </c>
      <c r="B1484">
        <f t="shared" si="72"/>
        <v>1481</v>
      </c>
      <c r="C1484">
        <f t="shared" si="71"/>
        <v>29.9</v>
      </c>
    </row>
    <row r="1485" spans="1:3" x14ac:dyDescent="0.2">
      <c r="A1485">
        <f t="shared" si="70"/>
        <v>1482</v>
      </c>
      <c r="B1485">
        <f t="shared" si="72"/>
        <v>1482</v>
      </c>
      <c r="C1485">
        <f t="shared" si="71"/>
        <v>29.9</v>
      </c>
    </row>
    <row r="1486" spans="1:3" x14ac:dyDescent="0.2">
      <c r="A1486">
        <f t="shared" si="70"/>
        <v>1483</v>
      </c>
      <c r="B1486">
        <f t="shared" si="72"/>
        <v>1483</v>
      </c>
      <c r="C1486">
        <f t="shared" si="71"/>
        <v>29.9</v>
      </c>
    </row>
    <row r="1487" spans="1:3" x14ac:dyDescent="0.2">
      <c r="A1487">
        <f t="shared" si="70"/>
        <v>1484</v>
      </c>
      <c r="B1487">
        <f t="shared" si="72"/>
        <v>1484</v>
      </c>
      <c r="C1487">
        <f t="shared" si="71"/>
        <v>29.9</v>
      </c>
    </row>
    <row r="1488" spans="1:3" x14ac:dyDescent="0.2">
      <c r="A1488">
        <f t="shared" si="70"/>
        <v>1485</v>
      </c>
      <c r="B1488">
        <f t="shared" si="72"/>
        <v>1485</v>
      </c>
      <c r="C1488">
        <f t="shared" si="71"/>
        <v>29.9</v>
      </c>
    </row>
    <row r="1489" spans="1:3" x14ac:dyDescent="0.2">
      <c r="A1489">
        <f t="shared" si="70"/>
        <v>1486</v>
      </c>
      <c r="B1489">
        <f t="shared" si="72"/>
        <v>1486</v>
      </c>
      <c r="C1489">
        <f t="shared" si="71"/>
        <v>29.9</v>
      </c>
    </row>
    <row r="1490" spans="1:3" x14ac:dyDescent="0.2">
      <c r="A1490">
        <f t="shared" si="70"/>
        <v>1487</v>
      </c>
      <c r="B1490">
        <f t="shared" si="72"/>
        <v>1487</v>
      </c>
      <c r="C1490">
        <f t="shared" si="71"/>
        <v>29.9</v>
      </c>
    </row>
    <row r="1491" spans="1:3" x14ac:dyDescent="0.2">
      <c r="A1491">
        <f t="shared" si="70"/>
        <v>1488</v>
      </c>
      <c r="B1491">
        <f t="shared" si="72"/>
        <v>1488</v>
      </c>
      <c r="C1491">
        <f t="shared" si="71"/>
        <v>29.9</v>
      </c>
    </row>
    <row r="1492" spans="1:3" x14ac:dyDescent="0.2">
      <c r="A1492">
        <f t="shared" si="70"/>
        <v>1489</v>
      </c>
      <c r="B1492">
        <f t="shared" si="72"/>
        <v>1489</v>
      </c>
      <c r="C1492">
        <f t="shared" si="71"/>
        <v>29.9</v>
      </c>
    </row>
    <row r="1493" spans="1:3" x14ac:dyDescent="0.2">
      <c r="A1493">
        <f t="shared" si="70"/>
        <v>1490</v>
      </c>
      <c r="B1493">
        <f t="shared" si="72"/>
        <v>1490</v>
      </c>
      <c r="C1493">
        <f t="shared" si="71"/>
        <v>29.9</v>
      </c>
    </row>
    <row r="1494" spans="1:3" x14ac:dyDescent="0.2">
      <c r="A1494">
        <f t="shared" si="70"/>
        <v>1491</v>
      </c>
      <c r="B1494">
        <f t="shared" si="72"/>
        <v>1491</v>
      </c>
      <c r="C1494">
        <f t="shared" si="71"/>
        <v>29.9</v>
      </c>
    </row>
    <row r="1495" spans="1:3" x14ac:dyDescent="0.2">
      <c r="A1495">
        <f t="shared" si="70"/>
        <v>1492</v>
      </c>
      <c r="B1495">
        <f t="shared" si="72"/>
        <v>1492</v>
      </c>
      <c r="C1495">
        <f t="shared" si="71"/>
        <v>29.9</v>
      </c>
    </row>
    <row r="1496" spans="1:3" x14ac:dyDescent="0.2">
      <c r="A1496">
        <f t="shared" si="70"/>
        <v>1493</v>
      </c>
      <c r="B1496">
        <f t="shared" si="72"/>
        <v>1493</v>
      </c>
      <c r="C1496">
        <f t="shared" si="71"/>
        <v>29.9</v>
      </c>
    </row>
    <row r="1497" spans="1:3" x14ac:dyDescent="0.2">
      <c r="A1497">
        <f t="shared" si="70"/>
        <v>1494</v>
      </c>
      <c r="B1497">
        <f t="shared" si="72"/>
        <v>1494</v>
      </c>
      <c r="C1497">
        <f t="shared" si="71"/>
        <v>29.9</v>
      </c>
    </row>
    <row r="1498" spans="1:3" x14ac:dyDescent="0.2">
      <c r="A1498">
        <f t="shared" si="70"/>
        <v>1495</v>
      </c>
      <c r="B1498">
        <f t="shared" si="72"/>
        <v>1495</v>
      </c>
      <c r="C1498">
        <f t="shared" si="71"/>
        <v>29.9</v>
      </c>
    </row>
    <row r="1499" spans="1:3" x14ac:dyDescent="0.2">
      <c r="A1499">
        <f t="shared" si="70"/>
        <v>1496</v>
      </c>
      <c r="B1499">
        <f t="shared" si="72"/>
        <v>1496</v>
      </c>
      <c r="C1499">
        <f t="shared" si="71"/>
        <v>29.9</v>
      </c>
    </row>
    <row r="1500" spans="1:3" x14ac:dyDescent="0.2">
      <c r="A1500">
        <f t="shared" si="70"/>
        <v>1497</v>
      </c>
      <c r="B1500">
        <f t="shared" si="72"/>
        <v>1497</v>
      </c>
      <c r="C1500">
        <f t="shared" si="71"/>
        <v>29.9</v>
      </c>
    </row>
    <row r="1501" spans="1:3" x14ac:dyDescent="0.2">
      <c r="A1501">
        <f t="shared" si="70"/>
        <v>1498</v>
      </c>
      <c r="B1501">
        <f t="shared" si="72"/>
        <v>1498</v>
      </c>
      <c r="C1501">
        <f t="shared" si="71"/>
        <v>29.9</v>
      </c>
    </row>
    <row r="1502" spans="1:3" x14ac:dyDescent="0.2">
      <c r="A1502">
        <f t="shared" si="70"/>
        <v>1499</v>
      </c>
      <c r="B1502">
        <f t="shared" si="72"/>
        <v>1499</v>
      </c>
      <c r="C1502">
        <f t="shared" si="71"/>
        <v>29.9</v>
      </c>
    </row>
    <row r="1503" spans="1:3" x14ac:dyDescent="0.2">
      <c r="A1503">
        <f t="shared" si="70"/>
        <v>1500</v>
      </c>
      <c r="B1503">
        <f t="shared" si="72"/>
        <v>1500</v>
      </c>
      <c r="C1503">
        <f t="shared" si="71"/>
        <v>29.9</v>
      </c>
    </row>
    <row r="1504" spans="1:3" x14ac:dyDescent="0.2">
      <c r="A1504">
        <f t="shared" si="70"/>
        <v>1501</v>
      </c>
      <c r="B1504">
        <f t="shared" si="72"/>
        <v>1501</v>
      </c>
      <c r="C1504">
        <f t="shared" si="71"/>
        <v>29.9</v>
      </c>
    </row>
    <row r="1505" spans="1:3" x14ac:dyDescent="0.2">
      <c r="A1505">
        <f t="shared" si="70"/>
        <v>1502</v>
      </c>
      <c r="B1505">
        <f t="shared" si="72"/>
        <v>1502</v>
      </c>
      <c r="C1505">
        <f t="shared" si="71"/>
        <v>29.9</v>
      </c>
    </row>
    <row r="1506" spans="1:3" x14ac:dyDescent="0.2">
      <c r="A1506">
        <f t="shared" si="70"/>
        <v>1503</v>
      </c>
      <c r="B1506">
        <f t="shared" si="72"/>
        <v>1503</v>
      </c>
      <c r="C1506">
        <f t="shared" si="71"/>
        <v>30</v>
      </c>
    </row>
    <row r="1507" spans="1:3" x14ac:dyDescent="0.2">
      <c r="A1507">
        <f t="shared" si="70"/>
        <v>1504</v>
      </c>
      <c r="B1507">
        <f t="shared" si="72"/>
        <v>1504</v>
      </c>
      <c r="C1507">
        <f t="shared" si="71"/>
        <v>30</v>
      </c>
    </row>
    <row r="1508" spans="1:3" x14ac:dyDescent="0.2">
      <c r="A1508">
        <f t="shared" si="70"/>
        <v>1505</v>
      </c>
      <c r="B1508">
        <f t="shared" si="72"/>
        <v>1505</v>
      </c>
      <c r="C1508">
        <f t="shared" si="71"/>
        <v>30</v>
      </c>
    </row>
    <row r="1509" spans="1:3" x14ac:dyDescent="0.2">
      <c r="A1509">
        <f t="shared" si="70"/>
        <v>1506</v>
      </c>
      <c r="B1509">
        <f t="shared" si="72"/>
        <v>1506</v>
      </c>
      <c r="C1509">
        <f t="shared" si="71"/>
        <v>30</v>
      </c>
    </row>
    <row r="1510" spans="1:3" x14ac:dyDescent="0.2">
      <c r="A1510">
        <f t="shared" si="70"/>
        <v>1507</v>
      </c>
      <c r="B1510">
        <f t="shared" si="72"/>
        <v>1507</v>
      </c>
      <c r="C1510">
        <f t="shared" si="71"/>
        <v>30</v>
      </c>
    </row>
    <row r="1511" spans="1:3" x14ac:dyDescent="0.2">
      <c r="A1511">
        <f t="shared" si="70"/>
        <v>1508</v>
      </c>
      <c r="B1511">
        <f t="shared" si="72"/>
        <v>1508</v>
      </c>
      <c r="C1511">
        <f t="shared" si="71"/>
        <v>30</v>
      </c>
    </row>
    <row r="1512" spans="1:3" x14ac:dyDescent="0.2">
      <c r="A1512">
        <f t="shared" si="70"/>
        <v>1509</v>
      </c>
      <c r="B1512">
        <f t="shared" si="72"/>
        <v>1509</v>
      </c>
      <c r="C1512">
        <f t="shared" si="71"/>
        <v>30</v>
      </c>
    </row>
    <row r="1513" spans="1:3" x14ac:dyDescent="0.2">
      <c r="A1513">
        <f t="shared" si="70"/>
        <v>1510</v>
      </c>
      <c r="B1513">
        <f t="shared" si="72"/>
        <v>1510</v>
      </c>
      <c r="C1513">
        <f t="shared" si="71"/>
        <v>30</v>
      </c>
    </row>
    <row r="1514" spans="1:3" x14ac:dyDescent="0.2">
      <c r="A1514">
        <f t="shared" si="70"/>
        <v>1511</v>
      </c>
      <c r="B1514">
        <f t="shared" si="72"/>
        <v>1511</v>
      </c>
      <c r="C1514">
        <f t="shared" si="71"/>
        <v>30</v>
      </c>
    </row>
    <row r="1515" spans="1:3" x14ac:dyDescent="0.2">
      <c r="A1515">
        <f t="shared" si="70"/>
        <v>1512</v>
      </c>
      <c r="B1515">
        <f t="shared" si="72"/>
        <v>1512</v>
      </c>
      <c r="C1515">
        <f t="shared" si="71"/>
        <v>30</v>
      </c>
    </row>
    <row r="1516" spans="1:3" x14ac:dyDescent="0.2">
      <c r="A1516">
        <f t="shared" si="70"/>
        <v>1513</v>
      </c>
      <c r="B1516">
        <f t="shared" si="72"/>
        <v>1513</v>
      </c>
      <c r="C1516">
        <f t="shared" si="71"/>
        <v>30</v>
      </c>
    </row>
    <row r="1517" spans="1:3" x14ac:dyDescent="0.2">
      <c r="A1517">
        <f t="shared" si="70"/>
        <v>1514</v>
      </c>
      <c r="B1517">
        <f t="shared" si="72"/>
        <v>1514</v>
      </c>
      <c r="C1517">
        <f t="shared" si="71"/>
        <v>30</v>
      </c>
    </row>
    <row r="1518" spans="1:3" x14ac:dyDescent="0.2">
      <c r="A1518">
        <f t="shared" si="70"/>
        <v>1515</v>
      </c>
      <c r="B1518">
        <f t="shared" si="72"/>
        <v>1515</v>
      </c>
      <c r="C1518">
        <f t="shared" si="71"/>
        <v>30</v>
      </c>
    </row>
    <row r="1519" spans="1:3" x14ac:dyDescent="0.2">
      <c r="A1519">
        <f t="shared" si="70"/>
        <v>1516</v>
      </c>
      <c r="B1519">
        <f t="shared" si="72"/>
        <v>1516</v>
      </c>
      <c r="C1519">
        <f t="shared" si="71"/>
        <v>30</v>
      </c>
    </row>
    <row r="1520" spans="1:3" x14ac:dyDescent="0.2">
      <c r="A1520">
        <f t="shared" si="70"/>
        <v>1517</v>
      </c>
      <c r="B1520">
        <f t="shared" si="72"/>
        <v>1517</v>
      </c>
      <c r="C1520">
        <f t="shared" si="71"/>
        <v>30</v>
      </c>
    </row>
    <row r="1521" spans="1:3" x14ac:dyDescent="0.2">
      <c r="A1521">
        <f t="shared" si="70"/>
        <v>1518</v>
      </c>
      <c r="B1521">
        <f t="shared" si="72"/>
        <v>1518</v>
      </c>
      <c r="C1521">
        <f t="shared" si="71"/>
        <v>30</v>
      </c>
    </row>
    <row r="1522" spans="1:3" x14ac:dyDescent="0.2">
      <c r="A1522">
        <f t="shared" si="70"/>
        <v>1519</v>
      </c>
      <c r="B1522">
        <f t="shared" si="72"/>
        <v>1519</v>
      </c>
      <c r="C1522">
        <f t="shared" si="71"/>
        <v>30</v>
      </c>
    </row>
    <row r="1523" spans="1:3" x14ac:dyDescent="0.2">
      <c r="A1523">
        <f t="shared" si="70"/>
        <v>1520</v>
      </c>
      <c r="B1523">
        <f t="shared" si="72"/>
        <v>1520</v>
      </c>
      <c r="C1523">
        <f t="shared" si="71"/>
        <v>30</v>
      </c>
    </row>
    <row r="1524" spans="1:3" x14ac:dyDescent="0.2">
      <c r="A1524">
        <f t="shared" si="70"/>
        <v>1521</v>
      </c>
      <c r="B1524">
        <f t="shared" si="72"/>
        <v>1521</v>
      </c>
      <c r="C1524">
        <f t="shared" si="71"/>
        <v>30</v>
      </c>
    </row>
    <row r="1525" spans="1:3" x14ac:dyDescent="0.2">
      <c r="A1525">
        <f t="shared" si="70"/>
        <v>1522</v>
      </c>
      <c r="B1525">
        <f t="shared" si="72"/>
        <v>1522</v>
      </c>
      <c r="C1525">
        <f t="shared" si="71"/>
        <v>30</v>
      </c>
    </row>
    <row r="1526" spans="1:3" x14ac:dyDescent="0.2">
      <c r="A1526">
        <f t="shared" si="70"/>
        <v>1523</v>
      </c>
      <c r="B1526">
        <f t="shared" si="72"/>
        <v>1523</v>
      </c>
      <c r="C1526">
        <f t="shared" si="71"/>
        <v>30</v>
      </c>
    </row>
    <row r="1527" spans="1:3" x14ac:dyDescent="0.2">
      <c r="A1527">
        <f t="shared" si="70"/>
        <v>1524</v>
      </c>
      <c r="B1527">
        <f t="shared" si="72"/>
        <v>1524</v>
      </c>
      <c r="C1527">
        <f t="shared" si="71"/>
        <v>30</v>
      </c>
    </row>
    <row r="1528" spans="1:3" x14ac:dyDescent="0.2">
      <c r="A1528">
        <f t="shared" si="70"/>
        <v>1525</v>
      </c>
      <c r="B1528">
        <f t="shared" si="72"/>
        <v>1525</v>
      </c>
      <c r="C1528">
        <f t="shared" si="71"/>
        <v>30</v>
      </c>
    </row>
    <row r="1529" spans="1:3" x14ac:dyDescent="0.2">
      <c r="A1529">
        <f t="shared" si="70"/>
        <v>1526</v>
      </c>
      <c r="B1529">
        <f t="shared" si="72"/>
        <v>1526</v>
      </c>
      <c r="C1529">
        <f t="shared" si="71"/>
        <v>30</v>
      </c>
    </row>
    <row r="1530" spans="1:3" x14ac:dyDescent="0.2">
      <c r="A1530">
        <f t="shared" si="70"/>
        <v>1527</v>
      </c>
      <c r="B1530">
        <f t="shared" si="72"/>
        <v>1527</v>
      </c>
      <c r="C1530">
        <f t="shared" si="71"/>
        <v>30</v>
      </c>
    </row>
    <row r="1531" spans="1:3" x14ac:dyDescent="0.2">
      <c r="A1531">
        <f t="shared" si="70"/>
        <v>1528</v>
      </c>
      <c r="B1531">
        <f t="shared" si="72"/>
        <v>1528</v>
      </c>
      <c r="C1531">
        <f t="shared" si="71"/>
        <v>30</v>
      </c>
    </row>
    <row r="1532" spans="1:3" x14ac:dyDescent="0.2">
      <c r="A1532">
        <f t="shared" si="70"/>
        <v>1529</v>
      </c>
      <c r="B1532">
        <f t="shared" si="72"/>
        <v>1529</v>
      </c>
      <c r="C1532">
        <f t="shared" si="71"/>
        <v>30</v>
      </c>
    </row>
    <row r="1533" spans="1:3" x14ac:dyDescent="0.2">
      <c r="A1533">
        <f t="shared" si="70"/>
        <v>1530</v>
      </c>
      <c r="B1533">
        <f t="shared" si="72"/>
        <v>1530</v>
      </c>
      <c r="C1533">
        <f t="shared" si="71"/>
        <v>30</v>
      </c>
    </row>
    <row r="1534" spans="1:3" x14ac:dyDescent="0.2">
      <c r="A1534">
        <f t="shared" si="70"/>
        <v>1531</v>
      </c>
      <c r="B1534">
        <f t="shared" si="72"/>
        <v>1531</v>
      </c>
      <c r="C1534">
        <f t="shared" si="71"/>
        <v>30</v>
      </c>
    </row>
    <row r="1535" spans="1:3" x14ac:dyDescent="0.2">
      <c r="A1535">
        <f t="shared" si="70"/>
        <v>1532</v>
      </c>
      <c r="B1535">
        <f t="shared" si="72"/>
        <v>1532</v>
      </c>
      <c r="C1535">
        <f t="shared" si="71"/>
        <v>30</v>
      </c>
    </row>
    <row r="1536" spans="1:3" x14ac:dyDescent="0.2">
      <c r="A1536">
        <f t="shared" si="70"/>
        <v>1533</v>
      </c>
      <c r="B1536">
        <f t="shared" si="72"/>
        <v>1533</v>
      </c>
      <c r="C1536">
        <f t="shared" si="71"/>
        <v>30</v>
      </c>
    </row>
    <row r="1537" spans="1:3" x14ac:dyDescent="0.2">
      <c r="A1537">
        <f t="shared" si="70"/>
        <v>1534</v>
      </c>
      <c r="B1537">
        <f t="shared" si="72"/>
        <v>1534</v>
      </c>
      <c r="C1537">
        <f t="shared" si="71"/>
        <v>30</v>
      </c>
    </row>
    <row r="1538" spans="1:3" x14ac:dyDescent="0.2">
      <c r="A1538">
        <f t="shared" si="70"/>
        <v>1535</v>
      </c>
      <c r="B1538">
        <f t="shared" si="72"/>
        <v>1535</v>
      </c>
      <c r="C1538">
        <f t="shared" si="71"/>
        <v>30</v>
      </c>
    </row>
    <row r="1539" spans="1:3" x14ac:dyDescent="0.2">
      <c r="A1539">
        <f t="shared" si="70"/>
        <v>1536</v>
      </c>
      <c r="B1539">
        <f t="shared" si="72"/>
        <v>1536</v>
      </c>
      <c r="C1539">
        <f t="shared" si="71"/>
        <v>30</v>
      </c>
    </row>
    <row r="1540" spans="1:3" x14ac:dyDescent="0.2">
      <c r="A1540">
        <f t="shared" si="70"/>
        <v>1537</v>
      </c>
      <c r="B1540">
        <f t="shared" si="72"/>
        <v>1537</v>
      </c>
      <c r="C1540">
        <f t="shared" si="71"/>
        <v>30</v>
      </c>
    </row>
    <row r="1541" spans="1:3" x14ac:dyDescent="0.2">
      <c r="A1541">
        <f t="shared" ref="A1541:A1604" si="73">A1540+1</f>
        <v>1538</v>
      </c>
      <c r="B1541">
        <f t="shared" si="72"/>
        <v>1538</v>
      </c>
      <c r="C1541">
        <f t="shared" ref="C1541:C1604" si="74">ROUND((30)/(1+EXP(5*(-(B1541/100)+13.71*(1+0.00251)))),1)</f>
        <v>30</v>
      </c>
    </row>
    <row r="1542" spans="1:3" x14ac:dyDescent="0.2">
      <c r="A1542">
        <f t="shared" si="73"/>
        <v>1539</v>
      </c>
      <c r="B1542">
        <f t="shared" ref="B1542:B1605" si="75">(B1541)+(1)</f>
        <v>1539</v>
      </c>
      <c r="C1542">
        <f t="shared" si="74"/>
        <v>30</v>
      </c>
    </row>
    <row r="1543" spans="1:3" x14ac:dyDescent="0.2">
      <c r="A1543">
        <f t="shared" si="73"/>
        <v>1540</v>
      </c>
      <c r="B1543">
        <f t="shared" si="75"/>
        <v>1540</v>
      </c>
      <c r="C1543">
        <f t="shared" si="74"/>
        <v>30</v>
      </c>
    </row>
    <row r="1544" spans="1:3" x14ac:dyDescent="0.2">
      <c r="A1544">
        <f t="shared" si="73"/>
        <v>1541</v>
      </c>
      <c r="B1544">
        <f t="shared" si="75"/>
        <v>1541</v>
      </c>
      <c r="C1544">
        <f t="shared" si="74"/>
        <v>30</v>
      </c>
    </row>
    <row r="1545" spans="1:3" x14ac:dyDescent="0.2">
      <c r="A1545">
        <f t="shared" si="73"/>
        <v>1542</v>
      </c>
      <c r="B1545">
        <f t="shared" si="75"/>
        <v>1542</v>
      </c>
      <c r="C1545">
        <f t="shared" si="74"/>
        <v>30</v>
      </c>
    </row>
    <row r="1546" spans="1:3" x14ac:dyDescent="0.2">
      <c r="A1546">
        <f t="shared" si="73"/>
        <v>1543</v>
      </c>
      <c r="B1546">
        <f t="shared" si="75"/>
        <v>1543</v>
      </c>
      <c r="C1546">
        <f t="shared" si="74"/>
        <v>30</v>
      </c>
    </row>
    <row r="1547" spans="1:3" x14ac:dyDescent="0.2">
      <c r="A1547">
        <f t="shared" si="73"/>
        <v>1544</v>
      </c>
      <c r="B1547">
        <f t="shared" si="75"/>
        <v>1544</v>
      </c>
      <c r="C1547">
        <f t="shared" si="74"/>
        <v>30</v>
      </c>
    </row>
    <row r="1548" spans="1:3" x14ac:dyDescent="0.2">
      <c r="A1548">
        <f t="shared" si="73"/>
        <v>1545</v>
      </c>
      <c r="B1548">
        <f t="shared" si="75"/>
        <v>1545</v>
      </c>
      <c r="C1548">
        <f t="shared" si="74"/>
        <v>30</v>
      </c>
    </row>
    <row r="1549" spans="1:3" x14ac:dyDescent="0.2">
      <c r="A1549">
        <f t="shared" si="73"/>
        <v>1546</v>
      </c>
      <c r="B1549">
        <f t="shared" si="75"/>
        <v>1546</v>
      </c>
      <c r="C1549">
        <f t="shared" si="74"/>
        <v>30</v>
      </c>
    </row>
    <row r="1550" spans="1:3" x14ac:dyDescent="0.2">
      <c r="A1550">
        <f t="shared" si="73"/>
        <v>1547</v>
      </c>
      <c r="B1550">
        <f t="shared" si="75"/>
        <v>1547</v>
      </c>
      <c r="C1550">
        <f t="shared" si="74"/>
        <v>30</v>
      </c>
    </row>
    <row r="1551" spans="1:3" x14ac:dyDescent="0.2">
      <c r="A1551">
        <f t="shared" si="73"/>
        <v>1548</v>
      </c>
      <c r="B1551">
        <f t="shared" si="75"/>
        <v>1548</v>
      </c>
      <c r="C1551">
        <f t="shared" si="74"/>
        <v>30</v>
      </c>
    </row>
    <row r="1552" spans="1:3" x14ac:dyDescent="0.2">
      <c r="A1552">
        <f t="shared" si="73"/>
        <v>1549</v>
      </c>
      <c r="B1552">
        <f t="shared" si="75"/>
        <v>1549</v>
      </c>
      <c r="C1552">
        <f t="shared" si="74"/>
        <v>30</v>
      </c>
    </row>
    <row r="1553" spans="1:3" x14ac:dyDescent="0.2">
      <c r="A1553">
        <f t="shared" si="73"/>
        <v>1550</v>
      </c>
      <c r="B1553">
        <f t="shared" si="75"/>
        <v>1550</v>
      </c>
      <c r="C1553">
        <f t="shared" si="74"/>
        <v>30</v>
      </c>
    </row>
    <row r="1554" spans="1:3" x14ac:dyDescent="0.2">
      <c r="A1554">
        <f t="shared" si="73"/>
        <v>1551</v>
      </c>
      <c r="B1554">
        <f t="shared" si="75"/>
        <v>1551</v>
      </c>
      <c r="C1554">
        <f t="shared" si="74"/>
        <v>30</v>
      </c>
    </row>
    <row r="1555" spans="1:3" x14ac:dyDescent="0.2">
      <c r="A1555">
        <f t="shared" si="73"/>
        <v>1552</v>
      </c>
      <c r="B1555">
        <f t="shared" si="75"/>
        <v>1552</v>
      </c>
      <c r="C1555">
        <f t="shared" si="74"/>
        <v>30</v>
      </c>
    </row>
    <row r="1556" spans="1:3" x14ac:dyDescent="0.2">
      <c r="A1556">
        <f t="shared" si="73"/>
        <v>1553</v>
      </c>
      <c r="B1556">
        <f t="shared" si="75"/>
        <v>1553</v>
      </c>
      <c r="C1556">
        <f t="shared" si="74"/>
        <v>30</v>
      </c>
    </row>
    <row r="1557" spans="1:3" x14ac:dyDescent="0.2">
      <c r="A1557">
        <f t="shared" si="73"/>
        <v>1554</v>
      </c>
      <c r="B1557">
        <f t="shared" si="75"/>
        <v>1554</v>
      </c>
      <c r="C1557">
        <f t="shared" si="74"/>
        <v>30</v>
      </c>
    </row>
    <row r="1558" spans="1:3" x14ac:dyDescent="0.2">
      <c r="A1558">
        <f t="shared" si="73"/>
        <v>1555</v>
      </c>
      <c r="B1558">
        <f t="shared" si="75"/>
        <v>1555</v>
      </c>
      <c r="C1558">
        <f t="shared" si="74"/>
        <v>30</v>
      </c>
    </row>
    <row r="1559" spans="1:3" x14ac:dyDescent="0.2">
      <c r="A1559">
        <f t="shared" si="73"/>
        <v>1556</v>
      </c>
      <c r="B1559">
        <f t="shared" si="75"/>
        <v>1556</v>
      </c>
      <c r="C1559">
        <f t="shared" si="74"/>
        <v>30</v>
      </c>
    </row>
    <row r="1560" spans="1:3" x14ac:dyDescent="0.2">
      <c r="A1560">
        <f t="shared" si="73"/>
        <v>1557</v>
      </c>
      <c r="B1560">
        <f t="shared" si="75"/>
        <v>1557</v>
      </c>
      <c r="C1560">
        <f t="shared" si="74"/>
        <v>30</v>
      </c>
    </row>
    <row r="1561" spans="1:3" x14ac:dyDescent="0.2">
      <c r="A1561">
        <f t="shared" si="73"/>
        <v>1558</v>
      </c>
      <c r="B1561">
        <f t="shared" si="75"/>
        <v>1558</v>
      </c>
      <c r="C1561">
        <f t="shared" si="74"/>
        <v>30</v>
      </c>
    </row>
    <row r="1562" spans="1:3" x14ac:dyDescent="0.2">
      <c r="A1562">
        <f t="shared" si="73"/>
        <v>1559</v>
      </c>
      <c r="B1562">
        <f t="shared" si="75"/>
        <v>1559</v>
      </c>
      <c r="C1562">
        <f t="shared" si="74"/>
        <v>30</v>
      </c>
    </row>
    <row r="1563" spans="1:3" x14ac:dyDescent="0.2">
      <c r="A1563">
        <f t="shared" si="73"/>
        <v>1560</v>
      </c>
      <c r="B1563">
        <f t="shared" si="75"/>
        <v>1560</v>
      </c>
      <c r="C1563">
        <f t="shared" si="74"/>
        <v>30</v>
      </c>
    </row>
    <row r="1564" spans="1:3" x14ac:dyDescent="0.2">
      <c r="A1564">
        <f t="shared" si="73"/>
        <v>1561</v>
      </c>
      <c r="B1564">
        <f t="shared" si="75"/>
        <v>1561</v>
      </c>
      <c r="C1564">
        <f t="shared" si="74"/>
        <v>30</v>
      </c>
    </row>
    <row r="1565" spans="1:3" x14ac:dyDescent="0.2">
      <c r="A1565">
        <f t="shared" si="73"/>
        <v>1562</v>
      </c>
      <c r="B1565">
        <f t="shared" si="75"/>
        <v>1562</v>
      </c>
      <c r="C1565">
        <f t="shared" si="74"/>
        <v>30</v>
      </c>
    </row>
    <row r="1566" spans="1:3" x14ac:dyDescent="0.2">
      <c r="A1566">
        <f t="shared" si="73"/>
        <v>1563</v>
      </c>
      <c r="B1566">
        <f t="shared" si="75"/>
        <v>1563</v>
      </c>
      <c r="C1566">
        <f t="shared" si="74"/>
        <v>30</v>
      </c>
    </row>
    <row r="1567" spans="1:3" x14ac:dyDescent="0.2">
      <c r="A1567">
        <f t="shared" si="73"/>
        <v>1564</v>
      </c>
      <c r="B1567">
        <f t="shared" si="75"/>
        <v>1564</v>
      </c>
      <c r="C1567">
        <f t="shared" si="74"/>
        <v>30</v>
      </c>
    </row>
    <row r="1568" spans="1:3" x14ac:dyDescent="0.2">
      <c r="A1568">
        <f t="shared" si="73"/>
        <v>1565</v>
      </c>
      <c r="B1568">
        <f t="shared" si="75"/>
        <v>1565</v>
      </c>
      <c r="C1568">
        <f t="shared" si="74"/>
        <v>30</v>
      </c>
    </row>
    <row r="1569" spans="1:3" x14ac:dyDescent="0.2">
      <c r="A1569">
        <f t="shared" si="73"/>
        <v>1566</v>
      </c>
      <c r="B1569">
        <f t="shared" si="75"/>
        <v>1566</v>
      </c>
      <c r="C1569">
        <f t="shared" si="74"/>
        <v>30</v>
      </c>
    </row>
    <row r="1570" spans="1:3" x14ac:dyDescent="0.2">
      <c r="A1570">
        <f t="shared" si="73"/>
        <v>1567</v>
      </c>
      <c r="B1570">
        <f t="shared" si="75"/>
        <v>1567</v>
      </c>
      <c r="C1570">
        <f t="shared" si="74"/>
        <v>30</v>
      </c>
    </row>
    <row r="1571" spans="1:3" x14ac:dyDescent="0.2">
      <c r="A1571">
        <f t="shared" si="73"/>
        <v>1568</v>
      </c>
      <c r="B1571">
        <f t="shared" si="75"/>
        <v>1568</v>
      </c>
      <c r="C1571">
        <f t="shared" si="74"/>
        <v>30</v>
      </c>
    </row>
    <row r="1572" spans="1:3" x14ac:dyDescent="0.2">
      <c r="A1572">
        <f t="shared" si="73"/>
        <v>1569</v>
      </c>
      <c r="B1572">
        <f t="shared" si="75"/>
        <v>1569</v>
      </c>
      <c r="C1572">
        <f t="shared" si="74"/>
        <v>30</v>
      </c>
    </row>
    <row r="1573" spans="1:3" x14ac:dyDescent="0.2">
      <c r="A1573">
        <f t="shared" si="73"/>
        <v>1570</v>
      </c>
      <c r="B1573">
        <f t="shared" si="75"/>
        <v>1570</v>
      </c>
      <c r="C1573">
        <f t="shared" si="74"/>
        <v>30</v>
      </c>
    </row>
    <row r="1574" spans="1:3" x14ac:dyDescent="0.2">
      <c r="A1574">
        <f t="shared" si="73"/>
        <v>1571</v>
      </c>
      <c r="B1574">
        <f t="shared" si="75"/>
        <v>1571</v>
      </c>
      <c r="C1574">
        <f t="shared" si="74"/>
        <v>30</v>
      </c>
    </row>
    <row r="1575" spans="1:3" x14ac:dyDescent="0.2">
      <c r="A1575">
        <f t="shared" si="73"/>
        <v>1572</v>
      </c>
      <c r="B1575">
        <f t="shared" si="75"/>
        <v>1572</v>
      </c>
      <c r="C1575">
        <f t="shared" si="74"/>
        <v>30</v>
      </c>
    </row>
    <row r="1576" spans="1:3" x14ac:dyDescent="0.2">
      <c r="A1576">
        <f t="shared" si="73"/>
        <v>1573</v>
      </c>
      <c r="B1576">
        <f t="shared" si="75"/>
        <v>1573</v>
      </c>
      <c r="C1576">
        <f t="shared" si="74"/>
        <v>30</v>
      </c>
    </row>
    <row r="1577" spans="1:3" x14ac:dyDescent="0.2">
      <c r="A1577">
        <f t="shared" si="73"/>
        <v>1574</v>
      </c>
      <c r="B1577">
        <f t="shared" si="75"/>
        <v>1574</v>
      </c>
      <c r="C1577">
        <f t="shared" si="74"/>
        <v>30</v>
      </c>
    </row>
    <row r="1578" spans="1:3" x14ac:dyDescent="0.2">
      <c r="A1578">
        <f t="shared" si="73"/>
        <v>1575</v>
      </c>
      <c r="B1578">
        <f t="shared" si="75"/>
        <v>1575</v>
      </c>
      <c r="C1578">
        <f t="shared" si="74"/>
        <v>30</v>
      </c>
    </row>
    <row r="1579" spans="1:3" x14ac:dyDescent="0.2">
      <c r="A1579">
        <f t="shared" si="73"/>
        <v>1576</v>
      </c>
      <c r="B1579">
        <f t="shared" si="75"/>
        <v>1576</v>
      </c>
      <c r="C1579">
        <f t="shared" si="74"/>
        <v>30</v>
      </c>
    </row>
    <row r="1580" spans="1:3" x14ac:dyDescent="0.2">
      <c r="A1580">
        <f t="shared" si="73"/>
        <v>1577</v>
      </c>
      <c r="B1580">
        <f t="shared" si="75"/>
        <v>1577</v>
      </c>
      <c r="C1580">
        <f t="shared" si="74"/>
        <v>30</v>
      </c>
    </row>
    <row r="1581" spans="1:3" x14ac:dyDescent="0.2">
      <c r="A1581">
        <f t="shared" si="73"/>
        <v>1578</v>
      </c>
      <c r="B1581">
        <f t="shared" si="75"/>
        <v>1578</v>
      </c>
      <c r="C1581">
        <f t="shared" si="74"/>
        <v>30</v>
      </c>
    </row>
    <row r="1582" spans="1:3" x14ac:dyDescent="0.2">
      <c r="A1582">
        <f t="shared" si="73"/>
        <v>1579</v>
      </c>
      <c r="B1582">
        <f t="shared" si="75"/>
        <v>1579</v>
      </c>
      <c r="C1582">
        <f t="shared" si="74"/>
        <v>30</v>
      </c>
    </row>
    <row r="1583" spans="1:3" x14ac:dyDescent="0.2">
      <c r="A1583">
        <f t="shared" si="73"/>
        <v>1580</v>
      </c>
      <c r="B1583">
        <f t="shared" si="75"/>
        <v>1580</v>
      </c>
      <c r="C1583">
        <f t="shared" si="74"/>
        <v>30</v>
      </c>
    </row>
    <row r="1584" spans="1:3" x14ac:dyDescent="0.2">
      <c r="A1584">
        <f t="shared" si="73"/>
        <v>1581</v>
      </c>
      <c r="B1584">
        <f t="shared" si="75"/>
        <v>1581</v>
      </c>
      <c r="C1584">
        <f t="shared" si="74"/>
        <v>30</v>
      </c>
    </row>
    <row r="1585" spans="1:3" x14ac:dyDescent="0.2">
      <c r="A1585">
        <f t="shared" si="73"/>
        <v>1582</v>
      </c>
      <c r="B1585">
        <f t="shared" si="75"/>
        <v>1582</v>
      </c>
      <c r="C1585">
        <f t="shared" si="74"/>
        <v>30</v>
      </c>
    </row>
    <row r="1586" spans="1:3" x14ac:dyDescent="0.2">
      <c r="A1586">
        <f t="shared" si="73"/>
        <v>1583</v>
      </c>
      <c r="B1586">
        <f t="shared" si="75"/>
        <v>1583</v>
      </c>
      <c r="C1586">
        <f t="shared" si="74"/>
        <v>30</v>
      </c>
    </row>
    <row r="1587" spans="1:3" x14ac:dyDescent="0.2">
      <c r="A1587">
        <f t="shared" si="73"/>
        <v>1584</v>
      </c>
      <c r="B1587">
        <f t="shared" si="75"/>
        <v>1584</v>
      </c>
      <c r="C1587">
        <f t="shared" si="74"/>
        <v>30</v>
      </c>
    </row>
    <row r="1588" spans="1:3" x14ac:dyDescent="0.2">
      <c r="A1588">
        <f t="shared" si="73"/>
        <v>1585</v>
      </c>
      <c r="B1588">
        <f t="shared" si="75"/>
        <v>1585</v>
      </c>
      <c r="C1588">
        <f t="shared" si="74"/>
        <v>30</v>
      </c>
    </row>
    <row r="1589" spans="1:3" x14ac:dyDescent="0.2">
      <c r="A1589">
        <f t="shared" si="73"/>
        <v>1586</v>
      </c>
      <c r="B1589">
        <f t="shared" si="75"/>
        <v>1586</v>
      </c>
      <c r="C1589">
        <f t="shared" si="74"/>
        <v>30</v>
      </c>
    </row>
    <row r="1590" spans="1:3" x14ac:dyDescent="0.2">
      <c r="A1590">
        <f t="shared" si="73"/>
        <v>1587</v>
      </c>
      <c r="B1590">
        <f t="shared" si="75"/>
        <v>1587</v>
      </c>
      <c r="C1590">
        <f t="shared" si="74"/>
        <v>30</v>
      </c>
    </row>
    <row r="1591" spans="1:3" x14ac:dyDescent="0.2">
      <c r="A1591">
        <f t="shared" si="73"/>
        <v>1588</v>
      </c>
      <c r="B1591">
        <f t="shared" si="75"/>
        <v>1588</v>
      </c>
      <c r="C1591">
        <f t="shared" si="74"/>
        <v>30</v>
      </c>
    </row>
    <row r="1592" spans="1:3" x14ac:dyDescent="0.2">
      <c r="A1592">
        <f t="shared" si="73"/>
        <v>1589</v>
      </c>
      <c r="B1592">
        <f t="shared" si="75"/>
        <v>1589</v>
      </c>
      <c r="C1592">
        <f t="shared" si="74"/>
        <v>30</v>
      </c>
    </row>
    <row r="1593" spans="1:3" x14ac:dyDescent="0.2">
      <c r="A1593">
        <f t="shared" si="73"/>
        <v>1590</v>
      </c>
      <c r="B1593">
        <f t="shared" si="75"/>
        <v>1590</v>
      </c>
      <c r="C1593">
        <f t="shared" si="74"/>
        <v>30</v>
      </c>
    </row>
    <row r="1594" spans="1:3" x14ac:dyDescent="0.2">
      <c r="A1594">
        <f t="shared" si="73"/>
        <v>1591</v>
      </c>
      <c r="B1594">
        <f t="shared" si="75"/>
        <v>1591</v>
      </c>
      <c r="C1594">
        <f t="shared" si="74"/>
        <v>30</v>
      </c>
    </row>
    <row r="1595" spans="1:3" x14ac:dyDescent="0.2">
      <c r="A1595">
        <f t="shared" si="73"/>
        <v>1592</v>
      </c>
      <c r="B1595">
        <f t="shared" si="75"/>
        <v>1592</v>
      </c>
      <c r="C1595">
        <f t="shared" si="74"/>
        <v>30</v>
      </c>
    </row>
    <row r="1596" spans="1:3" x14ac:dyDescent="0.2">
      <c r="A1596">
        <f t="shared" si="73"/>
        <v>1593</v>
      </c>
      <c r="B1596">
        <f t="shared" si="75"/>
        <v>1593</v>
      </c>
      <c r="C1596">
        <f t="shared" si="74"/>
        <v>30</v>
      </c>
    </row>
    <row r="1597" spans="1:3" x14ac:dyDescent="0.2">
      <c r="A1597">
        <f t="shared" si="73"/>
        <v>1594</v>
      </c>
      <c r="B1597">
        <f t="shared" si="75"/>
        <v>1594</v>
      </c>
      <c r="C1597">
        <f t="shared" si="74"/>
        <v>30</v>
      </c>
    </row>
    <row r="1598" spans="1:3" x14ac:dyDescent="0.2">
      <c r="A1598">
        <f t="shared" si="73"/>
        <v>1595</v>
      </c>
      <c r="B1598">
        <f t="shared" si="75"/>
        <v>1595</v>
      </c>
      <c r="C1598">
        <f t="shared" si="74"/>
        <v>30</v>
      </c>
    </row>
    <row r="1599" spans="1:3" x14ac:dyDescent="0.2">
      <c r="A1599">
        <f t="shared" si="73"/>
        <v>1596</v>
      </c>
      <c r="B1599">
        <f t="shared" si="75"/>
        <v>1596</v>
      </c>
      <c r="C1599">
        <f t="shared" si="74"/>
        <v>30</v>
      </c>
    </row>
    <row r="1600" spans="1:3" x14ac:dyDescent="0.2">
      <c r="A1600">
        <f t="shared" si="73"/>
        <v>1597</v>
      </c>
      <c r="B1600">
        <f t="shared" si="75"/>
        <v>1597</v>
      </c>
      <c r="C1600">
        <f t="shared" si="74"/>
        <v>30</v>
      </c>
    </row>
    <row r="1601" spans="1:3" x14ac:dyDescent="0.2">
      <c r="A1601">
        <f t="shared" si="73"/>
        <v>1598</v>
      </c>
      <c r="B1601">
        <f t="shared" si="75"/>
        <v>1598</v>
      </c>
      <c r="C1601">
        <f t="shared" si="74"/>
        <v>30</v>
      </c>
    </row>
    <row r="1602" spans="1:3" x14ac:dyDescent="0.2">
      <c r="A1602">
        <f t="shared" si="73"/>
        <v>1599</v>
      </c>
      <c r="B1602">
        <f t="shared" si="75"/>
        <v>1599</v>
      </c>
      <c r="C1602">
        <f t="shared" si="74"/>
        <v>30</v>
      </c>
    </row>
    <row r="1603" spans="1:3" x14ac:dyDescent="0.2">
      <c r="A1603">
        <f t="shared" si="73"/>
        <v>1600</v>
      </c>
      <c r="B1603">
        <f t="shared" si="75"/>
        <v>1600</v>
      </c>
      <c r="C1603">
        <f t="shared" si="74"/>
        <v>30</v>
      </c>
    </row>
    <row r="1604" spans="1:3" x14ac:dyDescent="0.2">
      <c r="A1604">
        <f t="shared" si="73"/>
        <v>1601</v>
      </c>
      <c r="B1604">
        <f t="shared" si="75"/>
        <v>1601</v>
      </c>
      <c r="C1604">
        <f t="shared" si="74"/>
        <v>30</v>
      </c>
    </row>
    <row r="1605" spans="1:3" x14ac:dyDescent="0.2">
      <c r="A1605">
        <f t="shared" ref="A1605:A1668" si="76">A1604+1</f>
        <v>1602</v>
      </c>
      <c r="B1605">
        <f t="shared" si="75"/>
        <v>1602</v>
      </c>
      <c r="C1605">
        <f t="shared" ref="C1605:C1668" si="77">ROUND((30)/(1+EXP(5*(-(B1605/100)+13.71*(1+0.00251)))),1)</f>
        <v>30</v>
      </c>
    </row>
    <row r="1606" spans="1:3" x14ac:dyDescent="0.2">
      <c r="A1606">
        <f t="shared" si="76"/>
        <v>1603</v>
      </c>
      <c r="B1606">
        <f t="shared" ref="B1606:B1669" si="78">(B1605)+(1)</f>
        <v>1603</v>
      </c>
      <c r="C1606">
        <f t="shared" si="77"/>
        <v>30</v>
      </c>
    </row>
    <row r="1607" spans="1:3" x14ac:dyDescent="0.2">
      <c r="A1607">
        <f t="shared" si="76"/>
        <v>1604</v>
      </c>
      <c r="B1607">
        <f t="shared" si="78"/>
        <v>1604</v>
      </c>
      <c r="C1607">
        <f t="shared" si="77"/>
        <v>30</v>
      </c>
    </row>
    <row r="1608" spans="1:3" x14ac:dyDescent="0.2">
      <c r="A1608">
        <f t="shared" si="76"/>
        <v>1605</v>
      </c>
      <c r="B1608">
        <f t="shared" si="78"/>
        <v>1605</v>
      </c>
      <c r="C1608">
        <f t="shared" si="77"/>
        <v>30</v>
      </c>
    </row>
    <row r="1609" spans="1:3" x14ac:dyDescent="0.2">
      <c r="A1609">
        <f t="shared" si="76"/>
        <v>1606</v>
      </c>
      <c r="B1609">
        <f t="shared" si="78"/>
        <v>1606</v>
      </c>
      <c r="C1609">
        <f t="shared" si="77"/>
        <v>30</v>
      </c>
    </row>
    <row r="1610" spans="1:3" x14ac:dyDescent="0.2">
      <c r="A1610">
        <f t="shared" si="76"/>
        <v>1607</v>
      </c>
      <c r="B1610">
        <f t="shared" si="78"/>
        <v>1607</v>
      </c>
      <c r="C1610">
        <f t="shared" si="77"/>
        <v>30</v>
      </c>
    </row>
    <row r="1611" spans="1:3" x14ac:dyDescent="0.2">
      <c r="A1611">
        <f t="shared" si="76"/>
        <v>1608</v>
      </c>
      <c r="B1611">
        <f t="shared" si="78"/>
        <v>1608</v>
      </c>
      <c r="C1611">
        <f t="shared" si="77"/>
        <v>30</v>
      </c>
    </row>
    <row r="1612" spans="1:3" x14ac:dyDescent="0.2">
      <c r="A1612">
        <f t="shared" si="76"/>
        <v>1609</v>
      </c>
      <c r="B1612">
        <f t="shared" si="78"/>
        <v>1609</v>
      </c>
      <c r="C1612">
        <f t="shared" si="77"/>
        <v>30</v>
      </c>
    </row>
    <row r="1613" spans="1:3" x14ac:dyDescent="0.2">
      <c r="A1613">
        <f t="shared" si="76"/>
        <v>1610</v>
      </c>
      <c r="B1613">
        <f t="shared" si="78"/>
        <v>1610</v>
      </c>
      <c r="C1613">
        <f t="shared" si="77"/>
        <v>30</v>
      </c>
    </row>
    <row r="1614" spans="1:3" x14ac:dyDescent="0.2">
      <c r="A1614">
        <f t="shared" si="76"/>
        <v>1611</v>
      </c>
      <c r="B1614">
        <f t="shared" si="78"/>
        <v>1611</v>
      </c>
      <c r="C1614">
        <f t="shared" si="77"/>
        <v>30</v>
      </c>
    </row>
    <row r="1615" spans="1:3" x14ac:dyDescent="0.2">
      <c r="A1615">
        <f t="shared" si="76"/>
        <v>1612</v>
      </c>
      <c r="B1615">
        <f t="shared" si="78"/>
        <v>1612</v>
      </c>
      <c r="C1615">
        <f t="shared" si="77"/>
        <v>30</v>
      </c>
    </row>
    <row r="1616" spans="1:3" x14ac:dyDescent="0.2">
      <c r="A1616">
        <f t="shared" si="76"/>
        <v>1613</v>
      </c>
      <c r="B1616">
        <f t="shared" si="78"/>
        <v>1613</v>
      </c>
      <c r="C1616">
        <f t="shared" si="77"/>
        <v>30</v>
      </c>
    </row>
    <row r="1617" spans="1:3" x14ac:dyDescent="0.2">
      <c r="A1617">
        <f t="shared" si="76"/>
        <v>1614</v>
      </c>
      <c r="B1617">
        <f t="shared" si="78"/>
        <v>1614</v>
      </c>
      <c r="C1617">
        <f t="shared" si="77"/>
        <v>30</v>
      </c>
    </row>
    <row r="1618" spans="1:3" x14ac:dyDescent="0.2">
      <c r="A1618">
        <f t="shared" si="76"/>
        <v>1615</v>
      </c>
      <c r="B1618">
        <f t="shared" si="78"/>
        <v>1615</v>
      </c>
      <c r="C1618">
        <f t="shared" si="77"/>
        <v>30</v>
      </c>
    </row>
    <row r="1619" spans="1:3" x14ac:dyDescent="0.2">
      <c r="A1619">
        <f t="shared" si="76"/>
        <v>1616</v>
      </c>
      <c r="B1619">
        <f t="shared" si="78"/>
        <v>1616</v>
      </c>
      <c r="C1619">
        <f t="shared" si="77"/>
        <v>30</v>
      </c>
    </row>
    <row r="1620" spans="1:3" x14ac:dyDescent="0.2">
      <c r="A1620">
        <f t="shared" si="76"/>
        <v>1617</v>
      </c>
      <c r="B1620">
        <f t="shared" si="78"/>
        <v>1617</v>
      </c>
      <c r="C1620">
        <f t="shared" si="77"/>
        <v>30</v>
      </c>
    </row>
    <row r="1621" spans="1:3" x14ac:dyDescent="0.2">
      <c r="A1621">
        <f t="shared" si="76"/>
        <v>1618</v>
      </c>
      <c r="B1621">
        <f t="shared" si="78"/>
        <v>1618</v>
      </c>
      <c r="C1621">
        <f t="shared" si="77"/>
        <v>30</v>
      </c>
    </row>
    <row r="1622" spans="1:3" x14ac:dyDescent="0.2">
      <c r="A1622">
        <f t="shared" si="76"/>
        <v>1619</v>
      </c>
      <c r="B1622">
        <f t="shared" si="78"/>
        <v>1619</v>
      </c>
      <c r="C1622">
        <f t="shared" si="77"/>
        <v>30</v>
      </c>
    </row>
    <row r="1623" spans="1:3" x14ac:dyDescent="0.2">
      <c r="A1623">
        <f t="shared" si="76"/>
        <v>1620</v>
      </c>
      <c r="B1623">
        <f t="shared" si="78"/>
        <v>1620</v>
      </c>
      <c r="C1623">
        <f t="shared" si="77"/>
        <v>30</v>
      </c>
    </row>
    <row r="1624" spans="1:3" x14ac:dyDescent="0.2">
      <c r="A1624">
        <f t="shared" si="76"/>
        <v>1621</v>
      </c>
      <c r="B1624">
        <f t="shared" si="78"/>
        <v>1621</v>
      </c>
      <c r="C1624">
        <f t="shared" si="77"/>
        <v>30</v>
      </c>
    </row>
    <row r="1625" spans="1:3" x14ac:dyDescent="0.2">
      <c r="A1625">
        <f t="shared" si="76"/>
        <v>1622</v>
      </c>
      <c r="B1625">
        <f t="shared" si="78"/>
        <v>1622</v>
      </c>
      <c r="C1625">
        <f t="shared" si="77"/>
        <v>30</v>
      </c>
    </row>
    <row r="1626" spans="1:3" x14ac:dyDescent="0.2">
      <c r="A1626">
        <f t="shared" si="76"/>
        <v>1623</v>
      </c>
      <c r="B1626">
        <f t="shared" si="78"/>
        <v>1623</v>
      </c>
      <c r="C1626">
        <f t="shared" si="77"/>
        <v>30</v>
      </c>
    </row>
    <row r="1627" spans="1:3" x14ac:dyDescent="0.2">
      <c r="A1627">
        <f t="shared" si="76"/>
        <v>1624</v>
      </c>
      <c r="B1627">
        <f t="shared" si="78"/>
        <v>1624</v>
      </c>
      <c r="C1627">
        <f t="shared" si="77"/>
        <v>30</v>
      </c>
    </row>
    <row r="1628" spans="1:3" x14ac:dyDescent="0.2">
      <c r="A1628">
        <f t="shared" si="76"/>
        <v>1625</v>
      </c>
      <c r="B1628">
        <f t="shared" si="78"/>
        <v>1625</v>
      </c>
      <c r="C1628">
        <f t="shared" si="77"/>
        <v>30</v>
      </c>
    </row>
    <row r="1629" spans="1:3" x14ac:dyDescent="0.2">
      <c r="A1629">
        <f t="shared" si="76"/>
        <v>1626</v>
      </c>
      <c r="B1629">
        <f t="shared" si="78"/>
        <v>1626</v>
      </c>
      <c r="C1629">
        <f t="shared" si="77"/>
        <v>30</v>
      </c>
    </row>
    <row r="1630" spans="1:3" x14ac:dyDescent="0.2">
      <c r="A1630">
        <f t="shared" si="76"/>
        <v>1627</v>
      </c>
      <c r="B1630">
        <f t="shared" si="78"/>
        <v>1627</v>
      </c>
      <c r="C1630">
        <f t="shared" si="77"/>
        <v>30</v>
      </c>
    </row>
    <row r="1631" spans="1:3" x14ac:dyDescent="0.2">
      <c r="A1631">
        <f t="shared" si="76"/>
        <v>1628</v>
      </c>
      <c r="B1631">
        <f t="shared" si="78"/>
        <v>1628</v>
      </c>
      <c r="C1631">
        <f t="shared" si="77"/>
        <v>30</v>
      </c>
    </row>
    <row r="1632" spans="1:3" x14ac:dyDescent="0.2">
      <c r="A1632">
        <f t="shared" si="76"/>
        <v>1629</v>
      </c>
      <c r="B1632">
        <f t="shared" si="78"/>
        <v>1629</v>
      </c>
      <c r="C1632">
        <f t="shared" si="77"/>
        <v>30</v>
      </c>
    </row>
    <row r="1633" spans="1:3" x14ac:dyDescent="0.2">
      <c r="A1633">
        <f t="shared" si="76"/>
        <v>1630</v>
      </c>
      <c r="B1633">
        <f t="shared" si="78"/>
        <v>1630</v>
      </c>
      <c r="C1633">
        <f t="shared" si="77"/>
        <v>30</v>
      </c>
    </row>
    <row r="1634" spans="1:3" x14ac:dyDescent="0.2">
      <c r="A1634">
        <f t="shared" si="76"/>
        <v>1631</v>
      </c>
      <c r="B1634">
        <f t="shared" si="78"/>
        <v>1631</v>
      </c>
      <c r="C1634">
        <f t="shared" si="77"/>
        <v>30</v>
      </c>
    </row>
    <row r="1635" spans="1:3" x14ac:dyDescent="0.2">
      <c r="A1635">
        <f t="shared" si="76"/>
        <v>1632</v>
      </c>
      <c r="B1635">
        <f t="shared" si="78"/>
        <v>1632</v>
      </c>
      <c r="C1635">
        <f t="shared" si="77"/>
        <v>30</v>
      </c>
    </row>
    <row r="1636" spans="1:3" x14ac:dyDescent="0.2">
      <c r="A1636">
        <f t="shared" si="76"/>
        <v>1633</v>
      </c>
      <c r="B1636">
        <f t="shared" si="78"/>
        <v>1633</v>
      </c>
      <c r="C1636">
        <f t="shared" si="77"/>
        <v>30</v>
      </c>
    </row>
    <row r="1637" spans="1:3" x14ac:dyDescent="0.2">
      <c r="A1637">
        <f t="shared" si="76"/>
        <v>1634</v>
      </c>
      <c r="B1637">
        <f t="shared" si="78"/>
        <v>1634</v>
      </c>
      <c r="C1637">
        <f t="shared" si="77"/>
        <v>30</v>
      </c>
    </row>
    <row r="1638" spans="1:3" x14ac:dyDescent="0.2">
      <c r="A1638">
        <f t="shared" si="76"/>
        <v>1635</v>
      </c>
      <c r="B1638">
        <f t="shared" si="78"/>
        <v>1635</v>
      </c>
      <c r="C1638">
        <f t="shared" si="77"/>
        <v>30</v>
      </c>
    </row>
    <row r="1639" spans="1:3" x14ac:dyDescent="0.2">
      <c r="A1639">
        <f t="shared" si="76"/>
        <v>1636</v>
      </c>
      <c r="B1639">
        <f t="shared" si="78"/>
        <v>1636</v>
      </c>
      <c r="C1639">
        <f t="shared" si="77"/>
        <v>30</v>
      </c>
    </row>
    <row r="1640" spans="1:3" x14ac:dyDescent="0.2">
      <c r="A1640">
        <f t="shared" si="76"/>
        <v>1637</v>
      </c>
      <c r="B1640">
        <f t="shared" si="78"/>
        <v>1637</v>
      </c>
      <c r="C1640">
        <f t="shared" si="77"/>
        <v>30</v>
      </c>
    </row>
    <row r="1641" spans="1:3" x14ac:dyDescent="0.2">
      <c r="A1641">
        <f t="shared" si="76"/>
        <v>1638</v>
      </c>
      <c r="B1641">
        <f t="shared" si="78"/>
        <v>1638</v>
      </c>
      <c r="C1641">
        <f t="shared" si="77"/>
        <v>30</v>
      </c>
    </row>
    <row r="1642" spans="1:3" x14ac:dyDescent="0.2">
      <c r="A1642">
        <f t="shared" si="76"/>
        <v>1639</v>
      </c>
      <c r="B1642">
        <f t="shared" si="78"/>
        <v>1639</v>
      </c>
      <c r="C1642">
        <f t="shared" si="77"/>
        <v>30</v>
      </c>
    </row>
    <row r="1643" spans="1:3" x14ac:dyDescent="0.2">
      <c r="A1643">
        <f t="shared" si="76"/>
        <v>1640</v>
      </c>
      <c r="B1643">
        <f t="shared" si="78"/>
        <v>1640</v>
      </c>
      <c r="C1643">
        <f t="shared" si="77"/>
        <v>30</v>
      </c>
    </row>
    <row r="1644" spans="1:3" x14ac:dyDescent="0.2">
      <c r="A1644">
        <f t="shared" si="76"/>
        <v>1641</v>
      </c>
      <c r="B1644">
        <f t="shared" si="78"/>
        <v>1641</v>
      </c>
      <c r="C1644">
        <f t="shared" si="77"/>
        <v>30</v>
      </c>
    </row>
    <row r="1645" spans="1:3" x14ac:dyDescent="0.2">
      <c r="A1645">
        <f t="shared" si="76"/>
        <v>1642</v>
      </c>
      <c r="B1645">
        <f t="shared" si="78"/>
        <v>1642</v>
      </c>
      <c r="C1645">
        <f t="shared" si="77"/>
        <v>30</v>
      </c>
    </row>
    <row r="1646" spans="1:3" x14ac:dyDescent="0.2">
      <c r="A1646">
        <f t="shared" si="76"/>
        <v>1643</v>
      </c>
      <c r="B1646">
        <f t="shared" si="78"/>
        <v>1643</v>
      </c>
      <c r="C1646">
        <f t="shared" si="77"/>
        <v>30</v>
      </c>
    </row>
    <row r="1647" spans="1:3" x14ac:dyDescent="0.2">
      <c r="A1647">
        <f t="shared" si="76"/>
        <v>1644</v>
      </c>
      <c r="B1647">
        <f t="shared" si="78"/>
        <v>1644</v>
      </c>
      <c r="C1647">
        <f t="shared" si="77"/>
        <v>30</v>
      </c>
    </row>
    <row r="1648" spans="1:3" x14ac:dyDescent="0.2">
      <c r="A1648">
        <f t="shared" si="76"/>
        <v>1645</v>
      </c>
      <c r="B1648">
        <f t="shared" si="78"/>
        <v>1645</v>
      </c>
      <c r="C1648">
        <f t="shared" si="77"/>
        <v>30</v>
      </c>
    </row>
    <row r="1649" spans="1:3" x14ac:dyDescent="0.2">
      <c r="A1649">
        <f t="shared" si="76"/>
        <v>1646</v>
      </c>
      <c r="B1649">
        <f t="shared" si="78"/>
        <v>1646</v>
      </c>
      <c r="C1649">
        <f t="shared" si="77"/>
        <v>30</v>
      </c>
    </row>
    <row r="1650" spans="1:3" x14ac:dyDescent="0.2">
      <c r="A1650">
        <f t="shared" si="76"/>
        <v>1647</v>
      </c>
      <c r="B1650">
        <f t="shared" si="78"/>
        <v>1647</v>
      </c>
      <c r="C1650">
        <f t="shared" si="77"/>
        <v>30</v>
      </c>
    </row>
    <row r="1651" spans="1:3" x14ac:dyDescent="0.2">
      <c r="A1651">
        <f t="shared" si="76"/>
        <v>1648</v>
      </c>
      <c r="B1651">
        <f t="shared" si="78"/>
        <v>1648</v>
      </c>
      <c r="C1651">
        <f t="shared" si="77"/>
        <v>30</v>
      </c>
    </row>
    <row r="1652" spans="1:3" x14ac:dyDescent="0.2">
      <c r="A1652">
        <f t="shared" si="76"/>
        <v>1649</v>
      </c>
      <c r="B1652">
        <f t="shared" si="78"/>
        <v>1649</v>
      </c>
      <c r="C1652">
        <f t="shared" si="77"/>
        <v>30</v>
      </c>
    </row>
    <row r="1653" spans="1:3" x14ac:dyDescent="0.2">
      <c r="A1653">
        <f t="shared" si="76"/>
        <v>1650</v>
      </c>
      <c r="B1653">
        <f t="shared" si="78"/>
        <v>1650</v>
      </c>
      <c r="C1653">
        <f t="shared" si="77"/>
        <v>30</v>
      </c>
    </row>
    <row r="1654" spans="1:3" x14ac:dyDescent="0.2">
      <c r="A1654">
        <f t="shared" si="76"/>
        <v>1651</v>
      </c>
      <c r="B1654">
        <f t="shared" si="78"/>
        <v>1651</v>
      </c>
      <c r="C1654">
        <f t="shared" si="77"/>
        <v>30</v>
      </c>
    </row>
    <row r="1655" spans="1:3" x14ac:dyDescent="0.2">
      <c r="A1655">
        <f t="shared" si="76"/>
        <v>1652</v>
      </c>
      <c r="B1655">
        <f t="shared" si="78"/>
        <v>1652</v>
      </c>
      <c r="C1655">
        <f t="shared" si="77"/>
        <v>30</v>
      </c>
    </row>
    <row r="1656" spans="1:3" x14ac:dyDescent="0.2">
      <c r="A1656">
        <f t="shared" si="76"/>
        <v>1653</v>
      </c>
      <c r="B1656">
        <f t="shared" si="78"/>
        <v>1653</v>
      </c>
      <c r="C1656">
        <f t="shared" si="77"/>
        <v>30</v>
      </c>
    </row>
    <row r="1657" spans="1:3" x14ac:dyDescent="0.2">
      <c r="A1657">
        <f t="shared" si="76"/>
        <v>1654</v>
      </c>
      <c r="B1657">
        <f t="shared" si="78"/>
        <v>1654</v>
      </c>
      <c r="C1657">
        <f t="shared" si="77"/>
        <v>30</v>
      </c>
    </row>
    <row r="1658" spans="1:3" x14ac:dyDescent="0.2">
      <c r="A1658">
        <f t="shared" si="76"/>
        <v>1655</v>
      </c>
      <c r="B1658">
        <f t="shared" si="78"/>
        <v>1655</v>
      </c>
      <c r="C1658">
        <f t="shared" si="77"/>
        <v>30</v>
      </c>
    </row>
    <row r="1659" spans="1:3" x14ac:dyDescent="0.2">
      <c r="A1659">
        <f t="shared" si="76"/>
        <v>1656</v>
      </c>
      <c r="B1659">
        <f t="shared" si="78"/>
        <v>1656</v>
      </c>
      <c r="C1659">
        <f t="shared" si="77"/>
        <v>30</v>
      </c>
    </row>
    <row r="1660" spans="1:3" x14ac:dyDescent="0.2">
      <c r="A1660">
        <f t="shared" si="76"/>
        <v>1657</v>
      </c>
      <c r="B1660">
        <f t="shared" si="78"/>
        <v>1657</v>
      </c>
      <c r="C1660">
        <f t="shared" si="77"/>
        <v>30</v>
      </c>
    </row>
    <row r="1661" spans="1:3" x14ac:dyDescent="0.2">
      <c r="A1661">
        <f t="shared" si="76"/>
        <v>1658</v>
      </c>
      <c r="B1661">
        <f t="shared" si="78"/>
        <v>1658</v>
      </c>
      <c r="C1661">
        <f t="shared" si="77"/>
        <v>30</v>
      </c>
    </row>
    <row r="1662" spans="1:3" x14ac:dyDescent="0.2">
      <c r="A1662">
        <f t="shared" si="76"/>
        <v>1659</v>
      </c>
      <c r="B1662">
        <f t="shared" si="78"/>
        <v>1659</v>
      </c>
      <c r="C1662">
        <f t="shared" si="77"/>
        <v>30</v>
      </c>
    </row>
    <row r="1663" spans="1:3" x14ac:dyDescent="0.2">
      <c r="A1663">
        <f t="shared" si="76"/>
        <v>1660</v>
      </c>
      <c r="B1663">
        <f t="shared" si="78"/>
        <v>1660</v>
      </c>
      <c r="C1663">
        <f t="shared" si="77"/>
        <v>30</v>
      </c>
    </row>
    <row r="1664" spans="1:3" x14ac:dyDescent="0.2">
      <c r="A1664">
        <f t="shared" si="76"/>
        <v>1661</v>
      </c>
      <c r="B1664">
        <f t="shared" si="78"/>
        <v>1661</v>
      </c>
      <c r="C1664">
        <f t="shared" si="77"/>
        <v>30</v>
      </c>
    </row>
    <row r="1665" spans="1:3" x14ac:dyDescent="0.2">
      <c r="A1665">
        <f t="shared" si="76"/>
        <v>1662</v>
      </c>
      <c r="B1665">
        <f t="shared" si="78"/>
        <v>1662</v>
      </c>
      <c r="C1665">
        <f t="shared" si="77"/>
        <v>30</v>
      </c>
    </row>
    <row r="1666" spans="1:3" x14ac:dyDescent="0.2">
      <c r="A1666">
        <f t="shared" si="76"/>
        <v>1663</v>
      </c>
      <c r="B1666">
        <f t="shared" si="78"/>
        <v>1663</v>
      </c>
      <c r="C1666">
        <f t="shared" si="77"/>
        <v>30</v>
      </c>
    </row>
    <row r="1667" spans="1:3" x14ac:dyDescent="0.2">
      <c r="A1667">
        <f t="shared" si="76"/>
        <v>1664</v>
      </c>
      <c r="B1667">
        <f t="shared" si="78"/>
        <v>1664</v>
      </c>
      <c r="C1667">
        <f t="shared" si="77"/>
        <v>30</v>
      </c>
    </row>
    <row r="1668" spans="1:3" x14ac:dyDescent="0.2">
      <c r="A1668">
        <f t="shared" si="76"/>
        <v>1665</v>
      </c>
      <c r="B1668">
        <f t="shared" si="78"/>
        <v>1665</v>
      </c>
      <c r="C1668">
        <f t="shared" si="77"/>
        <v>30</v>
      </c>
    </row>
    <row r="1669" spans="1:3" x14ac:dyDescent="0.2">
      <c r="A1669">
        <f t="shared" ref="A1669:A1732" si="79">A1668+1</f>
        <v>1666</v>
      </c>
      <c r="B1669">
        <f t="shared" si="78"/>
        <v>1666</v>
      </c>
      <c r="C1669">
        <f t="shared" ref="C1669:C1732" si="80">ROUND((30)/(1+EXP(5*(-(B1669/100)+13.71*(1+0.00251)))),1)</f>
        <v>30</v>
      </c>
    </row>
    <row r="1670" spans="1:3" x14ac:dyDescent="0.2">
      <c r="A1670">
        <f t="shared" si="79"/>
        <v>1667</v>
      </c>
      <c r="B1670">
        <f t="shared" ref="B1670:B1733" si="81">(B1669)+(1)</f>
        <v>1667</v>
      </c>
      <c r="C1670">
        <f t="shared" si="80"/>
        <v>30</v>
      </c>
    </row>
    <row r="1671" spans="1:3" x14ac:dyDescent="0.2">
      <c r="A1671">
        <f t="shared" si="79"/>
        <v>1668</v>
      </c>
      <c r="B1671">
        <f t="shared" si="81"/>
        <v>1668</v>
      </c>
      <c r="C1671">
        <f t="shared" si="80"/>
        <v>30</v>
      </c>
    </row>
    <row r="1672" spans="1:3" x14ac:dyDescent="0.2">
      <c r="A1672">
        <f t="shared" si="79"/>
        <v>1669</v>
      </c>
      <c r="B1672">
        <f t="shared" si="81"/>
        <v>1669</v>
      </c>
      <c r="C1672">
        <f t="shared" si="80"/>
        <v>30</v>
      </c>
    </row>
    <row r="1673" spans="1:3" x14ac:dyDescent="0.2">
      <c r="A1673">
        <f t="shared" si="79"/>
        <v>1670</v>
      </c>
      <c r="B1673">
        <f t="shared" si="81"/>
        <v>1670</v>
      </c>
      <c r="C1673">
        <f t="shared" si="80"/>
        <v>30</v>
      </c>
    </row>
    <row r="1674" spans="1:3" x14ac:dyDescent="0.2">
      <c r="A1674">
        <f t="shared" si="79"/>
        <v>1671</v>
      </c>
      <c r="B1674">
        <f t="shared" si="81"/>
        <v>1671</v>
      </c>
      <c r="C1674">
        <f t="shared" si="80"/>
        <v>30</v>
      </c>
    </row>
    <row r="1675" spans="1:3" x14ac:dyDescent="0.2">
      <c r="A1675">
        <f t="shared" si="79"/>
        <v>1672</v>
      </c>
      <c r="B1675">
        <f t="shared" si="81"/>
        <v>1672</v>
      </c>
      <c r="C1675">
        <f t="shared" si="80"/>
        <v>30</v>
      </c>
    </row>
    <row r="1676" spans="1:3" x14ac:dyDescent="0.2">
      <c r="A1676">
        <f t="shared" si="79"/>
        <v>1673</v>
      </c>
      <c r="B1676">
        <f t="shared" si="81"/>
        <v>1673</v>
      </c>
      <c r="C1676">
        <f t="shared" si="80"/>
        <v>30</v>
      </c>
    </row>
    <row r="1677" spans="1:3" x14ac:dyDescent="0.2">
      <c r="A1677">
        <f t="shared" si="79"/>
        <v>1674</v>
      </c>
      <c r="B1677">
        <f t="shared" si="81"/>
        <v>1674</v>
      </c>
      <c r="C1677">
        <f t="shared" si="80"/>
        <v>30</v>
      </c>
    </row>
    <row r="1678" spans="1:3" x14ac:dyDescent="0.2">
      <c r="A1678">
        <f t="shared" si="79"/>
        <v>1675</v>
      </c>
      <c r="B1678">
        <f t="shared" si="81"/>
        <v>1675</v>
      </c>
      <c r="C1678">
        <f t="shared" si="80"/>
        <v>30</v>
      </c>
    </row>
    <row r="1679" spans="1:3" x14ac:dyDescent="0.2">
      <c r="A1679">
        <f t="shared" si="79"/>
        <v>1676</v>
      </c>
      <c r="B1679">
        <f t="shared" si="81"/>
        <v>1676</v>
      </c>
      <c r="C1679">
        <f t="shared" si="80"/>
        <v>30</v>
      </c>
    </row>
    <row r="1680" spans="1:3" x14ac:dyDescent="0.2">
      <c r="A1680">
        <f t="shared" si="79"/>
        <v>1677</v>
      </c>
      <c r="B1680">
        <f t="shared" si="81"/>
        <v>1677</v>
      </c>
      <c r="C1680">
        <f t="shared" si="80"/>
        <v>30</v>
      </c>
    </row>
    <row r="1681" spans="1:3" x14ac:dyDescent="0.2">
      <c r="A1681">
        <f t="shared" si="79"/>
        <v>1678</v>
      </c>
      <c r="B1681">
        <f t="shared" si="81"/>
        <v>1678</v>
      </c>
      <c r="C1681">
        <f t="shared" si="80"/>
        <v>30</v>
      </c>
    </row>
    <row r="1682" spans="1:3" x14ac:dyDescent="0.2">
      <c r="A1682">
        <f t="shared" si="79"/>
        <v>1679</v>
      </c>
      <c r="B1682">
        <f t="shared" si="81"/>
        <v>1679</v>
      </c>
      <c r="C1682">
        <f t="shared" si="80"/>
        <v>30</v>
      </c>
    </row>
    <row r="1683" spans="1:3" x14ac:dyDescent="0.2">
      <c r="A1683">
        <f t="shared" si="79"/>
        <v>1680</v>
      </c>
      <c r="B1683">
        <f t="shared" si="81"/>
        <v>1680</v>
      </c>
      <c r="C1683">
        <f t="shared" si="80"/>
        <v>30</v>
      </c>
    </row>
    <row r="1684" spans="1:3" x14ac:dyDescent="0.2">
      <c r="A1684">
        <f t="shared" si="79"/>
        <v>1681</v>
      </c>
      <c r="B1684">
        <f t="shared" si="81"/>
        <v>1681</v>
      </c>
      <c r="C1684">
        <f t="shared" si="80"/>
        <v>30</v>
      </c>
    </row>
    <row r="1685" spans="1:3" x14ac:dyDescent="0.2">
      <c r="A1685">
        <f t="shared" si="79"/>
        <v>1682</v>
      </c>
      <c r="B1685">
        <f t="shared" si="81"/>
        <v>1682</v>
      </c>
      <c r="C1685">
        <f t="shared" si="80"/>
        <v>30</v>
      </c>
    </row>
    <row r="1686" spans="1:3" x14ac:dyDescent="0.2">
      <c r="A1686">
        <f t="shared" si="79"/>
        <v>1683</v>
      </c>
      <c r="B1686">
        <f t="shared" si="81"/>
        <v>1683</v>
      </c>
      <c r="C1686">
        <f t="shared" si="80"/>
        <v>30</v>
      </c>
    </row>
    <row r="1687" spans="1:3" x14ac:dyDescent="0.2">
      <c r="A1687">
        <f t="shared" si="79"/>
        <v>1684</v>
      </c>
      <c r="B1687">
        <f t="shared" si="81"/>
        <v>1684</v>
      </c>
      <c r="C1687">
        <f t="shared" si="80"/>
        <v>30</v>
      </c>
    </row>
    <row r="1688" spans="1:3" x14ac:dyDescent="0.2">
      <c r="A1688">
        <f t="shared" si="79"/>
        <v>1685</v>
      </c>
      <c r="B1688">
        <f t="shared" si="81"/>
        <v>1685</v>
      </c>
      <c r="C1688">
        <f t="shared" si="80"/>
        <v>30</v>
      </c>
    </row>
    <row r="1689" spans="1:3" x14ac:dyDescent="0.2">
      <c r="A1689">
        <f t="shared" si="79"/>
        <v>1686</v>
      </c>
      <c r="B1689">
        <f t="shared" si="81"/>
        <v>1686</v>
      </c>
      <c r="C1689">
        <f t="shared" si="80"/>
        <v>30</v>
      </c>
    </row>
    <row r="1690" spans="1:3" x14ac:dyDescent="0.2">
      <c r="A1690">
        <f t="shared" si="79"/>
        <v>1687</v>
      </c>
      <c r="B1690">
        <f t="shared" si="81"/>
        <v>1687</v>
      </c>
      <c r="C1690">
        <f t="shared" si="80"/>
        <v>30</v>
      </c>
    </row>
    <row r="1691" spans="1:3" x14ac:dyDescent="0.2">
      <c r="A1691">
        <f t="shared" si="79"/>
        <v>1688</v>
      </c>
      <c r="B1691">
        <f t="shared" si="81"/>
        <v>1688</v>
      </c>
      <c r="C1691">
        <f t="shared" si="80"/>
        <v>30</v>
      </c>
    </row>
    <row r="1692" spans="1:3" x14ac:dyDescent="0.2">
      <c r="A1692">
        <f t="shared" si="79"/>
        <v>1689</v>
      </c>
      <c r="B1692">
        <f t="shared" si="81"/>
        <v>1689</v>
      </c>
      <c r="C1692">
        <f t="shared" si="80"/>
        <v>30</v>
      </c>
    </row>
    <row r="1693" spans="1:3" x14ac:dyDescent="0.2">
      <c r="A1693">
        <f t="shared" si="79"/>
        <v>1690</v>
      </c>
      <c r="B1693">
        <f t="shared" si="81"/>
        <v>1690</v>
      </c>
      <c r="C1693">
        <f t="shared" si="80"/>
        <v>30</v>
      </c>
    </row>
    <row r="1694" spans="1:3" x14ac:dyDescent="0.2">
      <c r="A1694">
        <f t="shared" si="79"/>
        <v>1691</v>
      </c>
      <c r="B1694">
        <f t="shared" si="81"/>
        <v>1691</v>
      </c>
      <c r="C1694">
        <f t="shared" si="80"/>
        <v>30</v>
      </c>
    </row>
    <row r="1695" spans="1:3" x14ac:dyDescent="0.2">
      <c r="A1695">
        <f t="shared" si="79"/>
        <v>1692</v>
      </c>
      <c r="B1695">
        <f t="shared" si="81"/>
        <v>1692</v>
      </c>
      <c r="C1695">
        <f t="shared" si="80"/>
        <v>30</v>
      </c>
    </row>
    <row r="1696" spans="1:3" x14ac:dyDescent="0.2">
      <c r="A1696">
        <f t="shared" si="79"/>
        <v>1693</v>
      </c>
      <c r="B1696">
        <f t="shared" si="81"/>
        <v>1693</v>
      </c>
      <c r="C1696">
        <f t="shared" si="80"/>
        <v>30</v>
      </c>
    </row>
    <row r="1697" spans="1:3" x14ac:dyDescent="0.2">
      <c r="A1697">
        <f t="shared" si="79"/>
        <v>1694</v>
      </c>
      <c r="B1697">
        <f t="shared" si="81"/>
        <v>1694</v>
      </c>
      <c r="C1697">
        <f t="shared" si="80"/>
        <v>30</v>
      </c>
    </row>
    <row r="1698" spans="1:3" x14ac:dyDescent="0.2">
      <c r="A1698">
        <f t="shared" si="79"/>
        <v>1695</v>
      </c>
      <c r="B1698">
        <f t="shared" si="81"/>
        <v>1695</v>
      </c>
      <c r="C1698">
        <f t="shared" si="80"/>
        <v>30</v>
      </c>
    </row>
    <row r="1699" spans="1:3" x14ac:dyDescent="0.2">
      <c r="A1699">
        <f t="shared" si="79"/>
        <v>1696</v>
      </c>
      <c r="B1699">
        <f t="shared" si="81"/>
        <v>1696</v>
      </c>
      <c r="C1699">
        <f t="shared" si="80"/>
        <v>30</v>
      </c>
    </row>
    <row r="1700" spans="1:3" x14ac:dyDescent="0.2">
      <c r="A1700">
        <f t="shared" si="79"/>
        <v>1697</v>
      </c>
      <c r="B1700">
        <f t="shared" si="81"/>
        <v>1697</v>
      </c>
      <c r="C1700">
        <f t="shared" si="80"/>
        <v>30</v>
      </c>
    </row>
    <row r="1701" spans="1:3" x14ac:dyDescent="0.2">
      <c r="A1701">
        <f t="shared" si="79"/>
        <v>1698</v>
      </c>
      <c r="B1701">
        <f t="shared" si="81"/>
        <v>1698</v>
      </c>
      <c r="C1701">
        <f t="shared" si="80"/>
        <v>30</v>
      </c>
    </row>
    <row r="1702" spans="1:3" x14ac:dyDescent="0.2">
      <c r="A1702">
        <f t="shared" si="79"/>
        <v>1699</v>
      </c>
      <c r="B1702">
        <f t="shared" si="81"/>
        <v>1699</v>
      </c>
      <c r="C1702">
        <f t="shared" si="80"/>
        <v>30</v>
      </c>
    </row>
    <row r="1703" spans="1:3" x14ac:dyDescent="0.2">
      <c r="A1703">
        <f t="shared" si="79"/>
        <v>1700</v>
      </c>
      <c r="B1703">
        <f t="shared" si="81"/>
        <v>1700</v>
      </c>
      <c r="C1703">
        <f t="shared" si="80"/>
        <v>30</v>
      </c>
    </row>
    <row r="1704" spans="1:3" x14ac:dyDescent="0.2">
      <c r="A1704">
        <f t="shared" si="79"/>
        <v>1701</v>
      </c>
      <c r="B1704">
        <f t="shared" si="81"/>
        <v>1701</v>
      </c>
      <c r="C1704">
        <f t="shared" si="80"/>
        <v>30</v>
      </c>
    </row>
    <row r="1705" spans="1:3" x14ac:dyDescent="0.2">
      <c r="A1705">
        <f t="shared" si="79"/>
        <v>1702</v>
      </c>
      <c r="B1705">
        <f t="shared" si="81"/>
        <v>1702</v>
      </c>
      <c r="C1705">
        <f t="shared" si="80"/>
        <v>30</v>
      </c>
    </row>
    <row r="1706" spans="1:3" x14ac:dyDescent="0.2">
      <c r="A1706">
        <f t="shared" si="79"/>
        <v>1703</v>
      </c>
      <c r="B1706">
        <f t="shared" si="81"/>
        <v>1703</v>
      </c>
      <c r="C1706">
        <f t="shared" si="80"/>
        <v>30</v>
      </c>
    </row>
    <row r="1707" spans="1:3" x14ac:dyDescent="0.2">
      <c r="A1707">
        <f t="shared" si="79"/>
        <v>1704</v>
      </c>
      <c r="B1707">
        <f t="shared" si="81"/>
        <v>1704</v>
      </c>
      <c r="C1707">
        <f t="shared" si="80"/>
        <v>30</v>
      </c>
    </row>
    <row r="1708" spans="1:3" x14ac:dyDescent="0.2">
      <c r="A1708">
        <f t="shared" si="79"/>
        <v>1705</v>
      </c>
      <c r="B1708">
        <f t="shared" si="81"/>
        <v>1705</v>
      </c>
      <c r="C1708">
        <f t="shared" si="80"/>
        <v>30</v>
      </c>
    </row>
    <row r="1709" spans="1:3" x14ac:dyDescent="0.2">
      <c r="A1709">
        <f t="shared" si="79"/>
        <v>1706</v>
      </c>
      <c r="B1709">
        <f t="shared" si="81"/>
        <v>1706</v>
      </c>
      <c r="C1709">
        <f t="shared" si="80"/>
        <v>30</v>
      </c>
    </row>
    <row r="1710" spans="1:3" x14ac:dyDescent="0.2">
      <c r="A1710">
        <f t="shared" si="79"/>
        <v>1707</v>
      </c>
      <c r="B1710">
        <f t="shared" si="81"/>
        <v>1707</v>
      </c>
      <c r="C1710">
        <f t="shared" si="80"/>
        <v>30</v>
      </c>
    </row>
    <row r="1711" spans="1:3" x14ac:dyDescent="0.2">
      <c r="A1711">
        <f t="shared" si="79"/>
        <v>1708</v>
      </c>
      <c r="B1711">
        <f t="shared" si="81"/>
        <v>1708</v>
      </c>
      <c r="C1711">
        <f t="shared" si="80"/>
        <v>30</v>
      </c>
    </row>
    <row r="1712" spans="1:3" x14ac:dyDescent="0.2">
      <c r="A1712">
        <f t="shared" si="79"/>
        <v>1709</v>
      </c>
      <c r="B1712">
        <f t="shared" si="81"/>
        <v>1709</v>
      </c>
      <c r="C1712">
        <f t="shared" si="80"/>
        <v>30</v>
      </c>
    </row>
    <row r="1713" spans="1:3" x14ac:dyDescent="0.2">
      <c r="A1713">
        <f t="shared" si="79"/>
        <v>1710</v>
      </c>
      <c r="B1713">
        <f t="shared" si="81"/>
        <v>1710</v>
      </c>
      <c r="C1713">
        <f t="shared" si="80"/>
        <v>30</v>
      </c>
    </row>
    <row r="1714" spans="1:3" x14ac:dyDescent="0.2">
      <c r="A1714">
        <f t="shared" si="79"/>
        <v>1711</v>
      </c>
      <c r="B1714">
        <f t="shared" si="81"/>
        <v>1711</v>
      </c>
      <c r="C1714">
        <f t="shared" si="80"/>
        <v>30</v>
      </c>
    </row>
    <row r="1715" spans="1:3" x14ac:dyDescent="0.2">
      <c r="A1715">
        <f t="shared" si="79"/>
        <v>1712</v>
      </c>
      <c r="B1715">
        <f t="shared" si="81"/>
        <v>1712</v>
      </c>
      <c r="C1715">
        <f t="shared" si="80"/>
        <v>30</v>
      </c>
    </row>
    <row r="1716" spans="1:3" x14ac:dyDescent="0.2">
      <c r="A1716">
        <f t="shared" si="79"/>
        <v>1713</v>
      </c>
      <c r="B1716">
        <f t="shared" si="81"/>
        <v>1713</v>
      </c>
      <c r="C1716">
        <f t="shared" si="80"/>
        <v>30</v>
      </c>
    </row>
    <row r="1717" spans="1:3" x14ac:dyDescent="0.2">
      <c r="A1717">
        <f t="shared" si="79"/>
        <v>1714</v>
      </c>
      <c r="B1717">
        <f t="shared" si="81"/>
        <v>1714</v>
      </c>
      <c r="C1717">
        <f t="shared" si="80"/>
        <v>30</v>
      </c>
    </row>
    <row r="1718" spans="1:3" x14ac:dyDescent="0.2">
      <c r="A1718">
        <f t="shared" si="79"/>
        <v>1715</v>
      </c>
      <c r="B1718">
        <f t="shared" si="81"/>
        <v>1715</v>
      </c>
      <c r="C1718">
        <f t="shared" si="80"/>
        <v>30</v>
      </c>
    </row>
    <row r="1719" spans="1:3" x14ac:dyDescent="0.2">
      <c r="A1719">
        <f t="shared" si="79"/>
        <v>1716</v>
      </c>
      <c r="B1719">
        <f t="shared" si="81"/>
        <v>1716</v>
      </c>
      <c r="C1719">
        <f t="shared" si="80"/>
        <v>30</v>
      </c>
    </row>
    <row r="1720" spans="1:3" x14ac:dyDescent="0.2">
      <c r="A1720">
        <f t="shared" si="79"/>
        <v>1717</v>
      </c>
      <c r="B1720">
        <f t="shared" si="81"/>
        <v>1717</v>
      </c>
      <c r="C1720">
        <f t="shared" si="80"/>
        <v>30</v>
      </c>
    </row>
    <row r="1721" spans="1:3" x14ac:dyDescent="0.2">
      <c r="A1721">
        <f t="shared" si="79"/>
        <v>1718</v>
      </c>
      <c r="B1721">
        <f t="shared" si="81"/>
        <v>1718</v>
      </c>
      <c r="C1721">
        <f t="shared" si="80"/>
        <v>30</v>
      </c>
    </row>
    <row r="1722" spans="1:3" x14ac:dyDescent="0.2">
      <c r="A1722">
        <f t="shared" si="79"/>
        <v>1719</v>
      </c>
      <c r="B1722">
        <f t="shared" si="81"/>
        <v>1719</v>
      </c>
      <c r="C1722">
        <f t="shared" si="80"/>
        <v>30</v>
      </c>
    </row>
    <row r="1723" spans="1:3" x14ac:dyDescent="0.2">
      <c r="A1723">
        <f t="shared" si="79"/>
        <v>1720</v>
      </c>
      <c r="B1723">
        <f t="shared" si="81"/>
        <v>1720</v>
      </c>
      <c r="C1723">
        <f t="shared" si="80"/>
        <v>30</v>
      </c>
    </row>
    <row r="1724" spans="1:3" x14ac:dyDescent="0.2">
      <c r="A1724">
        <f t="shared" si="79"/>
        <v>1721</v>
      </c>
      <c r="B1724">
        <f t="shared" si="81"/>
        <v>1721</v>
      </c>
      <c r="C1724">
        <f t="shared" si="80"/>
        <v>30</v>
      </c>
    </row>
    <row r="1725" spans="1:3" x14ac:dyDescent="0.2">
      <c r="A1725">
        <f t="shared" si="79"/>
        <v>1722</v>
      </c>
      <c r="B1725">
        <f t="shared" si="81"/>
        <v>1722</v>
      </c>
      <c r="C1725">
        <f t="shared" si="80"/>
        <v>30</v>
      </c>
    </row>
    <row r="1726" spans="1:3" x14ac:dyDescent="0.2">
      <c r="A1726">
        <f t="shared" si="79"/>
        <v>1723</v>
      </c>
      <c r="B1726">
        <f t="shared" si="81"/>
        <v>1723</v>
      </c>
      <c r="C1726">
        <f t="shared" si="80"/>
        <v>30</v>
      </c>
    </row>
    <row r="1727" spans="1:3" x14ac:dyDescent="0.2">
      <c r="A1727">
        <f t="shared" si="79"/>
        <v>1724</v>
      </c>
      <c r="B1727">
        <f t="shared" si="81"/>
        <v>1724</v>
      </c>
      <c r="C1727">
        <f t="shared" si="80"/>
        <v>30</v>
      </c>
    </row>
    <row r="1728" spans="1:3" x14ac:dyDescent="0.2">
      <c r="A1728">
        <f t="shared" si="79"/>
        <v>1725</v>
      </c>
      <c r="B1728">
        <f t="shared" si="81"/>
        <v>1725</v>
      </c>
      <c r="C1728">
        <f t="shared" si="80"/>
        <v>30</v>
      </c>
    </row>
    <row r="1729" spans="1:3" x14ac:dyDescent="0.2">
      <c r="A1729">
        <f t="shared" si="79"/>
        <v>1726</v>
      </c>
      <c r="B1729">
        <f t="shared" si="81"/>
        <v>1726</v>
      </c>
      <c r="C1729">
        <f t="shared" si="80"/>
        <v>30</v>
      </c>
    </row>
    <row r="1730" spans="1:3" x14ac:dyDescent="0.2">
      <c r="A1730">
        <f t="shared" si="79"/>
        <v>1727</v>
      </c>
      <c r="B1730">
        <f t="shared" si="81"/>
        <v>1727</v>
      </c>
      <c r="C1730">
        <f t="shared" si="80"/>
        <v>30</v>
      </c>
    </row>
    <row r="1731" spans="1:3" x14ac:dyDescent="0.2">
      <c r="A1731">
        <f t="shared" si="79"/>
        <v>1728</v>
      </c>
      <c r="B1731">
        <f t="shared" si="81"/>
        <v>1728</v>
      </c>
      <c r="C1731">
        <f t="shared" si="80"/>
        <v>30</v>
      </c>
    </row>
    <row r="1732" spans="1:3" x14ac:dyDescent="0.2">
      <c r="A1732">
        <f t="shared" si="79"/>
        <v>1729</v>
      </c>
      <c r="B1732">
        <f t="shared" si="81"/>
        <v>1729</v>
      </c>
      <c r="C1732">
        <f t="shared" si="80"/>
        <v>30</v>
      </c>
    </row>
    <row r="1733" spans="1:3" x14ac:dyDescent="0.2">
      <c r="A1733">
        <f t="shared" ref="A1733:A1796" si="82">A1732+1</f>
        <v>1730</v>
      </c>
      <c r="B1733">
        <f t="shared" si="81"/>
        <v>1730</v>
      </c>
      <c r="C1733">
        <f t="shared" ref="C1733:C1796" si="83">ROUND((30)/(1+EXP(5*(-(B1733/100)+13.71*(1+0.00251)))),1)</f>
        <v>30</v>
      </c>
    </row>
    <row r="1734" spans="1:3" x14ac:dyDescent="0.2">
      <c r="A1734">
        <f t="shared" si="82"/>
        <v>1731</v>
      </c>
      <c r="B1734">
        <f t="shared" ref="B1734:B1797" si="84">(B1733)+(1)</f>
        <v>1731</v>
      </c>
      <c r="C1734">
        <f t="shared" si="83"/>
        <v>30</v>
      </c>
    </row>
    <row r="1735" spans="1:3" x14ac:dyDescent="0.2">
      <c r="A1735">
        <f t="shared" si="82"/>
        <v>1732</v>
      </c>
      <c r="B1735">
        <f t="shared" si="84"/>
        <v>1732</v>
      </c>
      <c r="C1735">
        <f t="shared" si="83"/>
        <v>30</v>
      </c>
    </row>
    <row r="1736" spans="1:3" x14ac:dyDescent="0.2">
      <c r="A1736">
        <f t="shared" si="82"/>
        <v>1733</v>
      </c>
      <c r="B1736">
        <f t="shared" si="84"/>
        <v>1733</v>
      </c>
      <c r="C1736">
        <f t="shared" si="83"/>
        <v>30</v>
      </c>
    </row>
    <row r="1737" spans="1:3" x14ac:dyDescent="0.2">
      <c r="A1737">
        <f t="shared" si="82"/>
        <v>1734</v>
      </c>
      <c r="B1737">
        <f t="shared" si="84"/>
        <v>1734</v>
      </c>
      <c r="C1737">
        <f t="shared" si="83"/>
        <v>30</v>
      </c>
    </row>
    <row r="1738" spans="1:3" x14ac:dyDescent="0.2">
      <c r="A1738">
        <f t="shared" si="82"/>
        <v>1735</v>
      </c>
      <c r="B1738">
        <f t="shared" si="84"/>
        <v>1735</v>
      </c>
      <c r="C1738">
        <f t="shared" si="83"/>
        <v>30</v>
      </c>
    </row>
    <row r="1739" spans="1:3" x14ac:dyDescent="0.2">
      <c r="A1739">
        <f t="shared" si="82"/>
        <v>1736</v>
      </c>
      <c r="B1739">
        <f t="shared" si="84"/>
        <v>1736</v>
      </c>
      <c r="C1739">
        <f t="shared" si="83"/>
        <v>30</v>
      </c>
    </row>
    <row r="1740" spans="1:3" x14ac:dyDescent="0.2">
      <c r="A1740">
        <f t="shared" si="82"/>
        <v>1737</v>
      </c>
      <c r="B1740">
        <f t="shared" si="84"/>
        <v>1737</v>
      </c>
      <c r="C1740">
        <f t="shared" si="83"/>
        <v>30</v>
      </c>
    </row>
    <row r="1741" spans="1:3" x14ac:dyDescent="0.2">
      <c r="A1741">
        <f t="shared" si="82"/>
        <v>1738</v>
      </c>
      <c r="B1741">
        <f t="shared" si="84"/>
        <v>1738</v>
      </c>
      <c r="C1741">
        <f t="shared" si="83"/>
        <v>30</v>
      </c>
    </row>
    <row r="1742" spans="1:3" x14ac:dyDescent="0.2">
      <c r="A1742">
        <f t="shared" si="82"/>
        <v>1739</v>
      </c>
      <c r="B1742">
        <f t="shared" si="84"/>
        <v>1739</v>
      </c>
      <c r="C1742">
        <f t="shared" si="83"/>
        <v>30</v>
      </c>
    </row>
    <row r="1743" spans="1:3" x14ac:dyDescent="0.2">
      <c r="A1743">
        <f t="shared" si="82"/>
        <v>1740</v>
      </c>
      <c r="B1743">
        <f t="shared" si="84"/>
        <v>1740</v>
      </c>
      <c r="C1743">
        <f t="shared" si="83"/>
        <v>30</v>
      </c>
    </row>
    <row r="1744" spans="1:3" x14ac:dyDescent="0.2">
      <c r="A1744">
        <f t="shared" si="82"/>
        <v>1741</v>
      </c>
      <c r="B1744">
        <f t="shared" si="84"/>
        <v>1741</v>
      </c>
      <c r="C1744">
        <f t="shared" si="83"/>
        <v>30</v>
      </c>
    </row>
    <row r="1745" spans="1:3" x14ac:dyDescent="0.2">
      <c r="A1745">
        <f t="shared" si="82"/>
        <v>1742</v>
      </c>
      <c r="B1745">
        <f t="shared" si="84"/>
        <v>1742</v>
      </c>
      <c r="C1745">
        <f t="shared" si="83"/>
        <v>30</v>
      </c>
    </row>
    <row r="1746" spans="1:3" x14ac:dyDescent="0.2">
      <c r="A1746">
        <f t="shared" si="82"/>
        <v>1743</v>
      </c>
      <c r="B1746">
        <f t="shared" si="84"/>
        <v>1743</v>
      </c>
      <c r="C1746">
        <f t="shared" si="83"/>
        <v>30</v>
      </c>
    </row>
    <row r="1747" spans="1:3" x14ac:dyDescent="0.2">
      <c r="A1747">
        <f t="shared" si="82"/>
        <v>1744</v>
      </c>
      <c r="B1747">
        <f t="shared" si="84"/>
        <v>1744</v>
      </c>
      <c r="C1747">
        <f t="shared" si="83"/>
        <v>30</v>
      </c>
    </row>
    <row r="1748" spans="1:3" x14ac:dyDescent="0.2">
      <c r="A1748">
        <f t="shared" si="82"/>
        <v>1745</v>
      </c>
      <c r="B1748">
        <f t="shared" si="84"/>
        <v>1745</v>
      </c>
      <c r="C1748">
        <f t="shared" si="83"/>
        <v>30</v>
      </c>
    </row>
    <row r="1749" spans="1:3" x14ac:dyDescent="0.2">
      <c r="A1749">
        <f t="shared" si="82"/>
        <v>1746</v>
      </c>
      <c r="B1749">
        <f t="shared" si="84"/>
        <v>1746</v>
      </c>
      <c r="C1749">
        <f t="shared" si="83"/>
        <v>30</v>
      </c>
    </row>
    <row r="1750" spans="1:3" x14ac:dyDescent="0.2">
      <c r="A1750">
        <f t="shared" si="82"/>
        <v>1747</v>
      </c>
      <c r="B1750">
        <f t="shared" si="84"/>
        <v>1747</v>
      </c>
      <c r="C1750">
        <f t="shared" si="83"/>
        <v>30</v>
      </c>
    </row>
    <row r="1751" spans="1:3" x14ac:dyDescent="0.2">
      <c r="A1751">
        <f t="shared" si="82"/>
        <v>1748</v>
      </c>
      <c r="B1751">
        <f t="shared" si="84"/>
        <v>1748</v>
      </c>
      <c r="C1751">
        <f t="shared" si="83"/>
        <v>30</v>
      </c>
    </row>
    <row r="1752" spans="1:3" x14ac:dyDescent="0.2">
      <c r="A1752">
        <f t="shared" si="82"/>
        <v>1749</v>
      </c>
      <c r="B1752">
        <f t="shared" si="84"/>
        <v>1749</v>
      </c>
      <c r="C1752">
        <f t="shared" si="83"/>
        <v>30</v>
      </c>
    </row>
    <row r="1753" spans="1:3" x14ac:dyDescent="0.2">
      <c r="A1753">
        <f t="shared" si="82"/>
        <v>1750</v>
      </c>
      <c r="B1753">
        <f t="shared" si="84"/>
        <v>1750</v>
      </c>
      <c r="C1753">
        <f t="shared" si="83"/>
        <v>30</v>
      </c>
    </row>
    <row r="1754" spans="1:3" x14ac:dyDescent="0.2">
      <c r="A1754">
        <f t="shared" si="82"/>
        <v>1751</v>
      </c>
      <c r="B1754">
        <f t="shared" si="84"/>
        <v>1751</v>
      </c>
      <c r="C1754">
        <f t="shared" si="83"/>
        <v>30</v>
      </c>
    </row>
    <row r="1755" spans="1:3" x14ac:dyDescent="0.2">
      <c r="A1755">
        <f t="shared" si="82"/>
        <v>1752</v>
      </c>
      <c r="B1755">
        <f t="shared" si="84"/>
        <v>1752</v>
      </c>
      <c r="C1755">
        <f t="shared" si="83"/>
        <v>30</v>
      </c>
    </row>
    <row r="1756" spans="1:3" x14ac:dyDescent="0.2">
      <c r="A1756">
        <f t="shared" si="82"/>
        <v>1753</v>
      </c>
      <c r="B1756">
        <f t="shared" si="84"/>
        <v>1753</v>
      </c>
      <c r="C1756">
        <f t="shared" si="83"/>
        <v>30</v>
      </c>
    </row>
    <row r="1757" spans="1:3" x14ac:dyDescent="0.2">
      <c r="A1757">
        <f t="shared" si="82"/>
        <v>1754</v>
      </c>
      <c r="B1757">
        <f t="shared" si="84"/>
        <v>1754</v>
      </c>
      <c r="C1757">
        <f t="shared" si="83"/>
        <v>30</v>
      </c>
    </row>
    <row r="1758" spans="1:3" x14ac:dyDescent="0.2">
      <c r="A1758">
        <f t="shared" si="82"/>
        <v>1755</v>
      </c>
      <c r="B1758">
        <f t="shared" si="84"/>
        <v>1755</v>
      </c>
      <c r="C1758">
        <f t="shared" si="83"/>
        <v>30</v>
      </c>
    </row>
    <row r="1759" spans="1:3" x14ac:dyDescent="0.2">
      <c r="A1759">
        <f t="shared" si="82"/>
        <v>1756</v>
      </c>
      <c r="B1759">
        <f t="shared" si="84"/>
        <v>1756</v>
      </c>
      <c r="C1759">
        <f t="shared" si="83"/>
        <v>30</v>
      </c>
    </row>
    <row r="1760" spans="1:3" x14ac:dyDescent="0.2">
      <c r="A1760">
        <f t="shared" si="82"/>
        <v>1757</v>
      </c>
      <c r="B1760">
        <f t="shared" si="84"/>
        <v>1757</v>
      </c>
      <c r="C1760">
        <f t="shared" si="83"/>
        <v>30</v>
      </c>
    </row>
    <row r="1761" spans="1:3" x14ac:dyDescent="0.2">
      <c r="A1761">
        <f t="shared" si="82"/>
        <v>1758</v>
      </c>
      <c r="B1761">
        <f t="shared" si="84"/>
        <v>1758</v>
      </c>
      <c r="C1761">
        <f t="shared" si="83"/>
        <v>30</v>
      </c>
    </row>
    <row r="1762" spans="1:3" x14ac:dyDescent="0.2">
      <c r="A1762">
        <f t="shared" si="82"/>
        <v>1759</v>
      </c>
      <c r="B1762">
        <f t="shared" si="84"/>
        <v>1759</v>
      </c>
      <c r="C1762">
        <f t="shared" si="83"/>
        <v>30</v>
      </c>
    </row>
    <row r="1763" spans="1:3" x14ac:dyDescent="0.2">
      <c r="A1763">
        <f t="shared" si="82"/>
        <v>1760</v>
      </c>
      <c r="B1763">
        <f t="shared" si="84"/>
        <v>1760</v>
      </c>
      <c r="C1763">
        <f t="shared" si="83"/>
        <v>30</v>
      </c>
    </row>
    <row r="1764" spans="1:3" x14ac:dyDescent="0.2">
      <c r="A1764">
        <f t="shared" si="82"/>
        <v>1761</v>
      </c>
      <c r="B1764">
        <f t="shared" si="84"/>
        <v>1761</v>
      </c>
      <c r="C1764">
        <f t="shared" si="83"/>
        <v>30</v>
      </c>
    </row>
    <row r="1765" spans="1:3" x14ac:dyDescent="0.2">
      <c r="A1765">
        <f t="shared" si="82"/>
        <v>1762</v>
      </c>
      <c r="B1765">
        <f t="shared" si="84"/>
        <v>1762</v>
      </c>
      <c r="C1765">
        <f t="shared" si="83"/>
        <v>30</v>
      </c>
    </row>
    <row r="1766" spans="1:3" x14ac:dyDescent="0.2">
      <c r="A1766">
        <f t="shared" si="82"/>
        <v>1763</v>
      </c>
      <c r="B1766">
        <f t="shared" si="84"/>
        <v>1763</v>
      </c>
      <c r="C1766">
        <f t="shared" si="83"/>
        <v>30</v>
      </c>
    </row>
    <row r="1767" spans="1:3" x14ac:dyDescent="0.2">
      <c r="A1767">
        <f t="shared" si="82"/>
        <v>1764</v>
      </c>
      <c r="B1767">
        <f t="shared" si="84"/>
        <v>1764</v>
      </c>
      <c r="C1767">
        <f t="shared" si="83"/>
        <v>30</v>
      </c>
    </row>
    <row r="1768" spans="1:3" x14ac:dyDescent="0.2">
      <c r="A1768">
        <f t="shared" si="82"/>
        <v>1765</v>
      </c>
      <c r="B1768">
        <f t="shared" si="84"/>
        <v>1765</v>
      </c>
      <c r="C1768">
        <f t="shared" si="83"/>
        <v>30</v>
      </c>
    </row>
    <row r="1769" spans="1:3" x14ac:dyDescent="0.2">
      <c r="A1769">
        <f t="shared" si="82"/>
        <v>1766</v>
      </c>
      <c r="B1769">
        <f t="shared" si="84"/>
        <v>1766</v>
      </c>
      <c r="C1769">
        <f t="shared" si="83"/>
        <v>30</v>
      </c>
    </row>
    <row r="1770" spans="1:3" x14ac:dyDescent="0.2">
      <c r="A1770">
        <f t="shared" si="82"/>
        <v>1767</v>
      </c>
      <c r="B1770">
        <f t="shared" si="84"/>
        <v>1767</v>
      </c>
      <c r="C1770">
        <f t="shared" si="83"/>
        <v>30</v>
      </c>
    </row>
    <row r="1771" spans="1:3" x14ac:dyDescent="0.2">
      <c r="A1771">
        <f t="shared" si="82"/>
        <v>1768</v>
      </c>
      <c r="B1771">
        <f t="shared" si="84"/>
        <v>1768</v>
      </c>
      <c r="C1771">
        <f t="shared" si="83"/>
        <v>30</v>
      </c>
    </row>
    <row r="1772" spans="1:3" x14ac:dyDescent="0.2">
      <c r="A1772">
        <f t="shared" si="82"/>
        <v>1769</v>
      </c>
      <c r="B1772">
        <f t="shared" si="84"/>
        <v>1769</v>
      </c>
      <c r="C1772">
        <f t="shared" si="83"/>
        <v>30</v>
      </c>
    </row>
    <row r="1773" spans="1:3" x14ac:dyDescent="0.2">
      <c r="A1773">
        <f t="shared" si="82"/>
        <v>1770</v>
      </c>
      <c r="B1773">
        <f t="shared" si="84"/>
        <v>1770</v>
      </c>
      <c r="C1773">
        <f t="shared" si="83"/>
        <v>30</v>
      </c>
    </row>
    <row r="1774" spans="1:3" x14ac:dyDescent="0.2">
      <c r="A1774">
        <f t="shared" si="82"/>
        <v>1771</v>
      </c>
      <c r="B1774">
        <f t="shared" si="84"/>
        <v>1771</v>
      </c>
      <c r="C1774">
        <f t="shared" si="83"/>
        <v>30</v>
      </c>
    </row>
    <row r="1775" spans="1:3" x14ac:dyDescent="0.2">
      <c r="A1775">
        <f t="shared" si="82"/>
        <v>1772</v>
      </c>
      <c r="B1775">
        <f t="shared" si="84"/>
        <v>1772</v>
      </c>
      <c r="C1775">
        <f t="shared" si="83"/>
        <v>30</v>
      </c>
    </row>
    <row r="1776" spans="1:3" x14ac:dyDescent="0.2">
      <c r="A1776">
        <f t="shared" si="82"/>
        <v>1773</v>
      </c>
      <c r="B1776">
        <f t="shared" si="84"/>
        <v>1773</v>
      </c>
      <c r="C1776">
        <f t="shared" si="83"/>
        <v>30</v>
      </c>
    </row>
    <row r="1777" spans="1:3" x14ac:dyDescent="0.2">
      <c r="A1777">
        <f t="shared" si="82"/>
        <v>1774</v>
      </c>
      <c r="B1777">
        <f t="shared" si="84"/>
        <v>1774</v>
      </c>
      <c r="C1777">
        <f t="shared" si="83"/>
        <v>30</v>
      </c>
    </row>
    <row r="1778" spans="1:3" x14ac:dyDescent="0.2">
      <c r="A1778">
        <f t="shared" si="82"/>
        <v>1775</v>
      </c>
      <c r="B1778">
        <f t="shared" si="84"/>
        <v>1775</v>
      </c>
      <c r="C1778">
        <f t="shared" si="83"/>
        <v>30</v>
      </c>
    </row>
    <row r="1779" spans="1:3" x14ac:dyDescent="0.2">
      <c r="A1779">
        <f t="shared" si="82"/>
        <v>1776</v>
      </c>
      <c r="B1779">
        <f t="shared" si="84"/>
        <v>1776</v>
      </c>
      <c r="C1779">
        <f t="shared" si="83"/>
        <v>30</v>
      </c>
    </row>
    <row r="1780" spans="1:3" x14ac:dyDescent="0.2">
      <c r="A1780">
        <f t="shared" si="82"/>
        <v>1777</v>
      </c>
      <c r="B1780">
        <f t="shared" si="84"/>
        <v>1777</v>
      </c>
      <c r="C1780">
        <f t="shared" si="83"/>
        <v>30</v>
      </c>
    </row>
    <row r="1781" spans="1:3" x14ac:dyDescent="0.2">
      <c r="A1781">
        <f t="shared" si="82"/>
        <v>1778</v>
      </c>
      <c r="B1781">
        <f t="shared" si="84"/>
        <v>1778</v>
      </c>
      <c r="C1781">
        <f t="shared" si="83"/>
        <v>30</v>
      </c>
    </row>
    <row r="1782" spans="1:3" x14ac:dyDescent="0.2">
      <c r="A1782">
        <f t="shared" si="82"/>
        <v>1779</v>
      </c>
      <c r="B1782">
        <f t="shared" si="84"/>
        <v>1779</v>
      </c>
      <c r="C1782">
        <f t="shared" si="83"/>
        <v>30</v>
      </c>
    </row>
    <row r="1783" spans="1:3" x14ac:dyDescent="0.2">
      <c r="A1783">
        <f t="shared" si="82"/>
        <v>1780</v>
      </c>
      <c r="B1783">
        <f t="shared" si="84"/>
        <v>1780</v>
      </c>
      <c r="C1783">
        <f t="shared" si="83"/>
        <v>30</v>
      </c>
    </row>
    <row r="1784" spans="1:3" x14ac:dyDescent="0.2">
      <c r="A1784">
        <f t="shared" si="82"/>
        <v>1781</v>
      </c>
      <c r="B1784">
        <f t="shared" si="84"/>
        <v>1781</v>
      </c>
      <c r="C1784">
        <f t="shared" si="83"/>
        <v>30</v>
      </c>
    </row>
    <row r="1785" spans="1:3" x14ac:dyDescent="0.2">
      <c r="A1785">
        <f t="shared" si="82"/>
        <v>1782</v>
      </c>
      <c r="B1785">
        <f t="shared" si="84"/>
        <v>1782</v>
      </c>
      <c r="C1785">
        <f t="shared" si="83"/>
        <v>30</v>
      </c>
    </row>
    <row r="1786" spans="1:3" x14ac:dyDescent="0.2">
      <c r="A1786">
        <f t="shared" si="82"/>
        <v>1783</v>
      </c>
      <c r="B1786">
        <f t="shared" si="84"/>
        <v>1783</v>
      </c>
      <c r="C1786">
        <f t="shared" si="83"/>
        <v>30</v>
      </c>
    </row>
    <row r="1787" spans="1:3" x14ac:dyDescent="0.2">
      <c r="A1787">
        <f t="shared" si="82"/>
        <v>1784</v>
      </c>
      <c r="B1787">
        <f t="shared" si="84"/>
        <v>1784</v>
      </c>
      <c r="C1787">
        <f t="shared" si="83"/>
        <v>30</v>
      </c>
    </row>
    <row r="1788" spans="1:3" x14ac:dyDescent="0.2">
      <c r="A1788">
        <f t="shared" si="82"/>
        <v>1785</v>
      </c>
      <c r="B1788">
        <f t="shared" si="84"/>
        <v>1785</v>
      </c>
      <c r="C1788">
        <f t="shared" si="83"/>
        <v>30</v>
      </c>
    </row>
    <row r="1789" spans="1:3" x14ac:dyDescent="0.2">
      <c r="A1789">
        <f t="shared" si="82"/>
        <v>1786</v>
      </c>
      <c r="B1789">
        <f t="shared" si="84"/>
        <v>1786</v>
      </c>
      <c r="C1789">
        <f t="shared" si="83"/>
        <v>30</v>
      </c>
    </row>
    <row r="1790" spans="1:3" x14ac:dyDescent="0.2">
      <c r="A1790">
        <f t="shared" si="82"/>
        <v>1787</v>
      </c>
      <c r="B1790">
        <f t="shared" si="84"/>
        <v>1787</v>
      </c>
      <c r="C1790">
        <f t="shared" si="83"/>
        <v>30</v>
      </c>
    </row>
    <row r="1791" spans="1:3" x14ac:dyDescent="0.2">
      <c r="A1791">
        <f t="shared" si="82"/>
        <v>1788</v>
      </c>
      <c r="B1791">
        <f t="shared" si="84"/>
        <v>1788</v>
      </c>
      <c r="C1791">
        <f t="shared" si="83"/>
        <v>30</v>
      </c>
    </row>
    <row r="1792" spans="1:3" x14ac:dyDescent="0.2">
      <c r="A1792">
        <f t="shared" si="82"/>
        <v>1789</v>
      </c>
      <c r="B1792">
        <f t="shared" si="84"/>
        <v>1789</v>
      </c>
      <c r="C1792">
        <f t="shared" si="83"/>
        <v>30</v>
      </c>
    </row>
    <row r="1793" spans="1:3" x14ac:dyDescent="0.2">
      <c r="A1793">
        <f t="shared" si="82"/>
        <v>1790</v>
      </c>
      <c r="B1793">
        <f t="shared" si="84"/>
        <v>1790</v>
      </c>
      <c r="C1793">
        <f t="shared" si="83"/>
        <v>30</v>
      </c>
    </row>
    <row r="1794" spans="1:3" x14ac:dyDescent="0.2">
      <c r="A1794">
        <f t="shared" si="82"/>
        <v>1791</v>
      </c>
      <c r="B1794">
        <f t="shared" si="84"/>
        <v>1791</v>
      </c>
      <c r="C1794">
        <f t="shared" si="83"/>
        <v>30</v>
      </c>
    </row>
    <row r="1795" spans="1:3" x14ac:dyDescent="0.2">
      <c r="A1795">
        <f t="shared" si="82"/>
        <v>1792</v>
      </c>
      <c r="B1795">
        <f t="shared" si="84"/>
        <v>1792</v>
      </c>
      <c r="C1795">
        <f t="shared" si="83"/>
        <v>30</v>
      </c>
    </row>
    <row r="1796" spans="1:3" x14ac:dyDescent="0.2">
      <c r="A1796">
        <f t="shared" si="82"/>
        <v>1793</v>
      </c>
      <c r="B1796">
        <f t="shared" si="84"/>
        <v>1793</v>
      </c>
      <c r="C1796">
        <f t="shared" si="83"/>
        <v>30</v>
      </c>
    </row>
    <row r="1797" spans="1:3" x14ac:dyDescent="0.2">
      <c r="A1797">
        <f t="shared" ref="A1797:A1860" si="85">A1796+1</f>
        <v>1794</v>
      </c>
      <c r="B1797">
        <f t="shared" si="84"/>
        <v>1794</v>
      </c>
      <c r="C1797">
        <f t="shared" ref="C1797:C1860" si="86">ROUND((30)/(1+EXP(5*(-(B1797/100)+13.71*(1+0.00251)))),1)</f>
        <v>30</v>
      </c>
    </row>
    <row r="1798" spans="1:3" x14ac:dyDescent="0.2">
      <c r="A1798">
        <f t="shared" si="85"/>
        <v>1795</v>
      </c>
      <c r="B1798">
        <f t="shared" ref="B1798:B1861" si="87">(B1797)+(1)</f>
        <v>1795</v>
      </c>
      <c r="C1798">
        <f t="shared" si="86"/>
        <v>30</v>
      </c>
    </row>
    <row r="1799" spans="1:3" x14ac:dyDescent="0.2">
      <c r="A1799">
        <f t="shared" si="85"/>
        <v>1796</v>
      </c>
      <c r="B1799">
        <f t="shared" si="87"/>
        <v>1796</v>
      </c>
      <c r="C1799">
        <f t="shared" si="86"/>
        <v>30</v>
      </c>
    </row>
    <row r="1800" spans="1:3" x14ac:dyDescent="0.2">
      <c r="A1800">
        <f t="shared" si="85"/>
        <v>1797</v>
      </c>
      <c r="B1800">
        <f t="shared" si="87"/>
        <v>1797</v>
      </c>
      <c r="C1800">
        <f t="shared" si="86"/>
        <v>30</v>
      </c>
    </row>
    <row r="1801" spans="1:3" x14ac:dyDescent="0.2">
      <c r="A1801">
        <f t="shared" si="85"/>
        <v>1798</v>
      </c>
      <c r="B1801">
        <f t="shared" si="87"/>
        <v>1798</v>
      </c>
      <c r="C1801">
        <f t="shared" si="86"/>
        <v>30</v>
      </c>
    </row>
    <row r="1802" spans="1:3" x14ac:dyDescent="0.2">
      <c r="A1802">
        <f t="shared" si="85"/>
        <v>1799</v>
      </c>
      <c r="B1802">
        <f t="shared" si="87"/>
        <v>1799</v>
      </c>
      <c r="C1802">
        <f t="shared" si="86"/>
        <v>30</v>
      </c>
    </row>
    <row r="1803" spans="1:3" x14ac:dyDescent="0.2">
      <c r="A1803">
        <f t="shared" si="85"/>
        <v>1800</v>
      </c>
      <c r="B1803">
        <f t="shared" si="87"/>
        <v>1800</v>
      </c>
      <c r="C1803">
        <f t="shared" si="86"/>
        <v>30</v>
      </c>
    </row>
    <row r="1804" spans="1:3" x14ac:dyDescent="0.2">
      <c r="A1804">
        <f t="shared" si="85"/>
        <v>1801</v>
      </c>
      <c r="B1804">
        <f t="shared" si="87"/>
        <v>1801</v>
      </c>
      <c r="C1804">
        <f t="shared" si="86"/>
        <v>30</v>
      </c>
    </row>
    <row r="1805" spans="1:3" x14ac:dyDescent="0.2">
      <c r="A1805">
        <f t="shared" si="85"/>
        <v>1802</v>
      </c>
      <c r="B1805">
        <f t="shared" si="87"/>
        <v>1802</v>
      </c>
      <c r="C1805">
        <f t="shared" si="86"/>
        <v>30</v>
      </c>
    </row>
    <row r="1806" spans="1:3" x14ac:dyDescent="0.2">
      <c r="A1806">
        <f t="shared" si="85"/>
        <v>1803</v>
      </c>
      <c r="B1806">
        <f t="shared" si="87"/>
        <v>1803</v>
      </c>
      <c r="C1806">
        <f t="shared" si="86"/>
        <v>30</v>
      </c>
    </row>
    <row r="1807" spans="1:3" x14ac:dyDescent="0.2">
      <c r="A1807">
        <f t="shared" si="85"/>
        <v>1804</v>
      </c>
      <c r="B1807">
        <f t="shared" si="87"/>
        <v>1804</v>
      </c>
      <c r="C1807">
        <f t="shared" si="86"/>
        <v>30</v>
      </c>
    </row>
    <row r="1808" spans="1:3" x14ac:dyDescent="0.2">
      <c r="A1808">
        <f t="shared" si="85"/>
        <v>1805</v>
      </c>
      <c r="B1808">
        <f t="shared" si="87"/>
        <v>1805</v>
      </c>
      <c r="C1808">
        <f t="shared" si="86"/>
        <v>30</v>
      </c>
    </row>
    <row r="1809" spans="1:3" x14ac:dyDescent="0.2">
      <c r="A1809">
        <f t="shared" si="85"/>
        <v>1806</v>
      </c>
      <c r="B1809">
        <f t="shared" si="87"/>
        <v>1806</v>
      </c>
      <c r="C1809">
        <f t="shared" si="86"/>
        <v>30</v>
      </c>
    </row>
    <row r="1810" spans="1:3" x14ac:dyDescent="0.2">
      <c r="A1810">
        <f t="shared" si="85"/>
        <v>1807</v>
      </c>
      <c r="B1810">
        <f t="shared" si="87"/>
        <v>1807</v>
      </c>
      <c r="C1810">
        <f t="shared" si="86"/>
        <v>30</v>
      </c>
    </row>
    <row r="1811" spans="1:3" x14ac:dyDescent="0.2">
      <c r="A1811">
        <f t="shared" si="85"/>
        <v>1808</v>
      </c>
      <c r="B1811">
        <f t="shared" si="87"/>
        <v>1808</v>
      </c>
      <c r="C1811">
        <f t="shared" si="86"/>
        <v>30</v>
      </c>
    </row>
    <row r="1812" spans="1:3" x14ac:dyDescent="0.2">
      <c r="A1812">
        <f t="shared" si="85"/>
        <v>1809</v>
      </c>
      <c r="B1812">
        <f t="shared" si="87"/>
        <v>1809</v>
      </c>
      <c r="C1812">
        <f t="shared" si="86"/>
        <v>30</v>
      </c>
    </row>
    <row r="1813" spans="1:3" x14ac:dyDescent="0.2">
      <c r="A1813">
        <f t="shared" si="85"/>
        <v>1810</v>
      </c>
      <c r="B1813">
        <f t="shared" si="87"/>
        <v>1810</v>
      </c>
      <c r="C1813">
        <f t="shared" si="86"/>
        <v>30</v>
      </c>
    </row>
    <row r="1814" spans="1:3" x14ac:dyDescent="0.2">
      <c r="A1814">
        <f t="shared" si="85"/>
        <v>1811</v>
      </c>
      <c r="B1814">
        <f t="shared" si="87"/>
        <v>1811</v>
      </c>
      <c r="C1814">
        <f t="shared" si="86"/>
        <v>30</v>
      </c>
    </row>
    <row r="1815" spans="1:3" x14ac:dyDescent="0.2">
      <c r="A1815">
        <f t="shared" si="85"/>
        <v>1812</v>
      </c>
      <c r="B1815">
        <f t="shared" si="87"/>
        <v>1812</v>
      </c>
      <c r="C1815">
        <f t="shared" si="86"/>
        <v>30</v>
      </c>
    </row>
    <row r="1816" spans="1:3" x14ac:dyDescent="0.2">
      <c r="A1816">
        <f t="shared" si="85"/>
        <v>1813</v>
      </c>
      <c r="B1816">
        <f t="shared" si="87"/>
        <v>1813</v>
      </c>
      <c r="C1816">
        <f t="shared" si="86"/>
        <v>30</v>
      </c>
    </row>
    <row r="1817" spans="1:3" x14ac:dyDescent="0.2">
      <c r="A1817">
        <f t="shared" si="85"/>
        <v>1814</v>
      </c>
      <c r="B1817">
        <f t="shared" si="87"/>
        <v>1814</v>
      </c>
      <c r="C1817">
        <f t="shared" si="86"/>
        <v>30</v>
      </c>
    </row>
    <row r="1818" spans="1:3" x14ac:dyDescent="0.2">
      <c r="A1818">
        <f t="shared" si="85"/>
        <v>1815</v>
      </c>
      <c r="B1818">
        <f t="shared" si="87"/>
        <v>1815</v>
      </c>
      <c r="C1818">
        <f t="shared" si="86"/>
        <v>30</v>
      </c>
    </row>
    <row r="1819" spans="1:3" x14ac:dyDescent="0.2">
      <c r="A1819">
        <f t="shared" si="85"/>
        <v>1816</v>
      </c>
      <c r="B1819">
        <f t="shared" si="87"/>
        <v>1816</v>
      </c>
      <c r="C1819">
        <f t="shared" si="86"/>
        <v>30</v>
      </c>
    </row>
    <row r="1820" spans="1:3" x14ac:dyDescent="0.2">
      <c r="A1820">
        <f t="shared" si="85"/>
        <v>1817</v>
      </c>
      <c r="B1820">
        <f t="shared" si="87"/>
        <v>1817</v>
      </c>
      <c r="C1820">
        <f t="shared" si="86"/>
        <v>30</v>
      </c>
    </row>
    <row r="1821" spans="1:3" x14ac:dyDescent="0.2">
      <c r="A1821">
        <f t="shared" si="85"/>
        <v>1818</v>
      </c>
      <c r="B1821">
        <f t="shared" si="87"/>
        <v>1818</v>
      </c>
      <c r="C1821">
        <f t="shared" si="86"/>
        <v>30</v>
      </c>
    </row>
    <row r="1822" spans="1:3" x14ac:dyDescent="0.2">
      <c r="A1822">
        <f t="shared" si="85"/>
        <v>1819</v>
      </c>
      <c r="B1822">
        <f t="shared" si="87"/>
        <v>1819</v>
      </c>
      <c r="C1822">
        <f t="shared" si="86"/>
        <v>30</v>
      </c>
    </row>
    <row r="1823" spans="1:3" x14ac:dyDescent="0.2">
      <c r="A1823">
        <f t="shared" si="85"/>
        <v>1820</v>
      </c>
      <c r="B1823">
        <f t="shared" si="87"/>
        <v>1820</v>
      </c>
      <c r="C1823">
        <f t="shared" si="86"/>
        <v>30</v>
      </c>
    </row>
    <row r="1824" spans="1:3" x14ac:dyDescent="0.2">
      <c r="A1824">
        <f t="shared" si="85"/>
        <v>1821</v>
      </c>
      <c r="B1824">
        <f t="shared" si="87"/>
        <v>1821</v>
      </c>
      <c r="C1824">
        <f t="shared" si="86"/>
        <v>30</v>
      </c>
    </row>
    <row r="1825" spans="1:3" x14ac:dyDescent="0.2">
      <c r="A1825">
        <f t="shared" si="85"/>
        <v>1822</v>
      </c>
      <c r="B1825">
        <f t="shared" si="87"/>
        <v>1822</v>
      </c>
      <c r="C1825">
        <f t="shared" si="86"/>
        <v>30</v>
      </c>
    </row>
    <row r="1826" spans="1:3" x14ac:dyDescent="0.2">
      <c r="A1826">
        <f t="shared" si="85"/>
        <v>1823</v>
      </c>
      <c r="B1826">
        <f t="shared" si="87"/>
        <v>1823</v>
      </c>
      <c r="C1826">
        <f t="shared" si="86"/>
        <v>30</v>
      </c>
    </row>
    <row r="1827" spans="1:3" x14ac:dyDescent="0.2">
      <c r="A1827">
        <f t="shared" si="85"/>
        <v>1824</v>
      </c>
      <c r="B1827">
        <f t="shared" si="87"/>
        <v>1824</v>
      </c>
      <c r="C1827">
        <f t="shared" si="86"/>
        <v>30</v>
      </c>
    </row>
    <row r="1828" spans="1:3" x14ac:dyDescent="0.2">
      <c r="A1828">
        <f t="shared" si="85"/>
        <v>1825</v>
      </c>
      <c r="B1828">
        <f t="shared" si="87"/>
        <v>1825</v>
      </c>
      <c r="C1828">
        <f t="shared" si="86"/>
        <v>30</v>
      </c>
    </row>
    <row r="1829" spans="1:3" x14ac:dyDescent="0.2">
      <c r="A1829">
        <f t="shared" si="85"/>
        <v>1826</v>
      </c>
      <c r="B1829">
        <f t="shared" si="87"/>
        <v>1826</v>
      </c>
      <c r="C1829">
        <f t="shared" si="86"/>
        <v>30</v>
      </c>
    </row>
    <row r="1830" spans="1:3" x14ac:dyDescent="0.2">
      <c r="A1830">
        <f t="shared" si="85"/>
        <v>1827</v>
      </c>
      <c r="B1830">
        <f t="shared" si="87"/>
        <v>1827</v>
      </c>
      <c r="C1830">
        <f t="shared" si="86"/>
        <v>30</v>
      </c>
    </row>
    <row r="1831" spans="1:3" x14ac:dyDescent="0.2">
      <c r="A1831">
        <f t="shared" si="85"/>
        <v>1828</v>
      </c>
      <c r="B1831">
        <f t="shared" si="87"/>
        <v>1828</v>
      </c>
      <c r="C1831">
        <f t="shared" si="86"/>
        <v>30</v>
      </c>
    </row>
    <row r="1832" spans="1:3" x14ac:dyDescent="0.2">
      <c r="A1832">
        <f t="shared" si="85"/>
        <v>1829</v>
      </c>
      <c r="B1832">
        <f t="shared" si="87"/>
        <v>1829</v>
      </c>
      <c r="C1832">
        <f t="shared" si="86"/>
        <v>30</v>
      </c>
    </row>
    <row r="1833" spans="1:3" x14ac:dyDescent="0.2">
      <c r="A1833">
        <f t="shared" si="85"/>
        <v>1830</v>
      </c>
      <c r="B1833">
        <f t="shared" si="87"/>
        <v>1830</v>
      </c>
      <c r="C1833">
        <f t="shared" si="86"/>
        <v>30</v>
      </c>
    </row>
    <row r="1834" spans="1:3" x14ac:dyDescent="0.2">
      <c r="A1834">
        <f t="shared" si="85"/>
        <v>1831</v>
      </c>
      <c r="B1834">
        <f t="shared" si="87"/>
        <v>1831</v>
      </c>
      <c r="C1834">
        <f t="shared" si="86"/>
        <v>30</v>
      </c>
    </row>
    <row r="1835" spans="1:3" x14ac:dyDescent="0.2">
      <c r="A1835">
        <f t="shared" si="85"/>
        <v>1832</v>
      </c>
      <c r="B1835">
        <f t="shared" si="87"/>
        <v>1832</v>
      </c>
      <c r="C1835">
        <f t="shared" si="86"/>
        <v>30</v>
      </c>
    </row>
    <row r="1836" spans="1:3" x14ac:dyDescent="0.2">
      <c r="A1836">
        <f t="shared" si="85"/>
        <v>1833</v>
      </c>
      <c r="B1836">
        <f t="shared" si="87"/>
        <v>1833</v>
      </c>
      <c r="C1836">
        <f t="shared" si="86"/>
        <v>30</v>
      </c>
    </row>
    <row r="1837" spans="1:3" x14ac:dyDescent="0.2">
      <c r="A1837">
        <f t="shared" si="85"/>
        <v>1834</v>
      </c>
      <c r="B1837">
        <f t="shared" si="87"/>
        <v>1834</v>
      </c>
      <c r="C1837">
        <f t="shared" si="86"/>
        <v>30</v>
      </c>
    </row>
    <row r="1838" spans="1:3" x14ac:dyDescent="0.2">
      <c r="A1838">
        <f t="shared" si="85"/>
        <v>1835</v>
      </c>
      <c r="B1838">
        <f t="shared" si="87"/>
        <v>1835</v>
      </c>
      <c r="C1838">
        <f t="shared" si="86"/>
        <v>30</v>
      </c>
    </row>
    <row r="1839" spans="1:3" x14ac:dyDescent="0.2">
      <c r="A1839">
        <f t="shared" si="85"/>
        <v>1836</v>
      </c>
      <c r="B1839">
        <f t="shared" si="87"/>
        <v>1836</v>
      </c>
      <c r="C1839">
        <f t="shared" si="86"/>
        <v>30</v>
      </c>
    </row>
    <row r="1840" spans="1:3" x14ac:dyDescent="0.2">
      <c r="A1840">
        <f t="shared" si="85"/>
        <v>1837</v>
      </c>
      <c r="B1840">
        <f t="shared" si="87"/>
        <v>1837</v>
      </c>
      <c r="C1840">
        <f t="shared" si="86"/>
        <v>30</v>
      </c>
    </row>
    <row r="1841" spans="1:3" x14ac:dyDescent="0.2">
      <c r="A1841">
        <f t="shared" si="85"/>
        <v>1838</v>
      </c>
      <c r="B1841">
        <f t="shared" si="87"/>
        <v>1838</v>
      </c>
      <c r="C1841">
        <f t="shared" si="86"/>
        <v>30</v>
      </c>
    </row>
    <row r="1842" spans="1:3" x14ac:dyDescent="0.2">
      <c r="A1842">
        <f t="shared" si="85"/>
        <v>1839</v>
      </c>
      <c r="B1842">
        <f t="shared" si="87"/>
        <v>1839</v>
      </c>
      <c r="C1842">
        <f t="shared" si="86"/>
        <v>30</v>
      </c>
    </row>
    <row r="1843" spans="1:3" x14ac:dyDescent="0.2">
      <c r="A1843">
        <f t="shared" si="85"/>
        <v>1840</v>
      </c>
      <c r="B1843">
        <f t="shared" si="87"/>
        <v>1840</v>
      </c>
      <c r="C1843">
        <f t="shared" si="86"/>
        <v>30</v>
      </c>
    </row>
    <row r="1844" spans="1:3" x14ac:dyDescent="0.2">
      <c r="A1844">
        <f t="shared" si="85"/>
        <v>1841</v>
      </c>
      <c r="B1844">
        <f t="shared" si="87"/>
        <v>1841</v>
      </c>
      <c r="C1844">
        <f t="shared" si="86"/>
        <v>30</v>
      </c>
    </row>
    <row r="1845" spans="1:3" x14ac:dyDescent="0.2">
      <c r="A1845">
        <f t="shared" si="85"/>
        <v>1842</v>
      </c>
      <c r="B1845">
        <f t="shared" si="87"/>
        <v>1842</v>
      </c>
      <c r="C1845">
        <f t="shared" si="86"/>
        <v>30</v>
      </c>
    </row>
    <row r="1846" spans="1:3" x14ac:dyDescent="0.2">
      <c r="A1846">
        <f t="shared" si="85"/>
        <v>1843</v>
      </c>
      <c r="B1846">
        <f t="shared" si="87"/>
        <v>1843</v>
      </c>
      <c r="C1846">
        <f t="shared" si="86"/>
        <v>30</v>
      </c>
    </row>
    <row r="1847" spans="1:3" x14ac:dyDescent="0.2">
      <c r="A1847">
        <f t="shared" si="85"/>
        <v>1844</v>
      </c>
      <c r="B1847">
        <f t="shared" si="87"/>
        <v>1844</v>
      </c>
      <c r="C1847">
        <f t="shared" si="86"/>
        <v>30</v>
      </c>
    </row>
    <row r="1848" spans="1:3" x14ac:dyDescent="0.2">
      <c r="A1848">
        <f t="shared" si="85"/>
        <v>1845</v>
      </c>
      <c r="B1848">
        <f t="shared" si="87"/>
        <v>1845</v>
      </c>
      <c r="C1848">
        <f t="shared" si="86"/>
        <v>30</v>
      </c>
    </row>
    <row r="1849" spans="1:3" x14ac:dyDescent="0.2">
      <c r="A1849">
        <f t="shared" si="85"/>
        <v>1846</v>
      </c>
      <c r="B1849">
        <f t="shared" si="87"/>
        <v>1846</v>
      </c>
      <c r="C1849">
        <f t="shared" si="86"/>
        <v>30</v>
      </c>
    </row>
    <row r="1850" spans="1:3" x14ac:dyDescent="0.2">
      <c r="A1850">
        <f t="shared" si="85"/>
        <v>1847</v>
      </c>
      <c r="B1850">
        <f t="shared" si="87"/>
        <v>1847</v>
      </c>
      <c r="C1850">
        <f t="shared" si="86"/>
        <v>30</v>
      </c>
    </row>
    <row r="1851" spans="1:3" x14ac:dyDescent="0.2">
      <c r="A1851">
        <f t="shared" si="85"/>
        <v>1848</v>
      </c>
      <c r="B1851">
        <f t="shared" si="87"/>
        <v>1848</v>
      </c>
      <c r="C1851">
        <f t="shared" si="86"/>
        <v>30</v>
      </c>
    </row>
    <row r="1852" spans="1:3" x14ac:dyDescent="0.2">
      <c r="A1852">
        <f t="shared" si="85"/>
        <v>1849</v>
      </c>
      <c r="B1852">
        <f t="shared" si="87"/>
        <v>1849</v>
      </c>
      <c r="C1852">
        <f t="shared" si="86"/>
        <v>30</v>
      </c>
    </row>
    <row r="1853" spans="1:3" x14ac:dyDescent="0.2">
      <c r="A1853">
        <f t="shared" si="85"/>
        <v>1850</v>
      </c>
      <c r="B1853">
        <f t="shared" si="87"/>
        <v>1850</v>
      </c>
      <c r="C1853">
        <f t="shared" si="86"/>
        <v>30</v>
      </c>
    </row>
    <row r="1854" spans="1:3" x14ac:dyDescent="0.2">
      <c r="A1854">
        <f t="shared" si="85"/>
        <v>1851</v>
      </c>
      <c r="B1854">
        <f t="shared" si="87"/>
        <v>1851</v>
      </c>
      <c r="C1854">
        <f t="shared" si="86"/>
        <v>30</v>
      </c>
    </row>
    <row r="1855" spans="1:3" x14ac:dyDescent="0.2">
      <c r="A1855">
        <f t="shared" si="85"/>
        <v>1852</v>
      </c>
      <c r="B1855">
        <f t="shared" si="87"/>
        <v>1852</v>
      </c>
      <c r="C1855">
        <f t="shared" si="86"/>
        <v>30</v>
      </c>
    </row>
    <row r="1856" spans="1:3" x14ac:dyDescent="0.2">
      <c r="A1856">
        <f t="shared" si="85"/>
        <v>1853</v>
      </c>
      <c r="B1856">
        <f t="shared" si="87"/>
        <v>1853</v>
      </c>
      <c r="C1856">
        <f t="shared" si="86"/>
        <v>30</v>
      </c>
    </row>
    <row r="1857" spans="1:3" x14ac:dyDescent="0.2">
      <c r="A1857">
        <f t="shared" si="85"/>
        <v>1854</v>
      </c>
      <c r="B1857">
        <f t="shared" si="87"/>
        <v>1854</v>
      </c>
      <c r="C1857">
        <f t="shared" si="86"/>
        <v>30</v>
      </c>
    </row>
    <row r="1858" spans="1:3" x14ac:dyDescent="0.2">
      <c r="A1858">
        <f t="shared" si="85"/>
        <v>1855</v>
      </c>
      <c r="B1858">
        <f t="shared" si="87"/>
        <v>1855</v>
      </c>
      <c r="C1858">
        <f t="shared" si="86"/>
        <v>30</v>
      </c>
    </row>
    <row r="1859" spans="1:3" x14ac:dyDescent="0.2">
      <c r="A1859">
        <f t="shared" si="85"/>
        <v>1856</v>
      </c>
      <c r="B1859">
        <f t="shared" si="87"/>
        <v>1856</v>
      </c>
      <c r="C1859">
        <f t="shared" si="86"/>
        <v>30</v>
      </c>
    </row>
    <row r="1860" spans="1:3" x14ac:dyDescent="0.2">
      <c r="A1860">
        <f t="shared" si="85"/>
        <v>1857</v>
      </c>
      <c r="B1860">
        <f t="shared" si="87"/>
        <v>1857</v>
      </c>
      <c r="C1860">
        <f t="shared" si="86"/>
        <v>30</v>
      </c>
    </row>
    <row r="1861" spans="1:3" x14ac:dyDescent="0.2">
      <c r="A1861">
        <f t="shared" ref="A1861:A1924" si="88">A1860+1</f>
        <v>1858</v>
      </c>
      <c r="B1861">
        <f t="shared" si="87"/>
        <v>1858</v>
      </c>
      <c r="C1861">
        <f t="shared" ref="C1861:C1924" si="89">ROUND((30)/(1+EXP(5*(-(B1861/100)+13.71*(1+0.00251)))),1)</f>
        <v>30</v>
      </c>
    </row>
    <row r="1862" spans="1:3" x14ac:dyDescent="0.2">
      <c r="A1862">
        <f t="shared" si="88"/>
        <v>1859</v>
      </c>
      <c r="B1862">
        <f t="shared" ref="B1862:B1925" si="90">(B1861)+(1)</f>
        <v>1859</v>
      </c>
      <c r="C1862">
        <f t="shared" si="89"/>
        <v>30</v>
      </c>
    </row>
    <row r="1863" spans="1:3" x14ac:dyDescent="0.2">
      <c r="A1863">
        <f t="shared" si="88"/>
        <v>1860</v>
      </c>
      <c r="B1863">
        <f t="shared" si="90"/>
        <v>1860</v>
      </c>
      <c r="C1863">
        <f t="shared" si="89"/>
        <v>30</v>
      </c>
    </row>
    <row r="1864" spans="1:3" x14ac:dyDescent="0.2">
      <c r="A1864">
        <f t="shared" si="88"/>
        <v>1861</v>
      </c>
      <c r="B1864">
        <f t="shared" si="90"/>
        <v>1861</v>
      </c>
      <c r="C1864">
        <f t="shared" si="89"/>
        <v>30</v>
      </c>
    </row>
    <row r="1865" spans="1:3" x14ac:dyDescent="0.2">
      <c r="A1865">
        <f t="shared" si="88"/>
        <v>1862</v>
      </c>
      <c r="B1865">
        <f t="shared" si="90"/>
        <v>1862</v>
      </c>
      <c r="C1865">
        <f t="shared" si="89"/>
        <v>30</v>
      </c>
    </row>
    <row r="1866" spans="1:3" x14ac:dyDescent="0.2">
      <c r="A1866">
        <f t="shared" si="88"/>
        <v>1863</v>
      </c>
      <c r="B1866">
        <f t="shared" si="90"/>
        <v>1863</v>
      </c>
      <c r="C1866">
        <f t="shared" si="89"/>
        <v>30</v>
      </c>
    </row>
    <row r="1867" spans="1:3" x14ac:dyDescent="0.2">
      <c r="A1867">
        <f t="shared" si="88"/>
        <v>1864</v>
      </c>
      <c r="B1867">
        <f t="shared" si="90"/>
        <v>1864</v>
      </c>
      <c r="C1867">
        <f t="shared" si="89"/>
        <v>30</v>
      </c>
    </row>
    <row r="1868" spans="1:3" x14ac:dyDescent="0.2">
      <c r="A1868">
        <f t="shared" si="88"/>
        <v>1865</v>
      </c>
      <c r="B1868">
        <f t="shared" si="90"/>
        <v>1865</v>
      </c>
      <c r="C1868">
        <f t="shared" si="89"/>
        <v>30</v>
      </c>
    </row>
    <row r="1869" spans="1:3" x14ac:dyDescent="0.2">
      <c r="A1869">
        <f t="shared" si="88"/>
        <v>1866</v>
      </c>
      <c r="B1869">
        <f t="shared" si="90"/>
        <v>1866</v>
      </c>
      <c r="C1869">
        <f t="shared" si="89"/>
        <v>30</v>
      </c>
    </row>
    <row r="1870" spans="1:3" x14ac:dyDescent="0.2">
      <c r="A1870">
        <f t="shared" si="88"/>
        <v>1867</v>
      </c>
      <c r="B1870">
        <f t="shared" si="90"/>
        <v>1867</v>
      </c>
      <c r="C1870">
        <f t="shared" si="89"/>
        <v>30</v>
      </c>
    </row>
    <row r="1871" spans="1:3" x14ac:dyDescent="0.2">
      <c r="A1871">
        <f t="shared" si="88"/>
        <v>1868</v>
      </c>
      <c r="B1871">
        <f t="shared" si="90"/>
        <v>1868</v>
      </c>
      <c r="C1871">
        <f t="shared" si="89"/>
        <v>30</v>
      </c>
    </row>
    <row r="1872" spans="1:3" x14ac:dyDescent="0.2">
      <c r="A1872">
        <f t="shared" si="88"/>
        <v>1869</v>
      </c>
      <c r="B1872">
        <f t="shared" si="90"/>
        <v>1869</v>
      </c>
      <c r="C1872">
        <f t="shared" si="89"/>
        <v>30</v>
      </c>
    </row>
    <row r="1873" spans="1:3" x14ac:dyDescent="0.2">
      <c r="A1873">
        <f t="shared" si="88"/>
        <v>1870</v>
      </c>
      <c r="B1873">
        <f t="shared" si="90"/>
        <v>1870</v>
      </c>
      <c r="C1873">
        <f t="shared" si="89"/>
        <v>30</v>
      </c>
    </row>
    <row r="1874" spans="1:3" x14ac:dyDescent="0.2">
      <c r="A1874">
        <f t="shared" si="88"/>
        <v>1871</v>
      </c>
      <c r="B1874">
        <f t="shared" si="90"/>
        <v>1871</v>
      </c>
      <c r="C1874">
        <f t="shared" si="89"/>
        <v>30</v>
      </c>
    </row>
    <row r="1875" spans="1:3" x14ac:dyDescent="0.2">
      <c r="A1875">
        <f t="shared" si="88"/>
        <v>1872</v>
      </c>
      <c r="B1875">
        <f t="shared" si="90"/>
        <v>1872</v>
      </c>
      <c r="C1875">
        <f t="shared" si="89"/>
        <v>30</v>
      </c>
    </row>
    <row r="1876" spans="1:3" x14ac:dyDescent="0.2">
      <c r="A1876">
        <f t="shared" si="88"/>
        <v>1873</v>
      </c>
      <c r="B1876">
        <f t="shared" si="90"/>
        <v>1873</v>
      </c>
      <c r="C1876">
        <f t="shared" si="89"/>
        <v>30</v>
      </c>
    </row>
    <row r="1877" spans="1:3" x14ac:dyDescent="0.2">
      <c r="A1877">
        <f t="shared" si="88"/>
        <v>1874</v>
      </c>
      <c r="B1877">
        <f t="shared" si="90"/>
        <v>1874</v>
      </c>
      <c r="C1877">
        <f t="shared" si="89"/>
        <v>30</v>
      </c>
    </row>
    <row r="1878" spans="1:3" x14ac:dyDescent="0.2">
      <c r="A1878">
        <f t="shared" si="88"/>
        <v>1875</v>
      </c>
      <c r="B1878">
        <f t="shared" si="90"/>
        <v>1875</v>
      </c>
      <c r="C1878">
        <f t="shared" si="89"/>
        <v>30</v>
      </c>
    </row>
    <row r="1879" spans="1:3" x14ac:dyDescent="0.2">
      <c r="A1879">
        <f t="shared" si="88"/>
        <v>1876</v>
      </c>
      <c r="B1879">
        <f t="shared" si="90"/>
        <v>1876</v>
      </c>
      <c r="C1879">
        <f t="shared" si="89"/>
        <v>30</v>
      </c>
    </row>
    <row r="1880" spans="1:3" x14ac:dyDescent="0.2">
      <c r="A1880">
        <f t="shared" si="88"/>
        <v>1877</v>
      </c>
      <c r="B1880">
        <f t="shared" si="90"/>
        <v>1877</v>
      </c>
      <c r="C1880">
        <f t="shared" si="89"/>
        <v>30</v>
      </c>
    </row>
    <row r="1881" spans="1:3" x14ac:dyDescent="0.2">
      <c r="A1881">
        <f t="shared" si="88"/>
        <v>1878</v>
      </c>
      <c r="B1881">
        <f t="shared" si="90"/>
        <v>1878</v>
      </c>
      <c r="C1881">
        <f t="shared" si="89"/>
        <v>30</v>
      </c>
    </row>
    <row r="1882" spans="1:3" x14ac:dyDescent="0.2">
      <c r="A1882">
        <f t="shared" si="88"/>
        <v>1879</v>
      </c>
      <c r="B1882">
        <f t="shared" si="90"/>
        <v>1879</v>
      </c>
      <c r="C1882">
        <f t="shared" si="89"/>
        <v>30</v>
      </c>
    </row>
    <row r="1883" spans="1:3" x14ac:dyDescent="0.2">
      <c r="A1883">
        <f t="shared" si="88"/>
        <v>1880</v>
      </c>
      <c r="B1883">
        <f t="shared" si="90"/>
        <v>1880</v>
      </c>
      <c r="C1883">
        <f t="shared" si="89"/>
        <v>30</v>
      </c>
    </row>
    <row r="1884" spans="1:3" x14ac:dyDescent="0.2">
      <c r="A1884">
        <f t="shared" si="88"/>
        <v>1881</v>
      </c>
      <c r="B1884">
        <f t="shared" si="90"/>
        <v>1881</v>
      </c>
      <c r="C1884">
        <f t="shared" si="89"/>
        <v>30</v>
      </c>
    </row>
    <row r="1885" spans="1:3" x14ac:dyDescent="0.2">
      <c r="A1885">
        <f t="shared" si="88"/>
        <v>1882</v>
      </c>
      <c r="B1885">
        <f t="shared" si="90"/>
        <v>1882</v>
      </c>
      <c r="C1885">
        <f t="shared" si="89"/>
        <v>30</v>
      </c>
    </row>
    <row r="1886" spans="1:3" x14ac:dyDescent="0.2">
      <c r="A1886">
        <f t="shared" si="88"/>
        <v>1883</v>
      </c>
      <c r="B1886">
        <f t="shared" si="90"/>
        <v>1883</v>
      </c>
      <c r="C1886">
        <f t="shared" si="89"/>
        <v>30</v>
      </c>
    </row>
    <row r="1887" spans="1:3" x14ac:dyDescent="0.2">
      <c r="A1887">
        <f t="shared" si="88"/>
        <v>1884</v>
      </c>
      <c r="B1887">
        <f t="shared" si="90"/>
        <v>1884</v>
      </c>
      <c r="C1887">
        <f t="shared" si="89"/>
        <v>30</v>
      </c>
    </row>
    <row r="1888" spans="1:3" x14ac:dyDescent="0.2">
      <c r="A1888">
        <f t="shared" si="88"/>
        <v>1885</v>
      </c>
      <c r="B1888">
        <f t="shared" si="90"/>
        <v>1885</v>
      </c>
      <c r="C1888">
        <f t="shared" si="89"/>
        <v>30</v>
      </c>
    </row>
    <row r="1889" spans="1:3" x14ac:dyDescent="0.2">
      <c r="A1889">
        <f t="shared" si="88"/>
        <v>1886</v>
      </c>
      <c r="B1889">
        <f t="shared" si="90"/>
        <v>1886</v>
      </c>
      <c r="C1889">
        <f t="shared" si="89"/>
        <v>30</v>
      </c>
    </row>
    <row r="1890" spans="1:3" x14ac:dyDescent="0.2">
      <c r="A1890">
        <f t="shared" si="88"/>
        <v>1887</v>
      </c>
      <c r="B1890">
        <f t="shared" si="90"/>
        <v>1887</v>
      </c>
      <c r="C1890">
        <f t="shared" si="89"/>
        <v>30</v>
      </c>
    </row>
    <row r="1891" spans="1:3" x14ac:dyDescent="0.2">
      <c r="A1891">
        <f t="shared" si="88"/>
        <v>1888</v>
      </c>
      <c r="B1891">
        <f t="shared" si="90"/>
        <v>1888</v>
      </c>
      <c r="C1891">
        <f t="shared" si="89"/>
        <v>30</v>
      </c>
    </row>
    <row r="1892" spans="1:3" x14ac:dyDescent="0.2">
      <c r="A1892">
        <f t="shared" si="88"/>
        <v>1889</v>
      </c>
      <c r="B1892">
        <f t="shared" si="90"/>
        <v>1889</v>
      </c>
      <c r="C1892">
        <f t="shared" si="89"/>
        <v>30</v>
      </c>
    </row>
    <row r="1893" spans="1:3" x14ac:dyDescent="0.2">
      <c r="A1893">
        <f t="shared" si="88"/>
        <v>1890</v>
      </c>
      <c r="B1893">
        <f t="shared" si="90"/>
        <v>1890</v>
      </c>
      <c r="C1893">
        <f t="shared" si="89"/>
        <v>30</v>
      </c>
    </row>
    <row r="1894" spans="1:3" x14ac:dyDescent="0.2">
      <c r="A1894">
        <f t="shared" si="88"/>
        <v>1891</v>
      </c>
      <c r="B1894">
        <f t="shared" si="90"/>
        <v>1891</v>
      </c>
      <c r="C1894">
        <f t="shared" si="89"/>
        <v>30</v>
      </c>
    </row>
    <row r="1895" spans="1:3" x14ac:dyDescent="0.2">
      <c r="A1895">
        <f t="shared" si="88"/>
        <v>1892</v>
      </c>
      <c r="B1895">
        <f t="shared" si="90"/>
        <v>1892</v>
      </c>
      <c r="C1895">
        <f t="shared" si="89"/>
        <v>30</v>
      </c>
    </row>
    <row r="1896" spans="1:3" x14ac:dyDescent="0.2">
      <c r="A1896">
        <f t="shared" si="88"/>
        <v>1893</v>
      </c>
      <c r="B1896">
        <f t="shared" si="90"/>
        <v>1893</v>
      </c>
      <c r="C1896">
        <f t="shared" si="89"/>
        <v>30</v>
      </c>
    </row>
    <row r="1897" spans="1:3" x14ac:dyDescent="0.2">
      <c r="A1897">
        <f t="shared" si="88"/>
        <v>1894</v>
      </c>
      <c r="B1897">
        <f t="shared" si="90"/>
        <v>1894</v>
      </c>
      <c r="C1897">
        <f t="shared" si="89"/>
        <v>30</v>
      </c>
    </row>
    <row r="1898" spans="1:3" x14ac:dyDescent="0.2">
      <c r="A1898">
        <f t="shared" si="88"/>
        <v>1895</v>
      </c>
      <c r="B1898">
        <f t="shared" si="90"/>
        <v>1895</v>
      </c>
      <c r="C1898">
        <f t="shared" si="89"/>
        <v>30</v>
      </c>
    </row>
    <row r="1899" spans="1:3" x14ac:dyDescent="0.2">
      <c r="A1899">
        <f t="shared" si="88"/>
        <v>1896</v>
      </c>
      <c r="B1899">
        <f t="shared" si="90"/>
        <v>1896</v>
      </c>
      <c r="C1899">
        <f t="shared" si="89"/>
        <v>30</v>
      </c>
    </row>
    <row r="1900" spans="1:3" x14ac:dyDescent="0.2">
      <c r="A1900">
        <f t="shared" si="88"/>
        <v>1897</v>
      </c>
      <c r="B1900">
        <f t="shared" si="90"/>
        <v>1897</v>
      </c>
      <c r="C1900">
        <f t="shared" si="89"/>
        <v>30</v>
      </c>
    </row>
    <row r="1901" spans="1:3" x14ac:dyDescent="0.2">
      <c r="A1901">
        <f t="shared" si="88"/>
        <v>1898</v>
      </c>
      <c r="B1901">
        <f t="shared" si="90"/>
        <v>1898</v>
      </c>
      <c r="C1901">
        <f t="shared" si="89"/>
        <v>30</v>
      </c>
    </row>
    <row r="1902" spans="1:3" x14ac:dyDescent="0.2">
      <c r="A1902">
        <f t="shared" si="88"/>
        <v>1899</v>
      </c>
      <c r="B1902">
        <f t="shared" si="90"/>
        <v>1899</v>
      </c>
      <c r="C1902">
        <f t="shared" si="89"/>
        <v>30</v>
      </c>
    </row>
    <row r="1903" spans="1:3" x14ac:dyDescent="0.2">
      <c r="A1903">
        <f t="shared" si="88"/>
        <v>1900</v>
      </c>
      <c r="B1903">
        <f t="shared" si="90"/>
        <v>1900</v>
      </c>
      <c r="C1903">
        <f t="shared" si="89"/>
        <v>30</v>
      </c>
    </row>
    <row r="1904" spans="1:3" x14ac:dyDescent="0.2">
      <c r="A1904">
        <f t="shared" si="88"/>
        <v>1901</v>
      </c>
      <c r="B1904">
        <f t="shared" si="90"/>
        <v>1901</v>
      </c>
      <c r="C1904">
        <f t="shared" si="89"/>
        <v>30</v>
      </c>
    </row>
    <row r="1905" spans="1:3" x14ac:dyDescent="0.2">
      <c r="A1905">
        <f t="shared" si="88"/>
        <v>1902</v>
      </c>
      <c r="B1905">
        <f t="shared" si="90"/>
        <v>1902</v>
      </c>
      <c r="C1905">
        <f t="shared" si="89"/>
        <v>30</v>
      </c>
    </row>
    <row r="1906" spans="1:3" x14ac:dyDescent="0.2">
      <c r="A1906">
        <f t="shared" si="88"/>
        <v>1903</v>
      </c>
      <c r="B1906">
        <f t="shared" si="90"/>
        <v>1903</v>
      </c>
      <c r="C1906">
        <f t="shared" si="89"/>
        <v>30</v>
      </c>
    </row>
    <row r="1907" spans="1:3" x14ac:dyDescent="0.2">
      <c r="A1907">
        <f t="shared" si="88"/>
        <v>1904</v>
      </c>
      <c r="B1907">
        <f t="shared" si="90"/>
        <v>1904</v>
      </c>
      <c r="C1907">
        <f t="shared" si="89"/>
        <v>30</v>
      </c>
    </row>
    <row r="1908" spans="1:3" x14ac:dyDescent="0.2">
      <c r="A1908">
        <f t="shared" si="88"/>
        <v>1905</v>
      </c>
      <c r="B1908">
        <f t="shared" si="90"/>
        <v>1905</v>
      </c>
      <c r="C1908">
        <f t="shared" si="89"/>
        <v>30</v>
      </c>
    </row>
    <row r="1909" spans="1:3" x14ac:dyDescent="0.2">
      <c r="A1909">
        <f t="shared" si="88"/>
        <v>1906</v>
      </c>
      <c r="B1909">
        <f t="shared" si="90"/>
        <v>1906</v>
      </c>
      <c r="C1909">
        <f t="shared" si="89"/>
        <v>30</v>
      </c>
    </row>
    <row r="1910" spans="1:3" x14ac:dyDescent="0.2">
      <c r="A1910">
        <f t="shared" si="88"/>
        <v>1907</v>
      </c>
      <c r="B1910">
        <f t="shared" si="90"/>
        <v>1907</v>
      </c>
      <c r="C1910">
        <f t="shared" si="89"/>
        <v>30</v>
      </c>
    </row>
    <row r="1911" spans="1:3" x14ac:dyDescent="0.2">
      <c r="A1911">
        <f t="shared" si="88"/>
        <v>1908</v>
      </c>
      <c r="B1911">
        <f t="shared" si="90"/>
        <v>1908</v>
      </c>
      <c r="C1911">
        <f t="shared" si="89"/>
        <v>30</v>
      </c>
    </row>
    <row r="1912" spans="1:3" x14ac:dyDescent="0.2">
      <c r="A1912">
        <f t="shared" si="88"/>
        <v>1909</v>
      </c>
      <c r="B1912">
        <f t="shared" si="90"/>
        <v>1909</v>
      </c>
      <c r="C1912">
        <f t="shared" si="89"/>
        <v>30</v>
      </c>
    </row>
    <row r="1913" spans="1:3" x14ac:dyDescent="0.2">
      <c r="A1913">
        <f t="shared" si="88"/>
        <v>1910</v>
      </c>
      <c r="B1913">
        <f t="shared" si="90"/>
        <v>1910</v>
      </c>
      <c r="C1913">
        <f t="shared" si="89"/>
        <v>30</v>
      </c>
    </row>
    <row r="1914" spans="1:3" x14ac:dyDescent="0.2">
      <c r="A1914">
        <f t="shared" si="88"/>
        <v>1911</v>
      </c>
      <c r="B1914">
        <f t="shared" si="90"/>
        <v>1911</v>
      </c>
      <c r="C1914">
        <f t="shared" si="89"/>
        <v>30</v>
      </c>
    </row>
    <row r="1915" spans="1:3" x14ac:dyDescent="0.2">
      <c r="A1915">
        <f t="shared" si="88"/>
        <v>1912</v>
      </c>
      <c r="B1915">
        <f t="shared" si="90"/>
        <v>1912</v>
      </c>
      <c r="C1915">
        <f t="shared" si="89"/>
        <v>30</v>
      </c>
    </row>
    <row r="1916" spans="1:3" x14ac:dyDescent="0.2">
      <c r="A1916">
        <f t="shared" si="88"/>
        <v>1913</v>
      </c>
      <c r="B1916">
        <f t="shared" si="90"/>
        <v>1913</v>
      </c>
      <c r="C1916">
        <f t="shared" si="89"/>
        <v>30</v>
      </c>
    </row>
    <row r="1917" spans="1:3" x14ac:dyDescent="0.2">
      <c r="A1917">
        <f t="shared" si="88"/>
        <v>1914</v>
      </c>
      <c r="B1917">
        <f t="shared" si="90"/>
        <v>1914</v>
      </c>
      <c r="C1917">
        <f t="shared" si="89"/>
        <v>30</v>
      </c>
    </row>
    <row r="1918" spans="1:3" x14ac:dyDescent="0.2">
      <c r="A1918">
        <f t="shared" si="88"/>
        <v>1915</v>
      </c>
      <c r="B1918">
        <f t="shared" si="90"/>
        <v>1915</v>
      </c>
      <c r="C1918">
        <f t="shared" si="89"/>
        <v>30</v>
      </c>
    </row>
    <row r="1919" spans="1:3" x14ac:dyDescent="0.2">
      <c r="A1919">
        <f t="shared" si="88"/>
        <v>1916</v>
      </c>
      <c r="B1919">
        <f t="shared" si="90"/>
        <v>1916</v>
      </c>
      <c r="C1919">
        <f t="shared" si="89"/>
        <v>30</v>
      </c>
    </row>
    <row r="1920" spans="1:3" x14ac:dyDescent="0.2">
      <c r="A1920">
        <f t="shared" si="88"/>
        <v>1917</v>
      </c>
      <c r="B1920">
        <f t="shared" si="90"/>
        <v>1917</v>
      </c>
      <c r="C1920">
        <f t="shared" si="89"/>
        <v>30</v>
      </c>
    </row>
    <row r="1921" spans="1:3" x14ac:dyDescent="0.2">
      <c r="A1921">
        <f t="shared" si="88"/>
        <v>1918</v>
      </c>
      <c r="B1921">
        <f t="shared" si="90"/>
        <v>1918</v>
      </c>
      <c r="C1921">
        <f t="shared" si="89"/>
        <v>30</v>
      </c>
    </row>
    <row r="1922" spans="1:3" x14ac:dyDescent="0.2">
      <c r="A1922">
        <f t="shared" si="88"/>
        <v>1919</v>
      </c>
      <c r="B1922">
        <f t="shared" si="90"/>
        <v>1919</v>
      </c>
      <c r="C1922">
        <f t="shared" si="89"/>
        <v>30</v>
      </c>
    </row>
    <row r="1923" spans="1:3" x14ac:dyDescent="0.2">
      <c r="A1923">
        <f t="shared" si="88"/>
        <v>1920</v>
      </c>
      <c r="B1923">
        <f t="shared" si="90"/>
        <v>1920</v>
      </c>
      <c r="C1923">
        <f t="shared" si="89"/>
        <v>30</v>
      </c>
    </row>
    <row r="1924" spans="1:3" x14ac:dyDescent="0.2">
      <c r="A1924">
        <f t="shared" si="88"/>
        <v>1921</v>
      </c>
      <c r="B1924">
        <f t="shared" si="90"/>
        <v>1921</v>
      </c>
      <c r="C1924">
        <f t="shared" si="89"/>
        <v>30</v>
      </c>
    </row>
    <row r="1925" spans="1:3" x14ac:dyDescent="0.2">
      <c r="A1925">
        <f t="shared" ref="A1925:A1988" si="91">A1924+1</f>
        <v>1922</v>
      </c>
      <c r="B1925">
        <f t="shared" si="90"/>
        <v>1922</v>
      </c>
      <c r="C1925">
        <f t="shared" ref="C1925:C1988" si="92">ROUND((30)/(1+EXP(5*(-(B1925/100)+13.71*(1+0.00251)))),1)</f>
        <v>30</v>
      </c>
    </row>
    <row r="1926" spans="1:3" x14ac:dyDescent="0.2">
      <c r="A1926">
        <f t="shared" si="91"/>
        <v>1923</v>
      </c>
      <c r="B1926">
        <f t="shared" ref="B1926:B1989" si="93">(B1925)+(1)</f>
        <v>1923</v>
      </c>
      <c r="C1926">
        <f t="shared" si="92"/>
        <v>30</v>
      </c>
    </row>
    <row r="1927" spans="1:3" x14ac:dyDescent="0.2">
      <c r="A1927">
        <f t="shared" si="91"/>
        <v>1924</v>
      </c>
      <c r="B1927">
        <f t="shared" si="93"/>
        <v>1924</v>
      </c>
      <c r="C1927">
        <f t="shared" si="92"/>
        <v>30</v>
      </c>
    </row>
    <row r="1928" spans="1:3" x14ac:dyDescent="0.2">
      <c r="A1928">
        <f t="shared" si="91"/>
        <v>1925</v>
      </c>
      <c r="B1928">
        <f t="shared" si="93"/>
        <v>1925</v>
      </c>
      <c r="C1928">
        <f t="shared" si="92"/>
        <v>30</v>
      </c>
    </row>
    <row r="1929" spans="1:3" x14ac:dyDescent="0.2">
      <c r="A1929">
        <f t="shared" si="91"/>
        <v>1926</v>
      </c>
      <c r="B1929">
        <f t="shared" si="93"/>
        <v>1926</v>
      </c>
      <c r="C1929">
        <f t="shared" si="92"/>
        <v>30</v>
      </c>
    </row>
    <row r="1930" spans="1:3" x14ac:dyDescent="0.2">
      <c r="A1930">
        <f t="shared" si="91"/>
        <v>1927</v>
      </c>
      <c r="B1930">
        <f t="shared" si="93"/>
        <v>1927</v>
      </c>
      <c r="C1930">
        <f t="shared" si="92"/>
        <v>30</v>
      </c>
    </row>
    <row r="1931" spans="1:3" x14ac:dyDescent="0.2">
      <c r="A1931">
        <f t="shared" si="91"/>
        <v>1928</v>
      </c>
      <c r="B1931">
        <f t="shared" si="93"/>
        <v>1928</v>
      </c>
      <c r="C1931">
        <f t="shared" si="92"/>
        <v>30</v>
      </c>
    </row>
    <row r="1932" spans="1:3" x14ac:dyDescent="0.2">
      <c r="A1932">
        <f t="shared" si="91"/>
        <v>1929</v>
      </c>
      <c r="B1932">
        <f t="shared" si="93"/>
        <v>1929</v>
      </c>
      <c r="C1932">
        <f t="shared" si="92"/>
        <v>30</v>
      </c>
    </row>
    <row r="1933" spans="1:3" x14ac:dyDescent="0.2">
      <c r="A1933">
        <f t="shared" si="91"/>
        <v>1930</v>
      </c>
      <c r="B1933">
        <f t="shared" si="93"/>
        <v>1930</v>
      </c>
      <c r="C1933">
        <f t="shared" si="92"/>
        <v>30</v>
      </c>
    </row>
    <row r="1934" spans="1:3" x14ac:dyDescent="0.2">
      <c r="A1934">
        <f t="shared" si="91"/>
        <v>1931</v>
      </c>
      <c r="B1934">
        <f t="shared" si="93"/>
        <v>1931</v>
      </c>
      <c r="C1934">
        <f t="shared" si="92"/>
        <v>30</v>
      </c>
    </row>
    <row r="1935" spans="1:3" x14ac:dyDescent="0.2">
      <c r="A1935">
        <f t="shared" si="91"/>
        <v>1932</v>
      </c>
      <c r="B1935">
        <f t="shared" si="93"/>
        <v>1932</v>
      </c>
      <c r="C1935">
        <f t="shared" si="92"/>
        <v>30</v>
      </c>
    </row>
    <row r="1936" spans="1:3" x14ac:dyDescent="0.2">
      <c r="A1936">
        <f t="shared" si="91"/>
        <v>1933</v>
      </c>
      <c r="B1936">
        <f t="shared" si="93"/>
        <v>1933</v>
      </c>
      <c r="C1936">
        <f t="shared" si="92"/>
        <v>30</v>
      </c>
    </row>
    <row r="1937" spans="1:3" x14ac:dyDescent="0.2">
      <c r="A1937">
        <f t="shared" si="91"/>
        <v>1934</v>
      </c>
      <c r="B1937">
        <f t="shared" si="93"/>
        <v>1934</v>
      </c>
      <c r="C1937">
        <f t="shared" si="92"/>
        <v>30</v>
      </c>
    </row>
    <row r="1938" spans="1:3" x14ac:dyDescent="0.2">
      <c r="A1938">
        <f t="shared" si="91"/>
        <v>1935</v>
      </c>
      <c r="B1938">
        <f t="shared" si="93"/>
        <v>1935</v>
      </c>
      <c r="C1938">
        <f t="shared" si="92"/>
        <v>30</v>
      </c>
    </row>
    <row r="1939" spans="1:3" x14ac:dyDescent="0.2">
      <c r="A1939">
        <f t="shared" si="91"/>
        <v>1936</v>
      </c>
      <c r="B1939">
        <f t="shared" si="93"/>
        <v>1936</v>
      </c>
      <c r="C1939">
        <f t="shared" si="92"/>
        <v>30</v>
      </c>
    </row>
    <row r="1940" spans="1:3" x14ac:dyDescent="0.2">
      <c r="A1940">
        <f t="shared" si="91"/>
        <v>1937</v>
      </c>
      <c r="B1940">
        <f t="shared" si="93"/>
        <v>1937</v>
      </c>
      <c r="C1940">
        <f t="shared" si="92"/>
        <v>30</v>
      </c>
    </row>
    <row r="1941" spans="1:3" x14ac:dyDescent="0.2">
      <c r="A1941">
        <f t="shared" si="91"/>
        <v>1938</v>
      </c>
      <c r="B1941">
        <f t="shared" si="93"/>
        <v>1938</v>
      </c>
      <c r="C1941">
        <f t="shared" si="92"/>
        <v>30</v>
      </c>
    </row>
    <row r="1942" spans="1:3" x14ac:dyDescent="0.2">
      <c r="A1942">
        <f t="shared" si="91"/>
        <v>1939</v>
      </c>
      <c r="B1942">
        <f t="shared" si="93"/>
        <v>1939</v>
      </c>
      <c r="C1942">
        <f t="shared" si="92"/>
        <v>30</v>
      </c>
    </row>
    <row r="1943" spans="1:3" x14ac:dyDescent="0.2">
      <c r="A1943">
        <f t="shared" si="91"/>
        <v>1940</v>
      </c>
      <c r="B1943">
        <f t="shared" si="93"/>
        <v>1940</v>
      </c>
      <c r="C1943">
        <f t="shared" si="92"/>
        <v>30</v>
      </c>
    </row>
    <row r="1944" spans="1:3" x14ac:dyDescent="0.2">
      <c r="A1944">
        <f t="shared" si="91"/>
        <v>1941</v>
      </c>
      <c r="B1944">
        <f t="shared" si="93"/>
        <v>1941</v>
      </c>
      <c r="C1944">
        <f t="shared" si="92"/>
        <v>30</v>
      </c>
    </row>
    <row r="1945" spans="1:3" x14ac:dyDescent="0.2">
      <c r="A1945">
        <f t="shared" si="91"/>
        <v>1942</v>
      </c>
      <c r="B1945">
        <f t="shared" si="93"/>
        <v>1942</v>
      </c>
      <c r="C1945">
        <f t="shared" si="92"/>
        <v>30</v>
      </c>
    </row>
    <row r="1946" spans="1:3" x14ac:dyDescent="0.2">
      <c r="A1946">
        <f t="shared" si="91"/>
        <v>1943</v>
      </c>
      <c r="B1946">
        <f t="shared" si="93"/>
        <v>1943</v>
      </c>
      <c r="C1946">
        <f t="shared" si="92"/>
        <v>30</v>
      </c>
    </row>
    <row r="1947" spans="1:3" x14ac:dyDescent="0.2">
      <c r="A1947">
        <f t="shared" si="91"/>
        <v>1944</v>
      </c>
      <c r="B1947">
        <f t="shared" si="93"/>
        <v>1944</v>
      </c>
      <c r="C1947">
        <f t="shared" si="92"/>
        <v>30</v>
      </c>
    </row>
    <row r="1948" spans="1:3" x14ac:dyDescent="0.2">
      <c r="A1948">
        <f t="shared" si="91"/>
        <v>1945</v>
      </c>
      <c r="B1948">
        <f t="shared" si="93"/>
        <v>1945</v>
      </c>
      <c r="C1948">
        <f t="shared" si="92"/>
        <v>30</v>
      </c>
    </row>
    <row r="1949" spans="1:3" x14ac:dyDescent="0.2">
      <c r="A1949">
        <f t="shared" si="91"/>
        <v>1946</v>
      </c>
      <c r="B1949">
        <f t="shared" si="93"/>
        <v>1946</v>
      </c>
      <c r="C1949">
        <f t="shared" si="92"/>
        <v>30</v>
      </c>
    </row>
    <row r="1950" spans="1:3" x14ac:dyDescent="0.2">
      <c r="A1950">
        <f t="shared" si="91"/>
        <v>1947</v>
      </c>
      <c r="B1950">
        <f t="shared" si="93"/>
        <v>1947</v>
      </c>
      <c r="C1950">
        <f t="shared" si="92"/>
        <v>30</v>
      </c>
    </row>
    <row r="1951" spans="1:3" x14ac:dyDescent="0.2">
      <c r="A1951">
        <f t="shared" si="91"/>
        <v>1948</v>
      </c>
      <c r="B1951">
        <f t="shared" si="93"/>
        <v>1948</v>
      </c>
      <c r="C1951">
        <f t="shared" si="92"/>
        <v>30</v>
      </c>
    </row>
    <row r="1952" spans="1:3" x14ac:dyDescent="0.2">
      <c r="A1952">
        <f t="shared" si="91"/>
        <v>1949</v>
      </c>
      <c r="B1952">
        <f t="shared" si="93"/>
        <v>1949</v>
      </c>
      <c r="C1952">
        <f t="shared" si="92"/>
        <v>30</v>
      </c>
    </row>
    <row r="1953" spans="1:3" x14ac:dyDescent="0.2">
      <c r="A1953">
        <f t="shared" si="91"/>
        <v>1950</v>
      </c>
      <c r="B1953">
        <f t="shared" si="93"/>
        <v>1950</v>
      </c>
      <c r="C1953">
        <f t="shared" si="92"/>
        <v>30</v>
      </c>
    </row>
    <row r="1954" spans="1:3" x14ac:dyDescent="0.2">
      <c r="A1954">
        <f t="shared" si="91"/>
        <v>1951</v>
      </c>
      <c r="B1954">
        <f t="shared" si="93"/>
        <v>1951</v>
      </c>
      <c r="C1954">
        <f t="shared" si="92"/>
        <v>30</v>
      </c>
    </row>
    <row r="1955" spans="1:3" x14ac:dyDescent="0.2">
      <c r="A1955">
        <f t="shared" si="91"/>
        <v>1952</v>
      </c>
      <c r="B1955">
        <f t="shared" si="93"/>
        <v>1952</v>
      </c>
      <c r="C1955">
        <f t="shared" si="92"/>
        <v>30</v>
      </c>
    </row>
    <row r="1956" spans="1:3" x14ac:dyDescent="0.2">
      <c r="A1956">
        <f t="shared" si="91"/>
        <v>1953</v>
      </c>
      <c r="B1956">
        <f t="shared" si="93"/>
        <v>1953</v>
      </c>
      <c r="C1956">
        <f t="shared" si="92"/>
        <v>30</v>
      </c>
    </row>
    <row r="1957" spans="1:3" x14ac:dyDescent="0.2">
      <c r="A1957">
        <f t="shared" si="91"/>
        <v>1954</v>
      </c>
      <c r="B1957">
        <f t="shared" si="93"/>
        <v>1954</v>
      </c>
      <c r="C1957">
        <f t="shared" si="92"/>
        <v>30</v>
      </c>
    </row>
    <row r="1958" spans="1:3" x14ac:dyDescent="0.2">
      <c r="A1958">
        <f t="shared" si="91"/>
        <v>1955</v>
      </c>
      <c r="B1958">
        <f t="shared" si="93"/>
        <v>1955</v>
      </c>
      <c r="C1958">
        <f t="shared" si="92"/>
        <v>30</v>
      </c>
    </row>
    <row r="1959" spans="1:3" x14ac:dyDescent="0.2">
      <c r="A1959">
        <f t="shared" si="91"/>
        <v>1956</v>
      </c>
      <c r="B1959">
        <f t="shared" si="93"/>
        <v>1956</v>
      </c>
      <c r="C1959">
        <f t="shared" si="92"/>
        <v>30</v>
      </c>
    </row>
    <row r="1960" spans="1:3" x14ac:dyDescent="0.2">
      <c r="A1960">
        <f t="shared" si="91"/>
        <v>1957</v>
      </c>
      <c r="B1960">
        <f t="shared" si="93"/>
        <v>1957</v>
      </c>
      <c r="C1960">
        <f t="shared" si="92"/>
        <v>30</v>
      </c>
    </row>
    <row r="1961" spans="1:3" x14ac:dyDescent="0.2">
      <c r="A1961">
        <f t="shared" si="91"/>
        <v>1958</v>
      </c>
      <c r="B1961">
        <f t="shared" si="93"/>
        <v>1958</v>
      </c>
      <c r="C1961">
        <f t="shared" si="92"/>
        <v>30</v>
      </c>
    </row>
    <row r="1962" spans="1:3" x14ac:dyDescent="0.2">
      <c r="A1962">
        <f t="shared" si="91"/>
        <v>1959</v>
      </c>
      <c r="B1962">
        <f t="shared" si="93"/>
        <v>1959</v>
      </c>
      <c r="C1962">
        <f t="shared" si="92"/>
        <v>30</v>
      </c>
    </row>
    <row r="1963" spans="1:3" x14ac:dyDescent="0.2">
      <c r="A1963">
        <f t="shared" si="91"/>
        <v>1960</v>
      </c>
      <c r="B1963">
        <f t="shared" si="93"/>
        <v>1960</v>
      </c>
      <c r="C1963">
        <f t="shared" si="92"/>
        <v>30</v>
      </c>
    </row>
    <row r="1964" spans="1:3" x14ac:dyDescent="0.2">
      <c r="A1964">
        <f t="shared" si="91"/>
        <v>1961</v>
      </c>
      <c r="B1964">
        <f t="shared" si="93"/>
        <v>1961</v>
      </c>
      <c r="C1964">
        <f t="shared" si="92"/>
        <v>30</v>
      </c>
    </row>
    <row r="1965" spans="1:3" x14ac:dyDescent="0.2">
      <c r="A1965">
        <f t="shared" si="91"/>
        <v>1962</v>
      </c>
      <c r="B1965">
        <f t="shared" si="93"/>
        <v>1962</v>
      </c>
      <c r="C1965">
        <f t="shared" si="92"/>
        <v>30</v>
      </c>
    </row>
    <row r="1966" spans="1:3" x14ac:dyDescent="0.2">
      <c r="A1966">
        <f t="shared" si="91"/>
        <v>1963</v>
      </c>
      <c r="B1966">
        <f t="shared" si="93"/>
        <v>1963</v>
      </c>
      <c r="C1966">
        <f t="shared" si="92"/>
        <v>30</v>
      </c>
    </row>
    <row r="1967" spans="1:3" x14ac:dyDescent="0.2">
      <c r="A1967">
        <f t="shared" si="91"/>
        <v>1964</v>
      </c>
      <c r="B1967">
        <f t="shared" si="93"/>
        <v>1964</v>
      </c>
      <c r="C1967">
        <f t="shared" si="92"/>
        <v>30</v>
      </c>
    </row>
    <row r="1968" spans="1:3" x14ac:dyDescent="0.2">
      <c r="A1968">
        <f t="shared" si="91"/>
        <v>1965</v>
      </c>
      <c r="B1968">
        <f t="shared" si="93"/>
        <v>1965</v>
      </c>
      <c r="C1968">
        <f t="shared" si="92"/>
        <v>30</v>
      </c>
    </row>
    <row r="1969" spans="1:3" x14ac:dyDescent="0.2">
      <c r="A1969">
        <f t="shared" si="91"/>
        <v>1966</v>
      </c>
      <c r="B1969">
        <f t="shared" si="93"/>
        <v>1966</v>
      </c>
      <c r="C1969">
        <f t="shared" si="92"/>
        <v>30</v>
      </c>
    </row>
    <row r="1970" spans="1:3" x14ac:dyDescent="0.2">
      <c r="A1970">
        <f t="shared" si="91"/>
        <v>1967</v>
      </c>
      <c r="B1970">
        <f t="shared" si="93"/>
        <v>1967</v>
      </c>
      <c r="C1970">
        <f t="shared" si="92"/>
        <v>30</v>
      </c>
    </row>
    <row r="1971" spans="1:3" x14ac:dyDescent="0.2">
      <c r="A1971">
        <f t="shared" si="91"/>
        <v>1968</v>
      </c>
      <c r="B1971">
        <f t="shared" si="93"/>
        <v>1968</v>
      </c>
      <c r="C1971">
        <f t="shared" si="92"/>
        <v>30</v>
      </c>
    </row>
    <row r="1972" spans="1:3" x14ac:dyDescent="0.2">
      <c r="A1972">
        <f t="shared" si="91"/>
        <v>1969</v>
      </c>
      <c r="B1972">
        <f t="shared" si="93"/>
        <v>1969</v>
      </c>
      <c r="C1972">
        <f t="shared" si="92"/>
        <v>30</v>
      </c>
    </row>
    <row r="1973" spans="1:3" x14ac:dyDescent="0.2">
      <c r="A1973">
        <f t="shared" si="91"/>
        <v>1970</v>
      </c>
      <c r="B1973">
        <f t="shared" si="93"/>
        <v>1970</v>
      </c>
      <c r="C1973">
        <f t="shared" si="92"/>
        <v>30</v>
      </c>
    </row>
    <row r="1974" spans="1:3" x14ac:dyDescent="0.2">
      <c r="A1974">
        <f t="shared" si="91"/>
        <v>1971</v>
      </c>
      <c r="B1974">
        <f t="shared" si="93"/>
        <v>1971</v>
      </c>
      <c r="C1974">
        <f t="shared" si="92"/>
        <v>30</v>
      </c>
    </row>
    <row r="1975" spans="1:3" x14ac:dyDescent="0.2">
      <c r="A1975">
        <f t="shared" si="91"/>
        <v>1972</v>
      </c>
      <c r="B1975">
        <f t="shared" si="93"/>
        <v>1972</v>
      </c>
      <c r="C1975">
        <f t="shared" si="92"/>
        <v>30</v>
      </c>
    </row>
    <row r="1976" spans="1:3" x14ac:dyDescent="0.2">
      <c r="A1976">
        <f t="shared" si="91"/>
        <v>1973</v>
      </c>
      <c r="B1976">
        <f t="shared" si="93"/>
        <v>1973</v>
      </c>
      <c r="C1976">
        <f t="shared" si="92"/>
        <v>30</v>
      </c>
    </row>
    <row r="1977" spans="1:3" x14ac:dyDescent="0.2">
      <c r="A1977">
        <f t="shared" si="91"/>
        <v>1974</v>
      </c>
      <c r="B1977">
        <f t="shared" si="93"/>
        <v>1974</v>
      </c>
      <c r="C1977">
        <f t="shared" si="92"/>
        <v>30</v>
      </c>
    </row>
    <row r="1978" spans="1:3" x14ac:dyDescent="0.2">
      <c r="A1978">
        <f t="shared" si="91"/>
        <v>1975</v>
      </c>
      <c r="B1978">
        <f t="shared" si="93"/>
        <v>1975</v>
      </c>
      <c r="C1978">
        <f t="shared" si="92"/>
        <v>30</v>
      </c>
    </row>
    <row r="1979" spans="1:3" x14ac:dyDescent="0.2">
      <c r="A1979">
        <f t="shared" si="91"/>
        <v>1976</v>
      </c>
      <c r="B1979">
        <f t="shared" si="93"/>
        <v>1976</v>
      </c>
      <c r="C1979">
        <f t="shared" si="92"/>
        <v>30</v>
      </c>
    </row>
    <row r="1980" spans="1:3" x14ac:dyDescent="0.2">
      <c r="A1980">
        <f t="shared" si="91"/>
        <v>1977</v>
      </c>
      <c r="B1980">
        <f t="shared" si="93"/>
        <v>1977</v>
      </c>
      <c r="C1980">
        <f t="shared" si="92"/>
        <v>30</v>
      </c>
    </row>
    <row r="1981" spans="1:3" x14ac:dyDescent="0.2">
      <c r="A1981">
        <f t="shared" si="91"/>
        <v>1978</v>
      </c>
      <c r="B1981">
        <f t="shared" si="93"/>
        <v>1978</v>
      </c>
      <c r="C1981">
        <f t="shared" si="92"/>
        <v>30</v>
      </c>
    </row>
    <row r="1982" spans="1:3" x14ac:dyDescent="0.2">
      <c r="A1982">
        <f t="shared" si="91"/>
        <v>1979</v>
      </c>
      <c r="B1982">
        <f t="shared" si="93"/>
        <v>1979</v>
      </c>
      <c r="C1982">
        <f t="shared" si="92"/>
        <v>30</v>
      </c>
    </row>
    <row r="1983" spans="1:3" x14ac:dyDescent="0.2">
      <c r="A1983">
        <f t="shared" si="91"/>
        <v>1980</v>
      </c>
      <c r="B1983">
        <f t="shared" si="93"/>
        <v>1980</v>
      </c>
      <c r="C1983">
        <f t="shared" si="92"/>
        <v>30</v>
      </c>
    </row>
    <row r="1984" spans="1:3" x14ac:dyDescent="0.2">
      <c r="A1984">
        <f t="shared" si="91"/>
        <v>1981</v>
      </c>
      <c r="B1984">
        <f t="shared" si="93"/>
        <v>1981</v>
      </c>
      <c r="C1984">
        <f t="shared" si="92"/>
        <v>30</v>
      </c>
    </row>
    <row r="1985" spans="1:3" x14ac:dyDescent="0.2">
      <c r="A1985">
        <f t="shared" si="91"/>
        <v>1982</v>
      </c>
      <c r="B1985">
        <f t="shared" si="93"/>
        <v>1982</v>
      </c>
      <c r="C1985">
        <f t="shared" si="92"/>
        <v>30</v>
      </c>
    </row>
    <row r="1986" spans="1:3" x14ac:dyDescent="0.2">
      <c r="A1986">
        <f t="shared" si="91"/>
        <v>1983</v>
      </c>
      <c r="B1986">
        <f t="shared" si="93"/>
        <v>1983</v>
      </c>
      <c r="C1986">
        <f t="shared" si="92"/>
        <v>30</v>
      </c>
    </row>
    <row r="1987" spans="1:3" x14ac:dyDescent="0.2">
      <c r="A1987">
        <f t="shared" si="91"/>
        <v>1984</v>
      </c>
      <c r="B1987">
        <f t="shared" si="93"/>
        <v>1984</v>
      </c>
      <c r="C1987">
        <f t="shared" si="92"/>
        <v>30</v>
      </c>
    </row>
    <row r="1988" spans="1:3" x14ac:dyDescent="0.2">
      <c r="A1988">
        <f t="shared" si="91"/>
        <v>1985</v>
      </c>
      <c r="B1988">
        <f t="shared" si="93"/>
        <v>1985</v>
      </c>
      <c r="C1988">
        <f t="shared" si="92"/>
        <v>30</v>
      </c>
    </row>
    <row r="1989" spans="1:3" x14ac:dyDescent="0.2">
      <c r="A1989">
        <f t="shared" ref="A1989:A2052" si="94">A1988+1</f>
        <v>1986</v>
      </c>
      <c r="B1989">
        <f t="shared" si="93"/>
        <v>1986</v>
      </c>
      <c r="C1989">
        <f t="shared" ref="C1989:C2052" si="95">ROUND((30)/(1+EXP(5*(-(B1989/100)+13.71*(1+0.00251)))),1)</f>
        <v>30</v>
      </c>
    </row>
    <row r="1990" spans="1:3" x14ac:dyDescent="0.2">
      <c r="A1990">
        <f t="shared" si="94"/>
        <v>1987</v>
      </c>
      <c r="B1990">
        <f t="shared" ref="B1990:B2053" si="96">(B1989)+(1)</f>
        <v>1987</v>
      </c>
      <c r="C1990">
        <f t="shared" si="95"/>
        <v>30</v>
      </c>
    </row>
    <row r="1991" spans="1:3" x14ac:dyDescent="0.2">
      <c r="A1991">
        <f t="shared" si="94"/>
        <v>1988</v>
      </c>
      <c r="B1991">
        <f t="shared" si="96"/>
        <v>1988</v>
      </c>
      <c r="C1991">
        <f t="shared" si="95"/>
        <v>30</v>
      </c>
    </row>
    <row r="1992" spans="1:3" x14ac:dyDescent="0.2">
      <c r="A1992">
        <f t="shared" si="94"/>
        <v>1989</v>
      </c>
      <c r="B1992">
        <f t="shared" si="96"/>
        <v>1989</v>
      </c>
      <c r="C1992">
        <f t="shared" si="95"/>
        <v>30</v>
      </c>
    </row>
    <row r="1993" spans="1:3" x14ac:dyDescent="0.2">
      <c r="A1993">
        <f t="shared" si="94"/>
        <v>1990</v>
      </c>
      <c r="B1993">
        <f t="shared" si="96"/>
        <v>1990</v>
      </c>
      <c r="C1993">
        <f t="shared" si="95"/>
        <v>30</v>
      </c>
    </row>
    <row r="1994" spans="1:3" x14ac:dyDescent="0.2">
      <c r="A1994">
        <f t="shared" si="94"/>
        <v>1991</v>
      </c>
      <c r="B1994">
        <f t="shared" si="96"/>
        <v>1991</v>
      </c>
      <c r="C1994">
        <f t="shared" si="95"/>
        <v>30</v>
      </c>
    </row>
    <row r="1995" spans="1:3" x14ac:dyDescent="0.2">
      <c r="A1995">
        <f t="shared" si="94"/>
        <v>1992</v>
      </c>
      <c r="B1995">
        <f t="shared" si="96"/>
        <v>1992</v>
      </c>
      <c r="C1995">
        <f t="shared" si="95"/>
        <v>30</v>
      </c>
    </row>
    <row r="1996" spans="1:3" x14ac:dyDescent="0.2">
      <c r="A1996">
        <f t="shared" si="94"/>
        <v>1993</v>
      </c>
      <c r="B1996">
        <f t="shared" si="96"/>
        <v>1993</v>
      </c>
      <c r="C1996">
        <f t="shared" si="95"/>
        <v>30</v>
      </c>
    </row>
    <row r="1997" spans="1:3" x14ac:dyDescent="0.2">
      <c r="A1997">
        <f t="shared" si="94"/>
        <v>1994</v>
      </c>
      <c r="B1997">
        <f t="shared" si="96"/>
        <v>1994</v>
      </c>
      <c r="C1997">
        <f t="shared" si="95"/>
        <v>30</v>
      </c>
    </row>
    <row r="1998" spans="1:3" x14ac:dyDescent="0.2">
      <c r="A1998">
        <f t="shared" si="94"/>
        <v>1995</v>
      </c>
      <c r="B1998">
        <f t="shared" si="96"/>
        <v>1995</v>
      </c>
      <c r="C1998">
        <f t="shared" si="95"/>
        <v>30</v>
      </c>
    </row>
    <row r="1999" spans="1:3" x14ac:dyDescent="0.2">
      <c r="A1999">
        <f t="shared" si="94"/>
        <v>1996</v>
      </c>
      <c r="B1999">
        <f t="shared" si="96"/>
        <v>1996</v>
      </c>
      <c r="C1999">
        <f t="shared" si="95"/>
        <v>30</v>
      </c>
    </row>
    <row r="2000" spans="1:3" x14ac:dyDescent="0.2">
      <c r="A2000">
        <f t="shared" si="94"/>
        <v>1997</v>
      </c>
      <c r="B2000">
        <f t="shared" si="96"/>
        <v>1997</v>
      </c>
      <c r="C2000">
        <f t="shared" si="95"/>
        <v>30</v>
      </c>
    </row>
    <row r="2001" spans="1:3" x14ac:dyDescent="0.2">
      <c r="A2001">
        <f t="shared" si="94"/>
        <v>1998</v>
      </c>
      <c r="B2001">
        <f t="shared" si="96"/>
        <v>1998</v>
      </c>
      <c r="C2001">
        <f t="shared" si="95"/>
        <v>30</v>
      </c>
    </row>
    <row r="2002" spans="1:3" x14ac:dyDescent="0.2">
      <c r="A2002">
        <f t="shared" si="94"/>
        <v>1999</v>
      </c>
      <c r="B2002">
        <f t="shared" si="96"/>
        <v>1999</v>
      </c>
      <c r="C2002">
        <f t="shared" si="95"/>
        <v>30</v>
      </c>
    </row>
    <row r="2003" spans="1:3" x14ac:dyDescent="0.2">
      <c r="A2003">
        <f t="shared" si="94"/>
        <v>2000</v>
      </c>
      <c r="B2003">
        <f t="shared" si="96"/>
        <v>2000</v>
      </c>
      <c r="C2003">
        <f t="shared" si="95"/>
        <v>30</v>
      </c>
    </row>
    <row r="2004" spans="1:3" x14ac:dyDescent="0.2">
      <c r="A2004">
        <f t="shared" si="94"/>
        <v>2001</v>
      </c>
      <c r="B2004">
        <f t="shared" si="96"/>
        <v>2001</v>
      </c>
      <c r="C2004">
        <f t="shared" si="95"/>
        <v>30</v>
      </c>
    </row>
    <row r="2005" spans="1:3" x14ac:dyDescent="0.2">
      <c r="A2005">
        <f t="shared" si="94"/>
        <v>2002</v>
      </c>
      <c r="B2005">
        <f t="shared" si="96"/>
        <v>2002</v>
      </c>
      <c r="C2005">
        <f t="shared" si="95"/>
        <v>30</v>
      </c>
    </row>
    <row r="2006" spans="1:3" x14ac:dyDescent="0.2">
      <c r="A2006">
        <f t="shared" si="94"/>
        <v>2003</v>
      </c>
      <c r="B2006">
        <f t="shared" si="96"/>
        <v>2003</v>
      </c>
      <c r="C2006">
        <f t="shared" si="95"/>
        <v>30</v>
      </c>
    </row>
    <row r="2007" spans="1:3" x14ac:dyDescent="0.2">
      <c r="A2007">
        <f t="shared" si="94"/>
        <v>2004</v>
      </c>
      <c r="B2007">
        <f t="shared" si="96"/>
        <v>2004</v>
      </c>
      <c r="C2007">
        <f t="shared" si="95"/>
        <v>30</v>
      </c>
    </row>
    <row r="2008" spans="1:3" x14ac:dyDescent="0.2">
      <c r="A2008">
        <f t="shared" si="94"/>
        <v>2005</v>
      </c>
      <c r="B2008">
        <f t="shared" si="96"/>
        <v>2005</v>
      </c>
      <c r="C2008">
        <f t="shared" si="95"/>
        <v>30</v>
      </c>
    </row>
    <row r="2009" spans="1:3" x14ac:dyDescent="0.2">
      <c r="A2009">
        <f t="shared" si="94"/>
        <v>2006</v>
      </c>
      <c r="B2009">
        <f t="shared" si="96"/>
        <v>2006</v>
      </c>
      <c r="C2009">
        <f t="shared" si="95"/>
        <v>30</v>
      </c>
    </row>
    <row r="2010" spans="1:3" x14ac:dyDescent="0.2">
      <c r="A2010">
        <f t="shared" si="94"/>
        <v>2007</v>
      </c>
      <c r="B2010">
        <f t="shared" si="96"/>
        <v>2007</v>
      </c>
      <c r="C2010">
        <f t="shared" si="95"/>
        <v>30</v>
      </c>
    </row>
    <row r="2011" spans="1:3" x14ac:dyDescent="0.2">
      <c r="A2011">
        <f t="shared" si="94"/>
        <v>2008</v>
      </c>
      <c r="B2011">
        <f t="shared" si="96"/>
        <v>2008</v>
      </c>
      <c r="C2011">
        <f t="shared" si="95"/>
        <v>30</v>
      </c>
    </row>
    <row r="2012" spans="1:3" x14ac:dyDescent="0.2">
      <c r="A2012">
        <f t="shared" si="94"/>
        <v>2009</v>
      </c>
      <c r="B2012">
        <f t="shared" si="96"/>
        <v>2009</v>
      </c>
      <c r="C2012">
        <f t="shared" si="95"/>
        <v>30</v>
      </c>
    </row>
    <row r="2013" spans="1:3" x14ac:dyDescent="0.2">
      <c r="A2013">
        <f t="shared" si="94"/>
        <v>2010</v>
      </c>
      <c r="B2013">
        <f t="shared" si="96"/>
        <v>2010</v>
      </c>
      <c r="C2013">
        <f t="shared" si="95"/>
        <v>30</v>
      </c>
    </row>
    <row r="2014" spans="1:3" x14ac:dyDescent="0.2">
      <c r="A2014">
        <f t="shared" si="94"/>
        <v>2011</v>
      </c>
      <c r="B2014">
        <f t="shared" si="96"/>
        <v>2011</v>
      </c>
      <c r="C2014">
        <f t="shared" si="95"/>
        <v>30</v>
      </c>
    </row>
    <row r="2015" spans="1:3" x14ac:dyDescent="0.2">
      <c r="A2015">
        <f t="shared" si="94"/>
        <v>2012</v>
      </c>
      <c r="B2015">
        <f t="shared" si="96"/>
        <v>2012</v>
      </c>
      <c r="C2015">
        <f t="shared" si="95"/>
        <v>30</v>
      </c>
    </row>
    <row r="2016" spans="1:3" x14ac:dyDescent="0.2">
      <c r="A2016">
        <f t="shared" si="94"/>
        <v>2013</v>
      </c>
      <c r="B2016">
        <f t="shared" si="96"/>
        <v>2013</v>
      </c>
      <c r="C2016">
        <f t="shared" si="95"/>
        <v>30</v>
      </c>
    </row>
    <row r="2017" spans="1:3" x14ac:dyDescent="0.2">
      <c r="A2017">
        <f t="shared" si="94"/>
        <v>2014</v>
      </c>
      <c r="B2017">
        <f t="shared" si="96"/>
        <v>2014</v>
      </c>
      <c r="C2017">
        <f t="shared" si="95"/>
        <v>30</v>
      </c>
    </row>
    <row r="2018" spans="1:3" x14ac:dyDescent="0.2">
      <c r="A2018">
        <f t="shared" si="94"/>
        <v>2015</v>
      </c>
      <c r="B2018">
        <f t="shared" si="96"/>
        <v>2015</v>
      </c>
      <c r="C2018">
        <f t="shared" si="95"/>
        <v>30</v>
      </c>
    </row>
    <row r="2019" spans="1:3" x14ac:dyDescent="0.2">
      <c r="A2019">
        <f t="shared" si="94"/>
        <v>2016</v>
      </c>
      <c r="B2019">
        <f t="shared" si="96"/>
        <v>2016</v>
      </c>
      <c r="C2019">
        <f t="shared" si="95"/>
        <v>30</v>
      </c>
    </row>
    <row r="2020" spans="1:3" x14ac:dyDescent="0.2">
      <c r="A2020">
        <f t="shared" si="94"/>
        <v>2017</v>
      </c>
      <c r="B2020">
        <f t="shared" si="96"/>
        <v>2017</v>
      </c>
      <c r="C2020">
        <f t="shared" si="95"/>
        <v>30</v>
      </c>
    </row>
    <row r="2021" spans="1:3" x14ac:dyDescent="0.2">
      <c r="A2021">
        <f t="shared" si="94"/>
        <v>2018</v>
      </c>
      <c r="B2021">
        <f t="shared" si="96"/>
        <v>2018</v>
      </c>
      <c r="C2021">
        <f t="shared" si="95"/>
        <v>30</v>
      </c>
    </row>
    <row r="2022" spans="1:3" x14ac:dyDescent="0.2">
      <c r="A2022">
        <f t="shared" si="94"/>
        <v>2019</v>
      </c>
      <c r="B2022">
        <f t="shared" si="96"/>
        <v>2019</v>
      </c>
      <c r="C2022">
        <f t="shared" si="95"/>
        <v>30</v>
      </c>
    </row>
    <row r="2023" spans="1:3" x14ac:dyDescent="0.2">
      <c r="A2023">
        <f t="shared" si="94"/>
        <v>2020</v>
      </c>
      <c r="B2023">
        <f t="shared" si="96"/>
        <v>2020</v>
      </c>
      <c r="C2023">
        <f t="shared" si="95"/>
        <v>30</v>
      </c>
    </row>
    <row r="2024" spans="1:3" x14ac:dyDescent="0.2">
      <c r="A2024">
        <f t="shared" si="94"/>
        <v>2021</v>
      </c>
      <c r="B2024">
        <f t="shared" si="96"/>
        <v>2021</v>
      </c>
      <c r="C2024">
        <f t="shared" si="95"/>
        <v>30</v>
      </c>
    </row>
    <row r="2025" spans="1:3" x14ac:dyDescent="0.2">
      <c r="A2025">
        <f t="shared" si="94"/>
        <v>2022</v>
      </c>
      <c r="B2025">
        <f t="shared" si="96"/>
        <v>2022</v>
      </c>
      <c r="C2025">
        <f t="shared" si="95"/>
        <v>30</v>
      </c>
    </row>
    <row r="2026" spans="1:3" x14ac:dyDescent="0.2">
      <c r="A2026">
        <f t="shared" si="94"/>
        <v>2023</v>
      </c>
      <c r="B2026">
        <f t="shared" si="96"/>
        <v>2023</v>
      </c>
      <c r="C2026">
        <f t="shared" si="95"/>
        <v>30</v>
      </c>
    </row>
    <row r="2027" spans="1:3" x14ac:dyDescent="0.2">
      <c r="A2027">
        <f t="shared" si="94"/>
        <v>2024</v>
      </c>
      <c r="B2027">
        <f t="shared" si="96"/>
        <v>2024</v>
      </c>
      <c r="C2027">
        <f t="shared" si="95"/>
        <v>30</v>
      </c>
    </row>
    <row r="2028" spans="1:3" x14ac:dyDescent="0.2">
      <c r="A2028">
        <f t="shared" si="94"/>
        <v>2025</v>
      </c>
      <c r="B2028">
        <f t="shared" si="96"/>
        <v>2025</v>
      </c>
      <c r="C2028">
        <f t="shared" si="95"/>
        <v>30</v>
      </c>
    </row>
    <row r="2029" spans="1:3" x14ac:dyDescent="0.2">
      <c r="A2029">
        <f t="shared" si="94"/>
        <v>2026</v>
      </c>
      <c r="B2029">
        <f t="shared" si="96"/>
        <v>2026</v>
      </c>
      <c r="C2029">
        <f t="shared" si="95"/>
        <v>30</v>
      </c>
    </row>
    <row r="2030" spans="1:3" x14ac:dyDescent="0.2">
      <c r="A2030">
        <f t="shared" si="94"/>
        <v>2027</v>
      </c>
      <c r="B2030">
        <f t="shared" si="96"/>
        <v>2027</v>
      </c>
      <c r="C2030">
        <f t="shared" si="95"/>
        <v>30</v>
      </c>
    </row>
    <row r="2031" spans="1:3" x14ac:dyDescent="0.2">
      <c r="A2031">
        <f t="shared" si="94"/>
        <v>2028</v>
      </c>
      <c r="B2031">
        <f t="shared" si="96"/>
        <v>2028</v>
      </c>
      <c r="C2031">
        <f t="shared" si="95"/>
        <v>30</v>
      </c>
    </row>
    <row r="2032" spans="1:3" x14ac:dyDescent="0.2">
      <c r="A2032">
        <f t="shared" si="94"/>
        <v>2029</v>
      </c>
      <c r="B2032">
        <f t="shared" si="96"/>
        <v>2029</v>
      </c>
      <c r="C2032">
        <f t="shared" si="95"/>
        <v>30</v>
      </c>
    </row>
    <row r="2033" spans="1:3" x14ac:dyDescent="0.2">
      <c r="A2033">
        <f t="shared" si="94"/>
        <v>2030</v>
      </c>
      <c r="B2033">
        <f t="shared" si="96"/>
        <v>2030</v>
      </c>
      <c r="C2033">
        <f t="shared" si="95"/>
        <v>30</v>
      </c>
    </row>
    <row r="2034" spans="1:3" x14ac:dyDescent="0.2">
      <c r="A2034">
        <f t="shared" si="94"/>
        <v>2031</v>
      </c>
      <c r="B2034">
        <f t="shared" si="96"/>
        <v>2031</v>
      </c>
      <c r="C2034">
        <f t="shared" si="95"/>
        <v>30</v>
      </c>
    </row>
    <row r="2035" spans="1:3" x14ac:dyDescent="0.2">
      <c r="A2035">
        <f t="shared" si="94"/>
        <v>2032</v>
      </c>
      <c r="B2035">
        <f t="shared" si="96"/>
        <v>2032</v>
      </c>
      <c r="C2035">
        <f t="shared" si="95"/>
        <v>30</v>
      </c>
    </row>
    <row r="2036" spans="1:3" x14ac:dyDescent="0.2">
      <c r="A2036">
        <f t="shared" si="94"/>
        <v>2033</v>
      </c>
      <c r="B2036">
        <f t="shared" si="96"/>
        <v>2033</v>
      </c>
      <c r="C2036">
        <f t="shared" si="95"/>
        <v>30</v>
      </c>
    </row>
    <row r="2037" spans="1:3" x14ac:dyDescent="0.2">
      <c r="A2037">
        <f t="shared" si="94"/>
        <v>2034</v>
      </c>
      <c r="B2037">
        <f t="shared" si="96"/>
        <v>2034</v>
      </c>
      <c r="C2037">
        <f t="shared" si="95"/>
        <v>30</v>
      </c>
    </row>
    <row r="2038" spans="1:3" x14ac:dyDescent="0.2">
      <c r="A2038">
        <f t="shared" si="94"/>
        <v>2035</v>
      </c>
      <c r="B2038">
        <f t="shared" si="96"/>
        <v>2035</v>
      </c>
      <c r="C2038">
        <f t="shared" si="95"/>
        <v>30</v>
      </c>
    </row>
    <row r="2039" spans="1:3" x14ac:dyDescent="0.2">
      <c r="A2039">
        <f t="shared" si="94"/>
        <v>2036</v>
      </c>
      <c r="B2039">
        <f t="shared" si="96"/>
        <v>2036</v>
      </c>
      <c r="C2039">
        <f t="shared" si="95"/>
        <v>30</v>
      </c>
    </row>
    <row r="2040" spans="1:3" x14ac:dyDescent="0.2">
      <c r="A2040">
        <f t="shared" si="94"/>
        <v>2037</v>
      </c>
      <c r="B2040">
        <f t="shared" si="96"/>
        <v>2037</v>
      </c>
      <c r="C2040">
        <f t="shared" si="95"/>
        <v>30</v>
      </c>
    </row>
    <row r="2041" spans="1:3" x14ac:dyDescent="0.2">
      <c r="A2041">
        <f t="shared" si="94"/>
        <v>2038</v>
      </c>
      <c r="B2041">
        <f t="shared" si="96"/>
        <v>2038</v>
      </c>
      <c r="C2041">
        <f t="shared" si="95"/>
        <v>30</v>
      </c>
    </row>
    <row r="2042" spans="1:3" x14ac:dyDescent="0.2">
      <c r="A2042">
        <f t="shared" si="94"/>
        <v>2039</v>
      </c>
      <c r="B2042">
        <f t="shared" si="96"/>
        <v>2039</v>
      </c>
      <c r="C2042">
        <f t="shared" si="95"/>
        <v>30</v>
      </c>
    </row>
    <row r="2043" spans="1:3" x14ac:dyDescent="0.2">
      <c r="A2043">
        <f t="shared" si="94"/>
        <v>2040</v>
      </c>
      <c r="B2043">
        <f t="shared" si="96"/>
        <v>2040</v>
      </c>
      <c r="C2043">
        <f t="shared" si="95"/>
        <v>30</v>
      </c>
    </row>
    <row r="2044" spans="1:3" x14ac:dyDescent="0.2">
      <c r="A2044">
        <f t="shared" si="94"/>
        <v>2041</v>
      </c>
      <c r="B2044">
        <f t="shared" si="96"/>
        <v>2041</v>
      </c>
      <c r="C2044">
        <f t="shared" si="95"/>
        <v>30</v>
      </c>
    </row>
    <row r="2045" spans="1:3" x14ac:dyDescent="0.2">
      <c r="A2045">
        <f t="shared" si="94"/>
        <v>2042</v>
      </c>
      <c r="B2045">
        <f t="shared" si="96"/>
        <v>2042</v>
      </c>
      <c r="C2045">
        <f t="shared" si="95"/>
        <v>30</v>
      </c>
    </row>
    <row r="2046" spans="1:3" x14ac:dyDescent="0.2">
      <c r="A2046">
        <f t="shared" si="94"/>
        <v>2043</v>
      </c>
      <c r="B2046">
        <f t="shared" si="96"/>
        <v>2043</v>
      </c>
      <c r="C2046">
        <f t="shared" si="95"/>
        <v>30</v>
      </c>
    </row>
    <row r="2047" spans="1:3" x14ac:dyDescent="0.2">
      <c r="A2047">
        <f t="shared" si="94"/>
        <v>2044</v>
      </c>
      <c r="B2047">
        <f t="shared" si="96"/>
        <v>2044</v>
      </c>
      <c r="C2047">
        <f t="shared" si="95"/>
        <v>30</v>
      </c>
    </row>
    <row r="2048" spans="1:3" x14ac:dyDescent="0.2">
      <c r="A2048">
        <f t="shared" si="94"/>
        <v>2045</v>
      </c>
      <c r="B2048">
        <f t="shared" si="96"/>
        <v>2045</v>
      </c>
      <c r="C2048">
        <f t="shared" si="95"/>
        <v>30</v>
      </c>
    </row>
    <row r="2049" spans="1:3" x14ac:dyDescent="0.2">
      <c r="A2049">
        <f t="shared" si="94"/>
        <v>2046</v>
      </c>
      <c r="B2049">
        <f t="shared" si="96"/>
        <v>2046</v>
      </c>
      <c r="C2049">
        <f t="shared" si="95"/>
        <v>30</v>
      </c>
    </row>
    <row r="2050" spans="1:3" x14ac:dyDescent="0.2">
      <c r="A2050">
        <f t="shared" si="94"/>
        <v>2047</v>
      </c>
      <c r="B2050">
        <f t="shared" si="96"/>
        <v>2047</v>
      </c>
      <c r="C2050">
        <f t="shared" si="95"/>
        <v>30</v>
      </c>
    </row>
    <row r="2051" spans="1:3" x14ac:dyDescent="0.2">
      <c r="A2051">
        <f t="shared" si="94"/>
        <v>2048</v>
      </c>
      <c r="B2051">
        <f t="shared" si="96"/>
        <v>2048</v>
      </c>
      <c r="C2051">
        <f t="shared" si="95"/>
        <v>30</v>
      </c>
    </row>
    <row r="2052" spans="1:3" x14ac:dyDescent="0.2">
      <c r="A2052">
        <f t="shared" si="94"/>
        <v>2049</v>
      </c>
      <c r="B2052">
        <f t="shared" si="96"/>
        <v>2049</v>
      </c>
      <c r="C2052">
        <f t="shared" si="95"/>
        <v>30</v>
      </c>
    </row>
    <row r="2053" spans="1:3" x14ac:dyDescent="0.2">
      <c r="A2053">
        <f t="shared" ref="A2053:A2116" si="97">A2052+1</f>
        <v>2050</v>
      </c>
      <c r="B2053">
        <f t="shared" si="96"/>
        <v>2050</v>
      </c>
      <c r="C2053">
        <f t="shared" ref="C2053:C2116" si="98">ROUND((30)/(1+EXP(5*(-(B2053/100)+13.71*(1+0.00251)))),1)</f>
        <v>30</v>
      </c>
    </row>
    <row r="2054" spans="1:3" x14ac:dyDescent="0.2">
      <c r="A2054">
        <f t="shared" si="97"/>
        <v>2051</v>
      </c>
      <c r="B2054">
        <f t="shared" ref="B2054:B2117" si="99">(B2053)+(1)</f>
        <v>2051</v>
      </c>
      <c r="C2054">
        <f t="shared" si="98"/>
        <v>30</v>
      </c>
    </row>
    <row r="2055" spans="1:3" x14ac:dyDescent="0.2">
      <c r="A2055">
        <f t="shared" si="97"/>
        <v>2052</v>
      </c>
      <c r="B2055">
        <f t="shared" si="99"/>
        <v>2052</v>
      </c>
      <c r="C2055">
        <f t="shared" si="98"/>
        <v>30</v>
      </c>
    </row>
    <row r="2056" spans="1:3" x14ac:dyDescent="0.2">
      <c r="A2056">
        <f t="shared" si="97"/>
        <v>2053</v>
      </c>
      <c r="B2056">
        <f t="shared" si="99"/>
        <v>2053</v>
      </c>
      <c r="C2056">
        <f t="shared" si="98"/>
        <v>30</v>
      </c>
    </row>
    <row r="2057" spans="1:3" x14ac:dyDescent="0.2">
      <c r="A2057">
        <f t="shared" si="97"/>
        <v>2054</v>
      </c>
      <c r="B2057">
        <f t="shared" si="99"/>
        <v>2054</v>
      </c>
      <c r="C2057">
        <f t="shared" si="98"/>
        <v>30</v>
      </c>
    </row>
    <row r="2058" spans="1:3" x14ac:dyDescent="0.2">
      <c r="A2058">
        <f t="shared" si="97"/>
        <v>2055</v>
      </c>
      <c r="B2058">
        <f t="shared" si="99"/>
        <v>2055</v>
      </c>
      <c r="C2058">
        <f t="shared" si="98"/>
        <v>30</v>
      </c>
    </row>
    <row r="2059" spans="1:3" x14ac:dyDescent="0.2">
      <c r="A2059">
        <f t="shared" si="97"/>
        <v>2056</v>
      </c>
      <c r="B2059">
        <f t="shared" si="99"/>
        <v>2056</v>
      </c>
      <c r="C2059">
        <f t="shared" si="98"/>
        <v>30</v>
      </c>
    </row>
    <row r="2060" spans="1:3" x14ac:dyDescent="0.2">
      <c r="A2060">
        <f t="shared" si="97"/>
        <v>2057</v>
      </c>
      <c r="B2060">
        <f t="shared" si="99"/>
        <v>2057</v>
      </c>
      <c r="C2060">
        <f t="shared" si="98"/>
        <v>30</v>
      </c>
    </row>
    <row r="2061" spans="1:3" x14ac:dyDescent="0.2">
      <c r="A2061">
        <f t="shared" si="97"/>
        <v>2058</v>
      </c>
      <c r="B2061">
        <f t="shared" si="99"/>
        <v>2058</v>
      </c>
      <c r="C2061">
        <f t="shared" si="98"/>
        <v>30</v>
      </c>
    </row>
    <row r="2062" spans="1:3" x14ac:dyDescent="0.2">
      <c r="A2062">
        <f t="shared" si="97"/>
        <v>2059</v>
      </c>
      <c r="B2062">
        <f t="shared" si="99"/>
        <v>2059</v>
      </c>
      <c r="C2062">
        <f t="shared" si="98"/>
        <v>30</v>
      </c>
    </row>
    <row r="2063" spans="1:3" x14ac:dyDescent="0.2">
      <c r="A2063">
        <f t="shared" si="97"/>
        <v>2060</v>
      </c>
      <c r="B2063">
        <f t="shared" si="99"/>
        <v>2060</v>
      </c>
      <c r="C2063">
        <f t="shared" si="98"/>
        <v>30</v>
      </c>
    </row>
    <row r="2064" spans="1:3" x14ac:dyDescent="0.2">
      <c r="A2064">
        <f t="shared" si="97"/>
        <v>2061</v>
      </c>
      <c r="B2064">
        <f t="shared" si="99"/>
        <v>2061</v>
      </c>
      <c r="C2064">
        <f t="shared" si="98"/>
        <v>30</v>
      </c>
    </row>
    <row r="2065" spans="1:3" x14ac:dyDescent="0.2">
      <c r="A2065">
        <f t="shared" si="97"/>
        <v>2062</v>
      </c>
      <c r="B2065">
        <f t="shared" si="99"/>
        <v>2062</v>
      </c>
      <c r="C2065">
        <f t="shared" si="98"/>
        <v>30</v>
      </c>
    </row>
    <row r="2066" spans="1:3" x14ac:dyDescent="0.2">
      <c r="A2066">
        <f t="shared" si="97"/>
        <v>2063</v>
      </c>
      <c r="B2066">
        <f t="shared" si="99"/>
        <v>2063</v>
      </c>
      <c r="C2066">
        <f t="shared" si="98"/>
        <v>30</v>
      </c>
    </row>
    <row r="2067" spans="1:3" x14ac:dyDescent="0.2">
      <c r="A2067">
        <f t="shared" si="97"/>
        <v>2064</v>
      </c>
      <c r="B2067">
        <f t="shared" si="99"/>
        <v>2064</v>
      </c>
      <c r="C2067">
        <f t="shared" si="98"/>
        <v>30</v>
      </c>
    </row>
    <row r="2068" spans="1:3" x14ac:dyDescent="0.2">
      <c r="A2068">
        <f t="shared" si="97"/>
        <v>2065</v>
      </c>
      <c r="B2068">
        <f t="shared" si="99"/>
        <v>2065</v>
      </c>
      <c r="C2068">
        <f t="shared" si="98"/>
        <v>30</v>
      </c>
    </row>
    <row r="2069" spans="1:3" x14ac:dyDescent="0.2">
      <c r="A2069">
        <f t="shared" si="97"/>
        <v>2066</v>
      </c>
      <c r="B2069">
        <f t="shared" si="99"/>
        <v>2066</v>
      </c>
      <c r="C2069">
        <f t="shared" si="98"/>
        <v>30</v>
      </c>
    </row>
    <row r="2070" spans="1:3" x14ac:dyDescent="0.2">
      <c r="A2070">
        <f t="shared" si="97"/>
        <v>2067</v>
      </c>
      <c r="B2070">
        <f t="shared" si="99"/>
        <v>2067</v>
      </c>
      <c r="C2070">
        <f t="shared" si="98"/>
        <v>30</v>
      </c>
    </row>
    <row r="2071" spans="1:3" x14ac:dyDescent="0.2">
      <c r="A2071">
        <f t="shared" si="97"/>
        <v>2068</v>
      </c>
      <c r="B2071">
        <f t="shared" si="99"/>
        <v>2068</v>
      </c>
      <c r="C2071">
        <f t="shared" si="98"/>
        <v>30</v>
      </c>
    </row>
    <row r="2072" spans="1:3" x14ac:dyDescent="0.2">
      <c r="A2072">
        <f t="shared" si="97"/>
        <v>2069</v>
      </c>
      <c r="B2072">
        <f t="shared" si="99"/>
        <v>2069</v>
      </c>
      <c r="C2072">
        <f t="shared" si="98"/>
        <v>30</v>
      </c>
    </row>
    <row r="2073" spans="1:3" x14ac:dyDescent="0.2">
      <c r="A2073">
        <f t="shared" si="97"/>
        <v>2070</v>
      </c>
      <c r="B2073">
        <f t="shared" si="99"/>
        <v>2070</v>
      </c>
      <c r="C2073">
        <f t="shared" si="98"/>
        <v>30</v>
      </c>
    </row>
    <row r="2074" spans="1:3" x14ac:dyDescent="0.2">
      <c r="A2074">
        <f t="shared" si="97"/>
        <v>2071</v>
      </c>
      <c r="B2074">
        <f t="shared" si="99"/>
        <v>2071</v>
      </c>
      <c r="C2074">
        <f t="shared" si="98"/>
        <v>30</v>
      </c>
    </row>
    <row r="2075" spans="1:3" x14ac:dyDescent="0.2">
      <c r="A2075">
        <f t="shared" si="97"/>
        <v>2072</v>
      </c>
      <c r="B2075">
        <f t="shared" si="99"/>
        <v>2072</v>
      </c>
      <c r="C2075">
        <f t="shared" si="98"/>
        <v>30</v>
      </c>
    </row>
    <row r="2076" spans="1:3" x14ac:dyDescent="0.2">
      <c r="A2076">
        <f t="shared" si="97"/>
        <v>2073</v>
      </c>
      <c r="B2076">
        <f t="shared" si="99"/>
        <v>2073</v>
      </c>
      <c r="C2076">
        <f t="shared" si="98"/>
        <v>30</v>
      </c>
    </row>
    <row r="2077" spans="1:3" x14ac:dyDescent="0.2">
      <c r="A2077">
        <f t="shared" si="97"/>
        <v>2074</v>
      </c>
      <c r="B2077">
        <f t="shared" si="99"/>
        <v>2074</v>
      </c>
      <c r="C2077">
        <f t="shared" si="98"/>
        <v>30</v>
      </c>
    </row>
    <row r="2078" spans="1:3" x14ac:dyDescent="0.2">
      <c r="A2078">
        <f t="shared" si="97"/>
        <v>2075</v>
      </c>
      <c r="B2078">
        <f t="shared" si="99"/>
        <v>2075</v>
      </c>
      <c r="C2078">
        <f t="shared" si="98"/>
        <v>30</v>
      </c>
    </row>
    <row r="2079" spans="1:3" x14ac:dyDescent="0.2">
      <c r="A2079">
        <f t="shared" si="97"/>
        <v>2076</v>
      </c>
      <c r="B2079">
        <f t="shared" si="99"/>
        <v>2076</v>
      </c>
      <c r="C2079">
        <f t="shared" si="98"/>
        <v>30</v>
      </c>
    </row>
    <row r="2080" spans="1:3" x14ac:dyDescent="0.2">
      <c r="A2080">
        <f t="shared" si="97"/>
        <v>2077</v>
      </c>
      <c r="B2080">
        <f t="shared" si="99"/>
        <v>2077</v>
      </c>
      <c r="C2080">
        <f t="shared" si="98"/>
        <v>30</v>
      </c>
    </row>
    <row r="2081" spans="1:3" x14ac:dyDescent="0.2">
      <c r="A2081">
        <f t="shared" si="97"/>
        <v>2078</v>
      </c>
      <c r="B2081">
        <f t="shared" si="99"/>
        <v>2078</v>
      </c>
      <c r="C2081">
        <f t="shared" si="98"/>
        <v>30</v>
      </c>
    </row>
    <row r="2082" spans="1:3" x14ac:dyDescent="0.2">
      <c r="A2082">
        <f t="shared" si="97"/>
        <v>2079</v>
      </c>
      <c r="B2082">
        <f t="shared" si="99"/>
        <v>2079</v>
      </c>
      <c r="C2082">
        <f t="shared" si="98"/>
        <v>30</v>
      </c>
    </row>
    <row r="2083" spans="1:3" x14ac:dyDescent="0.2">
      <c r="A2083">
        <f t="shared" si="97"/>
        <v>2080</v>
      </c>
      <c r="B2083">
        <f t="shared" si="99"/>
        <v>2080</v>
      </c>
      <c r="C2083">
        <f t="shared" si="98"/>
        <v>30</v>
      </c>
    </row>
    <row r="2084" spans="1:3" x14ac:dyDescent="0.2">
      <c r="A2084">
        <f t="shared" si="97"/>
        <v>2081</v>
      </c>
      <c r="B2084">
        <f t="shared" si="99"/>
        <v>2081</v>
      </c>
      <c r="C2084">
        <f t="shared" si="98"/>
        <v>30</v>
      </c>
    </row>
    <row r="2085" spans="1:3" x14ac:dyDescent="0.2">
      <c r="A2085">
        <f t="shared" si="97"/>
        <v>2082</v>
      </c>
      <c r="B2085">
        <f t="shared" si="99"/>
        <v>2082</v>
      </c>
      <c r="C2085">
        <f t="shared" si="98"/>
        <v>30</v>
      </c>
    </row>
    <row r="2086" spans="1:3" x14ac:dyDescent="0.2">
      <c r="A2086">
        <f t="shared" si="97"/>
        <v>2083</v>
      </c>
      <c r="B2086">
        <f t="shared" si="99"/>
        <v>2083</v>
      </c>
      <c r="C2086">
        <f t="shared" si="98"/>
        <v>30</v>
      </c>
    </row>
    <row r="2087" spans="1:3" x14ac:dyDescent="0.2">
      <c r="A2087">
        <f t="shared" si="97"/>
        <v>2084</v>
      </c>
      <c r="B2087">
        <f t="shared" si="99"/>
        <v>2084</v>
      </c>
      <c r="C2087">
        <f t="shared" si="98"/>
        <v>30</v>
      </c>
    </row>
    <row r="2088" spans="1:3" x14ac:dyDescent="0.2">
      <c r="A2088">
        <f t="shared" si="97"/>
        <v>2085</v>
      </c>
      <c r="B2088">
        <f t="shared" si="99"/>
        <v>2085</v>
      </c>
      <c r="C2088">
        <f t="shared" si="98"/>
        <v>30</v>
      </c>
    </row>
    <row r="2089" spans="1:3" x14ac:dyDescent="0.2">
      <c r="A2089">
        <f t="shared" si="97"/>
        <v>2086</v>
      </c>
      <c r="B2089">
        <f t="shared" si="99"/>
        <v>2086</v>
      </c>
      <c r="C2089">
        <f t="shared" si="98"/>
        <v>30</v>
      </c>
    </row>
    <row r="2090" spans="1:3" x14ac:dyDescent="0.2">
      <c r="A2090">
        <f t="shared" si="97"/>
        <v>2087</v>
      </c>
      <c r="B2090">
        <f t="shared" si="99"/>
        <v>2087</v>
      </c>
      <c r="C2090">
        <f t="shared" si="98"/>
        <v>30</v>
      </c>
    </row>
    <row r="2091" spans="1:3" x14ac:dyDescent="0.2">
      <c r="A2091">
        <f t="shared" si="97"/>
        <v>2088</v>
      </c>
      <c r="B2091">
        <f t="shared" si="99"/>
        <v>2088</v>
      </c>
      <c r="C2091">
        <f t="shared" si="98"/>
        <v>30</v>
      </c>
    </row>
    <row r="2092" spans="1:3" x14ac:dyDescent="0.2">
      <c r="A2092">
        <f t="shared" si="97"/>
        <v>2089</v>
      </c>
      <c r="B2092">
        <f t="shared" si="99"/>
        <v>2089</v>
      </c>
      <c r="C2092">
        <f t="shared" si="98"/>
        <v>30</v>
      </c>
    </row>
    <row r="2093" spans="1:3" x14ac:dyDescent="0.2">
      <c r="A2093">
        <f t="shared" si="97"/>
        <v>2090</v>
      </c>
      <c r="B2093">
        <f t="shared" si="99"/>
        <v>2090</v>
      </c>
      <c r="C2093">
        <f t="shared" si="98"/>
        <v>30</v>
      </c>
    </row>
    <row r="2094" spans="1:3" x14ac:dyDescent="0.2">
      <c r="A2094">
        <f t="shared" si="97"/>
        <v>2091</v>
      </c>
      <c r="B2094">
        <f t="shared" si="99"/>
        <v>2091</v>
      </c>
      <c r="C2094">
        <f t="shared" si="98"/>
        <v>30</v>
      </c>
    </row>
    <row r="2095" spans="1:3" x14ac:dyDescent="0.2">
      <c r="A2095">
        <f t="shared" si="97"/>
        <v>2092</v>
      </c>
      <c r="B2095">
        <f t="shared" si="99"/>
        <v>2092</v>
      </c>
      <c r="C2095">
        <f t="shared" si="98"/>
        <v>30</v>
      </c>
    </row>
    <row r="2096" spans="1:3" x14ac:dyDescent="0.2">
      <c r="A2096">
        <f t="shared" si="97"/>
        <v>2093</v>
      </c>
      <c r="B2096">
        <f t="shared" si="99"/>
        <v>2093</v>
      </c>
      <c r="C2096">
        <f t="shared" si="98"/>
        <v>30</v>
      </c>
    </row>
    <row r="2097" spans="1:3" x14ac:dyDescent="0.2">
      <c r="A2097">
        <f t="shared" si="97"/>
        <v>2094</v>
      </c>
      <c r="B2097">
        <f t="shared" si="99"/>
        <v>2094</v>
      </c>
      <c r="C2097">
        <f t="shared" si="98"/>
        <v>30</v>
      </c>
    </row>
    <row r="2098" spans="1:3" x14ac:dyDescent="0.2">
      <c r="A2098">
        <f t="shared" si="97"/>
        <v>2095</v>
      </c>
      <c r="B2098">
        <f t="shared" si="99"/>
        <v>2095</v>
      </c>
      <c r="C2098">
        <f t="shared" si="98"/>
        <v>30</v>
      </c>
    </row>
    <row r="2099" spans="1:3" x14ac:dyDescent="0.2">
      <c r="A2099">
        <f t="shared" si="97"/>
        <v>2096</v>
      </c>
      <c r="B2099">
        <f t="shared" si="99"/>
        <v>2096</v>
      </c>
      <c r="C2099">
        <f t="shared" si="98"/>
        <v>30</v>
      </c>
    </row>
    <row r="2100" spans="1:3" x14ac:dyDescent="0.2">
      <c r="A2100">
        <f t="shared" si="97"/>
        <v>2097</v>
      </c>
      <c r="B2100">
        <f t="shared" si="99"/>
        <v>2097</v>
      </c>
      <c r="C2100">
        <f t="shared" si="98"/>
        <v>30</v>
      </c>
    </row>
    <row r="2101" spans="1:3" x14ac:dyDescent="0.2">
      <c r="A2101">
        <f t="shared" si="97"/>
        <v>2098</v>
      </c>
      <c r="B2101">
        <f t="shared" si="99"/>
        <v>2098</v>
      </c>
      <c r="C2101">
        <f t="shared" si="98"/>
        <v>30</v>
      </c>
    </row>
    <row r="2102" spans="1:3" x14ac:dyDescent="0.2">
      <c r="A2102">
        <f t="shared" si="97"/>
        <v>2099</v>
      </c>
      <c r="B2102">
        <f t="shared" si="99"/>
        <v>2099</v>
      </c>
      <c r="C2102">
        <f t="shared" si="98"/>
        <v>30</v>
      </c>
    </row>
    <row r="2103" spans="1:3" x14ac:dyDescent="0.2">
      <c r="A2103">
        <f t="shared" si="97"/>
        <v>2100</v>
      </c>
      <c r="B2103">
        <f t="shared" si="99"/>
        <v>2100</v>
      </c>
      <c r="C2103">
        <f t="shared" si="98"/>
        <v>30</v>
      </c>
    </row>
    <row r="2104" spans="1:3" x14ac:dyDescent="0.2">
      <c r="A2104">
        <f t="shared" si="97"/>
        <v>2101</v>
      </c>
      <c r="B2104">
        <f t="shared" si="99"/>
        <v>2101</v>
      </c>
      <c r="C2104">
        <f t="shared" si="98"/>
        <v>30</v>
      </c>
    </row>
    <row r="2105" spans="1:3" x14ac:dyDescent="0.2">
      <c r="A2105">
        <f t="shared" si="97"/>
        <v>2102</v>
      </c>
      <c r="B2105">
        <f t="shared" si="99"/>
        <v>2102</v>
      </c>
      <c r="C2105">
        <f t="shared" si="98"/>
        <v>30</v>
      </c>
    </row>
    <row r="2106" spans="1:3" x14ac:dyDescent="0.2">
      <c r="A2106">
        <f t="shared" si="97"/>
        <v>2103</v>
      </c>
      <c r="B2106">
        <f t="shared" si="99"/>
        <v>2103</v>
      </c>
      <c r="C2106">
        <f t="shared" si="98"/>
        <v>30</v>
      </c>
    </row>
    <row r="2107" spans="1:3" x14ac:dyDescent="0.2">
      <c r="A2107">
        <f t="shared" si="97"/>
        <v>2104</v>
      </c>
      <c r="B2107">
        <f t="shared" si="99"/>
        <v>2104</v>
      </c>
      <c r="C2107">
        <f t="shared" si="98"/>
        <v>30</v>
      </c>
    </row>
    <row r="2108" spans="1:3" x14ac:dyDescent="0.2">
      <c r="A2108">
        <f t="shared" si="97"/>
        <v>2105</v>
      </c>
      <c r="B2108">
        <f t="shared" si="99"/>
        <v>2105</v>
      </c>
      <c r="C2108">
        <f t="shared" si="98"/>
        <v>30</v>
      </c>
    </row>
    <row r="2109" spans="1:3" x14ac:dyDescent="0.2">
      <c r="A2109">
        <f t="shared" si="97"/>
        <v>2106</v>
      </c>
      <c r="B2109">
        <f t="shared" si="99"/>
        <v>2106</v>
      </c>
      <c r="C2109">
        <f t="shared" si="98"/>
        <v>30</v>
      </c>
    </row>
    <row r="2110" spans="1:3" x14ac:dyDescent="0.2">
      <c r="A2110">
        <f t="shared" si="97"/>
        <v>2107</v>
      </c>
      <c r="B2110">
        <f t="shared" si="99"/>
        <v>2107</v>
      </c>
      <c r="C2110">
        <f t="shared" si="98"/>
        <v>30</v>
      </c>
    </row>
    <row r="2111" spans="1:3" x14ac:dyDescent="0.2">
      <c r="A2111">
        <f t="shared" si="97"/>
        <v>2108</v>
      </c>
      <c r="B2111">
        <f t="shared" si="99"/>
        <v>2108</v>
      </c>
      <c r="C2111">
        <f t="shared" si="98"/>
        <v>30</v>
      </c>
    </row>
    <row r="2112" spans="1:3" x14ac:dyDescent="0.2">
      <c r="A2112">
        <f t="shared" si="97"/>
        <v>2109</v>
      </c>
      <c r="B2112">
        <f t="shared" si="99"/>
        <v>2109</v>
      </c>
      <c r="C2112">
        <f t="shared" si="98"/>
        <v>30</v>
      </c>
    </row>
    <row r="2113" spans="1:3" x14ac:dyDescent="0.2">
      <c r="A2113">
        <f t="shared" si="97"/>
        <v>2110</v>
      </c>
      <c r="B2113">
        <f t="shared" si="99"/>
        <v>2110</v>
      </c>
      <c r="C2113">
        <f t="shared" si="98"/>
        <v>30</v>
      </c>
    </row>
    <row r="2114" spans="1:3" x14ac:dyDescent="0.2">
      <c r="A2114">
        <f t="shared" si="97"/>
        <v>2111</v>
      </c>
      <c r="B2114">
        <f t="shared" si="99"/>
        <v>2111</v>
      </c>
      <c r="C2114">
        <f t="shared" si="98"/>
        <v>30</v>
      </c>
    </row>
    <row r="2115" spans="1:3" x14ac:dyDescent="0.2">
      <c r="A2115">
        <f t="shared" si="97"/>
        <v>2112</v>
      </c>
      <c r="B2115">
        <f t="shared" si="99"/>
        <v>2112</v>
      </c>
      <c r="C2115">
        <f t="shared" si="98"/>
        <v>30</v>
      </c>
    </row>
    <row r="2116" spans="1:3" x14ac:dyDescent="0.2">
      <c r="A2116">
        <f t="shared" si="97"/>
        <v>2113</v>
      </c>
      <c r="B2116">
        <f t="shared" si="99"/>
        <v>2113</v>
      </c>
      <c r="C2116">
        <f t="shared" si="98"/>
        <v>30</v>
      </c>
    </row>
    <row r="2117" spans="1:3" x14ac:dyDescent="0.2">
      <c r="A2117">
        <f t="shared" ref="A2117:A2180" si="100">A2116+1</f>
        <v>2114</v>
      </c>
      <c r="B2117">
        <f t="shared" si="99"/>
        <v>2114</v>
      </c>
      <c r="C2117">
        <f t="shared" ref="C2117:C2180" si="101">ROUND((30)/(1+EXP(5*(-(B2117/100)+13.71*(1+0.00251)))),1)</f>
        <v>30</v>
      </c>
    </row>
    <row r="2118" spans="1:3" x14ac:dyDescent="0.2">
      <c r="A2118">
        <f t="shared" si="100"/>
        <v>2115</v>
      </c>
      <c r="B2118">
        <f t="shared" ref="B2118:B2181" si="102">(B2117)+(1)</f>
        <v>2115</v>
      </c>
      <c r="C2118">
        <f t="shared" si="101"/>
        <v>30</v>
      </c>
    </row>
    <row r="2119" spans="1:3" x14ac:dyDescent="0.2">
      <c r="A2119">
        <f t="shared" si="100"/>
        <v>2116</v>
      </c>
      <c r="B2119">
        <f t="shared" si="102"/>
        <v>2116</v>
      </c>
      <c r="C2119">
        <f t="shared" si="101"/>
        <v>30</v>
      </c>
    </row>
    <row r="2120" spans="1:3" x14ac:dyDescent="0.2">
      <c r="A2120">
        <f t="shared" si="100"/>
        <v>2117</v>
      </c>
      <c r="B2120">
        <f t="shared" si="102"/>
        <v>2117</v>
      </c>
      <c r="C2120">
        <f t="shared" si="101"/>
        <v>30</v>
      </c>
    </row>
    <row r="2121" spans="1:3" x14ac:dyDescent="0.2">
      <c r="A2121">
        <f t="shared" si="100"/>
        <v>2118</v>
      </c>
      <c r="B2121">
        <f t="shared" si="102"/>
        <v>2118</v>
      </c>
      <c r="C2121">
        <f t="shared" si="101"/>
        <v>30</v>
      </c>
    </row>
    <row r="2122" spans="1:3" x14ac:dyDescent="0.2">
      <c r="A2122">
        <f t="shared" si="100"/>
        <v>2119</v>
      </c>
      <c r="B2122">
        <f t="shared" si="102"/>
        <v>2119</v>
      </c>
      <c r="C2122">
        <f t="shared" si="101"/>
        <v>30</v>
      </c>
    </row>
    <row r="2123" spans="1:3" x14ac:dyDescent="0.2">
      <c r="A2123">
        <f t="shared" si="100"/>
        <v>2120</v>
      </c>
      <c r="B2123">
        <f t="shared" si="102"/>
        <v>2120</v>
      </c>
      <c r="C2123">
        <f t="shared" si="101"/>
        <v>30</v>
      </c>
    </row>
    <row r="2124" spans="1:3" x14ac:dyDescent="0.2">
      <c r="A2124">
        <f t="shared" si="100"/>
        <v>2121</v>
      </c>
      <c r="B2124">
        <f t="shared" si="102"/>
        <v>2121</v>
      </c>
      <c r="C2124">
        <f t="shared" si="101"/>
        <v>30</v>
      </c>
    </row>
    <row r="2125" spans="1:3" x14ac:dyDescent="0.2">
      <c r="A2125">
        <f t="shared" si="100"/>
        <v>2122</v>
      </c>
      <c r="B2125">
        <f t="shared" si="102"/>
        <v>2122</v>
      </c>
      <c r="C2125">
        <f t="shared" si="101"/>
        <v>30</v>
      </c>
    </row>
    <row r="2126" spans="1:3" x14ac:dyDescent="0.2">
      <c r="A2126">
        <f t="shared" si="100"/>
        <v>2123</v>
      </c>
      <c r="B2126">
        <f t="shared" si="102"/>
        <v>2123</v>
      </c>
      <c r="C2126">
        <f t="shared" si="101"/>
        <v>30</v>
      </c>
    </row>
    <row r="2127" spans="1:3" x14ac:dyDescent="0.2">
      <c r="A2127">
        <f t="shared" si="100"/>
        <v>2124</v>
      </c>
      <c r="B2127">
        <f t="shared" si="102"/>
        <v>2124</v>
      </c>
      <c r="C2127">
        <f t="shared" si="101"/>
        <v>30</v>
      </c>
    </row>
    <row r="2128" spans="1:3" x14ac:dyDescent="0.2">
      <c r="A2128">
        <f t="shared" si="100"/>
        <v>2125</v>
      </c>
      <c r="B2128">
        <f t="shared" si="102"/>
        <v>2125</v>
      </c>
      <c r="C2128">
        <f t="shared" si="101"/>
        <v>30</v>
      </c>
    </row>
    <row r="2129" spans="1:3" x14ac:dyDescent="0.2">
      <c r="A2129">
        <f t="shared" si="100"/>
        <v>2126</v>
      </c>
      <c r="B2129">
        <f t="shared" si="102"/>
        <v>2126</v>
      </c>
      <c r="C2129">
        <f t="shared" si="101"/>
        <v>30</v>
      </c>
    </row>
    <row r="2130" spans="1:3" x14ac:dyDescent="0.2">
      <c r="A2130">
        <f t="shared" si="100"/>
        <v>2127</v>
      </c>
      <c r="B2130">
        <f t="shared" si="102"/>
        <v>2127</v>
      </c>
      <c r="C2130">
        <f t="shared" si="101"/>
        <v>30</v>
      </c>
    </row>
    <row r="2131" spans="1:3" x14ac:dyDescent="0.2">
      <c r="A2131">
        <f t="shared" si="100"/>
        <v>2128</v>
      </c>
      <c r="B2131">
        <f t="shared" si="102"/>
        <v>2128</v>
      </c>
      <c r="C2131">
        <f t="shared" si="101"/>
        <v>30</v>
      </c>
    </row>
    <row r="2132" spans="1:3" x14ac:dyDescent="0.2">
      <c r="A2132">
        <f t="shared" si="100"/>
        <v>2129</v>
      </c>
      <c r="B2132">
        <f t="shared" si="102"/>
        <v>2129</v>
      </c>
      <c r="C2132">
        <f t="shared" si="101"/>
        <v>30</v>
      </c>
    </row>
    <row r="2133" spans="1:3" x14ac:dyDescent="0.2">
      <c r="A2133">
        <f t="shared" si="100"/>
        <v>2130</v>
      </c>
      <c r="B2133">
        <f t="shared" si="102"/>
        <v>2130</v>
      </c>
      <c r="C2133">
        <f t="shared" si="101"/>
        <v>30</v>
      </c>
    </row>
    <row r="2134" spans="1:3" x14ac:dyDescent="0.2">
      <c r="A2134">
        <f t="shared" si="100"/>
        <v>2131</v>
      </c>
      <c r="B2134">
        <f t="shared" si="102"/>
        <v>2131</v>
      </c>
      <c r="C2134">
        <f t="shared" si="101"/>
        <v>30</v>
      </c>
    </row>
    <row r="2135" spans="1:3" x14ac:dyDescent="0.2">
      <c r="A2135">
        <f t="shared" si="100"/>
        <v>2132</v>
      </c>
      <c r="B2135">
        <f t="shared" si="102"/>
        <v>2132</v>
      </c>
      <c r="C2135">
        <f t="shared" si="101"/>
        <v>30</v>
      </c>
    </row>
    <row r="2136" spans="1:3" x14ac:dyDescent="0.2">
      <c r="A2136">
        <f t="shared" si="100"/>
        <v>2133</v>
      </c>
      <c r="B2136">
        <f t="shared" si="102"/>
        <v>2133</v>
      </c>
      <c r="C2136">
        <f t="shared" si="101"/>
        <v>30</v>
      </c>
    </row>
    <row r="2137" spans="1:3" x14ac:dyDescent="0.2">
      <c r="A2137">
        <f t="shared" si="100"/>
        <v>2134</v>
      </c>
      <c r="B2137">
        <f t="shared" si="102"/>
        <v>2134</v>
      </c>
      <c r="C2137">
        <f t="shared" si="101"/>
        <v>30</v>
      </c>
    </row>
    <row r="2138" spans="1:3" x14ac:dyDescent="0.2">
      <c r="A2138">
        <f t="shared" si="100"/>
        <v>2135</v>
      </c>
      <c r="B2138">
        <f t="shared" si="102"/>
        <v>2135</v>
      </c>
      <c r="C2138">
        <f t="shared" si="101"/>
        <v>30</v>
      </c>
    </row>
    <row r="2139" spans="1:3" x14ac:dyDescent="0.2">
      <c r="A2139">
        <f t="shared" si="100"/>
        <v>2136</v>
      </c>
      <c r="B2139">
        <f t="shared" si="102"/>
        <v>2136</v>
      </c>
      <c r="C2139">
        <f t="shared" si="101"/>
        <v>30</v>
      </c>
    </row>
    <row r="2140" spans="1:3" x14ac:dyDescent="0.2">
      <c r="A2140">
        <f t="shared" si="100"/>
        <v>2137</v>
      </c>
      <c r="B2140">
        <f t="shared" si="102"/>
        <v>2137</v>
      </c>
      <c r="C2140">
        <f t="shared" si="101"/>
        <v>30</v>
      </c>
    </row>
    <row r="2141" spans="1:3" x14ac:dyDescent="0.2">
      <c r="A2141">
        <f t="shared" si="100"/>
        <v>2138</v>
      </c>
      <c r="B2141">
        <f t="shared" si="102"/>
        <v>2138</v>
      </c>
      <c r="C2141">
        <f t="shared" si="101"/>
        <v>30</v>
      </c>
    </row>
    <row r="2142" spans="1:3" x14ac:dyDescent="0.2">
      <c r="A2142">
        <f t="shared" si="100"/>
        <v>2139</v>
      </c>
      <c r="B2142">
        <f t="shared" si="102"/>
        <v>2139</v>
      </c>
      <c r="C2142">
        <f t="shared" si="101"/>
        <v>30</v>
      </c>
    </row>
    <row r="2143" spans="1:3" x14ac:dyDescent="0.2">
      <c r="A2143">
        <f t="shared" si="100"/>
        <v>2140</v>
      </c>
      <c r="B2143">
        <f t="shared" si="102"/>
        <v>2140</v>
      </c>
      <c r="C2143">
        <f t="shared" si="101"/>
        <v>30</v>
      </c>
    </row>
    <row r="2144" spans="1:3" x14ac:dyDescent="0.2">
      <c r="A2144">
        <f t="shared" si="100"/>
        <v>2141</v>
      </c>
      <c r="B2144">
        <f t="shared" si="102"/>
        <v>2141</v>
      </c>
      <c r="C2144">
        <f t="shared" si="101"/>
        <v>30</v>
      </c>
    </row>
    <row r="2145" spans="1:3" x14ac:dyDescent="0.2">
      <c r="A2145">
        <f t="shared" si="100"/>
        <v>2142</v>
      </c>
      <c r="B2145">
        <f t="shared" si="102"/>
        <v>2142</v>
      </c>
      <c r="C2145">
        <f t="shared" si="101"/>
        <v>30</v>
      </c>
    </row>
    <row r="2146" spans="1:3" x14ac:dyDescent="0.2">
      <c r="A2146">
        <f t="shared" si="100"/>
        <v>2143</v>
      </c>
      <c r="B2146">
        <f t="shared" si="102"/>
        <v>2143</v>
      </c>
      <c r="C2146">
        <f t="shared" si="101"/>
        <v>30</v>
      </c>
    </row>
    <row r="2147" spans="1:3" x14ac:dyDescent="0.2">
      <c r="A2147">
        <f t="shared" si="100"/>
        <v>2144</v>
      </c>
      <c r="B2147">
        <f t="shared" si="102"/>
        <v>2144</v>
      </c>
      <c r="C2147">
        <f t="shared" si="101"/>
        <v>30</v>
      </c>
    </row>
    <row r="2148" spans="1:3" x14ac:dyDescent="0.2">
      <c r="A2148">
        <f t="shared" si="100"/>
        <v>2145</v>
      </c>
      <c r="B2148">
        <f t="shared" si="102"/>
        <v>2145</v>
      </c>
      <c r="C2148">
        <f t="shared" si="101"/>
        <v>30</v>
      </c>
    </row>
    <row r="2149" spans="1:3" x14ac:dyDescent="0.2">
      <c r="A2149">
        <f t="shared" si="100"/>
        <v>2146</v>
      </c>
      <c r="B2149">
        <f t="shared" si="102"/>
        <v>2146</v>
      </c>
      <c r="C2149">
        <f t="shared" si="101"/>
        <v>30</v>
      </c>
    </row>
    <row r="2150" spans="1:3" x14ac:dyDescent="0.2">
      <c r="A2150">
        <f t="shared" si="100"/>
        <v>2147</v>
      </c>
      <c r="B2150">
        <f t="shared" si="102"/>
        <v>2147</v>
      </c>
      <c r="C2150">
        <f t="shared" si="101"/>
        <v>30</v>
      </c>
    </row>
    <row r="2151" spans="1:3" x14ac:dyDescent="0.2">
      <c r="A2151">
        <f t="shared" si="100"/>
        <v>2148</v>
      </c>
      <c r="B2151">
        <f t="shared" si="102"/>
        <v>2148</v>
      </c>
      <c r="C2151">
        <f t="shared" si="101"/>
        <v>30</v>
      </c>
    </row>
    <row r="2152" spans="1:3" x14ac:dyDescent="0.2">
      <c r="A2152">
        <f t="shared" si="100"/>
        <v>2149</v>
      </c>
      <c r="B2152">
        <f t="shared" si="102"/>
        <v>2149</v>
      </c>
      <c r="C2152">
        <f t="shared" si="101"/>
        <v>30</v>
      </c>
    </row>
    <row r="2153" spans="1:3" x14ac:dyDescent="0.2">
      <c r="A2153">
        <f t="shared" si="100"/>
        <v>2150</v>
      </c>
      <c r="B2153">
        <f t="shared" si="102"/>
        <v>2150</v>
      </c>
      <c r="C2153">
        <f t="shared" si="101"/>
        <v>30</v>
      </c>
    </row>
    <row r="2154" spans="1:3" x14ac:dyDescent="0.2">
      <c r="A2154">
        <f t="shared" si="100"/>
        <v>2151</v>
      </c>
      <c r="B2154">
        <f t="shared" si="102"/>
        <v>2151</v>
      </c>
      <c r="C2154">
        <f t="shared" si="101"/>
        <v>30</v>
      </c>
    </row>
    <row r="2155" spans="1:3" x14ac:dyDescent="0.2">
      <c r="A2155">
        <f t="shared" si="100"/>
        <v>2152</v>
      </c>
      <c r="B2155">
        <f t="shared" si="102"/>
        <v>2152</v>
      </c>
      <c r="C2155">
        <f t="shared" si="101"/>
        <v>30</v>
      </c>
    </row>
    <row r="2156" spans="1:3" x14ac:dyDescent="0.2">
      <c r="A2156">
        <f t="shared" si="100"/>
        <v>2153</v>
      </c>
      <c r="B2156">
        <f t="shared" si="102"/>
        <v>2153</v>
      </c>
      <c r="C2156">
        <f t="shared" si="101"/>
        <v>30</v>
      </c>
    </row>
    <row r="2157" spans="1:3" x14ac:dyDescent="0.2">
      <c r="A2157">
        <f t="shared" si="100"/>
        <v>2154</v>
      </c>
      <c r="B2157">
        <f t="shared" si="102"/>
        <v>2154</v>
      </c>
      <c r="C2157">
        <f t="shared" si="101"/>
        <v>30</v>
      </c>
    </row>
    <row r="2158" spans="1:3" x14ac:dyDescent="0.2">
      <c r="A2158">
        <f t="shared" si="100"/>
        <v>2155</v>
      </c>
      <c r="B2158">
        <f t="shared" si="102"/>
        <v>2155</v>
      </c>
      <c r="C2158">
        <f t="shared" si="101"/>
        <v>30</v>
      </c>
    </row>
    <row r="2159" spans="1:3" x14ac:dyDescent="0.2">
      <c r="A2159">
        <f t="shared" si="100"/>
        <v>2156</v>
      </c>
      <c r="B2159">
        <f t="shared" si="102"/>
        <v>2156</v>
      </c>
      <c r="C2159">
        <f t="shared" si="101"/>
        <v>30</v>
      </c>
    </row>
    <row r="2160" spans="1:3" x14ac:dyDescent="0.2">
      <c r="A2160">
        <f t="shared" si="100"/>
        <v>2157</v>
      </c>
      <c r="B2160">
        <f t="shared" si="102"/>
        <v>2157</v>
      </c>
      <c r="C2160">
        <f t="shared" si="101"/>
        <v>30</v>
      </c>
    </row>
    <row r="2161" spans="1:3" x14ac:dyDescent="0.2">
      <c r="A2161">
        <f t="shared" si="100"/>
        <v>2158</v>
      </c>
      <c r="B2161">
        <f t="shared" si="102"/>
        <v>2158</v>
      </c>
      <c r="C2161">
        <f t="shared" si="101"/>
        <v>30</v>
      </c>
    </row>
    <row r="2162" spans="1:3" x14ac:dyDescent="0.2">
      <c r="A2162">
        <f t="shared" si="100"/>
        <v>2159</v>
      </c>
      <c r="B2162">
        <f t="shared" si="102"/>
        <v>2159</v>
      </c>
      <c r="C2162">
        <f t="shared" si="101"/>
        <v>30</v>
      </c>
    </row>
    <row r="2163" spans="1:3" x14ac:dyDescent="0.2">
      <c r="A2163">
        <f t="shared" si="100"/>
        <v>2160</v>
      </c>
      <c r="B2163">
        <f t="shared" si="102"/>
        <v>2160</v>
      </c>
      <c r="C2163">
        <f t="shared" si="101"/>
        <v>30</v>
      </c>
    </row>
    <row r="2164" spans="1:3" x14ac:dyDescent="0.2">
      <c r="A2164">
        <f t="shared" si="100"/>
        <v>2161</v>
      </c>
      <c r="B2164">
        <f t="shared" si="102"/>
        <v>2161</v>
      </c>
      <c r="C2164">
        <f t="shared" si="101"/>
        <v>30</v>
      </c>
    </row>
    <row r="2165" spans="1:3" x14ac:dyDescent="0.2">
      <c r="A2165">
        <f t="shared" si="100"/>
        <v>2162</v>
      </c>
      <c r="B2165">
        <f t="shared" si="102"/>
        <v>2162</v>
      </c>
      <c r="C2165">
        <f t="shared" si="101"/>
        <v>30</v>
      </c>
    </row>
    <row r="2166" spans="1:3" x14ac:dyDescent="0.2">
      <c r="A2166">
        <f t="shared" si="100"/>
        <v>2163</v>
      </c>
      <c r="B2166">
        <f t="shared" si="102"/>
        <v>2163</v>
      </c>
      <c r="C2166">
        <f t="shared" si="101"/>
        <v>30</v>
      </c>
    </row>
    <row r="2167" spans="1:3" x14ac:dyDescent="0.2">
      <c r="A2167">
        <f t="shared" si="100"/>
        <v>2164</v>
      </c>
      <c r="B2167">
        <f t="shared" si="102"/>
        <v>2164</v>
      </c>
      <c r="C2167">
        <f t="shared" si="101"/>
        <v>30</v>
      </c>
    </row>
    <row r="2168" spans="1:3" x14ac:dyDescent="0.2">
      <c r="A2168">
        <f t="shared" si="100"/>
        <v>2165</v>
      </c>
      <c r="B2168">
        <f t="shared" si="102"/>
        <v>2165</v>
      </c>
      <c r="C2168">
        <f t="shared" si="101"/>
        <v>30</v>
      </c>
    </row>
    <row r="2169" spans="1:3" x14ac:dyDescent="0.2">
      <c r="A2169">
        <f t="shared" si="100"/>
        <v>2166</v>
      </c>
      <c r="B2169">
        <f t="shared" si="102"/>
        <v>2166</v>
      </c>
      <c r="C2169">
        <f t="shared" si="101"/>
        <v>30</v>
      </c>
    </row>
    <row r="2170" spans="1:3" x14ac:dyDescent="0.2">
      <c r="A2170">
        <f t="shared" si="100"/>
        <v>2167</v>
      </c>
      <c r="B2170">
        <f t="shared" si="102"/>
        <v>2167</v>
      </c>
      <c r="C2170">
        <f t="shared" si="101"/>
        <v>30</v>
      </c>
    </row>
    <row r="2171" spans="1:3" x14ac:dyDescent="0.2">
      <c r="A2171">
        <f t="shared" si="100"/>
        <v>2168</v>
      </c>
      <c r="B2171">
        <f t="shared" si="102"/>
        <v>2168</v>
      </c>
      <c r="C2171">
        <f t="shared" si="101"/>
        <v>30</v>
      </c>
    </row>
    <row r="2172" spans="1:3" x14ac:dyDescent="0.2">
      <c r="A2172">
        <f t="shared" si="100"/>
        <v>2169</v>
      </c>
      <c r="B2172">
        <f t="shared" si="102"/>
        <v>2169</v>
      </c>
      <c r="C2172">
        <f t="shared" si="101"/>
        <v>30</v>
      </c>
    </row>
    <row r="2173" spans="1:3" x14ac:dyDescent="0.2">
      <c r="A2173">
        <f t="shared" si="100"/>
        <v>2170</v>
      </c>
      <c r="B2173">
        <f t="shared" si="102"/>
        <v>2170</v>
      </c>
      <c r="C2173">
        <f t="shared" si="101"/>
        <v>30</v>
      </c>
    </row>
    <row r="2174" spans="1:3" x14ac:dyDescent="0.2">
      <c r="A2174">
        <f t="shared" si="100"/>
        <v>2171</v>
      </c>
      <c r="B2174">
        <f t="shared" si="102"/>
        <v>2171</v>
      </c>
      <c r="C2174">
        <f t="shared" si="101"/>
        <v>30</v>
      </c>
    </row>
    <row r="2175" spans="1:3" x14ac:dyDescent="0.2">
      <c r="A2175">
        <f t="shared" si="100"/>
        <v>2172</v>
      </c>
      <c r="B2175">
        <f t="shared" si="102"/>
        <v>2172</v>
      </c>
      <c r="C2175">
        <f t="shared" si="101"/>
        <v>30</v>
      </c>
    </row>
    <row r="2176" spans="1:3" x14ac:dyDescent="0.2">
      <c r="A2176">
        <f t="shared" si="100"/>
        <v>2173</v>
      </c>
      <c r="B2176">
        <f t="shared" si="102"/>
        <v>2173</v>
      </c>
      <c r="C2176">
        <f t="shared" si="101"/>
        <v>30</v>
      </c>
    </row>
    <row r="2177" spans="1:3" x14ac:dyDescent="0.2">
      <c r="A2177">
        <f t="shared" si="100"/>
        <v>2174</v>
      </c>
      <c r="B2177">
        <f t="shared" si="102"/>
        <v>2174</v>
      </c>
      <c r="C2177">
        <f t="shared" si="101"/>
        <v>30</v>
      </c>
    </row>
    <row r="2178" spans="1:3" x14ac:dyDescent="0.2">
      <c r="A2178">
        <f t="shared" si="100"/>
        <v>2175</v>
      </c>
      <c r="B2178">
        <f t="shared" si="102"/>
        <v>2175</v>
      </c>
      <c r="C2178">
        <f t="shared" si="101"/>
        <v>30</v>
      </c>
    </row>
    <row r="2179" spans="1:3" x14ac:dyDescent="0.2">
      <c r="A2179">
        <f t="shared" si="100"/>
        <v>2176</v>
      </c>
      <c r="B2179">
        <f t="shared" si="102"/>
        <v>2176</v>
      </c>
      <c r="C2179">
        <f t="shared" si="101"/>
        <v>30</v>
      </c>
    </row>
    <row r="2180" spans="1:3" x14ac:dyDescent="0.2">
      <c r="A2180">
        <f t="shared" si="100"/>
        <v>2177</v>
      </c>
      <c r="B2180">
        <f t="shared" si="102"/>
        <v>2177</v>
      </c>
      <c r="C2180">
        <f t="shared" si="101"/>
        <v>30</v>
      </c>
    </row>
    <row r="2181" spans="1:3" x14ac:dyDescent="0.2">
      <c r="A2181">
        <f t="shared" ref="A2181:A2244" si="103">A2180+1</f>
        <v>2178</v>
      </c>
      <c r="B2181">
        <f t="shared" si="102"/>
        <v>2178</v>
      </c>
      <c r="C2181">
        <f t="shared" ref="C2181:C2244" si="104">ROUND((30)/(1+EXP(5*(-(B2181/100)+13.71*(1+0.00251)))),1)</f>
        <v>30</v>
      </c>
    </row>
    <row r="2182" spans="1:3" x14ac:dyDescent="0.2">
      <c r="A2182">
        <f t="shared" si="103"/>
        <v>2179</v>
      </c>
      <c r="B2182">
        <f t="shared" ref="B2182:B2245" si="105">(B2181)+(1)</f>
        <v>2179</v>
      </c>
      <c r="C2182">
        <f t="shared" si="104"/>
        <v>30</v>
      </c>
    </row>
    <row r="2183" spans="1:3" x14ac:dyDescent="0.2">
      <c r="A2183">
        <f t="shared" si="103"/>
        <v>2180</v>
      </c>
      <c r="B2183">
        <f t="shared" si="105"/>
        <v>2180</v>
      </c>
      <c r="C2183">
        <f t="shared" si="104"/>
        <v>30</v>
      </c>
    </row>
    <row r="2184" spans="1:3" x14ac:dyDescent="0.2">
      <c r="A2184">
        <f t="shared" si="103"/>
        <v>2181</v>
      </c>
      <c r="B2184">
        <f t="shared" si="105"/>
        <v>2181</v>
      </c>
      <c r="C2184">
        <f t="shared" si="104"/>
        <v>30</v>
      </c>
    </row>
    <row r="2185" spans="1:3" x14ac:dyDescent="0.2">
      <c r="A2185">
        <f t="shared" si="103"/>
        <v>2182</v>
      </c>
      <c r="B2185">
        <f t="shared" si="105"/>
        <v>2182</v>
      </c>
      <c r="C2185">
        <f t="shared" si="104"/>
        <v>30</v>
      </c>
    </row>
    <row r="2186" spans="1:3" x14ac:dyDescent="0.2">
      <c r="A2186">
        <f t="shared" si="103"/>
        <v>2183</v>
      </c>
      <c r="B2186">
        <f t="shared" si="105"/>
        <v>2183</v>
      </c>
      <c r="C2186">
        <f t="shared" si="104"/>
        <v>30</v>
      </c>
    </row>
    <row r="2187" spans="1:3" x14ac:dyDescent="0.2">
      <c r="A2187">
        <f t="shared" si="103"/>
        <v>2184</v>
      </c>
      <c r="B2187">
        <f t="shared" si="105"/>
        <v>2184</v>
      </c>
      <c r="C2187">
        <f t="shared" si="104"/>
        <v>30</v>
      </c>
    </row>
    <row r="2188" spans="1:3" x14ac:dyDescent="0.2">
      <c r="A2188">
        <f t="shared" si="103"/>
        <v>2185</v>
      </c>
      <c r="B2188">
        <f t="shared" si="105"/>
        <v>2185</v>
      </c>
      <c r="C2188">
        <f t="shared" si="104"/>
        <v>30</v>
      </c>
    </row>
    <row r="2189" spans="1:3" x14ac:dyDescent="0.2">
      <c r="A2189">
        <f t="shared" si="103"/>
        <v>2186</v>
      </c>
      <c r="B2189">
        <f t="shared" si="105"/>
        <v>2186</v>
      </c>
      <c r="C2189">
        <f t="shared" si="104"/>
        <v>30</v>
      </c>
    </row>
    <row r="2190" spans="1:3" x14ac:dyDescent="0.2">
      <c r="A2190">
        <f t="shared" si="103"/>
        <v>2187</v>
      </c>
      <c r="B2190">
        <f t="shared" si="105"/>
        <v>2187</v>
      </c>
      <c r="C2190">
        <f t="shared" si="104"/>
        <v>30</v>
      </c>
    </row>
    <row r="2191" spans="1:3" x14ac:dyDescent="0.2">
      <c r="A2191">
        <f t="shared" si="103"/>
        <v>2188</v>
      </c>
      <c r="B2191">
        <f t="shared" si="105"/>
        <v>2188</v>
      </c>
      <c r="C2191">
        <f t="shared" si="104"/>
        <v>30</v>
      </c>
    </row>
    <row r="2192" spans="1:3" x14ac:dyDescent="0.2">
      <c r="A2192">
        <f t="shared" si="103"/>
        <v>2189</v>
      </c>
      <c r="B2192">
        <f t="shared" si="105"/>
        <v>2189</v>
      </c>
      <c r="C2192">
        <f t="shared" si="104"/>
        <v>30</v>
      </c>
    </row>
    <row r="2193" spans="1:3" x14ac:dyDescent="0.2">
      <c r="A2193">
        <f t="shared" si="103"/>
        <v>2190</v>
      </c>
      <c r="B2193">
        <f t="shared" si="105"/>
        <v>2190</v>
      </c>
      <c r="C2193">
        <f t="shared" si="104"/>
        <v>30</v>
      </c>
    </row>
    <row r="2194" spans="1:3" x14ac:dyDescent="0.2">
      <c r="A2194">
        <f t="shared" si="103"/>
        <v>2191</v>
      </c>
      <c r="B2194">
        <f t="shared" si="105"/>
        <v>2191</v>
      </c>
      <c r="C2194">
        <f t="shared" si="104"/>
        <v>30</v>
      </c>
    </row>
    <row r="2195" spans="1:3" x14ac:dyDescent="0.2">
      <c r="A2195">
        <f t="shared" si="103"/>
        <v>2192</v>
      </c>
      <c r="B2195">
        <f t="shared" si="105"/>
        <v>2192</v>
      </c>
      <c r="C2195">
        <f t="shared" si="104"/>
        <v>30</v>
      </c>
    </row>
    <row r="2196" spans="1:3" x14ac:dyDescent="0.2">
      <c r="A2196">
        <f t="shared" si="103"/>
        <v>2193</v>
      </c>
      <c r="B2196">
        <f t="shared" si="105"/>
        <v>2193</v>
      </c>
      <c r="C2196">
        <f t="shared" si="104"/>
        <v>30</v>
      </c>
    </row>
    <row r="2197" spans="1:3" x14ac:dyDescent="0.2">
      <c r="A2197">
        <f t="shared" si="103"/>
        <v>2194</v>
      </c>
      <c r="B2197">
        <f t="shared" si="105"/>
        <v>2194</v>
      </c>
      <c r="C2197">
        <f t="shared" si="104"/>
        <v>30</v>
      </c>
    </row>
    <row r="2198" spans="1:3" x14ac:dyDescent="0.2">
      <c r="A2198">
        <f t="shared" si="103"/>
        <v>2195</v>
      </c>
      <c r="B2198">
        <f t="shared" si="105"/>
        <v>2195</v>
      </c>
      <c r="C2198">
        <f t="shared" si="104"/>
        <v>30</v>
      </c>
    </row>
    <row r="2199" spans="1:3" x14ac:dyDescent="0.2">
      <c r="A2199">
        <f t="shared" si="103"/>
        <v>2196</v>
      </c>
      <c r="B2199">
        <f t="shared" si="105"/>
        <v>2196</v>
      </c>
      <c r="C2199">
        <f t="shared" si="104"/>
        <v>30</v>
      </c>
    </row>
    <row r="2200" spans="1:3" x14ac:dyDescent="0.2">
      <c r="A2200">
        <f t="shared" si="103"/>
        <v>2197</v>
      </c>
      <c r="B2200">
        <f t="shared" si="105"/>
        <v>2197</v>
      </c>
      <c r="C2200">
        <f t="shared" si="104"/>
        <v>30</v>
      </c>
    </row>
    <row r="2201" spans="1:3" x14ac:dyDescent="0.2">
      <c r="A2201">
        <f t="shared" si="103"/>
        <v>2198</v>
      </c>
      <c r="B2201">
        <f t="shared" si="105"/>
        <v>2198</v>
      </c>
      <c r="C2201">
        <f t="shared" si="104"/>
        <v>30</v>
      </c>
    </row>
    <row r="2202" spans="1:3" x14ac:dyDescent="0.2">
      <c r="A2202">
        <f t="shared" si="103"/>
        <v>2199</v>
      </c>
      <c r="B2202">
        <f t="shared" si="105"/>
        <v>2199</v>
      </c>
      <c r="C2202">
        <f t="shared" si="104"/>
        <v>30</v>
      </c>
    </row>
    <row r="2203" spans="1:3" x14ac:dyDescent="0.2">
      <c r="A2203">
        <f t="shared" si="103"/>
        <v>2200</v>
      </c>
      <c r="B2203">
        <f t="shared" si="105"/>
        <v>2200</v>
      </c>
      <c r="C2203">
        <f t="shared" si="104"/>
        <v>30</v>
      </c>
    </row>
    <row r="2204" spans="1:3" x14ac:dyDescent="0.2">
      <c r="A2204">
        <f t="shared" si="103"/>
        <v>2201</v>
      </c>
      <c r="B2204">
        <f t="shared" si="105"/>
        <v>2201</v>
      </c>
      <c r="C2204">
        <f t="shared" si="104"/>
        <v>30</v>
      </c>
    </row>
    <row r="2205" spans="1:3" x14ac:dyDescent="0.2">
      <c r="A2205">
        <f t="shared" si="103"/>
        <v>2202</v>
      </c>
      <c r="B2205">
        <f t="shared" si="105"/>
        <v>2202</v>
      </c>
      <c r="C2205">
        <f t="shared" si="104"/>
        <v>30</v>
      </c>
    </row>
    <row r="2206" spans="1:3" x14ac:dyDescent="0.2">
      <c r="A2206">
        <f t="shared" si="103"/>
        <v>2203</v>
      </c>
      <c r="B2206">
        <f t="shared" si="105"/>
        <v>2203</v>
      </c>
      <c r="C2206">
        <f t="shared" si="104"/>
        <v>30</v>
      </c>
    </row>
    <row r="2207" spans="1:3" x14ac:dyDescent="0.2">
      <c r="A2207">
        <f t="shared" si="103"/>
        <v>2204</v>
      </c>
      <c r="B2207">
        <f t="shared" si="105"/>
        <v>2204</v>
      </c>
      <c r="C2207">
        <f t="shared" si="104"/>
        <v>30</v>
      </c>
    </row>
    <row r="2208" spans="1:3" x14ac:dyDescent="0.2">
      <c r="A2208">
        <f t="shared" si="103"/>
        <v>2205</v>
      </c>
      <c r="B2208">
        <f t="shared" si="105"/>
        <v>2205</v>
      </c>
      <c r="C2208">
        <f t="shared" si="104"/>
        <v>30</v>
      </c>
    </row>
    <row r="2209" spans="1:3" x14ac:dyDescent="0.2">
      <c r="A2209">
        <f t="shared" si="103"/>
        <v>2206</v>
      </c>
      <c r="B2209">
        <f t="shared" si="105"/>
        <v>2206</v>
      </c>
      <c r="C2209">
        <f t="shared" si="104"/>
        <v>30</v>
      </c>
    </row>
    <row r="2210" spans="1:3" x14ac:dyDescent="0.2">
      <c r="A2210">
        <f t="shared" si="103"/>
        <v>2207</v>
      </c>
      <c r="B2210">
        <f t="shared" si="105"/>
        <v>2207</v>
      </c>
      <c r="C2210">
        <f t="shared" si="104"/>
        <v>30</v>
      </c>
    </row>
    <row r="2211" spans="1:3" x14ac:dyDescent="0.2">
      <c r="A2211">
        <f t="shared" si="103"/>
        <v>2208</v>
      </c>
      <c r="B2211">
        <f t="shared" si="105"/>
        <v>2208</v>
      </c>
      <c r="C2211">
        <f t="shared" si="104"/>
        <v>30</v>
      </c>
    </row>
    <row r="2212" spans="1:3" x14ac:dyDescent="0.2">
      <c r="A2212">
        <f t="shared" si="103"/>
        <v>2209</v>
      </c>
      <c r="B2212">
        <f t="shared" si="105"/>
        <v>2209</v>
      </c>
      <c r="C2212">
        <f t="shared" si="104"/>
        <v>30</v>
      </c>
    </row>
    <row r="2213" spans="1:3" x14ac:dyDescent="0.2">
      <c r="A2213">
        <f t="shared" si="103"/>
        <v>2210</v>
      </c>
      <c r="B2213">
        <f t="shared" si="105"/>
        <v>2210</v>
      </c>
      <c r="C2213">
        <f t="shared" si="104"/>
        <v>30</v>
      </c>
    </row>
    <row r="2214" spans="1:3" x14ac:dyDescent="0.2">
      <c r="A2214">
        <f t="shared" si="103"/>
        <v>2211</v>
      </c>
      <c r="B2214">
        <f t="shared" si="105"/>
        <v>2211</v>
      </c>
      <c r="C2214">
        <f t="shared" si="104"/>
        <v>30</v>
      </c>
    </row>
    <row r="2215" spans="1:3" x14ac:dyDescent="0.2">
      <c r="A2215">
        <f t="shared" si="103"/>
        <v>2212</v>
      </c>
      <c r="B2215">
        <f t="shared" si="105"/>
        <v>2212</v>
      </c>
      <c r="C2215">
        <f t="shared" si="104"/>
        <v>30</v>
      </c>
    </row>
    <row r="2216" spans="1:3" x14ac:dyDescent="0.2">
      <c r="A2216">
        <f t="shared" si="103"/>
        <v>2213</v>
      </c>
      <c r="B2216">
        <f t="shared" si="105"/>
        <v>2213</v>
      </c>
      <c r="C2216">
        <f t="shared" si="104"/>
        <v>30</v>
      </c>
    </row>
    <row r="2217" spans="1:3" x14ac:dyDescent="0.2">
      <c r="A2217">
        <f t="shared" si="103"/>
        <v>2214</v>
      </c>
      <c r="B2217">
        <f t="shared" si="105"/>
        <v>2214</v>
      </c>
      <c r="C2217">
        <f t="shared" si="104"/>
        <v>30</v>
      </c>
    </row>
    <row r="2218" spans="1:3" x14ac:dyDescent="0.2">
      <c r="A2218">
        <f t="shared" si="103"/>
        <v>2215</v>
      </c>
      <c r="B2218">
        <f t="shared" si="105"/>
        <v>2215</v>
      </c>
      <c r="C2218">
        <f t="shared" si="104"/>
        <v>30</v>
      </c>
    </row>
    <row r="2219" spans="1:3" x14ac:dyDescent="0.2">
      <c r="A2219">
        <f t="shared" si="103"/>
        <v>2216</v>
      </c>
      <c r="B2219">
        <f t="shared" si="105"/>
        <v>2216</v>
      </c>
      <c r="C2219">
        <f t="shared" si="104"/>
        <v>30</v>
      </c>
    </row>
    <row r="2220" spans="1:3" x14ac:dyDescent="0.2">
      <c r="A2220">
        <f t="shared" si="103"/>
        <v>2217</v>
      </c>
      <c r="B2220">
        <f t="shared" si="105"/>
        <v>2217</v>
      </c>
      <c r="C2220">
        <f t="shared" si="104"/>
        <v>30</v>
      </c>
    </row>
    <row r="2221" spans="1:3" x14ac:dyDescent="0.2">
      <c r="A2221">
        <f t="shared" si="103"/>
        <v>2218</v>
      </c>
      <c r="B2221">
        <f t="shared" si="105"/>
        <v>2218</v>
      </c>
      <c r="C2221">
        <f t="shared" si="104"/>
        <v>30</v>
      </c>
    </row>
    <row r="2222" spans="1:3" x14ac:dyDescent="0.2">
      <c r="A2222">
        <f t="shared" si="103"/>
        <v>2219</v>
      </c>
      <c r="B2222">
        <f t="shared" si="105"/>
        <v>2219</v>
      </c>
      <c r="C2222">
        <f t="shared" si="104"/>
        <v>30</v>
      </c>
    </row>
    <row r="2223" spans="1:3" x14ac:dyDescent="0.2">
      <c r="A2223">
        <f t="shared" si="103"/>
        <v>2220</v>
      </c>
      <c r="B2223">
        <f t="shared" si="105"/>
        <v>2220</v>
      </c>
      <c r="C2223">
        <f t="shared" si="104"/>
        <v>30</v>
      </c>
    </row>
    <row r="2224" spans="1:3" x14ac:dyDescent="0.2">
      <c r="A2224">
        <f t="shared" si="103"/>
        <v>2221</v>
      </c>
      <c r="B2224">
        <f t="shared" si="105"/>
        <v>2221</v>
      </c>
      <c r="C2224">
        <f t="shared" si="104"/>
        <v>30</v>
      </c>
    </row>
    <row r="2225" spans="1:3" x14ac:dyDescent="0.2">
      <c r="A2225">
        <f t="shared" si="103"/>
        <v>2222</v>
      </c>
      <c r="B2225">
        <f t="shared" si="105"/>
        <v>2222</v>
      </c>
      <c r="C2225">
        <f t="shared" si="104"/>
        <v>30</v>
      </c>
    </row>
    <row r="2226" spans="1:3" x14ac:dyDescent="0.2">
      <c r="A2226">
        <f t="shared" si="103"/>
        <v>2223</v>
      </c>
      <c r="B2226">
        <f t="shared" si="105"/>
        <v>2223</v>
      </c>
      <c r="C2226">
        <f t="shared" si="104"/>
        <v>30</v>
      </c>
    </row>
    <row r="2227" spans="1:3" x14ac:dyDescent="0.2">
      <c r="A2227">
        <f t="shared" si="103"/>
        <v>2224</v>
      </c>
      <c r="B2227">
        <f t="shared" si="105"/>
        <v>2224</v>
      </c>
      <c r="C2227">
        <f t="shared" si="104"/>
        <v>30</v>
      </c>
    </row>
    <row r="2228" spans="1:3" x14ac:dyDescent="0.2">
      <c r="A2228">
        <f t="shared" si="103"/>
        <v>2225</v>
      </c>
      <c r="B2228">
        <f t="shared" si="105"/>
        <v>2225</v>
      </c>
      <c r="C2228">
        <f t="shared" si="104"/>
        <v>30</v>
      </c>
    </row>
    <row r="2229" spans="1:3" x14ac:dyDescent="0.2">
      <c r="A2229">
        <f t="shared" si="103"/>
        <v>2226</v>
      </c>
      <c r="B2229">
        <f t="shared" si="105"/>
        <v>2226</v>
      </c>
      <c r="C2229">
        <f t="shared" si="104"/>
        <v>30</v>
      </c>
    </row>
    <row r="2230" spans="1:3" x14ac:dyDescent="0.2">
      <c r="A2230">
        <f t="shared" si="103"/>
        <v>2227</v>
      </c>
      <c r="B2230">
        <f t="shared" si="105"/>
        <v>2227</v>
      </c>
      <c r="C2230">
        <f t="shared" si="104"/>
        <v>30</v>
      </c>
    </row>
    <row r="2231" spans="1:3" x14ac:dyDescent="0.2">
      <c r="A2231">
        <f t="shared" si="103"/>
        <v>2228</v>
      </c>
      <c r="B2231">
        <f t="shared" si="105"/>
        <v>2228</v>
      </c>
      <c r="C2231">
        <f t="shared" si="104"/>
        <v>30</v>
      </c>
    </row>
    <row r="2232" spans="1:3" x14ac:dyDescent="0.2">
      <c r="A2232">
        <f t="shared" si="103"/>
        <v>2229</v>
      </c>
      <c r="B2232">
        <f t="shared" si="105"/>
        <v>2229</v>
      </c>
      <c r="C2232">
        <f t="shared" si="104"/>
        <v>30</v>
      </c>
    </row>
    <row r="2233" spans="1:3" x14ac:dyDescent="0.2">
      <c r="A2233">
        <f t="shared" si="103"/>
        <v>2230</v>
      </c>
      <c r="B2233">
        <f t="shared" si="105"/>
        <v>2230</v>
      </c>
      <c r="C2233">
        <f t="shared" si="104"/>
        <v>30</v>
      </c>
    </row>
    <row r="2234" spans="1:3" x14ac:dyDescent="0.2">
      <c r="A2234">
        <f t="shared" si="103"/>
        <v>2231</v>
      </c>
      <c r="B2234">
        <f t="shared" si="105"/>
        <v>2231</v>
      </c>
      <c r="C2234">
        <f t="shared" si="104"/>
        <v>30</v>
      </c>
    </row>
    <row r="2235" spans="1:3" x14ac:dyDescent="0.2">
      <c r="A2235">
        <f t="shared" si="103"/>
        <v>2232</v>
      </c>
      <c r="B2235">
        <f t="shared" si="105"/>
        <v>2232</v>
      </c>
      <c r="C2235">
        <f t="shared" si="104"/>
        <v>30</v>
      </c>
    </row>
    <row r="2236" spans="1:3" x14ac:dyDescent="0.2">
      <c r="A2236">
        <f t="shared" si="103"/>
        <v>2233</v>
      </c>
      <c r="B2236">
        <f t="shared" si="105"/>
        <v>2233</v>
      </c>
      <c r="C2236">
        <f t="shared" si="104"/>
        <v>30</v>
      </c>
    </row>
    <row r="2237" spans="1:3" x14ac:dyDescent="0.2">
      <c r="A2237">
        <f t="shared" si="103"/>
        <v>2234</v>
      </c>
      <c r="B2237">
        <f t="shared" si="105"/>
        <v>2234</v>
      </c>
      <c r="C2237">
        <f t="shared" si="104"/>
        <v>30</v>
      </c>
    </row>
    <row r="2238" spans="1:3" x14ac:dyDescent="0.2">
      <c r="A2238">
        <f t="shared" si="103"/>
        <v>2235</v>
      </c>
      <c r="B2238">
        <f t="shared" si="105"/>
        <v>2235</v>
      </c>
      <c r="C2238">
        <f t="shared" si="104"/>
        <v>30</v>
      </c>
    </row>
    <row r="2239" spans="1:3" x14ac:dyDescent="0.2">
      <c r="A2239">
        <f t="shared" si="103"/>
        <v>2236</v>
      </c>
      <c r="B2239">
        <f t="shared" si="105"/>
        <v>2236</v>
      </c>
      <c r="C2239">
        <f t="shared" si="104"/>
        <v>30</v>
      </c>
    </row>
    <row r="2240" spans="1:3" x14ac:dyDescent="0.2">
      <c r="A2240">
        <f t="shared" si="103"/>
        <v>2237</v>
      </c>
      <c r="B2240">
        <f t="shared" si="105"/>
        <v>2237</v>
      </c>
      <c r="C2240">
        <f t="shared" si="104"/>
        <v>30</v>
      </c>
    </row>
    <row r="2241" spans="1:3" x14ac:dyDescent="0.2">
      <c r="A2241">
        <f t="shared" si="103"/>
        <v>2238</v>
      </c>
      <c r="B2241">
        <f t="shared" si="105"/>
        <v>2238</v>
      </c>
      <c r="C2241">
        <f t="shared" si="104"/>
        <v>30</v>
      </c>
    </row>
    <row r="2242" spans="1:3" x14ac:dyDescent="0.2">
      <c r="A2242">
        <f t="shared" si="103"/>
        <v>2239</v>
      </c>
      <c r="B2242">
        <f t="shared" si="105"/>
        <v>2239</v>
      </c>
      <c r="C2242">
        <f t="shared" si="104"/>
        <v>30</v>
      </c>
    </row>
    <row r="2243" spans="1:3" x14ac:dyDescent="0.2">
      <c r="A2243">
        <f t="shared" si="103"/>
        <v>2240</v>
      </c>
      <c r="B2243">
        <f t="shared" si="105"/>
        <v>2240</v>
      </c>
      <c r="C2243">
        <f t="shared" si="104"/>
        <v>30</v>
      </c>
    </row>
    <row r="2244" spans="1:3" x14ac:dyDescent="0.2">
      <c r="A2244">
        <f t="shared" si="103"/>
        <v>2241</v>
      </c>
      <c r="B2244">
        <f t="shared" si="105"/>
        <v>2241</v>
      </c>
      <c r="C2244">
        <f t="shared" si="104"/>
        <v>30</v>
      </c>
    </row>
    <row r="2245" spans="1:3" x14ac:dyDescent="0.2">
      <c r="A2245">
        <f t="shared" ref="A2245:A2308" si="106">A2244+1</f>
        <v>2242</v>
      </c>
      <c r="B2245">
        <f t="shared" si="105"/>
        <v>2242</v>
      </c>
      <c r="C2245">
        <f t="shared" ref="C2245:C2308" si="107">ROUND((30)/(1+EXP(5*(-(B2245/100)+13.71*(1+0.00251)))),1)</f>
        <v>30</v>
      </c>
    </row>
    <row r="2246" spans="1:3" x14ac:dyDescent="0.2">
      <c r="A2246">
        <f t="shared" si="106"/>
        <v>2243</v>
      </c>
      <c r="B2246">
        <f t="shared" ref="B2246:B2309" si="108">(B2245)+(1)</f>
        <v>2243</v>
      </c>
      <c r="C2246">
        <f t="shared" si="107"/>
        <v>30</v>
      </c>
    </row>
    <row r="2247" spans="1:3" x14ac:dyDescent="0.2">
      <c r="A2247">
        <f t="shared" si="106"/>
        <v>2244</v>
      </c>
      <c r="B2247">
        <f t="shared" si="108"/>
        <v>2244</v>
      </c>
      <c r="C2247">
        <f t="shared" si="107"/>
        <v>30</v>
      </c>
    </row>
    <row r="2248" spans="1:3" x14ac:dyDescent="0.2">
      <c r="A2248">
        <f t="shared" si="106"/>
        <v>2245</v>
      </c>
      <c r="B2248">
        <f t="shared" si="108"/>
        <v>2245</v>
      </c>
      <c r="C2248">
        <f t="shared" si="107"/>
        <v>30</v>
      </c>
    </row>
    <row r="2249" spans="1:3" x14ac:dyDescent="0.2">
      <c r="A2249">
        <f t="shared" si="106"/>
        <v>2246</v>
      </c>
      <c r="B2249">
        <f t="shared" si="108"/>
        <v>2246</v>
      </c>
      <c r="C2249">
        <f t="shared" si="107"/>
        <v>30</v>
      </c>
    </row>
    <row r="2250" spans="1:3" x14ac:dyDescent="0.2">
      <c r="A2250">
        <f t="shared" si="106"/>
        <v>2247</v>
      </c>
      <c r="B2250">
        <f t="shared" si="108"/>
        <v>2247</v>
      </c>
      <c r="C2250">
        <f t="shared" si="107"/>
        <v>30</v>
      </c>
    </row>
    <row r="2251" spans="1:3" x14ac:dyDescent="0.2">
      <c r="A2251">
        <f t="shared" si="106"/>
        <v>2248</v>
      </c>
      <c r="B2251">
        <f t="shared" si="108"/>
        <v>2248</v>
      </c>
      <c r="C2251">
        <f t="shared" si="107"/>
        <v>30</v>
      </c>
    </row>
    <row r="2252" spans="1:3" x14ac:dyDescent="0.2">
      <c r="A2252">
        <f t="shared" si="106"/>
        <v>2249</v>
      </c>
      <c r="B2252">
        <f t="shared" si="108"/>
        <v>2249</v>
      </c>
      <c r="C2252">
        <f t="shared" si="107"/>
        <v>30</v>
      </c>
    </row>
    <row r="2253" spans="1:3" x14ac:dyDescent="0.2">
      <c r="A2253">
        <f t="shared" si="106"/>
        <v>2250</v>
      </c>
      <c r="B2253">
        <f t="shared" si="108"/>
        <v>2250</v>
      </c>
      <c r="C2253">
        <f t="shared" si="107"/>
        <v>30</v>
      </c>
    </row>
    <row r="2254" spans="1:3" x14ac:dyDescent="0.2">
      <c r="A2254">
        <f t="shared" si="106"/>
        <v>2251</v>
      </c>
      <c r="B2254">
        <f t="shared" si="108"/>
        <v>2251</v>
      </c>
      <c r="C2254">
        <f t="shared" si="107"/>
        <v>30</v>
      </c>
    </row>
    <row r="2255" spans="1:3" x14ac:dyDescent="0.2">
      <c r="A2255">
        <f t="shared" si="106"/>
        <v>2252</v>
      </c>
      <c r="B2255">
        <f t="shared" si="108"/>
        <v>2252</v>
      </c>
      <c r="C2255">
        <f t="shared" si="107"/>
        <v>30</v>
      </c>
    </row>
    <row r="2256" spans="1:3" x14ac:dyDescent="0.2">
      <c r="A2256">
        <f t="shared" si="106"/>
        <v>2253</v>
      </c>
      <c r="B2256">
        <f t="shared" si="108"/>
        <v>2253</v>
      </c>
      <c r="C2256">
        <f t="shared" si="107"/>
        <v>30</v>
      </c>
    </row>
    <row r="2257" spans="1:3" x14ac:dyDescent="0.2">
      <c r="A2257">
        <f t="shared" si="106"/>
        <v>2254</v>
      </c>
      <c r="B2257">
        <f t="shared" si="108"/>
        <v>2254</v>
      </c>
      <c r="C2257">
        <f t="shared" si="107"/>
        <v>30</v>
      </c>
    </row>
    <row r="2258" spans="1:3" x14ac:dyDescent="0.2">
      <c r="A2258">
        <f t="shared" si="106"/>
        <v>2255</v>
      </c>
      <c r="B2258">
        <f t="shared" si="108"/>
        <v>2255</v>
      </c>
      <c r="C2258">
        <f t="shared" si="107"/>
        <v>30</v>
      </c>
    </row>
    <row r="2259" spans="1:3" x14ac:dyDescent="0.2">
      <c r="A2259">
        <f t="shared" si="106"/>
        <v>2256</v>
      </c>
      <c r="B2259">
        <f t="shared" si="108"/>
        <v>2256</v>
      </c>
      <c r="C2259">
        <f t="shared" si="107"/>
        <v>30</v>
      </c>
    </row>
    <row r="2260" spans="1:3" x14ac:dyDescent="0.2">
      <c r="A2260">
        <f t="shared" si="106"/>
        <v>2257</v>
      </c>
      <c r="B2260">
        <f t="shared" si="108"/>
        <v>2257</v>
      </c>
      <c r="C2260">
        <f t="shared" si="107"/>
        <v>30</v>
      </c>
    </row>
    <row r="2261" spans="1:3" x14ac:dyDescent="0.2">
      <c r="A2261">
        <f t="shared" si="106"/>
        <v>2258</v>
      </c>
      <c r="B2261">
        <f t="shared" si="108"/>
        <v>2258</v>
      </c>
      <c r="C2261">
        <f t="shared" si="107"/>
        <v>30</v>
      </c>
    </row>
    <row r="2262" spans="1:3" x14ac:dyDescent="0.2">
      <c r="A2262">
        <f t="shared" si="106"/>
        <v>2259</v>
      </c>
      <c r="B2262">
        <f t="shared" si="108"/>
        <v>2259</v>
      </c>
      <c r="C2262">
        <f t="shared" si="107"/>
        <v>30</v>
      </c>
    </row>
    <row r="2263" spans="1:3" x14ac:dyDescent="0.2">
      <c r="A2263">
        <f t="shared" si="106"/>
        <v>2260</v>
      </c>
      <c r="B2263">
        <f t="shared" si="108"/>
        <v>2260</v>
      </c>
      <c r="C2263">
        <f t="shared" si="107"/>
        <v>30</v>
      </c>
    </row>
    <row r="2264" spans="1:3" x14ac:dyDescent="0.2">
      <c r="A2264">
        <f t="shared" si="106"/>
        <v>2261</v>
      </c>
      <c r="B2264">
        <f t="shared" si="108"/>
        <v>2261</v>
      </c>
      <c r="C2264">
        <f t="shared" si="107"/>
        <v>30</v>
      </c>
    </row>
    <row r="2265" spans="1:3" x14ac:dyDescent="0.2">
      <c r="A2265">
        <f t="shared" si="106"/>
        <v>2262</v>
      </c>
      <c r="B2265">
        <f t="shared" si="108"/>
        <v>2262</v>
      </c>
      <c r="C2265">
        <f t="shared" si="107"/>
        <v>30</v>
      </c>
    </row>
    <row r="2266" spans="1:3" x14ac:dyDescent="0.2">
      <c r="A2266">
        <f t="shared" si="106"/>
        <v>2263</v>
      </c>
      <c r="B2266">
        <f t="shared" si="108"/>
        <v>2263</v>
      </c>
      <c r="C2266">
        <f t="shared" si="107"/>
        <v>30</v>
      </c>
    </row>
    <row r="2267" spans="1:3" x14ac:dyDescent="0.2">
      <c r="A2267">
        <f t="shared" si="106"/>
        <v>2264</v>
      </c>
      <c r="B2267">
        <f t="shared" si="108"/>
        <v>2264</v>
      </c>
      <c r="C2267">
        <f t="shared" si="107"/>
        <v>30</v>
      </c>
    </row>
    <row r="2268" spans="1:3" x14ac:dyDescent="0.2">
      <c r="A2268">
        <f t="shared" si="106"/>
        <v>2265</v>
      </c>
      <c r="B2268">
        <f t="shared" si="108"/>
        <v>2265</v>
      </c>
      <c r="C2268">
        <f t="shared" si="107"/>
        <v>30</v>
      </c>
    </row>
    <row r="2269" spans="1:3" x14ac:dyDescent="0.2">
      <c r="A2269">
        <f t="shared" si="106"/>
        <v>2266</v>
      </c>
      <c r="B2269">
        <f t="shared" si="108"/>
        <v>2266</v>
      </c>
      <c r="C2269">
        <f t="shared" si="107"/>
        <v>30</v>
      </c>
    </row>
    <row r="2270" spans="1:3" x14ac:dyDescent="0.2">
      <c r="A2270">
        <f t="shared" si="106"/>
        <v>2267</v>
      </c>
      <c r="B2270">
        <f t="shared" si="108"/>
        <v>2267</v>
      </c>
      <c r="C2270">
        <f t="shared" si="107"/>
        <v>30</v>
      </c>
    </row>
    <row r="2271" spans="1:3" x14ac:dyDescent="0.2">
      <c r="A2271">
        <f t="shared" si="106"/>
        <v>2268</v>
      </c>
      <c r="B2271">
        <f t="shared" si="108"/>
        <v>2268</v>
      </c>
      <c r="C2271">
        <f t="shared" si="107"/>
        <v>30</v>
      </c>
    </row>
    <row r="2272" spans="1:3" x14ac:dyDescent="0.2">
      <c r="A2272">
        <f t="shared" si="106"/>
        <v>2269</v>
      </c>
      <c r="B2272">
        <f t="shared" si="108"/>
        <v>2269</v>
      </c>
      <c r="C2272">
        <f t="shared" si="107"/>
        <v>30</v>
      </c>
    </row>
    <row r="2273" spans="1:3" x14ac:dyDescent="0.2">
      <c r="A2273">
        <f t="shared" si="106"/>
        <v>2270</v>
      </c>
      <c r="B2273">
        <f t="shared" si="108"/>
        <v>2270</v>
      </c>
      <c r="C2273">
        <f t="shared" si="107"/>
        <v>30</v>
      </c>
    </row>
    <row r="2274" spans="1:3" x14ac:dyDescent="0.2">
      <c r="A2274">
        <f t="shared" si="106"/>
        <v>2271</v>
      </c>
      <c r="B2274">
        <f t="shared" si="108"/>
        <v>2271</v>
      </c>
      <c r="C2274">
        <f t="shared" si="107"/>
        <v>30</v>
      </c>
    </row>
    <row r="2275" spans="1:3" x14ac:dyDescent="0.2">
      <c r="A2275">
        <f t="shared" si="106"/>
        <v>2272</v>
      </c>
      <c r="B2275">
        <f t="shared" si="108"/>
        <v>2272</v>
      </c>
      <c r="C2275">
        <f t="shared" si="107"/>
        <v>30</v>
      </c>
    </row>
    <row r="2276" spans="1:3" x14ac:dyDescent="0.2">
      <c r="A2276">
        <f t="shared" si="106"/>
        <v>2273</v>
      </c>
      <c r="B2276">
        <f t="shared" si="108"/>
        <v>2273</v>
      </c>
      <c r="C2276">
        <f t="shared" si="107"/>
        <v>30</v>
      </c>
    </row>
    <row r="2277" spans="1:3" x14ac:dyDescent="0.2">
      <c r="A2277">
        <f t="shared" si="106"/>
        <v>2274</v>
      </c>
      <c r="B2277">
        <f t="shared" si="108"/>
        <v>2274</v>
      </c>
      <c r="C2277">
        <f t="shared" si="107"/>
        <v>30</v>
      </c>
    </row>
    <row r="2278" spans="1:3" x14ac:dyDescent="0.2">
      <c r="A2278">
        <f t="shared" si="106"/>
        <v>2275</v>
      </c>
      <c r="B2278">
        <f t="shared" si="108"/>
        <v>2275</v>
      </c>
      <c r="C2278">
        <f t="shared" si="107"/>
        <v>30</v>
      </c>
    </row>
    <row r="2279" spans="1:3" x14ac:dyDescent="0.2">
      <c r="A2279">
        <f t="shared" si="106"/>
        <v>2276</v>
      </c>
      <c r="B2279">
        <f t="shared" si="108"/>
        <v>2276</v>
      </c>
      <c r="C2279">
        <f t="shared" si="107"/>
        <v>30</v>
      </c>
    </row>
    <row r="2280" spans="1:3" x14ac:dyDescent="0.2">
      <c r="A2280">
        <f t="shared" si="106"/>
        <v>2277</v>
      </c>
      <c r="B2280">
        <f t="shared" si="108"/>
        <v>2277</v>
      </c>
      <c r="C2280">
        <f t="shared" si="107"/>
        <v>30</v>
      </c>
    </row>
    <row r="2281" spans="1:3" x14ac:dyDescent="0.2">
      <c r="A2281">
        <f t="shared" si="106"/>
        <v>2278</v>
      </c>
      <c r="B2281">
        <f t="shared" si="108"/>
        <v>2278</v>
      </c>
      <c r="C2281">
        <f t="shared" si="107"/>
        <v>30</v>
      </c>
    </row>
    <row r="2282" spans="1:3" x14ac:dyDescent="0.2">
      <c r="A2282">
        <f t="shared" si="106"/>
        <v>2279</v>
      </c>
      <c r="B2282">
        <f t="shared" si="108"/>
        <v>2279</v>
      </c>
      <c r="C2282">
        <f t="shared" si="107"/>
        <v>30</v>
      </c>
    </row>
    <row r="2283" spans="1:3" x14ac:dyDescent="0.2">
      <c r="A2283">
        <f t="shared" si="106"/>
        <v>2280</v>
      </c>
      <c r="B2283">
        <f t="shared" si="108"/>
        <v>2280</v>
      </c>
      <c r="C2283">
        <f t="shared" si="107"/>
        <v>30</v>
      </c>
    </row>
    <row r="2284" spans="1:3" x14ac:dyDescent="0.2">
      <c r="A2284">
        <f t="shared" si="106"/>
        <v>2281</v>
      </c>
      <c r="B2284">
        <f t="shared" si="108"/>
        <v>2281</v>
      </c>
      <c r="C2284">
        <f t="shared" si="107"/>
        <v>30</v>
      </c>
    </row>
    <row r="2285" spans="1:3" x14ac:dyDescent="0.2">
      <c r="A2285">
        <f t="shared" si="106"/>
        <v>2282</v>
      </c>
      <c r="B2285">
        <f t="shared" si="108"/>
        <v>2282</v>
      </c>
      <c r="C2285">
        <f t="shared" si="107"/>
        <v>30</v>
      </c>
    </row>
    <row r="2286" spans="1:3" x14ac:dyDescent="0.2">
      <c r="A2286">
        <f t="shared" si="106"/>
        <v>2283</v>
      </c>
      <c r="B2286">
        <f t="shared" si="108"/>
        <v>2283</v>
      </c>
      <c r="C2286">
        <f t="shared" si="107"/>
        <v>30</v>
      </c>
    </row>
    <row r="2287" spans="1:3" x14ac:dyDescent="0.2">
      <c r="A2287">
        <f t="shared" si="106"/>
        <v>2284</v>
      </c>
      <c r="B2287">
        <f t="shared" si="108"/>
        <v>2284</v>
      </c>
      <c r="C2287">
        <f t="shared" si="107"/>
        <v>30</v>
      </c>
    </row>
    <row r="2288" spans="1:3" x14ac:dyDescent="0.2">
      <c r="A2288">
        <f t="shared" si="106"/>
        <v>2285</v>
      </c>
      <c r="B2288">
        <f t="shared" si="108"/>
        <v>2285</v>
      </c>
      <c r="C2288">
        <f t="shared" si="107"/>
        <v>30</v>
      </c>
    </row>
    <row r="2289" spans="1:3" x14ac:dyDescent="0.2">
      <c r="A2289">
        <f t="shared" si="106"/>
        <v>2286</v>
      </c>
      <c r="B2289">
        <f t="shared" si="108"/>
        <v>2286</v>
      </c>
      <c r="C2289">
        <f t="shared" si="107"/>
        <v>30</v>
      </c>
    </row>
    <row r="2290" spans="1:3" x14ac:dyDescent="0.2">
      <c r="A2290">
        <f t="shared" si="106"/>
        <v>2287</v>
      </c>
      <c r="B2290">
        <f t="shared" si="108"/>
        <v>2287</v>
      </c>
      <c r="C2290">
        <f t="shared" si="107"/>
        <v>30</v>
      </c>
    </row>
    <row r="2291" spans="1:3" x14ac:dyDescent="0.2">
      <c r="A2291">
        <f t="shared" si="106"/>
        <v>2288</v>
      </c>
      <c r="B2291">
        <f t="shared" si="108"/>
        <v>2288</v>
      </c>
      <c r="C2291">
        <f t="shared" si="107"/>
        <v>30</v>
      </c>
    </row>
    <row r="2292" spans="1:3" x14ac:dyDescent="0.2">
      <c r="A2292">
        <f t="shared" si="106"/>
        <v>2289</v>
      </c>
      <c r="B2292">
        <f t="shared" si="108"/>
        <v>2289</v>
      </c>
      <c r="C2292">
        <f t="shared" si="107"/>
        <v>30</v>
      </c>
    </row>
    <row r="2293" spans="1:3" x14ac:dyDescent="0.2">
      <c r="A2293">
        <f t="shared" si="106"/>
        <v>2290</v>
      </c>
      <c r="B2293">
        <f t="shared" si="108"/>
        <v>2290</v>
      </c>
      <c r="C2293">
        <f t="shared" si="107"/>
        <v>30</v>
      </c>
    </row>
    <row r="2294" spans="1:3" x14ac:dyDescent="0.2">
      <c r="A2294">
        <f t="shared" si="106"/>
        <v>2291</v>
      </c>
      <c r="B2294">
        <f t="shared" si="108"/>
        <v>2291</v>
      </c>
      <c r="C2294">
        <f t="shared" si="107"/>
        <v>30</v>
      </c>
    </row>
    <row r="2295" spans="1:3" x14ac:dyDescent="0.2">
      <c r="A2295">
        <f t="shared" si="106"/>
        <v>2292</v>
      </c>
      <c r="B2295">
        <f t="shared" si="108"/>
        <v>2292</v>
      </c>
      <c r="C2295">
        <f t="shared" si="107"/>
        <v>30</v>
      </c>
    </row>
    <row r="2296" spans="1:3" x14ac:dyDescent="0.2">
      <c r="A2296">
        <f t="shared" si="106"/>
        <v>2293</v>
      </c>
      <c r="B2296">
        <f t="shared" si="108"/>
        <v>2293</v>
      </c>
      <c r="C2296">
        <f t="shared" si="107"/>
        <v>30</v>
      </c>
    </row>
    <row r="2297" spans="1:3" x14ac:dyDescent="0.2">
      <c r="A2297">
        <f t="shared" si="106"/>
        <v>2294</v>
      </c>
      <c r="B2297">
        <f t="shared" si="108"/>
        <v>2294</v>
      </c>
      <c r="C2297">
        <f t="shared" si="107"/>
        <v>30</v>
      </c>
    </row>
    <row r="2298" spans="1:3" x14ac:dyDescent="0.2">
      <c r="A2298">
        <f t="shared" si="106"/>
        <v>2295</v>
      </c>
      <c r="B2298">
        <f t="shared" si="108"/>
        <v>2295</v>
      </c>
      <c r="C2298">
        <f t="shared" si="107"/>
        <v>30</v>
      </c>
    </row>
    <row r="2299" spans="1:3" x14ac:dyDescent="0.2">
      <c r="A2299">
        <f t="shared" si="106"/>
        <v>2296</v>
      </c>
      <c r="B2299">
        <f t="shared" si="108"/>
        <v>2296</v>
      </c>
      <c r="C2299">
        <f t="shared" si="107"/>
        <v>30</v>
      </c>
    </row>
    <row r="2300" spans="1:3" x14ac:dyDescent="0.2">
      <c r="A2300">
        <f t="shared" si="106"/>
        <v>2297</v>
      </c>
      <c r="B2300">
        <f t="shared" si="108"/>
        <v>2297</v>
      </c>
      <c r="C2300">
        <f t="shared" si="107"/>
        <v>30</v>
      </c>
    </row>
    <row r="2301" spans="1:3" x14ac:dyDescent="0.2">
      <c r="A2301">
        <f t="shared" si="106"/>
        <v>2298</v>
      </c>
      <c r="B2301">
        <f t="shared" si="108"/>
        <v>2298</v>
      </c>
      <c r="C2301">
        <f t="shared" si="107"/>
        <v>30</v>
      </c>
    </row>
    <row r="2302" spans="1:3" x14ac:dyDescent="0.2">
      <c r="A2302">
        <f t="shared" si="106"/>
        <v>2299</v>
      </c>
      <c r="B2302">
        <f t="shared" si="108"/>
        <v>2299</v>
      </c>
      <c r="C2302">
        <f t="shared" si="107"/>
        <v>30</v>
      </c>
    </row>
    <row r="2303" spans="1:3" x14ac:dyDescent="0.2">
      <c r="A2303">
        <f t="shared" si="106"/>
        <v>2300</v>
      </c>
      <c r="B2303">
        <f t="shared" si="108"/>
        <v>2300</v>
      </c>
      <c r="C2303">
        <f t="shared" si="107"/>
        <v>30</v>
      </c>
    </row>
    <row r="2304" spans="1:3" x14ac:dyDescent="0.2">
      <c r="A2304">
        <f t="shared" si="106"/>
        <v>2301</v>
      </c>
      <c r="B2304">
        <f t="shared" si="108"/>
        <v>2301</v>
      </c>
      <c r="C2304">
        <f t="shared" si="107"/>
        <v>30</v>
      </c>
    </row>
    <row r="2305" spans="1:3" x14ac:dyDescent="0.2">
      <c r="A2305">
        <f t="shared" si="106"/>
        <v>2302</v>
      </c>
      <c r="B2305">
        <f t="shared" si="108"/>
        <v>2302</v>
      </c>
      <c r="C2305">
        <f t="shared" si="107"/>
        <v>30</v>
      </c>
    </row>
    <row r="2306" spans="1:3" x14ac:dyDescent="0.2">
      <c r="A2306">
        <f t="shared" si="106"/>
        <v>2303</v>
      </c>
      <c r="B2306">
        <f t="shared" si="108"/>
        <v>2303</v>
      </c>
      <c r="C2306">
        <f t="shared" si="107"/>
        <v>30</v>
      </c>
    </row>
    <row r="2307" spans="1:3" x14ac:dyDescent="0.2">
      <c r="A2307">
        <f t="shared" si="106"/>
        <v>2304</v>
      </c>
      <c r="B2307">
        <f t="shared" si="108"/>
        <v>2304</v>
      </c>
      <c r="C2307">
        <f t="shared" si="107"/>
        <v>30</v>
      </c>
    </row>
    <row r="2308" spans="1:3" x14ac:dyDescent="0.2">
      <c r="A2308">
        <f t="shared" si="106"/>
        <v>2305</v>
      </c>
      <c r="B2308">
        <f t="shared" si="108"/>
        <v>2305</v>
      </c>
      <c r="C2308">
        <f t="shared" si="107"/>
        <v>30</v>
      </c>
    </row>
    <row r="2309" spans="1:3" x14ac:dyDescent="0.2">
      <c r="A2309">
        <f t="shared" ref="A2309:A2372" si="109">A2308+1</f>
        <v>2306</v>
      </c>
      <c r="B2309">
        <f t="shared" si="108"/>
        <v>2306</v>
      </c>
      <c r="C2309">
        <f t="shared" ref="C2309:C2372" si="110">ROUND((30)/(1+EXP(5*(-(B2309/100)+13.71*(1+0.00251)))),1)</f>
        <v>30</v>
      </c>
    </row>
    <row r="2310" spans="1:3" x14ac:dyDescent="0.2">
      <c r="A2310">
        <f t="shared" si="109"/>
        <v>2307</v>
      </c>
      <c r="B2310">
        <f t="shared" ref="B2310:B2373" si="111">(B2309)+(1)</f>
        <v>2307</v>
      </c>
      <c r="C2310">
        <f t="shared" si="110"/>
        <v>30</v>
      </c>
    </row>
    <row r="2311" spans="1:3" x14ac:dyDescent="0.2">
      <c r="A2311">
        <f t="shared" si="109"/>
        <v>2308</v>
      </c>
      <c r="B2311">
        <f t="shared" si="111"/>
        <v>2308</v>
      </c>
      <c r="C2311">
        <f t="shared" si="110"/>
        <v>30</v>
      </c>
    </row>
    <row r="2312" spans="1:3" x14ac:dyDescent="0.2">
      <c r="A2312">
        <f t="shared" si="109"/>
        <v>2309</v>
      </c>
      <c r="B2312">
        <f t="shared" si="111"/>
        <v>2309</v>
      </c>
      <c r="C2312">
        <f t="shared" si="110"/>
        <v>30</v>
      </c>
    </row>
    <row r="2313" spans="1:3" x14ac:dyDescent="0.2">
      <c r="A2313">
        <f t="shared" si="109"/>
        <v>2310</v>
      </c>
      <c r="B2313">
        <f t="shared" si="111"/>
        <v>2310</v>
      </c>
      <c r="C2313">
        <f t="shared" si="110"/>
        <v>30</v>
      </c>
    </row>
    <row r="2314" spans="1:3" x14ac:dyDescent="0.2">
      <c r="A2314">
        <f t="shared" si="109"/>
        <v>2311</v>
      </c>
      <c r="B2314">
        <f t="shared" si="111"/>
        <v>2311</v>
      </c>
      <c r="C2314">
        <f t="shared" si="110"/>
        <v>30</v>
      </c>
    </row>
    <row r="2315" spans="1:3" x14ac:dyDescent="0.2">
      <c r="A2315">
        <f t="shared" si="109"/>
        <v>2312</v>
      </c>
      <c r="B2315">
        <f t="shared" si="111"/>
        <v>2312</v>
      </c>
      <c r="C2315">
        <f t="shared" si="110"/>
        <v>30</v>
      </c>
    </row>
    <row r="2316" spans="1:3" x14ac:dyDescent="0.2">
      <c r="A2316">
        <f t="shared" si="109"/>
        <v>2313</v>
      </c>
      <c r="B2316">
        <f t="shared" si="111"/>
        <v>2313</v>
      </c>
      <c r="C2316">
        <f t="shared" si="110"/>
        <v>30</v>
      </c>
    </row>
    <row r="2317" spans="1:3" x14ac:dyDescent="0.2">
      <c r="A2317">
        <f t="shared" si="109"/>
        <v>2314</v>
      </c>
      <c r="B2317">
        <f t="shared" si="111"/>
        <v>2314</v>
      </c>
      <c r="C2317">
        <f t="shared" si="110"/>
        <v>30</v>
      </c>
    </row>
    <row r="2318" spans="1:3" x14ac:dyDescent="0.2">
      <c r="A2318">
        <f t="shared" si="109"/>
        <v>2315</v>
      </c>
      <c r="B2318">
        <f t="shared" si="111"/>
        <v>2315</v>
      </c>
      <c r="C2318">
        <f t="shared" si="110"/>
        <v>30</v>
      </c>
    </row>
    <row r="2319" spans="1:3" x14ac:dyDescent="0.2">
      <c r="A2319">
        <f t="shared" si="109"/>
        <v>2316</v>
      </c>
      <c r="B2319">
        <f t="shared" si="111"/>
        <v>2316</v>
      </c>
      <c r="C2319">
        <f t="shared" si="110"/>
        <v>30</v>
      </c>
    </row>
    <row r="2320" spans="1:3" x14ac:dyDescent="0.2">
      <c r="A2320">
        <f t="shared" si="109"/>
        <v>2317</v>
      </c>
      <c r="B2320">
        <f t="shared" si="111"/>
        <v>2317</v>
      </c>
      <c r="C2320">
        <f t="shared" si="110"/>
        <v>30</v>
      </c>
    </row>
    <row r="2321" spans="1:3" x14ac:dyDescent="0.2">
      <c r="A2321">
        <f t="shared" si="109"/>
        <v>2318</v>
      </c>
      <c r="B2321">
        <f t="shared" si="111"/>
        <v>2318</v>
      </c>
      <c r="C2321">
        <f t="shared" si="110"/>
        <v>30</v>
      </c>
    </row>
    <row r="2322" spans="1:3" x14ac:dyDescent="0.2">
      <c r="A2322">
        <f t="shared" si="109"/>
        <v>2319</v>
      </c>
      <c r="B2322">
        <f t="shared" si="111"/>
        <v>2319</v>
      </c>
      <c r="C2322">
        <f t="shared" si="110"/>
        <v>30</v>
      </c>
    </row>
    <row r="2323" spans="1:3" x14ac:dyDescent="0.2">
      <c r="A2323">
        <f t="shared" si="109"/>
        <v>2320</v>
      </c>
      <c r="B2323">
        <f t="shared" si="111"/>
        <v>2320</v>
      </c>
      <c r="C2323">
        <f t="shared" si="110"/>
        <v>30</v>
      </c>
    </row>
    <row r="2324" spans="1:3" x14ac:dyDescent="0.2">
      <c r="A2324">
        <f t="shared" si="109"/>
        <v>2321</v>
      </c>
      <c r="B2324">
        <f t="shared" si="111"/>
        <v>2321</v>
      </c>
      <c r="C2324">
        <f t="shared" si="110"/>
        <v>30</v>
      </c>
    </row>
    <row r="2325" spans="1:3" x14ac:dyDescent="0.2">
      <c r="A2325">
        <f t="shared" si="109"/>
        <v>2322</v>
      </c>
      <c r="B2325">
        <f t="shared" si="111"/>
        <v>2322</v>
      </c>
      <c r="C2325">
        <f t="shared" si="110"/>
        <v>30</v>
      </c>
    </row>
    <row r="2326" spans="1:3" x14ac:dyDescent="0.2">
      <c r="A2326">
        <f t="shared" si="109"/>
        <v>2323</v>
      </c>
      <c r="B2326">
        <f t="shared" si="111"/>
        <v>2323</v>
      </c>
      <c r="C2326">
        <f t="shared" si="110"/>
        <v>30</v>
      </c>
    </row>
    <row r="2327" spans="1:3" x14ac:dyDescent="0.2">
      <c r="A2327">
        <f t="shared" si="109"/>
        <v>2324</v>
      </c>
      <c r="B2327">
        <f t="shared" si="111"/>
        <v>2324</v>
      </c>
      <c r="C2327">
        <f t="shared" si="110"/>
        <v>30</v>
      </c>
    </row>
    <row r="2328" spans="1:3" x14ac:dyDescent="0.2">
      <c r="A2328">
        <f t="shared" si="109"/>
        <v>2325</v>
      </c>
      <c r="B2328">
        <f t="shared" si="111"/>
        <v>2325</v>
      </c>
      <c r="C2328">
        <f t="shared" si="110"/>
        <v>30</v>
      </c>
    </row>
    <row r="2329" spans="1:3" x14ac:dyDescent="0.2">
      <c r="A2329">
        <f t="shared" si="109"/>
        <v>2326</v>
      </c>
      <c r="B2329">
        <f t="shared" si="111"/>
        <v>2326</v>
      </c>
      <c r="C2329">
        <f t="shared" si="110"/>
        <v>30</v>
      </c>
    </row>
    <row r="2330" spans="1:3" x14ac:dyDescent="0.2">
      <c r="A2330">
        <f t="shared" si="109"/>
        <v>2327</v>
      </c>
      <c r="B2330">
        <f t="shared" si="111"/>
        <v>2327</v>
      </c>
      <c r="C2330">
        <f t="shared" si="110"/>
        <v>30</v>
      </c>
    </row>
    <row r="2331" spans="1:3" x14ac:dyDescent="0.2">
      <c r="A2331">
        <f t="shared" si="109"/>
        <v>2328</v>
      </c>
      <c r="B2331">
        <f t="shared" si="111"/>
        <v>2328</v>
      </c>
      <c r="C2331">
        <f t="shared" si="110"/>
        <v>30</v>
      </c>
    </row>
    <row r="2332" spans="1:3" x14ac:dyDescent="0.2">
      <c r="A2332">
        <f t="shared" si="109"/>
        <v>2329</v>
      </c>
      <c r="B2332">
        <f t="shared" si="111"/>
        <v>2329</v>
      </c>
      <c r="C2332">
        <f t="shared" si="110"/>
        <v>30</v>
      </c>
    </row>
    <row r="2333" spans="1:3" x14ac:dyDescent="0.2">
      <c r="A2333">
        <f t="shared" si="109"/>
        <v>2330</v>
      </c>
      <c r="B2333">
        <f t="shared" si="111"/>
        <v>2330</v>
      </c>
      <c r="C2333">
        <f t="shared" si="110"/>
        <v>30</v>
      </c>
    </row>
    <row r="2334" spans="1:3" x14ac:dyDescent="0.2">
      <c r="A2334">
        <f t="shared" si="109"/>
        <v>2331</v>
      </c>
      <c r="B2334">
        <f t="shared" si="111"/>
        <v>2331</v>
      </c>
      <c r="C2334">
        <f t="shared" si="110"/>
        <v>30</v>
      </c>
    </row>
    <row r="2335" spans="1:3" x14ac:dyDescent="0.2">
      <c r="A2335">
        <f t="shared" si="109"/>
        <v>2332</v>
      </c>
      <c r="B2335">
        <f t="shared" si="111"/>
        <v>2332</v>
      </c>
      <c r="C2335">
        <f t="shared" si="110"/>
        <v>30</v>
      </c>
    </row>
    <row r="2336" spans="1:3" x14ac:dyDescent="0.2">
      <c r="A2336">
        <f t="shared" si="109"/>
        <v>2333</v>
      </c>
      <c r="B2336">
        <f t="shared" si="111"/>
        <v>2333</v>
      </c>
      <c r="C2336">
        <f t="shared" si="110"/>
        <v>30</v>
      </c>
    </row>
    <row r="2337" spans="1:3" x14ac:dyDescent="0.2">
      <c r="A2337">
        <f t="shared" si="109"/>
        <v>2334</v>
      </c>
      <c r="B2337">
        <f t="shared" si="111"/>
        <v>2334</v>
      </c>
      <c r="C2337">
        <f t="shared" si="110"/>
        <v>30</v>
      </c>
    </row>
    <row r="2338" spans="1:3" x14ac:dyDescent="0.2">
      <c r="A2338">
        <f t="shared" si="109"/>
        <v>2335</v>
      </c>
      <c r="B2338">
        <f t="shared" si="111"/>
        <v>2335</v>
      </c>
      <c r="C2338">
        <f t="shared" si="110"/>
        <v>30</v>
      </c>
    </row>
    <row r="2339" spans="1:3" x14ac:dyDescent="0.2">
      <c r="A2339">
        <f t="shared" si="109"/>
        <v>2336</v>
      </c>
      <c r="B2339">
        <f t="shared" si="111"/>
        <v>2336</v>
      </c>
      <c r="C2339">
        <f t="shared" si="110"/>
        <v>30</v>
      </c>
    </row>
    <row r="2340" spans="1:3" x14ac:dyDescent="0.2">
      <c r="A2340">
        <f t="shared" si="109"/>
        <v>2337</v>
      </c>
      <c r="B2340">
        <f t="shared" si="111"/>
        <v>2337</v>
      </c>
      <c r="C2340">
        <f t="shared" si="110"/>
        <v>30</v>
      </c>
    </row>
    <row r="2341" spans="1:3" x14ac:dyDescent="0.2">
      <c r="A2341">
        <f t="shared" si="109"/>
        <v>2338</v>
      </c>
      <c r="B2341">
        <f t="shared" si="111"/>
        <v>2338</v>
      </c>
      <c r="C2341">
        <f t="shared" si="110"/>
        <v>30</v>
      </c>
    </row>
    <row r="2342" spans="1:3" x14ac:dyDescent="0.2">
      <c r="A2342">
        <f t="shared" si="109"/>
        <v>2339</v>
      </c>
      <c r="B2342">
        <f t="shared" si="111"/>
        <v>2339</v>
      </c>
      <c r="C2342">
        <f t="shared" si="110"/>
        <v>30</v>
      </c>
    </row>
    <row r="2343" spans="1:3" x14ac:dyDescent="0.2">
      <c r="A2343">
        <f t="shared" si="109"/>
        <v>2340</v>
      </c>
      <c r="B2343">
        <f t="shared" si="111"/>
        <v>2340</v>
      </c>
      <c r="C2343">
        <f t="shared" si="110"/>
        <v>30</v>
      </c>
    </row>
    <row r="2344" spans="1:3" x14ac:dyDescent="0.2">
      <c r="A2344">
        <f t="shared" si="109"/>
        <v>2341</v>
      </c>
      <c r="B2344">
        <f t="shared" si="111"/>
        <v>2341</v>
      </c>
      <c r="C2344">
        <f t="shared" si="110"/>
        <v>30</v>
      </c>
    </row>
    <row r="2345" spans="1:3" x14ac:dyDescent="0.2">
      <c r="A2345">
        <f t="shared" si="109"/>
        <v>2342</v>
      </c>
      <c r="B2345">
        <f t="shared" si="111"/>
        <v>2342</v>
      </c>
      <c r="C2345">
        <f t="shared" si="110"/>
        <v>30</v>
      </c>
    </row>
    <row r="2346" spans="1:3" x14ac:dyDescent="0.2">
      <c r="A2346">
        <f t="shared" si="109"/>
        <v>2343</v>
      </c>
      <c r="B2346">
        <f t="shared" si="111"/>
        <v>2343</v>
      </c>
      <c r="C2346">
        <f t="shared" si="110"/>
        <v>30</v>
      </c>
    </row>
    <row r="2347" spans="1:3" x14ac:dyDescent="0.2">
      <c r="A2347">
        <f t="shared" si="109"/>
        <v>2344</v>
      </c>
      <c r="B2347">
        <f t="shared" si="111"/>
        <v>2344</v>
      </c>
      <c r="C2347">
        <f t="shared" si="110"/>
        <v>30</v>
      </c>
    </row>
    <row r="2348" spans="1:3" x14ac:dyDescent="0.2">
      <c r="A2348">
        <f t="shared" si="109"/>
        <v>2345</v>
      </c>
      <c r="B2348">
        <f t="shared" si="111"/>
        <v>2345</v>
      </c>
      <c r="C2348">
        <f t="shared" si="110"/>
        <v>30</v>
      </c>
    </row>
    <row r="2349" spans="1:3" x14ac:dyDescent="0.2">
      <c r="A2349">
        <f t="shared" si="109"/>
        <v>2346</v>
      </c>
      <c r="B2349">
        <f t="shared" si="111"/>
        <v>2346</v>
      </c>
      <c r="C2349">
        <f t="shared" si="110"/>
        <v>30</v>
      </c>
    </row>
    <row r="2350" spans="1:3" x14ac:dyDescent="0.2">
      <c r="A2350">
        <f t="shared" si="109"/>
        <v>2347</v>
      </c>
      <c r="B2350">
        <f t="shared" si="111"/>
        <v>2347</v>
      </c>
      <c r="C2350">
        <f t="shared" si="110"/>
        <v>30</v>
      </c>
    </row>
    <row r="2351" spans="1:3" x14ac:dyDescent="0.2">
      <c r="A2351">
        <f t="shared" si="109"/>
        <v>2348</v>
      </c>
      <c r="B2351">
        <f t="shared" si="111"/>
        <v>2348</v>
      </c>
      <c r="C2351">
        <f t="shared" si="110"/>
        <v>30</v>
      </c>
    </row>
    <row r="2352" spans="1:3" x14ac:dyDescent="0.2">
      <c r="A2352">
        <f t="shared" si="109"/>
        <v>2349</v>
      </c>
      <c r="B2352">
        <f t="shared" si="111"/>
        <v>2349</v>
      </c>
      <c r="C2352">
        <f t="shared" si="110"/>
        <v>30</v>
      </c>
    </row>
    <row r="2353" spans="1:3" x14ac:dyDescent="0.2">
      <c r="A2353">
        <f t="shared" si="109"/>
        <v>2350</v>
      </c>
      <c r="B2353">
        <f t="shared" si="111"/>
        <v>2350</v>
      </c>
      <c r="C2353">
        <f t="shared" si="110"/>
        <v>30</v>
      </c>
    </row>
    <row r="2354" spans="1:3" x14ac:dyDescent="0.2">
      <c r="A2354">
        <f t="shared" si="109"/>
        <v>2351</v>
      </c>
      <c r="B2354">
        <f t="shared" si="111"/>
        <v>2351</v>
      </c>
      <c r="C2354">
        <f t="shared" si="110"/>
        <v>30</v>
      </c>
    </row>
    <row r="2355" spans="1:3" x14ac:dyDescent="0.2">
      <c r="A2355">
        <f t="shared" si="109"/>
        <v>2352</v>
      </c>
      <c r="B2355">
        <f t="shared" si="111"/>
        <v>2352</v>
      </c>
      <c r="C2355">
        <f t="shared" si="110"/>
        <v>30</v>
      </c>
    </row>
    <row r="2356" spans="1:3" x14ac:dyDescent="0.2">
      <c r="A2356">
        <f t="shared" si="109"/>
        <v>2353</v>
      </c>
      <c r="B2356">
        <f t="shared" si="111"/>
        <v>2353</v>
      </c>
      <c r="C2356">
        <f t="shared" si="110"/>
        <v>30</v>
      </c>
    </row>
    <row r="2357" spans="1:3" x14ac:dyDescent="0.2">
      <c r="A2357">
        <f t="shared" si="109"/>
        <v>2354</v>
      </c>
      <c r="B2357">
        <f t="shared" si="111"/>
        <v>2354</v>
      </c>
      <c r="C2357">
        <f t="shared" si="110"/>
        <v>30</v>
      </c>
    </row>
    <row r="2358" spans="1:3" x14ac:dyDescent="0.2">
      <c r="A2358">
        <f t="shared" si="109"/>
        <v>2355</v>
      </c>
      <c r="B2358">
        <f t="shared" si="111"/>
        <v>2355</v>
      </c>
      <c r="C2358">
        <f t="shared" si="110"/>
        <v>30</v>
      </c>
    </row>
    <row r="2359" spans="1:3" x14ac:dyDescent="0.2">
      <c r="A2359">
        <f t="shared" si="109"/>
        <v>2356</v>
      </c>
      <c r="B2359">
        <f t="shared" si="111"/>
        <v>2356</v>
      </c>
      <c r="C2359">
        <f t="shared" si="110"/>
        <v>30</v>
      </c>
    </row>
    <row r="2360" spans="1:3" x14ac:dyDescent="0.2">
      <c r="A2360">
        <f t="shared" si="109"/>
        <v>2357</v>
      </c>
      <c r="B2360">
        <f t="shared" si="111"/>
        <v>2357</v>
      </c>
      <c r="C2360">
        <f t="shared" si="110"/>
        <v>30</v>
      </c>
    </row>
    <row r="2361" spans="1:3" x14ac:dyDescent="0.2">
      <c r="A2361">
        <f t="shared" si="109"/>
        <v>2358</v>
      </c>
      <c r="B2361">
        <f t="shared" si="111"/>
        <v>2358</v>
      </c>
      <c r="C2361">
        <f t="shared" si="110"/>
        <v>30</v>
      </c>
    </row>
    <row r="2362" spans="1:3" x14ac:dyDescent="0.2">
      <c r="A2362">
        <f t="shared" si="109"/>
        <v>2359</v>
      </c>
      <c r="B2362">
        <f t="shared" si="111"/>
        <v>2359</v>
      </c>
      <c r="C2362">
        <f t="shared" si="110"/>
        <v>30</v>
      </c>
    </row>
    <row r="2363" spans="1:3" x14ac:dyDescent="0.2">
      <c r="A2363">
        <f t="shared" si="109"/>
        <v>2360</v>
      </c>
      <c r="B2363">
        <f t="shared" si="111"/>
        <v>2360</v>
      </c>
      <c r="C2363">
        <f t="shared" si="110"/>
        <v>30</v>
      </c>
    </row>
    <row r="2364" spans="1:3" x14ac:dyDescent="0.2">
      <c r="A2364">
        <f t="shared" si="109"/>
        <v>2361</v>
      </c>
      <c r="B2364">
        <f t="shared" si="111"/>
        <v>2361</v>
      </c>
      <c r="C2364">
        <f t="shared" si="110"/>
        <v>30</v>
      </c>
    </row>
    <row r="2365" spans="1:3" x14ac:dyDescent="0.2">
      <c r="A2365">
        <f t="shared" si="109"/>
        <v>2362</v>
      </c>
      <c r="B2365">
        <f t="shared" si="111"/>
        <v>2362</v>
      </c>
      <c r="C2365">
        <f t="shared" si="110"/>
        <v>30</v>
      </c>
    </row>
    <row r="2366" spans="1:3" x14ac:dyDescent="0.2">
      <c r="A2366">
        <f t="shared" si="109"/>
        <v>2363</v>
      </c>
      <c r="B2366">
        <f t="shared" si="111"/>
        <v>2363</v>
      </c>
      <c r="C2366">
        <f t="shared" si="110"/>
        <v>30</v>
      </c>
    </row>
    <row r="2367" spans="1:3" x14ac:dyDescent="0.2">
      <c r="A2367">
        <f t="shared" si="109"/>
        <v>2364</v>
      </c>
      <c r="B2367">
        <f t="shared" si="111"/>
        <v>2364</v>
      </c>
      <c r="C2367">
        <f t="shared" si="110"/>
        <v>30</v>
      </c>
    </row>
    <row r="2368" spans="1:3" x14ac:dyDescent="0.2">
      <c r="A2368">
        <f t="shared" si="109"/>
        <v>2365</v>
      </c>
      <c r="B2368">
        <f t="shared" si="111"/>
        <v>2365</v>
      </c>
      <c r="C2368">
        <f t="shared" si="110"/>
        <v>30</v>
      </c>
    </row>
    <row r="2369" spans="1:3" x14ac:dyDescent="0.2">
      <c r="A2369">
        <f t="shared" si="109"/>
        <v>2366</v>
      </c>
      <c r="B2369">
        <f t="shared" si="111"/>
        <v>2366</v>
      </c>
      <c r="C2369">
        <f t="shared" si="110"/>
        <v>30</v>
      </c>
    </row>
    <row r="2370" spans="1:3" x14ac:dyDescent="0.2">
      <c r="A2370">
        <f t="shared" si="109"/>
        <v>2367</v>
      </c>
      <c r="B2370">
        <f t="shared" si="111"/>
        <v>2367</v>
      </c>
      <c r="C2370">
        <f t="shared" si="110"/>
        <v>30</v>
      </c>
    </row>
    <row r="2371" spans="1:3" x14ac:dyDescent="0.2">
      <c r="A2371">
        <f t="shared" si="109"/>
        <v>2368</v>
      </c>
      <c r="B2371">
        <f t="shared" si="111"/>
        <v>2368</v>
      </c>
      <c r="C2371">
        <f t="shared" si="110"/>
        <v>30</v>
      </c>
    </row>
    <row r="2372" spans="1:3" x14ac:dyDescent="0.2">
      <c r="A2372">
        <f t="shared" si="109"/>
        <v>2369</v>
      </c>
      <c r="B2372">
        <f t="shared" si="111"/>
        <v>2369</v>
      </c>
      <c r="C2372">
        <f t="shared" si="110"/>
        <v>30</v>
      </c>
    </row>
    <row r="2373" spans="1:3" x14ac:dyDescent="0.2">
      <c r="A2373">
        <f t="shared" ref="A2373:A2436" si="112">A2372+1</f>
        <v>2370</v>
      </c>
      <c r="B2373">
        <f t="shared" si="111"/>
        <v>2370</v>
      </c>
      <c r="C2373">
        <f t="shared" ref="C2373:C2436" si="113">ROUND((30)/(1+EXP(5*(-(B2373/100)+13.71*(1+0.00251)))),1)</f>
        <v>30</v>
      </c>
    </row>
    <row r="2374" spans="1:3" x14ac:dyDescent="0.2">
      <c r="A2374">
        <f t="shared" si="112"/>
        <v>2371</v>
      </c>
      <c r="B2374">
        <f t="shared" ref="B2374:B2437" si="114">(B2373)+(1)</f>
        <v>2371</v>
      </c>
      <c r="C2374">
        <f t="shared" si="113"/>
        <v>30</v>
      </c>
    </row>
    <row r="2375" spans="1:3" x14ac:dyDescent="0.2">
      <c r="A2375">
        <f t="shared" si="112"/>
        <v>2372</v>
      </c>
      <c r="B2375">
        <f t="shared" si="114"/>
        <v>2372</v>
      </c>
      <c r="C2375">
        <f t="shared" si="113"/>
        <v>30</v>
      </c>
    </row>
    <row r="2376" spans="1:3" x14ac:dyDescent="0.2">
      <c r="A2376">
        <f t="shared" si="112"/>
        <v>2373</v>
      </c>
      <c r="B2376">
        <f t="shared" si="114"/>
        <v>2373</v>
      </c>
      <c r="C2376">
        <f t="shared" si="113"/>
        <v>30</v>
      </c>
    </row>
    <row r="2377" spans="1:3" x14ac:dyDescent="0.2">
      <c r="A2377">
        <f t="shared" si="112"/>
        <v>2374</v>
      </c>
      <c r="B2377">
        <f t="shared" si="114"/>
        <v>2374</v>
      </c>
      <c r="C2377">
        <f t="shared" si="113"/>
        <v>30</v>
      </c>
    </row>
    <row r="2378" spans="1:3" x14ac:dyDescent="0.2">
      <c r="A2378">
        <f t="shared" si="112"/>
        <v>2375</v>
      </c>
      <c r="B2378">
        <f t="shared" si="114"/>
        <v>2375</v>
      </c>
      <c r="C2378">
        <f t="shared" si="113"/>
        <v>30</v>
      </c>
    </row>
    <row r="2379" spans="1:3" x14ac:dyDescent="0.2">
      <c r="A2379">
        <f t="shared" si="112"/>
        <v>2376</v>
      </c>
      <c r="B2379">
        <f t="shared" si="114"/>
        <v>2376</v>
      </c>
      <c r="C2379">
        <f t="shared" si="113"/>
        <v>30</v>
      </c>
    </row>
    <row r="2380" spans="1:3" x14ac:dyDescent="0.2">
      <c r="A2380">
        <f t="shared" si="112"/>
        <v>2377</v>
      </c>
      <c r="B2380">
        <f t="shared" si="114"/>
        <v>2377</v>
      </c>
      <c r="C2380">
        <f t="shared" si="113"/>
        <v>30</v>
      </c>
    </row>
    <row r="2381" spans="1:3" x14ac:dyDescent="0.2">
      <c r="A2381">
        <f t="shared" si="112"/>
        <v>2378</v>
      </c>
      <c r="B2381">
        <f t="shared" si="114"/>
        <v>2378</v>
      </c>
      <c r="C2381">
        <f t="shared" si="113"/>
        <v>30</v>
      </c>
    </row>
    <row r="2382" spans="1:3" x14ac:dyDescent="0.2">
      <c r="A2382">
        <f t="shared" si="112"/>
        <v>2379</v>
      </c>
      <c r="B2382">
        <f t="shared" si="114"/>
        <v>2379</v>
      </c>
      <c r="C2382">
        <f t="shared" si="113"/>
        <v>30</v>
      </c>
    </row>
    <row r="2383" spans="1:3" x14ac:dyDescent="0.2">
      <c r="A2383">
        <f t="shared" si="112"/>
        <v>2380</v>
      </c>
      <c r="B2383">
        <f t="shared" si="114"/>
        <v>2380</v>
      </c>
      <c r="C2383">
        <f t="shared" si="113"/>
        <v>30</v>
      </c>
    </row>
    <row r="2384" spans="1:3" x14ac:dyDescent="0.2">
      <c r="A2384">
        <f t="shared" si="112"/>
        <v>2381</v>
      </c>
      <c r="B2384">
        <f t="shared" si="114"/>
        <v>2381</v>
      </c>
      <c r="C2384">
        <f t="shared" si="113"/>
        <v>30</v>
      </c>
    </row>
    <row r="2385" spans="1:3" x14ac:dyDescent="0.2">
      <c r="A2385">
        <f t="shared" si="112"/>
        <v>2382</v>
      </c>
      <c r="B2385">
        <f t="shared" si="114"/>
        <v>2382</v>
      </c>
      <c r="C2385">
        <f t="shared" si="113"/>
        <v>30</v>
      </c>
    </row>
    <row r="2386" spans="1:3" x14ac:dyDescent="0.2">
      <c r="A2386">
        <f t="shared" si="112"/>
        <v>2383</v>
      </c>
      <c r="B2386">
        <f t="shared" si="114"/>
        <v>2383</v>
      </c>
      <c r="C2386">
        <f t="shared" si="113"/>
        <v>30</v>
      </c>
    </row>
    <row r="2387" spans="1:3" x14ac:dyDescent="0.2">
      <c r="A2387">
        <f t="shared" si="112"/>
        <v>2384</v>
      </c>
      <c r="B2387">
        <f t="shared" si="114"/>
        <v>2384</v>
      </c>
      <c r="C2387">
        <f t="shared" si="113"/>
        <v>30</v>
      </c>
    </row>
    <row r="2388" spans="1:3" x14ac:dyDescent="0.2">
      <c r="A2388">
        <f t="shared" si="112"/>
        <v>2385</v>
      </c>
      <c r="B2388">
        <f t="shared" si="114"/>
        <v>2385</v>
      </c>
      <c r="C2388">
        <f t="shared" si="113"/>
        <v>30</v>
      </c>
    </row>
    <row r="2389" spans="1:3" x14ac:dyDescent="0.2">
      <c r="A2389">
        <f t="shared" si="112"/>
        <v>2386</v>
      </c>
      <c r="B2389">
        <f t="shared" si="114"/>
        <v>2386</v>
      </c>
      <c r="C2389">
        <f t="shared" si="113"/>
        <v>30</v>
      </c>
    </row>
    <row r="2390" spans="1:3" x14ac:dyDescent="0.2">
      <c r="A2390">
        <f t="shared" si="112"/>
        <v>2387</v>
      </c>
      <c r="B2390">
        <f t="shared" si="114"/>
        <v>2387</v>
      </c>
      <c r="C2390">
        <f t="shared" si="113"/>
        <v>30</v>
      </c>
    </row>
    <row r="2391" spans="1:3" x14ac:dyDescent="0.2">
      <c r="A2391">
        <f t="shared" si="112"/>
        <v>2388</v>
      </c>
      <c r="B2391">
        <f t="shared" si="114"/>
        <v>2388</v>
      </c>
      <c r="C2391">
        <f t="shared" si="113"/>
        <v>30</v>
      </c>
    </row>
    <row r="2392" spans="1:3" x14ac:dyDescent="0.2">
      <c r="A2392">
        <f t="shared" si="112"/>
        <v>2389</v>
      </c>
      <c r="B2392">
        <f t="shared" si="114"/>
        <v>2389</v>
      </c>
      <c r="C2392">
        <f t="shared" si="113"/>
        <v>30</v>
      </c>
    </row>
    <row r="2393" spans="1:3" x14ac:dyDescent="0.2">
      <c r="A2393">
        <f t="shared" si="112"/>
        <v>2390</v>
      </c>
      <c r="B2393">
        <f t="shared" si="114"/>
        <v>2390</v>
      </c>
      <c r="C2393">
        <f t="shared" si="113"/>
        <v>30</v>
      </c>
    </row>
    <row r="2394" spans="1:3" x14ac:dyDescent="0.2">
      <c r="A2394">
        <f t="shared" si="112"/>
        <v>2391</v>
      </c>
      <c r="B2394">
        <f t="shared" si="114"/>
        <v>2391</v>
      </c>
      <c r="C2394">
        <f t="shared" si="113"/>
        <v>30</v>
      </c>
    </row>
    <row r="2395" spans="1:3" x14ac:dyDescent="0.2">
      <c r="A2395">
        <f t="shared" si="112"/>
        <v>2392</v>
      </c>
      <c r="B2395">
        <f t="shared" si="114"/>
        <v>2392</v>
      </c>
      <c r="C2395">
        <f t="shared" si="113"/>
        <v>30</v>
      </c>
    </row>
    <row r="2396" spans="1:3" x14ac:dyDescent="0.2">
      <c r="A2396">
        <f t="shared" si="112"/>
        <v>2393</v>
      </c>
      <c r="B2396">
        <f t="shared" si="114"/>
        <v>2393</v>
      </c>
      <c r="C2396">
        <f t="shared" si="113"/>
        <v>30</v>
      </c>
    </row>
    <row r="2397" spans="1:3" x14ac:dyDescent="0.2">
      <c r="A2397">
        <f t="shared" si="112"/>
        <v>2394</v>
      </c>
      <c r="B2397">
        <f t="shared" si="114"/>
        <v>2394</v>
      </c>
      <c r="C2397">
        <f t="shared" si="113"/>
        <v>30</v>
      </c>
    </row>
    <row r="2398" spans="1:3" x14ac:dyDescent="0.2">
      <c r="A2398">
        <f t="shared" si="112"/>
        <v>2395</v>
      </c>
      <c r="B2398">
        <f t="shared" si="114"/>
        <v>2395</v>
      </c>
      <c r="C2398">
        <f t="shared" si="113"/>
        <v>30</v>
      </c>
    </row>
    <row r="2399" spans="1:3" x14ac:dyDescent="0.2">
      <c r="A2399">
        <f t="shared" si="112"/>
        <v>2396</v>
      </c>
      <c r="B2399">
        <f t="shared" si="114"/>
        <v>2396</v>
      </c>
      <c r="C2399">
        <f t="shared" si="113"/>
        <v>30</v>
      </c>
    </row>
    <row r="2400" spans="1:3" x14ac:dyDescent="0.2">
      <c r="A2400">
        <f t="shared" si="112"/>
        <v>2397</v>
      </c>
      <c r="B2400">
        <f t="shared" si="114"/>
        <v>2397</v>
      </c>
      <c r="C2400">
        <f t="shared" si="113"/>
        <v>30</v>
      </c>
    </row>
    <row r="2401" spans="1:3" x14ac:dyDescent="0.2">
      <c r="A2401">
        <f t="shared" si="112"/>
        <v>2398</v>
      </c>
      <c r="B2401">
        <f t="shared" si="114"/>
        <v>2398</v>
      </c>
      <c r="C2401">
        <f t="shared" si="113"/>
        <v>30</v>
      </c>
    </row>
    <row r="2402" spans="1:3" x14ac:dyDescent="0.2">
      <c r="A2402">
        <f t="shared" si="112"/>
        <v>2399</v>
      </c>
      <c r="B2402">
        <f t="shared" si="114"/>
        <v>2399</v>
      </c>
      <c r="C2402">
        <f t="shared" si="113"/>
        <v>30</v>
      </c>
    </row>
    <row r="2403" spans="1:3" x14ac:dyDescent="0.2">
      <c r="A2403">
        <f t="shared" si="112"/>
        <v>2400</v>
      </c>
      <c r="B2403">
        <f t="shared" si="114"/>
        <v>2400</v>
      </c>
      <c r="C2403">
        <f t="shared" si="113"/>
        <v>30</v>
      </c>
    </row>
    <row r="2404" spans="1:3" x14ac:dyDescent="0.2">
      <c r="A2404">
        <f t="shared" si="112"/>
        <v>2401</v>
      </c>
      <c r="B2404">
        <f t="shared" si="114"/>
        <v>2401</v>
      </c>
      <c r="C2404">
        <f t="shared" si="113"/>
        <v>30</v>
      </c>
    </row>
    <row r="2405" spans="1:3" x14ac:dyDescent="0.2">
      <c r="A2405">
        <f t="shared" si="112"/>
        <v>2402</v>
      </c>
      <c r="B2405">
        <f t="shared" si="114"/>
        <v>2402</v>
      </c>
      <c r="C2405">
        <f t="shared" si="113"/>
        <v>30</v>
      </c>
    </row>
    <row r="2406" spans="1:3" x14ac:dyDescent="0.2">
      <c r="A2406">
        <f t="shared" si="112"/>
        <v>2403</v>
      </c>
      <c r="B2406">
        <f t="shared" si="114"/>
        <v>2403</v>
      </c>
      <c r="C2406">
        <f t="shared" si="113"/>
        <v>30</v>
      </c>
    </row>
    <row r="2407" spans="1:3" x14ac:dyDescent="0.2">
      <c r="A2407">
        <f t="shared" si="112"/>
        <v>2404</v>
      </c>
      <c r="B2407">
        <f t="shared" si="114"/>
        <v>2404</v>
      </c>
      <c r="C2407">
        <f t="shared" si="113"/>
        <v>30</v>
      </c>
    </row>
    <row r="2408" spans="1:3" x14ac:dyDescent="0.2">
      <c r="A2408">
        <f t="shared" si="112"/>
        <v>2405</v>
      </c>
      <c r="B2408">
        <f t="shared" si="114"/>
        <v>2405</v>
      </c>
      <c r="C2408">
        <f t="shared" si="113"/>
        <v>30</v>
      </c>
    </row>
    <row r="2409" spans="1:3" x14ac:dyDescent="0.2">
      <c r="A2409">
        <f t="shared" si="112"/>
        <v>2406</v>
      </c>
      <c r="B2409">
        <f t="shared" si="114"/>
        <v>2406</v>
      </c>
      <c r="C2409">
        <f t="shared" si="113"/>
        <v>30</v>
      </c>
    </row>
    <row r="2410" spans="1:3" x14ac:dyDescent="0.2">
      <c r="A2410">
        <f t="shared" si="112"/>
        <v>2407</v>
      </c>
      <c r="B2410">
        <f t="shared" si="114"/>
        <v>2407</v>
      </c>
      <c r="C2410">
        <f t="shared" si="113"/>
        <v>30</v>
      </c>
    </row>
    <row r="2411" spans="1:3" x14ac:dyDescent="0.2">
      <c r="A2411">
        <f t="shared" si="112"/>
        <v>2408</v>
      </c>
      <c r="B2411">
        <f t="shared" si="114"/>
        <v>2408</v>
      </c>
      <c r="C2411">
        <f t="shared" si="113"/>
        <v>30</v>
      </c>
    </row>
    <row r="2412" spans="1:3" x14ac:dyDescent="0.2">
      <c r="A2412">
        <f t="shared" si="112"/>
        <v>2409</v>
      </c>
      <c r="B2412">
        <f t="shared" si="114"/>
        <v>2409</v>
      </c>
      <c r="C2412">
        <f t="shared" si="113"/>
        <v>30</v>
      </c>
    </row>
    <row r="2413" spans="1:3" x14ac:dyDescent="0.2">
      <c r="A2413">
        <f t="shared" si="112"/>
        <v>2410</v>
      </c>
      <c r="B2413">
        <f t="shared" si="114"/>
        <v>2410</v>
      </c>
      <c r="C2413">
        <f t="shared" si="113"/>
        <v>30</v>
      </c>
    </row>
    <row r="2414" spans="1:3" x14ac:dyDescent="0.2">
      <c r="A2414">
        <f t="shared" si="112"/>
        <v>2411</v>
      </c>
      <c r="B2414">
        <f t="shared" si="114"/>
        <v>2411</v>
      </c>
      <c r="C2414">
        <f t="shared" si="113"/>
        <v>30</v>
      </c>
    </row>
    <row r="2415" spans="1:3" x14ac:dyDescent="0.2">
      <c r="A2415">
        <f t="shared" si="112"/>
        <v>2412</v>
      </c>
      <c r="B2415">
        <f t="shared" si="114"/>
        <v>2412</v>
      </c>
      <c r="C2415">
        <f t="shared" si="113"/>
        <v>30</v>
      </c>
    </row>
    <row r="2416" spans="1:3" x14ac:dyDescent="0.2">
      <c r="A2416">
        <f t="shared" si="112"/>
        <v>2413</v>
      </c>
      <c r="B2416">
        <f t="shared" si="114"/>
        <v>2413</v>
      </c>
      <c r="C2416">
        <f t="shared" si="113"/>
        <v>30</v>
      </c>
    </row>
    <row r="2417" spans="1:3" x14ac:dyDescent="0.2">
      <c r="A2417">
        <f t="shared" si="112"/>
        <v>2414</v>
      </c>
      <c r="B2417">
        <f t="shared" si="114"/>
        <v>2414</v>
      </c>
      <c r="C2417">
        <f t="shared" si="113"/>
        <v>30</v>
      </c>
    </row>
    <row r="2418" spans="1:3" x14ac:dyDescent="0.2">
      <c r="A2418">
        <f t="shared" si="112"/>
        <v>2415</v>
      </c>
      <c r="B2418">
        <f t="shared" si="114"/>
        <v>2415</v>
      </c>
      <c r="C2418">
        <f t="shared" si="113"/>
        <v>30</v>
      </c>
    </row>
    <row r="2419" spans="1:3" x14ac:dyDescent="0.2">
      <c r="A2419">
        <f t="shared" si="112"/>
        <v>2416</v>
      </c>
      <c r="B2419">
        <f t="shared" si="114"/>
        <v>2416</v>
      </c>
      <c r="C2419">
        <f t="shared" si="113"/>
        <v>30</v>
      </c>
    </row>
    <row r="2420" spans="1:3" x14ac:dyDescent="0.2">
      <c r="A2420">
        <f t="shared" si="112"/>
        <v>2417</v>
      </c>
      <c r="B2420">
        <f t="shared" si="114"/>
        <v>2417</v>
      </c>
      <c r="C2420">
        <f t="shared" si="113"/>
        <v>30</v>
      </c>
    </row>
    <row r="2421" spans="1:3" x14ac:dyDescent="0.2">
      <c r="A2421">
        <f t="shared" si="112"/>
        <v>2418</v>
      </c>
      <c r="B2421">
        <f t="shared" si="114"/>
        <v>2418</v>
      </c>
      <c r="C2421">
        <f t="shared" si="113"/>
        <v>30</v>
      </c>
    </row>
    <row r="2422" spans="1:3" x14ac:dyDescent="0.2">
      <c r="A2422">
        <f t="shared" si="112"/>
        <v>2419</v>
      </c>
      <c r="B2422">
        <f t="shared" si="114"/>
        <v>2419</v>
      </c>
      <c r="C2422">
        <f t="shared" si="113"/>
        <v>30</v>
      </c>
    </row>
    <row r="2423" spans="1:3" x14ac:dyDescent="0.2">
      <c r="A2423">
        <f t="shared" si="112"/>
        <v>2420</v>
      </c>
      <c r="B2423">
        <f t="shared" si="114"/>
        <v>2420</v>
      </c>
      <c r="C2423">
        <f t="shared" si="113"/>
        <v>30</v>
      </c>
    </row>
    <row r="2424" spans="1:3" x14ac:dyDescent="0.2">
      <c r="A2424">
        <f t="shared" si="112"/>
        <v>2421</v>
      </c>
      <c r="B2424">
        <f t="shared" si="114"/>
        <v>2421</v>
      </c>
      <c r="C2424">
        <f t="shared" si="113"/>
        <v>30</v>
      </c>
    </row>
    <row r="2425" spans="1:3" x14ac:dyDescent="0.2">
      <c r="A2425">
        <f t="shared" si="112"/>
        <v>2422</v>
      </c>
      <c r="B2425">
        <f t="shared" si="114"/>
        <v>2422</v>
      </c>
      <c r="C2425">
        <f t="shared" si="113"/>
        <v>30</v>
      </c>
    </row>
    <row r="2426" spans="1:3" x14ac:dyDescent="0.2">
      <c r="A2426">
        <f t="shared" si="112"/>
        <v>2423</v>
      </c>
      <c r="B2426">
        <f t="shared" si="114"/>
        <v>2423</v>
      </c>
      <c r="C2426">
        <f t="shared" si="113"/>
        <v>30</v>
      </c>
    </row>
    <row r="2427" spans="1:3" x14ac:dyDescent="0.2">
      <c r="A2427">
        <f t="shared" si="112"/>
        <v>2424</v>
      </c>
      <c r="B2427">
        <f t="shared" si="114"/>
        <v>2424</v>
      </c>
      <c r="C2427">
        <f t="shared" si="113"/>
        <v>30</v>
      </c>
    </row>
    <row r="2428" spans="1:3" x14ac:dyDescent="0.2">
      <c r="A2428">
        <f t="shared" si="112"/>
        <v>2425</v>
      </c>
      <c r="B2428">
        <f t="shared" si="114"/>
        <v>2425</v>
      </c>
      <c r="C2428">
        <f t="shared" si="113"/>
        <v>30</v>
      </c>
    </row>
    <row r="2429" spans="1:3" x14ac:dyDescent="0.2">
      <c r="A2429">
        <f t="shared" si="112"/>
        <v>2426</v>
      </c>
      <c r="B2429">
        <f t="shared" si="114"/>
        <v>2426</v>
      </c>
      <c r="C2429">
        <f t="shared" si="113"/>
        <v>30</v>
      </c>
    </row>
    <row r="2430" spans="1:3" x14ac:dyDescent="0.2">
      <c r="A2430">
        <f t="shared" si="112"/>
        <v>2427</v>
      </c>
      <c r="B2430">
        <f t="shared" si="114"/>
        <v>2427</v>
      </c>
      <c r="C2430">
        <f t="shared" si="113"/>
        <v>30</v>
      </c>
    </row>
    <row r="2431" spans="1:3" x14ac:dyDescent="0.2">
      <c r="A2431">
        <f t="shared" si="112"/>
        <v>2428</v>
      </c>
      <c r="B2431">
        <f t="shared" si="114"/>
        <v>2428</v>
      </c>
      <c r="C2431">
        <f t="shared" si="113"/>
        <v>30</v>
      </c>
    </row>
    <row r="2432" spans="1:3" x14ac:dyDescent="0.2">
      <c r="A2432">
        <f t="shared" si="112"/>
        <v>2429</v>
      </c>
      <c r="B2432">
        <f t="shared" si="114"/>
        <v>2429</v>
      </c>
      <c r="C2432">
        <f t="shared" si="113"/>
        <v>30</v>
      </c>
    </row>
    <row r="2433" spans="1:3" x14ac:dyDescent="0.2">
      <c r="A2433">
        <f t="shared" si="112"/>
        <v>2430</v>
      </c>
      <c r="B2433">
        <f t="shared" si="114"/>
        <v>2430</v>
      </c>
      <c r="C2433">
        <f t="shared" si="113"/>
        <v>30</v>
      </c>
    </row>
    <row r="2434" spans="1:3" x14ac:dyDescent="0.2">
      <c r="A2434">
        <f t="shared" si="112"/>
        <v>2431</v>
      </c>
      <c r="B2434">
        <f t="shared" si="114"/>
        <v>2431</v>
      </c>
      <c r="C2434">
        <f t="shared" si="113"/>
        <v>30</v>
      </c>
    </row>
    <row r="2435" spans="1:3" x14ac:dyDescent="0.2">
      <c r="A2435">
        <f t="shared" si="112"/>
        <v>2432</v>
      </c>
      <c r="B2435">
        <f t="shared" si="114"/>
        <v>2432</v>
      </c>
      <c r="C2435">
        <f t="shared" si="113"/>
        <v>30</v>
      </c>
    </row>
    <row r="2436" spans="1:3" x14ac:dyDescent="0.2">
      <c r="A2436">
        <f t="shared" si="112"/>
        <v>2433</v>
      </c>
      <c r="B2436">
        <f t="shared" si="114"/>
        <v>2433</v>
      </c>
      <c r="C2436">
        <f t="shared" si="113"/>
        <v>30</v>
      </c>
    </row>
    <row r="2437" spans="1:3" x14ac:dyDescent="0.2">
      <c r="A2437">
        <f t="shared" ref="A2437:A2500" si="115">A2436+1</f>
        <v>2434</v>
      </c>
      <c r="B2437">
        <f t="shared" si="114"/>
        <v>2434</v>
      </c>
      <c r="C2437">
        <f t="shared" ref="C2437:C2500" si="116">ROUND((30)/(1+EXP(5*(-(B2437/100)+13.71*(1+0.00251)))),1)</f>
        <v>30</v>
      </c>
    </row>
    <row r="2438" spans="1:3" x14ac:dyDescent="0.2">
      <c r="A2438">
        <f t="shared" si="115"/>
        <v>2435</v>
      </c>
      <c r="B2438">
        <f t="shared" ref="B2438:B2501" si="117">(B2437)+(1)</f>
        <v>2435</v>
      </c>
      <c r="C2438">
        <f t="shared" si="116"/>
        <v>30</v>
      </c>
    </row>
    <row r="2439" spans="1:3" x14ac:dyDescent="0.2">
      <c r="A2439">
        <f t="shared" si="115"/>
        <v>2436</v>
      </c>
      <c r="B2439">
        <f t="shared" si="117"/>
        <v>2436</v>
      </c>
      <c r="C2439">
        <f t="shared" si="116"/>
        <v>30</v>
      </c>
    </row>
    <row r="2440" spans="1:3" x14ac:dyDescent="0.2">
      <c r="A2440">
        <f t="shared" si="115"/>
        <v>2437</v>
      </c>
      <c r="B2440">
        <f t="shared" si="117"/>
        <v>2437</v>
      </c>
      <c r="C2440">
        <f t="shared" si="116"/>
        <v>30</v>
      </c>
    </row>
    <row r="2441" spans="1:3" x14ac:dyDescent="0.2">
      <c r="A2441">
        <f t="shared" si="115"/>
        <v>2438</v>
      </c>
      <c r="B2441">
        <f t="shared" si="117"/>
        <v>2438</v>
      </c>
      <c r="C2441">
        <f t="shared" si="116"/>
        <v>30</v>
      </c>
    </row>
    <row r="2442" spans="1:3" x14ac:dyDescent="0.2">
      <c r="A2442">
        <f t="shared" si="115"/>
        <v>2439</v>
      </c>
      <c r="B2442">
        <f t="shared" si="117"/>
        <v>2439</v>
      </c>
      <c r="C2442">
        <f t="shared" si="116"/>
        <v>30</v>
      </c>
    </row>
    <row r="2443" spans="1:3" x14ac:dyDescent="0.2">
      <c r="A2443">
        <f t="shared" si="115"/>
        <v>2440</v>
      </c>
      <c r="B2443">
        <f t="shared" si="117"/>
        <v>2440</v>
      </c>
      <c r="C2443">
        <f t="shared" si="116"/>
        <v>30</v>
      </c>
    </row>
    <row r="2444" spans="1:3" x14ac:dyDescent="0.2">
      <c r="A2444">
        <f t="shared" si="115"/>
        <v>2441</v>
      </c>
      <c r="B2444">
        <f t="shared" si="117"/>
        <v>2441</v>
      </c>
      <c r="C2444">
        <f t="shared" si="116"/>
        <v>30</v>
      </c>
    </row>
    <row r="2445" spans="1:3" x14ac:dyDescent="0.2">
      <c r="A2445">
        <f t="shared" si="115"/>
        <v>2442</v>
      </c>
      <c r="B2445">
        <f t="shared" si="117"/>
        <v>2442</v>
      </c>
      <c r="C2445">
        <f t="shared" si="116"/>
        <v>30</v>
      </c>
    </row>
    <row r="2446" spans="1:3" x14ac:dyDescent="0.2">
      <c r="A2446">
        <f t="shared" si="115"/>
        <v>2443</v>
      </c>
      <c r="B2446">
        <f t="shared" si="117"/>
        <v>2443</v>
      </c>
      <c r="C2446">
        <f t="shared" si="116"/>
        <v>30</v>
      </c>
    </row>
    <row r="2447" spans="1:3" x14ac:dyDescent="0.2">
      <c r="A2447">
        <f t="shared" si="115"/>
        <v>2444</v>
      </c>
      <c r="B2447">
        <f t="shared" si="117"/>
        <v>2444</v>
      </c>
      <c r="C2447">
        <f t="shared" si="116"/>
        <v>30</v>
      </c>
    </row>
    <row r="2448" spans="1:3" x14ac:dyDescent="0.2">
      <c r="A2448">
        <f t="shared" si="115"/>
        <v>2445</v>
      </c>
      <c r="B2448">
        <f t="shared" si="117"/>
        <v>2445</v>
      </c>
      <c r="C2448">
        <f t="shared" si="116"/>
        <v>30</v>
      </c>
    </row>
    <row r="2449" spans="1:3" x14ac:dyDescent="0.2">
      <c r="A2449">
        <f t="shared" si="115"/>
        <v>2446</v>
      </c>
      <c r="B2449">
        <f t="shared" si="117"/>
        <v>2446</v>
      </c>
      <c r="C2449">
        <f t="shared" si="116"/>
        <v>30</v>
      </c>
    </row>
    <row r="2450" spans="1:3" x14ac:dyDescent="0.2">
      <c r="A2450">
        <f t="shared" si="115"/>
        <v>2447</v>
      </c>
      <c r="B2450">
        <f t="shared" si="117"/>
        <v>2447</v>
      </c>
      <c r="C2450">
        <f t="shared" si="116"/>
        <v>30</v>
      </c>
    </row>
    <row r="2451" spans="1:3" x14ac:dyDescent="0.2">
      <c r="A2451">
        <f t="shared" si="115"/>
        <v>2448</v>
      </c>
      <c r="B2451">
        <f t="shared" si="117"/>
        <v>2448</v>
      </c>
      <c r="C2451">
        <f t="shared" si="116"/>
        <v>30</v>
      </c>
    </row>
    <row r="2452" spans="1:3" x14ac:dyDescent="0.2">
      <c r="A2452">
        <f t="shared" si="115"/>
        <v>2449</v>
      </c>
      <c r="B2452">
        <f t="shared" si="117"/>
        <v>2449</v>
      </c>
      <c r="C2452">
        <f t="shared" si="116"/>
        <v>30</v>
      </c>
    </row>
    <row r="2453" spans="1:3" x14ac:dyDescent="0.2">
      <c r="A2453">
        <f t="shared" si="115"/>
        <v>2450</v>
      </c>
      <c r="B2453">
        <f t="shared" si="117"/>
        <v>2450</v>
      </c>
      <c r="C2453">
        <f t="shared" si="116"/>
        <v>30</v>
      </c>
    </row>
    <row r="2454" spans="1:3" x14ac:dyDescent="0.2">
      <c r="A2454">
        <f t="shared" si="115"/>
        <v>2451</v>
      </c>
      <c r="B2454">
        <f t="shared" si="117"/>
        <v>2451</v>
      </c>
      <c r="C2454">
        <f t="shared" si="116"/>
        <v>30</v>
      </c>
    </row>
    <row r="2455" spans="1:3" x14ac:dyDescent="0.2">
      <c r="A2455">
        <f t="shared" si="115"/>
        <v>2452</v>
      </c>
      <c r="B2455">
        <f t="shared" si="117"/>
        <v>2452</v>
      </c>
      <c r="C2455">
        <f t="shared" si="116"/>
        <v>30</v>
      </c>
    </row>
    <row r="2456" spans="1:3" x14ac:dyDescent="0.2">
      <c r="A2456">
        <f t="shared" si="115"/>
        <v>2453</v>
      </c>
      <c r="B2456">
        <f t="shared" si="117"/>
        <v>2453</v>
      </c>
      <c r="C2456">
        <f t="shared" si="116"/>
        <v>30</v>
      </c>
    </row>
    <row r="2457" spans="1:3" x14ac:dyDescent="0.2">
      <c r="A2457">
        <f t="shared" si="115"/>
        <v>2454</v>
      </c>
      <c r="B2457">
        <f t="shared" si="117"/>
        <v>2454</v>
      </c>
      <c r="C2457">
        <f t="shared" si="116"/>
        <v>30</v>
      </c>
    </row>
    <row r="2458" spans="1:3" x14ac:dyDescent="0.2">
      <c r="A2458">
        <f t="shared" si="115"/>
        <v>2455</v>
      </c>
      <c r="B2458">
        <f t="shared" si="117"/>
        <v>2455</v>
      </c>
      <c r="C2458">
        <f t="shared" si="116"/>
        <v>30</v>
      </c>
    </row>
    <row r="2459" spans="1:3" x14ac:dyDescent="0.2">
      <c r="A2459">
        <f t="shared" si="115"/>
        <v>2456</v>
      </c>
      <c r="B2459">
        <f t="shared" si="117"/>
        <v>2456</v>
      </c>
      <c r="C2459">
        <f t="shared" si="116"/>
        <v>30</v>
      </c>
    </row>
    <row r="2460" spans="1:3" x14ac:dyDescent="0.2">
      <c r="A2460">
        <f t="shared" si="115"/>
        <v>2457</v>
      </c>
      <c r="B2460">
        <f t="shared" si="117"/>
        <v>2457</v>
      </c>
      <c r="C2460">
        <f t="shared" si="116"/>
        <v>30</v>
      </c>
    </row>
    <row r="2461" spans="1:3" x14ac:dyDescent="0.2">
      <c r="A2461">
        <f t="shared" si="115"/>
        <v>2458</v>
      </c>
      <c r="B2461">
        <f t="shared" si="117"/>
        <v>2458</v>
      </c>
      <c r="C2461">
        <f t="shared" si="116"/>
        <v>30</v>
      </c>
    </row>
    <row r="2462" spans="1:3" x14ac:dyDescent="0.2">
      <c r="A2462">
        <f t="shared" si="115"/>
        <v>2459</v>
      </c>
      <c r="B2462">
        <f t="shared" si="117"/>
        <v>2459</v>
      </c>
      <c r="C2462">
        <f t="shared" si="116"/>
        <v>30</v>
      </c>
    </row>
    <row r="2463" spans="1:3" x14ac:dyDescent="0.2">
      <c r="A2463">
        <f t="shared" si="115"/>
        <v>2460</v>
      </c>
      <c r="B2463">
        <f t="shared" si="117"/>
        <v>2460</v>
      </c>
      <c r="C2463">
        <f t="shared" si="116"/>
        <v>30</v>
      </c>
    </row>
    <row r="2464" spans="1:3" x14ac:dyDescent="0.2">
      <c r="A2464">
        <f t="shared" si="115"/>
        <v>2461</v>
      </c>
      <c r="B2464">
        <f t="shared" si="117"/>
        <v>2461</v>
      </c>
      <c r="C2464">
        <f t="shared" si="116"/>
        <v>30</v>
      </c>
    </row>
    <row r="2465" spans="1:3" x14ac:dyDescent="0.2">
      <c r="A2465">
        <f t="shared" si="115"/>
        <v>2462</v>
      </c>
      <c r="B2465">
        <f t="shared" si="117"/>
        <v>2462</v>
      </c>
      <c r="C2465">
        <f t="shared" si="116"/>
        <v>30</v>
      </c>
    </row>
    <row r="2466" spans="1:3" x14ac:dyDescent="0.2">
      <c r="A2466">
        <f t="shared" si="115"/>
        <v>2463</v>
      </c>
      <c r="B2466">
        <f t="shared" si="117"/>
        <v>2463</v>
      </c>
      <c r="C2466">
        <f t="shared" si="116"/>
        <v>30</v>
      </c>
    </row>
    <row r="2467" spans="1:3" x14ac:dyDescent="0.2">
      <c r="A2467">
        <f t="shared" si="115"/>
        <v>2464</v>
      </c>
      <c r="B2467">
        <f t="shared" si="117"/>
        <v>2464</v>
      </c>
      <c r="C2467">
        <f t="shared" si="116"/>
        <v>30</v>
      </c>
    </row>
    <row r="2468" spans="1:3" x14ac:dyDescent="0.2">
      <c r="A2468">
        <f t="shared" si="115"/>
        <v>2465</v>
      </c>
      <c r="B2468">
        <f t="shared" si="117"/>
        <v>2465</v>
      </c>
      <c r="C2468">
        <f t="shared" si="116"/>
        <v>30</v>
      </c>
    </row>
    <row r="2469" spans="1:3" x14ac:dyDescent="0.2">
      <c r="A2469">
        <f t="shared" si="115"/>
        <v>2466</v>
      </c>
      <c r="B2469">
        <f t="shared" si="117"/>
        <v>2466</v>
      </c>
      <c r="C2469">
        <f t="shared" si="116"/>
        <v>30</v>
      </c>
    </row>
    <row r="2470" spans="1:3" x14ac:dyDescent="0.2">
      <c r="A2470">
        <f t="shared" si="115"/>
        <v>2467</v>
      </c>
      <c r="B2470">
        <f t="shared" si="117"/>
        <v>2467</v>
      </c>
      <c r="C2470">
        <f t="shared" si="116"/>
        <v>30</v>
      </c>
    </row>
    <row r="2471" spans="1:3" x14ac:dyDescent="0.2">
      <c r="A2471">
        <f t="shared" si="115"/>
        <v>2468</v>
      </c>
      <c r="B2471">
        <f t="shared" si="117"/>
        <v>2468</v>
      </c>
      <c r="C2471">
        <f t="shared" si="116"/>
        <v>30</v>
      </c>
    </row>
    <row r="2472" spans="1:3" x14ac:dyDescent="0.2">
      <c r="A2472">
        <f t="shared" si="115"/>
        <v>2469</v>
      </c>
      <c r="B2472">
        <f t="shared" si="117"/>
        <v>2469</v>
      </c>
      <c r="C2472">
        <f t="shared" si="116"/>
        <v>30</v>
      </c>
    </row>
    <row r="2473" spans="1:3" x14ac:dyDescent="0.2">
      <c r="A2473">
        <f t="shared" si="115"/>
        <v>2470</v>
      </c>
      <c r="B2473">
        <f t="shared" si="117"/>
        <v>2470</v>
      </c>
      <c r="C2473">
        <f t="shared" si="116"/>
        <v>30</v>
      </c>
    </row>
    <row r="2474" spans="1:3" x14ac:dyDescent="0.2">
      <c r="A2474">
        <f t="shared" si="115"/>
        <v>2471</v>
      </c>
      <c r="B2474">
        <f t="shared" si="117"/>
        <v>2471</v>
      </c>
      <c r="C2474">
        <f t="shared" si="116"/>
        <v>30</v>
      </c>
    </row>
    <row r="2475" spans="1:3" x14ac:dyDescent="0.2">
      <c r="A2475">
        <f t="shared" si="115"/>
        <v>2472</v>
      </c>
      <c r="B2475">
        <f t="shared" si="117"/>
        <v>2472</v>
      </c>
      <c r="C2475">
        <f t="shared" si="116"/>
        <v>30</v>
      </c>
    </row>
    <row r="2476" spans="1:3" x14ac:dyDescent="0.2">
      <c r="A2476">
        <f t="shared" si="115"/>
        <v>2473</v>
      </c>
      <c r="B2476">
        <f t="shared" si="117"/>
        <v>2473</v>
      </c>
      <c r="C2476">
        <f t="shared" si="116"/>
        <v>30</v>
      </c>
    </row>
    <row r="2477" spans="1:3" x14ac:dyDescent="0.2">
      <c r="A2477">
        <f t="shared" si="115"/>
        <v>2474</v>
      </c>
      <c r="B2477">
        <f t="shared" si="117"/>
        <v>2474</v>
      </c>
      <c r="C2477">
        <f t="shared" si="116"/>
        <v>30</v>
      </c>
    </row>
    <row r="2478" spans="1:3" x14ac:dyDescent="0.2">
      <c r="A2478">
        <f t="shared" si="115"/>
        <v>2475</v>
      </c>
      <c r="B2478">
        <f t="shared" si="117"/>
        <v>2475</v>
      </c>
      <c r="C2478">
        <f t="shared" si="116"/>
        <v>30</v>
      </c>
    </row>
    <row r="2479" spans="1:3" x14ac:dyDescent="0.2">
      <c r="A2479">
        <f t="shared" si="115"/>
        <v>2476</v>
      </c>
      <c r="B2479">
        <f t="shared" si="117"/>
        <v>2476</v>
      </c>
      <c r="C2479">
        <f t="shared" si="116"/>
        <v>30</v>
      </c>
    </row>
    <row r="2480" spans="1:3" x14ac:dyDescent="0.2">
      <c r="A2480">
        <f t="shared" si="115"/>
        <v>2477</v>
      </c>
      <c r="B2480">
        <f t="shared" si="117"/>
        <v>2477</v>
      </c>
      <c r="C2480">
        <f t="shared" si="116"/>
        <v>30</v>
      </c>
    </row>
    <row r="2481" spans="1:3" x14ac:dyDescent="0.2">
      <c r="A2481">
        <f t="shared" si="115"/>
        <v>2478</v>
      </c>
      <c r="B2481">
        <f t="shared" si="117"/>
        <v>2478</v>
      </c>
      <c r="C2481">
        <f t="shared" si="116"/>
        <v>30</v>
      </c>
    </row>
    <row r="2482" spans="1:3" x14ac:dyDescent="0.2">
      <c r="A2482">
        <f t="shared" si="115"/>
        <v>2479</v>
      </c>
      <c r="B2482">
        <f t="shared" si="117"/>
        <v>2479</v>
      </c>
      <c r="C2482">
        <f t="shared" si="116"/>
        <v>30</v>
      </c>
    </row>
    <row r="2483" spans="1:3" x14ac:dyDescent="0.2">
      <c r="A2483">
        <f t="shared" si="115"/>
        <v>2480</v>
      </c>
      <c r="B2483">
        <f t="shared" si="117"/>
        <v>2480</v>
      </c>
      <c r="C2483">
        <f t="shared" si="116"/>
        <v>30</v>
      </c>
    </row>
    <row r="2484" spans="1:3" x14ac:dyDescent="0.2">
      <c r="A2484">
        <f t="shared" si="115"/>
        <v>2481</v>
      </c>
      <c r="B2484">
        <f t="shared" si="117"/>
        <v>2481</v>
      </c>
      <c r="C2484">
        <f t="shared" si="116"/>
        <v>30</v>
      </c>
    </row>
    <row r="2485" spans="1:3" x14ac:dyDescent="0.2">
      <c r="A2485">
        <f t="shared" si="115"/>
        <v>2482</v>
      </c>
      <c r="B2485">
        <f t="shared" si="117"/>
        <v>2482</v>
      </c>
      <c r="C2485">
        <f t="shared" si="116"/>
        <v>30</v>
      </c>
    </row>
    <row r="2486" spans="1:3" x14ac:dyDescent="0.2">
      <c r="A2486">
        <f t="shared" si="115"/>
        <v>2483</v>
      </c>
      <c r="B2486">
        <f t="shared" si="117"/>
        <v>2483</v>
      </c>
      <c r="C2486">
        <f t="shared" si="116"/>
        <v>30</v>
      </c>
    </row>
    <row r="2487" spans="1:3" x14ac:dyDescent="0.2">
      <c r="A2487">
        <f t="shared" si="115"/>
        <v>2484</v>
      </c>
      <c r="B2487">
        <f t="shared" si="117"/>
        <v>2484</v>
      </c>
      <c r="C2487">
        <f t="shared" si="116"/>
        <v>30</v>
      </c>
    </row>
    <row r="2488" spans="1:3" x14ac:dyDescent="0.2">
      <c r="A2488">
        <f t="shared" si="115"/>
        <v>2485</v>
      </c>
      <c r="B2488">
        <f t="shared" si="117"/>
        <v>2485</v>
      </c>
      <c r="C2488">
        <f t="shared" si="116"/>
        <v>30</v>
      </c>
    </row>
    <row r="2489" spans="1:3" x14ac:dyDescent="0.2">
      <c r="A2489">
        <f t="shared" si="115"/>
        <v>2486</v>
      </c>
      <c r="B2489">
        <f t="shared" si="117"/>
        <v>2486</v>
      </c>
      <c r="C2489">
        <f t="shared" si="116"/>
        <v>30</v>
      </c>
    </row>
    <row r="2490" spans="1:3" x14ac:dyDescent="0.2">
      <c r="A2490">
        <f t="shared" si="115"/>
        <v>2487</v>
      </c>
      <c r="B2490">
        <f t="shared" si="117"/>
        <v>2487</v>
      </c>
      <c r="C2490">
        <f t="shared" si="116"/>
        <v>30</v>
      </c>
    </row>
    <row r="2491" spans="1:3" x14ac:dyDescent="0.2">
      <c r="A2491">
        <f t="shared" si="115"/>
        <v>2488</v>
      </c>
      <c r="B2491">
        <f t="shared" si="117"/>
        <v>2488</v>
      </c>
      <c r="C2491">
        <f t="shared" si="116"/>
        <v>30</v>
      </c>
    </row>
    <row r="2492" spans="1:3" x14ac:dyDescent="0.2">
      <c r="A2492">
        <f t="shared" si="115"/>
        <v>2489</v>
      </c>
      <c r="B2492">
        <f t="shared" si="117"/>
        <v>2489</v>
      </c>
      <c r="C2492">
        <f t="shared" si="116"/>
        <v>30</v>
      </c>
    </row>
    <row r="2493" spans="1:3" x14ac:dyDescent="0.2">
      <c r="A2493">
        <f t="shared" si="115"/>
        <v>2490</v>
      </c>
      <c r="B2493">
        <f t="shared" si="117"/>
        <v>2490</v>
      </c>
      <c r="C2493">
        <f t="shared" si="116"/>
        <v>30</v>
      </c>
    </row>
    <row r="2494" spans="1:3" x14ac:dyDescent="0.2">
      <c r="A2494">
        <f t="shared" si="115"/>
        <v>2491</v>
      </c>
      <c r="B2494">
        <f t="shared" si="117"/>
        <v>2491</v>
      </c>
      <c r="C2494">
        <f t="shared" si="116"/>
        <v>30</v>
      </c>
    </row>
    <row r="2495" spans="1:3" x14ac:dyDescent="0.2">
      <c r="A2495">
        <f t="shared" si="115"/>
        <v>2492</v>
      </c>
      <c r="B2495">
        <f t="shared" si="117"/>
        <v>2492</v>
      </c>
      <c r="C2495">
        <f t="shared" si="116"/>
        <v>30</v>
      </c>
    </row>
    <row r="2496" spans="1:3" x14ac:dyDescent="0.2">
      <c r="A2496">
        <f t="shared" si="115"/>
        <v>2493</v>
      </c>
      <c r="B2496">
        <f t="shared" si="117"/>
        <v>2493</v>
      </c>
      <c r="C2496">
        <f t="shared" si="116"/>
        <v>30</v>
      </c>
    </row>
    <row r="2497" spans="1:3" x14ac:dyDescent="0.2">
      <c r="A2497">
        <f t="shared" si="115"/>
        <v>2494</v>
      </c>
      <c r="B2497">
        <f t="shared" si="117"/>
        <v>2494</v>
      </c>
      <c r="C2497">
        <f t="shared" si="116"/>
        <v>30</v>
      </c>
    </row>
    <row r="2498" spans="1:3" x14ac:dyDescent="0.2">
      <c r="A2498">
        <f t="shared" si="115"/>
        <v>2495</v>
      </c>
      <c r="B2498">
        <f t="shared" si="117"/>
        <v>2495</v>
      </c>
      <c r="C2498">
        <f t="shared" si="116"/>
        <v>30</v>
      </c>
    </row>
    <row r="2499" spans="1:3" x14ac:dyDescent="0.2">
      <c r="A2499">
        <f t="shared" si="115"/>
        <v>2496</v>
      </c>
      <c r="B2499">
        <f t="shared" si="117"/>
        <v>2496</v>
      </c>
      <c r="C2499">
        <f t="shared" si="116"/>
        <v>30</v>
      </c>
    </row>
    <row r="2500" spans="1:3" x14ac:dyDescent="0.2">
      <c r="A2500">
        <f t="shared" si="115"/>
        <v>2497</v>
      </c>
      <c r="B2500">
        <f t="shared" si="117"/>
        <v>2497</v>
      </c>
      <c r="C2500">
        <f t="shared" si="116"/>
        <v>30</v>
      </c>
    </row>
    <row r="2501" spans="1:3" x14ac:dyDescent="0.2">
      <c r="A2501">
        <f t="shared" ref="A2501:A2564" si="118">A2500+1</f>
        <v>2498</v>
      </c>
      <c r="B2501">
        <f t="shared" si="117"/>
        <v>2498</v>
      </c>
      <c r="C2501">
        <f t="shared" ref="C2501:C2564" si="119">ROUND((30)/(1+EXP(5*(-(B2501/100)+13.71*(1+0.00251)))),1)</f>
        <v>30</v>
      </c>
    </row>
    <row r="2502" spans="1:3" x14ac:dyDescent="0.2">
      <c r="A2502">
        <f t="shared" si="118"/>
        <v>2499</v>
      </c>
      <c r="B2502">
        <f t="shared" ref="B2502:B2565" si="120">(B2501)+(1)</f>
        <v>2499</v>
      </c>
      <c r="C2502">
        <f t="shared" si="119"/>
        <v>30</v>
      </c>
    </row>
    <row r="2503" spans="1:3" x14ac:dyDescent="0.2">
      <c r="A2503">
        <f t="shared" si="118"/>
        <v>2500</v>
      </c>
      <c r="B2503">
        <f t="shared" si="120"/>
        <v>2500</v>
      </c>
      <c r="C2503">
        <f t="shared" si="119"/>
        <v>30</v>
      </c>
    </row>
    <row r="2504" spans="1:3" x14ac:dyDescent="0.2">
      <c r="A2504">
        <f t="shared" si="118"/>
        <v>2501</v>
      </c>
      <c r="B2504">
        <f t="shared" si="120"/>
        <v>2501</v>
      </c>
      <c r="C2504">
        <f t="shared" si="119"/>
        <v>30</v>
      </c>
    </row>
    <row r="2505" spans="1:3" x14ac:dyDescent="0.2">
      <c r="A2505">
        <f t="shared" si="118"/>
        <v>2502</v>
      </c>
      <c r="B2505">
        <f t="shared" si="120"/>
        <v>2502</v>
      </c>
      <c r="C2505">
        <f t="shared" si="119"/>
        <v>30</v>
      </c>
    </row>
    <row r="2506" spans="1:3" x14ac:dyDescent="0.2">
      <c r="A2506">
        <f t="shared" si="118"/>
        <v>2503</v>
      </c>
      <c r="B2506">
        <f t="shared" si="120"/>
        <v>2503</v>
      </c>
      <c r="C2506">
        <f t="shared" si="119"/>
        <v>30</v>
      </c>
    </row>
    <row r="2507" spans="1:3" x14ac:dyDescent="0.2">
      <c r="A2507">
        <f t="shared" si="118"/>
        <v>2504</v>
      </c>
      <c r="B2507">
        <f t="shared" si="120"/>
        <v>2504</v>
      </c>
      <c r="C2507">
        <f t="shared" si="119"/>
        <v>30</v>
      </c>
    </row>
    <row r="2508" spans="1:3" x14ac:dyDescent="0.2">
      <c r="A2508">
        <f t="shared" si="118"/>
        <v>2505</v>
      </c>
      <c r="B2508">
        <f t="shared" si="120"/>
        <v>2505</v>
      </c>
      <c r="C2508">
        <f t="shared" si="119"/>
        <v>30</v>
      </c>
    </row>
    <row r="2509" spans="1:3" x14ac:dyDescent="0.2">
      <c r="A2509">
        <f t="shared" si="118"/>
        <v>2506</v>
      </c>
      <c r="B2509">
        <f t="shared" si="120"/>
        <v>2506</v>
      </c>
      <c r="C2509">
        <f t="shared" si="119"/>
        <v>30</v>
      </c>
    </row>
    <row r="2510" spans="1:3" x14ac:dyDescent="0.2">
      <c r="A2510">
        <f t="shared" si="118"/>
        <v>2507</v>
      </c>
      <c r="B2510">
        <f t="shared" si="120"/>
        <v>2507</v>
      </c>
      <c r="C2510">
        <f t="shared" si="119"/>
        <v>30</v>
      </c>
    </row>
    <row r="2511" spans="1:3" x14ac:dyDescent="0.2">
      <c r="A2511">
        <f t="shared" si="118"/>
        <v>2508</v>
      </c>
      <c r="B2511">
        <f t="shared" si="120"/>
        <v>2508</v>
      </c>
      <c r="C2511">
        <f t="shared" si="119"/>
        <v>30</v>
      </c>
    </row>
    <row r="2512" spans="1:3" x14ac:dyDescent="0.2">
      <c r="A2512">
        <f t="shared" si="118"/>
        <v>2509</v>
      </c>
      <c r="B2512">
        <f t="shared" si="120"/>
        <v>2509</v>
      </c>
      <c r="C2512">
        <f t="shared" si="119"/>
        <v>30</v>
      </c>
    </row>
    <row r="2513" spans="1:3" x14ac:dyDescent="0.2">
      <c r="A2513">
        <f t="shared" si="118"/>
        <v>2510</v>
      </c>
      <c r="B2513">
        <f t="shared" si="120"/>
        <v>2510</v>
      </c>
      <c r="C2513">
        <f t="shared" si="119"/>
        <v>30</v>
      </c>
    </row>
    <row r="2514" spans="1:3" x14ac:dyDescent="0.2">
      <c r="A2514">
        <f t="shared" si="118"/>
        <v>2511</v>
      </c>
      <c r="B2514">
        <f t="shared" si="120"/>
        <v>2511</v>
      </c>
      <c r="C2514">
        <f t="shared" si="119"/>
        <v>30</v>
      </c>
    </row>
    <row r="2515" spans="1:3" x14ac:dyDescent="0.2">
      <c r="A2515">
        <f t="shared" si="118"/>
        <v>2512</v>
      </c>
      <c r="B2515">
        <f t="shared" si="120"/>
        <v>2512</v>
      </c>
      <c r="C2515">
        <f t="shared" si="119"/>
        <v>30</v>
      </c>
    </row>
    <row r="2516" spans="1:3" x14ac:dyDescent="0.2">
      <c r="A2516">
        <f t="shared" si="118"/>
        <v>2513</v>
      </c>
      <c r="B2516">
        <f t="shared" si="120"/>
        <v>2513</v>
      </c>
      <c r="C2516">
        <f t="shared" si="119"/>
        <v>30</v>
      </c>
    </row>
    <row r="2517" spans="1:3" x14ac:dyDescent="0.2">
      <c r="A2517">
        <f t="shared" si="118"/>
        <v>2514</v>
      </c>
      <c r="B2517">
        <f t="shared" si="120"/>
        <v>2514</v>
      </c>
      <c r="C2517">
        <f t="shared" si="119"/>
        <v>30</v>
      </c>
    </row>
    <row r="2518" spans="1:3" x14ac:dyDescent="0.2">
      <c r="A2518">
        <f t="shared" si="118"/>
        <v>2515</v>
      </c>
      <c r="B2518">
        <f t="shared" si="120"/>
        <v>2515</v>
      </c>
      <c r="C2518">
        <f t="shared" si="119"/>
        <v>30</v>
      </c>
    </row>
    <row r="2519" spans="1:3" x14ac:dyDescent="0.2">
      <c r="A2519">
        <f t="shared" si="118"/>
        <v>2516</v>
      </c>
      <c r="B2519">
        <f t="shared" si="120"/>
        <v>2516</v>
      </c>
      <c r="C2519">
        <f t="shared" si="119"/>
        <v>30</v>
      </c>
    </row>
    <row r="2520" spans="1:3" x14ac:dyDescent="0.2">
      <c r="A2520">
        <f t="shared" si="118"/>
        <v>2517</v>
      </c>
      <c r="B2520">
        <f t="shared" si="120"/>
        <v>2517</v>
      </c>
      <c r="C2520">
        <f t="shared" si="119"/>
        <v>30</v>
      </c>
    </row>
    <row r="2521" spans="1:3" x14ac:dyDescent="0.2">
      <c r="A2521">
        <f t="shared" si="118"/>
        <v>2518</v>
      </c>
      <c r="B2521">
        <f t="shared" si="120"/>
        <v>2518</v>
      </c>
      <c r="C2521">
        <f t="shared" si="119"/>
        <v>30</v>
      </c>
    </row>
    <row r="2522" spans="1:3" x14ac:dyDescent="0.2">
      <c r="A2522">
        <f t="shared" si="118"/>
        <v>2519</v>
      </c>
      <c r="B2522">
        <f t="shared" si="120"/>
        <v>2519</v>
      </c>
      <c r="C2522">
        <f t="shared" si="119"/>
        <v>30</v>
      </c>
    </row>
    <row r="2523" spans="1:3" x14ac:dyDescent="0.2">
      <c r="A2523">
        <f t="shared" si="118"/>
        <v>2520</v>
      </c>
      <c r="B2523">
        <f t="shared" si="120"/>
        <v>2520</v>
      </c>
      <c r="C2523">
        <f t="shared" si="119"/>
        <v>30</v>
      </c>
    </row>
    <row r="2524" spans="1:3" x14ac:dyDescent="0.2">
      <c r="A2524">
        <f t="shared" si="118"/>
        <v>2521</v>
      </c>
      <c r="B2524">
        <f t="shared" si="120"/>
        <v>2521</v>
      </c>
      <c r="C2524">
        <f t="shared" si="119"/>
        <v>30</v>
      </c>
    </row>
    <row r="2525" spans="1:3" x14ac:dyDescent="0.2">
      <c r="A2525">
        <f t="shared" si="118"/>
        <v>2522</v>
      </c>
      <c r="B2525">
        <f t="shared" si="120"/>
        <v>2522</v>
      </c>
      <c r="C2525">
        <f t="shared" si="119"/>
        <v>30</v>
      </c>
    </row>
    <row r="2526" spans="1:3" x14ac:dyDescent="0.2">
      <c r="A2526">
        <f t="shared" si="118"/>
        <v>2523</v>
      </c>
      <c r="B2526">
        <f t="shared" si="120"/>
        <v>2523</v>
      </c>
      <c r="C2526">
        <f t="shared" si="119"/>
        <v>30</v>
      </c>
    </row>
    <row r="2527" spans="1:3" x14ac:dyDescent="0.2">
      <c r="A2527">
        <f t="shared" si="118"/>
        <v>2524</v>
      </c>
      <c r="B2527">
        <f t="shared" si="120"/>
        <v>2524</v>
      </c>
      <c r="C2527">
        <f t="shared" si="119"/>
        <v>30</v>
      </c>
    </row>
    <row r="2528" spans="1:3" x14ac:dyDescent="0.2">
      <c r="A2528">
        <f t="shared" si="118"/>
        <v>2525</v>
      </c>
      <c r="B2528">
        <f t="shared" si="120"/>
        <v>2525</v>
      </c>
      <c r="C2528">
        <f t="shared" si="119"/>
        <v>30</v>
      </c>
    </row>
    <row r="2529" spans="1:3" x14ac:dyDescent="0.2">
      <c r="A2529">
        <f t="shared" si="118"/>
        <v>2526</v>
      </c>
      <c r="B2529">
        <f t="shared" si="120"/>
        <v>2526</v>
      </c>
      <c r="C2529">
        <f t="shared" si="119"/>
        <v>30</v>
      </c>
    </row>
    <row r="2530" spans="1:3" x14ac:dyDescent="0.2">
      <c r="A2530">
        <f t="shared" si="118"/>
        <v>2527</v>
      </c>
      <c r="B2530">
        <f t="shared" si="120"/>
        <v>2527</v>
      </c>
      <c r="C2530">
        <f t="shared" si="119"/>
        <v>30</v>
      </c>
    </row>
    <row r="2531" spans="1:3" x14ac:dyDescent="0.2">
      <c r="A2531">
        <f t="shared" si="118"/>
        <v>2528</v>
      </c>
      <c r="B2531">
        <f t="shared" si="120"/>
        <v>2528</v>
      </c>
      <c r="C2531">
        <f t="shared" si="119"/>
        <v>30</v>
      </c>
    </row>
    <row r="2532" spans="1:3" x14ac:dyDescent="0.2">
      <c r="A2532">
        <f t="shared" si="118"/>
        <v>2529</v>
      </c>
      <c r="B2532">
        <f t="shared" si="120"/>
        <v>2529</v>
      </c>
      <c r="C2532">
        <f t="shared" si="119"/>
        <v>30</v>
      </c>
    </row>
    <row r="2533" spans="1:3" x14ac:dyDescent="0.2">
      <c r="A2533">
        <f t="shared" si="118"/>
        <v>2530</v>
      </c>
      <c r="B2533">
        <f t="shared" si="120"/>
        <v>2530</v>
      </c>
      <c r="C2533">
        <f t="shared" si="119"/>
        <v>30</v>
      </c>
    </row>
    <row r="2534" spans="1:3" x14ac:dyDescent="0.2">
      <c r="A2534">
        <f t="shared" si="118"/>
        <v>2531</v>
      </c>
      <c r="B2534">
        <f t="shared" si="120"/>
        <v>2531</v>
      </c>
      <c r="C2534">
        <f t="shared" si="119"/>
        <v>30</v>
      </c>
    </row>
    <row r="2535" spans="1:3" x14ac:dyDescent="0.2">
      <c r="A2535">
        <f t="shared" si="118"/>
        <v>2532</v>
      </c>
      <c r="B2535">
        <f t="shared" si="120"/>
        <v>2532</v>
      </c>
      <c r="C2535">
        <f t="shared" si="119"/>
        <v>30</v>
      </c>
    </row>
    <row r="2536" spans="1:3" x14ac:dyDescent="0.2">
      <c r="A2536">
        <f t="shared" si="118"/>
        <v>2533</v>
      </c>
      <c r="B2536">
        <f t="shared" si="120"/>
        <v>2533</v>
      </c>
      <c r="C2536">
        <f t="shared" si="119"/>
        <v>30</v>
      </c>
    </row>
    <row r="2537" spans="1:3" x14ac:dyDescent="0.2">
      <c r="A2537">
        <f t="shared" si="118"/>
        <v>2534</v>
      </c>
      <c r="B2537">
        <f t="shared" si="120"/>
        <v>2534</v>
      </c>
      <c r="C2537">
        <f t="shared" si="119"/>
        <v>30</v>
      </c>
    </row>
    <row r="2538" spans="1:3" x14ac:dyDescent="0.2">
      <c r="A2538">
        <f t="shared" si="118"/>
        <v>2535</v>
      </c>
      <c r="B2538">
        <f t="shared" si="120"/>
        <v>2535</v>
      </c>
      <c r="C2538">
        <f t="shared" si="119"/>
        <v>30</v>
      </c>
    </row>
    <row r="2539" spans="1:3" x14ac:dyDescent="0.2">
      <c r="A2539">
        <f t="shared" si="118"/>
        <v>2536</v>
      </c>
      <c r="B2539">
        <f t="shared" si="120"/>
        <v>2536</v>
      </c>
      <c r="C2539">
        <f t="shared" si="119"/>
        <v>30</v>
      </c>
    </row>
    <row r="2540" spans="1:3" x14ac:dyDescent="0.2">
      <c r="A2540">
        <f t="shared" si="118"/>
        <v>2537</v>
      </c>
      <c r="B2540">
        <f t="shared" si="120"/>
        <v>2537</v>
      </c>
      <c r="C2540">
        <f t="shared" si="119"/>
        <v>30</v>
      </c>
    </row>
    <row r="2541" spans="1:3" x14ac:dyDescent="0.2">
      <c r="A2541">
        <f t="shared" si="118"/>
        <v>2538</v>
      </c>
      <c r="B2541">
        <f t="shared" si="120"/>
        <v>2538</v>
      </c>
      <c r="C2541">
        <f t="shared" si="119"/>
        <v>30</v>
      </c>
    </row>
    <row r="2542" spans="1:3" x14ac:dyDescent="0.2">
      <c r="A2542">
        <f t="shared" si="118"/>
        <v>2539</v>
      </c>
      <c r="B2542">
        <f t="shared" si="120"/>
        <v>2539</v>
      </c>
      <c r="C2542">
        <f t="shared" si="119"/>
        <v>30</v>
      </c>
    </row>
    <row r="2543" spans="1:3" x14ac:dyDescent="0.2">
      <c r="A2543">
        <f t="shared" si="118"/>
        <v>2540</v>
      </c>
      <c r="B2543">
        <f t="shared" si="120"/>
        <v>2540</v>
      </c>
      <c r="C2543">
        <f t="shared" si="119"/>
        <v>30</v>
      </c>
    </row>
    <row r="2544" spans="1:3" x14ac:dyDescent="0.2">
      <c r="A2544">
        <f t="shared" si="118"/>
        <v>2541</v>
      </c>
      <c r="B2544">
        <f t="shared" si="120"/>
        <v>2541</v>
      </c>
      <c r="C2544">
        <f t="shared" si="119"/>
        <v>30</v>
      </c>
    </row>
    <row r="2545" spans="1:3" x14ac:dyDescent="0.2">
      <c r="A2545">
        <f t="shared" si="118"/>
        <v>2542</v>
      </c>
      <c r="B2545">
        <f t="shared" si="120"/>
        <v>2542</v>
      </c>
      <c r="C2545">
        <f t="shared" si="119"/>
        <v>30</v>
      </c>
    </row>
    <row r="2546" spans="1:3" x14ac:dyDescent="0.2">
      <c r="A2546">
        <f t="shared" si="118"/>
        <v>2543</v>
      </c>
      <c r="B2546">
        <f t="shared" si="120"/>
        <v>2543</v>
      </c>
      <c r="C2546">
        <f t="shared" si="119"/>
        <v>30</v>
      </c>
    </row>
    <row r="2547" spans="1:3" x14ac:dyDescent="0.2">
      <c r="A2547">
        <f t="shared" si="118"/>
        <v>2544</v>
      </c>
      <c r="B2547">
        <f t="shared" si="120"/>
        <v>2544</v>
      </c>
      <c r="C2547">
        <f t="shared" si="119"/>
        <v>30</v>
      </c>
    </row>
    <row r="2548" spans="1:3" x14ac:dyDescent="0.2">
      <c r="A2548">
        <f t="shared" si="118"/>
        <v>2545</v>
      </c>
      <c r="B2548">
        <f t="shared" si="120"/>
        <v>2545</v>
      </c>
      <c r="C2548">
        <f t="shared" si="119"/>
        <v>30</v>
      </c>
    </row>
    <row r="2549" spans="1:3" x14ac:dyDescent="0.2">
      <c r="A2549">
        <f t="shared" si="118"/>
        <v>2546</v>
      </c>
      <c r="B2549">
        <f t="shared" si="120"/>
        <v>2546</v>
      </c>
      <c r="C2549">
        <f t="shared" si="119"/>
        <v>30</v>
      </c>
    </row>
    <row r="2550" spans="1:3" x14ac:dyDescent="0.2">
      <c r="A2550">
        <f t="shared" si="118"/>
        <v>2547</v>
      </c>
      <c r="B2550">
        <f t="shared" si="120"/>
        <v>2547</v>
      </c>
      <c r="C2550">
        <f t="shared" si="119"/>
        <v>30</v>
      </c>
    </row>
    <row r="2551" spans="1:3" x14ac:dyDescent="0.2">
      <c r="A2551">
        <f t="shared" si="118"/>
        <v>2548</v>
      </c>
      <c r="B2551">
        <f t="shared" si="120"/>
        <v>2548</v>
      </c>
      <c r="C2551">
        <f t="shared" si="119"/>
        <v>30</v>
      </c>
    </row>
    <row r="2552" spans="1:3" x14ac:dyDescent="0.2">
      <c r="A2552">
        <f t="shared" si="118"/>
        <v>2549</v>
      </c>
      <c r="B2552">
        <f t="shared" si="120"/>
        <v>2549</v>
      </c>
      <c r="C2552">
        <f t="shared" si="119"/>
        <v>30</v>
      </c>
    </row>
    <row r="2553" spans="1:3" x14ac:dyDescent="0.2">
      <c r="A2553">
        <f t="shared" si="118"/>
        <v>2550</v>
      </c>
      <c r="B2553">
        <f t="shared" si="120"/>
        <v>2550</v>
      </c>
      <c r="C2553">
        <f t="shared" si="119"/>
        <v>30</v>
      </c>
    </row>
    <row r="2554" spans="1:3" x14ac:dyDescent="0.2">
      <c r="A2554">
        <f t="shared" si="118"/>
        <v>2551</v>
      </c>
      <c r="B2554">
        <f t="shared" si="120"/>
        <v>2551</v>
      </c>
      <c r="C2554">
        <f t="shared" si="119"/>
        <v>30</v>
      </c>
    </row>
    <row r="2555" spans="1:3" x14ac:dyDescent="0.2">
      <c r="A2555">
        <f t="shared" si="118"/>
        <v>2552</v>
      </c>
      <c r="B2555">
        <f t="shared" si="120"/>
        <v>2552</v>
      </c>
      <c r="C2555">
        <f t="shared" si="119"/>
        <v>30</v>
      </c>
    </row>
    <row r="2556" spans="1:3" x14ac:dyDescent="0.2">
      <c r="A2556">
        <f t="shared" si="118"/>
        <v>2553</v>
      </c>
      <c r="B2556">
        <f t="shared" si="120"/>
        <v>2553</v>
      </c>
      <c r="C2556">
        <f t="shared" si="119"/>
        <v>30</v>
      </c>
    </row>
    <row r="2557" spans="1:3" x14ac:dyDescent="0.2">
      <c r="A2557">
        <f t="shared" si="118"/>
        <v>2554</v>
      </c>
      <c r="B2557">
        <f t="shared" si="120"/>
        <v>2554</v>
      </c>
      <c r="C2557">
        <f t="shared" si="119"/>
        <v>30</v>
      </c>
    </row>
    <row r="2558" spans="1:3" x14ac:dyDescent="0.2">
      <c r="A2558">
        <f t="shared" si="118"/>
        <v>2555</v>
      </c>
      <c r="B2558">
        <f t="shared" si="120"/>
        <v>2555</v>
      </c>
      <c r="C2558">
        <f t="shared" si="119"/>
        <v>30</v>
      </c>
    </row>
    <row r="2559" spans="1:3" x14ac:dyDescent="0.2">
      <c r="A2559">
        <f t="shared" si="118"/>
        <v>2556</v>
      </c>
      <c r="B2559">
        <f t="shared" si="120"/>
        <v>2556</v>
      </c>
      <c r="C2559">
        <f t="shared" si="119"/>
        <v>30</v>
      </c>
    </row>
    <row r="2560" spans="1:3" x14ac:dyDescent="0.2">
      <c r="A2560">
        <f t="shared" si="118"/>
        <v>2557</v>
      </c>
      <c r="B2560">
        <f t="shared" si="120"/>
        <v>2557</v>
      </c>
      <c r="C2560">
        <f t="shared" si="119"/>
        <v>30</v>
      </c>
    </row>
    <row r="2561" spans="1:3" x14ac:dyDescent="0.2">
      <c r="A2561">
        <f t="shared" si="118"/>
        <v>2558</v>
      </c>
      <c r="B2561">
        <f t="shared" si="120"/>
        <v>2558</v>
      </c>
      <c r="C2561">
        <f t="shared" si="119"/>
        <v>30</v>
      </c>
    </row>
    <row r="2562" spans="1:3" x14ac:dyDescent="0.2">
      <c r="A2562">
        <f t="shared" si="118"/>
        <v>2559</v>
      </c>
      <c r="B2562">
        <f t="shared" si="120"/>
        <v>2559</v>
      </c>
      <c r="C2562">
        <f t="shared" si="119"/>
        <v>30</v>
      </c>
    </row>
    <row r="2563" spans="1:3" x14ac:dyDescent="0.2">
      <c r="A2563">
        <f t="shared" si="118"/>
        <v>2560</v>
      </c>
      <c r="B2563">
        <f t="shared" si="120"/>
        <v>2560</v>
      </c>
      <c r="C2563">
        <f t="shared" si="119"/>
        <v>30</v>
      </c>
    </row>
    <row r="2564" spans="1:3" x14ac:dyDescent="0.2">
      <c r="A2564">
        <f t="shared" si="118"/>
        <v>2561</v>
      </c>
      <c r="B2564">
        <f t="shared" si="120"/>
        <v>2561</v>
      </c>
      <c r="C2564">
        <f t="shared" si="119"/>
        <v>30</v>
      </c>
    </row>
    <row r="2565" spans="1:3" x14ac:dyDescent="0.2">
      <c r="A2565">
        <f t="shared" ref="A2565:A2628" si="121">A2564+1</f>
        <v>2562</v>
      </c>
      <c r="B2565">
        <f t="shared" si="120"/>
        <v>2562</v>
      </c>
      <c r="C2565">
        <f t="shared" ref="C2565:C2628" si="122">ROUND((30)/(1+EXP(5*(-(B2565/100)+13.71*(1+0.00251)))),1)</f>
        <v>30</v>
      </c>
    </row>
    <row r="2566" spans="1:3" x14ac:dyDescent="0.2">
      <c r="A2566">
        <f t="shared" si="121"/>
        <v>2563</v>
      </c>
      <c r="B2566">
        <f t="shared" ref="B2566:B2629" si="123">(B2565)+(1)</f>
        <v>2563</v>
      </c>
      <c r="C2566">
        <f t="shared" si="122"/>
        <v>30</v>
      </c>
    </row>
    <row r="2567" spans="1:3" x14ac:dyDescent="0.2">
      <c r="A2567">
        <f t="shared" si="121"/>
        <v>2564</v>
      </c>
      <c r="B2567">
        <f t="shared" si="123"/>
        <v>2564</v>
      </c>
      <c r="C2567">
        <f t="shared" si="122"/>
        <v>30</v>
      </c>
    </row>
    <row r="2568" spans="1:3" x14ac:dyDescent="0.2">
      <c r="A2568">
        <f t="shared" si="121"/>
        <v>2565</v>
      </c>
      <c r="B2568">
        <f t="shared" si="123"/>
        <v>2565</v>
      </c>
      <c r="C2568">
        <f t="shared" si="122"/>
        <v>30</v>
      </c>
    </row>
    <row r="2569" spans="1:3" x14ac:dyDescent="0.2">
      <c r="A2569">
        <f t="shared" si="121"/>
        <v>2566</v>
      </c>
      <c r="B2569">
        <f t="shared" si="123"/>
        <v>2566</v>
      </c>
      <c r="C2569">
        <f t="shared" si="122"/>
        <v>30</v>
      </c>
    </row>
    <row r="2570" spans="1:3" x14ac:dyDescent="0.2">
      <c r="A2570">
        <f t="shared" si="121"/>
        <v>2567</v>
      </c>
      <c r="B2570">
        <f t="shared" si="123"/>
        <v>2567</v>
      </c>
      <c r="C2570">
        <f t="shared" si="122"/>
        <v>30</v>
      </c>
    </row>
    <row r="2571" spans="1:3" x14ac:dyDescent="0.2">
      <c r="A2571">
        <f t="shared" si="121"/>
        <v>2568</v>
      </c>
      <c r="B2571">
        <f t="shared" si="123"/>
        <v>2568</v>
      </c>
      <c r="C2571">
        <f t="shared" si="122"/>
        <v>30</v>
      </c>
    </row>
    <row r="2572" spans="1:3" x14ac:dyDescent="0.2">
      <c r="A2572">
        <f t="shared" si="121"/>
        <v>2569</v>
      </c>
      <c r="B2572">
        <f t="shared" si="123"/>
        <v>2569</v>
      </c>
      <c r="C2572">
        <f t="shared" si="122"/>
        <v>30</v>
      </c>
    </row>
    <row r="2573" spans="1:3" x14ac:dyDescent="0.2">
      <c r="A2573">
        <f t="shared" si="121"/>
        <v>2570</v>
      </c>
      <c r="B2573">
        <f t="shared" si="123"/>
        <v>2570</v>
      </c>
      <c r="C2573">
        <f t="shared" si="122"/>
        <v>30</v>
      </c>
    </row>
    <row r="2574" spans="1:3" x14ac:dyDescent="0.2">
      <c r="A2574">
        <f t="shared" si="121"/>
        <v>2571</v>
      </c>
      <c r="B2574">
        <f t="shared" si="123"/>
        <v>2571</v>
      </c>
      <c r="C2574">
        <f t="shared" si="122"/>
        <v>30</v>
      </c>
    </row>
    <row r="2575" spans="1:3" x14ac:dyDescent="0.2">
      <c r="A2575">
        <f t="shared" si="121"/>
        <v>2572</v>
      </c>
      <c r="B2575">
        <f t="shared" si="123"/>
        <v>2572</v>
      </c>
      <c r="C2575">
        <f t="shared" si="122"/>
        <v>30</v>
      </c>
    </row>
    <row r="2576" spans="1:3" x14ac:dyDescent="0.2">
      <c r="A2576">
        <f t="shared" si="121"/>
        <v>2573</v>
      </c>
      <c r="B2576">
        <f t="shared" si="123"/>
        <v>2573</v>
      </c>
      <c r="C2576">
        <f t="shared" si="122"/>
        <v>30</v>
      </c>
    </row>
    <row r="2577" spans="1:3" x14ac:dyDescent="0.2">
      <c r="A2577">
        <f t="shared" si="121"/>
        <v>2574</v>
      </c>
      <c r="B2577">
        <f t="shared" si="123"/>
        <v>2574</v>
      </c>
      <c r="C2577">
        <f t="shared" si="122"/>
        <v>30</v>
      </c>
    </row>
    <row r="2578" spans="1:3" x14ac:dyDescent="0.2">
      <c r="A2578">
        <f t="shared" si="121"/>
        <v>2575</v>
      </c>
      <c r="B2578">
        <f t="shared" si="123"/>
        <v>2575</v>
      </c>
      <c r="C2578">
        <f t="shared" si="122"/>
        <v>30</v>
      </c>
    </row>
    <row r="2579" spans="1:3" x14ac:dyDescent="0.2">
      <c r="A2579">
        <f t="shared" si="121"/>
        <v>2576</v>
      </c>
      <c r="B2579">
        <f t="shared" si="123"/>
        <v>2576</v>
      </c>
      <c r="C2579">
        <f t="shared" si="122"/>
        <v>30</v>
      </c>
    </row>
    <row r="2580" spans="1:3" x14ac:dyDescent="0.2">
      <c r="A2580">
        <f t="shared" si="121"/>
        <v>2577</v>
      </c>
      <c r="B2580">
        <f t="shared" si="123"/>
        <v>2577</v>
      </c>
      <c r="C2580">
        <f t="shared" si="122"/>
        <v>30</v>
      </c>
    </row>
    <row r="2581" spans="1:3" x14ac:dyDescent="0.2">
      <c r="A2581">
        <f t="shared" si="121"/>
        <v>2578</v>
      </c>
      <c r="B2581">
        <f t="shared" si="123"/>
        <v>2578</v>
      </c>
      <c r="C2581">
        <f t="shared" si="122"/>
        <v>30</v>
      </c>
    </row>
    <row r="2582" spans="1:3" x14ac:dyDescent="0.2">
      <c r="A2582">
        <f t="shared" si="121"/>
        <v>2579</v>
      </c>
      <c r="B2582">
        <f t="shared" si="123"/>
        <v>2579</v>
      </c>
      <c r="C2582">
        <f t="shared" si="122"/>
        <v>30</v>
      </c>
    </row>
    <row r="2583" spans="1:3" x14ac:dyDescent="0.2">
      <c r="A2583">
        <f t="shared" si="121"/>
        <v>2580</v>
      </c>
      <c r="B2583">
        <f t="shared" si="123"/>
        <v>2580</v>
      </c>
      <c r="C2583">
        <f t="shared" si="122"/>
        <v>30</v>
      </c>
    </row>
    <row r="2584" spans="1:3" x14ac:dyDescent="0.2">
      <c r="A2584">
        <f t="shared" si="121"/>
        <v>2581</v>
      </c>
      <c r="B2584">
        <f t="shared" si="123"/>
        <v>2581</v>
      </c>
      <c r="C2584">
        <f t="shared" si="122"/>
        <v>30</v>
      </c>
    </row>
    <row r="2585" spans="1:3" x14ac:dyDescent="0.2">
      <c r="A2585">
        <f t="shared" si="121"/>
        <v>2582</v>
      </c>
      <c r="B2585">
        <f t="shared" si="123"/>
        <v>2582</v>
      </c>
      <c r="C2585">
        <f t="shared" si="122"/>
        <v>30</v>
      </c>
    </row>
    <row r="2586" spans="1:3" x14ac:dyDescent="0.2">
      <c r="A2586">
        <f t="shared" si="121"/>
        <v>2583</v>
      </c>
      <c r="B2586">
        <f t="shared" si="123"/>
        <v>2583</v>
      </c>
      <c r="C2586">
        <f t="shared" si="122"/>
        <v>30</v>
      </c>
    </row>
    <row r="2587" spans="1:3" x14ac:dyDescent="0.2">
      <c r="A2587">
        <f t="shared" si="121"/>
        <v>2584</v>
      </c>
      <c r="B2587">
        <f t="shared" si="123"/>
        <v>2584</v>
      </c>
      <c r="C2587">
        <f t="shared" si="122"/>
        <v>30</v>
      </c>
    </row>
    <row r="2588" spans="1:3" x14ac:dyDescent="0.2">
      <c r="A2588">
        <f t="shared" si="121"/>
        <v>2585</v>
      </c>
      <c r="B2588">
        <f t="shared" si="123"/>
        <v>2585</v>
      </c>
      <c r="C2588">
        <f t="shared" si="122"/>
        <v>30</v>
      </c>
    </row>
    <row r="2589" spans="1:3" x14ac:dyDescent="0.2">
      <c r="A2589">
        <f t="shared" si="121"/>
        <v>2586</v>
      </c>
      <c r="B2589">
        <f t="shared" si="123"/>
        <v>2586</v>
      </c>
      <c r="C2589">
        <f t="shared" si="122"/>
        <v>30</v>
      </c>
    </row>
    <row r="2590" spans="1:3" x14ac:dyDescent="0.2">
      <c r="A2590">
        <f t="shared" si="121"/>
        <v>2587</v>
      </c>
      <c r="B2590">
        <f t="shared" si="123"/>
        <v>2587</v>
      </c>
      <c r="C2590">
        <f t="shared" si="122"/>
        <v>30</v>
      </c>
    </row>
    <row r="2591" spans="1:3" x14ac:dyDescent="0.2">
      <c r="A2591">
        <f t="shared" si="121"/>
        <v>2588</v>
      </c>
      <c r="B2591">
        <f t="shared" si="123"/>
        <v>2588</v>
      </c>
      <c r="C2591">
        <f t="shared" si="122"/>
        <v>30</v>
      </c>
    </row>
    <row r="2592" spans="1:3" x14ac:dyDescent="0.2">
      <c r="A2592">
        <f t="shared" si="121"/>
        <v>2589</v>
      </c>
      <c r="B2592">
        <f t="shared" si="123"/>
        <v>2589</v>
      </c>
      <c r="C2592">
        <f t="shared" si="122"/>
        <v>30</v>
      </c>
    </row>
    <row r="2593" spans="1:3" x14ac:dyDescent="0.2">
      <c r="A2593">
        <f t="shared" si="121"/>
        <v>2590</v>
      </c>
      <c r="B2593">
        <f t="shared" si="123"/>
        <v>2590</v>
      </c>
      <c r="C2593">
        <f t="shared" si="122"/>
        <v>30</v>
      </c>
    </row>
    <row r="2594" spans="1:3" x14ac:dyDescent="0.2">
      <c r="A2594">
        <f t="shared" si="121"/>
        <v>2591</v>
      </c>
      <c r="B2594">
        <f t="shared" si="123"/>
        <v>2591</v>
      </c>
      <c r="C2594">
        <f t="shared" si="122"/>
        <v>30</v>
      </c>
    </row>
    <row r="2595" spans="1:3" x14ac:dyDescent="0.2">
      <c r="A2595">
        <f t="shared" si="121"/>
        <v>2592</v>
      </c>
      <c r="B2595">
        <f t="shared" si="123"/>
        <v>2592</v>
      </c>
      <c r="C2595">
        <f t="shared" si="122"/>
        <v>30</v>
      </c>
    </row>
    <row r="2596" spans="1:3" x14ac:dyDescent="0.2">
      <c r="A2596">
        <f t="shared" si="121"/>
        <v>2593</v>
      </c>
      <c r="B2596">
        <f t="shared" si="123"/>
        <v>2593</v>
      </c>
      <c r="C2596">
        <f t="shared" si="122"/>
        <v>30</v>
      </c>
    </row>
    <row r="2597" spans="1:3" x14ac:dyDescent="0.2">
      <c r="A2597">
        <f t="shared" si="121"/>
        <v>2594</v>
      </c>
      <c r="B2597">
        <f t="shared" si="123"/>
        <v>2594</v>
      </c>
      <c r="C2597">
        <f t="shared" si="122"/>
        <v>30</v>
      </c>
    </row>
    <row r="2598" spans="1:3" x14ac:dyDescent="0.2">
      <c r="A2598">
        <f t="shared" si="121"/>
        <v>2595</v>
      </c>
      <c r="B2598">
        <f t="shared" si="123"/>
        <v>2595</v>
      </c>
      <c r="C2598">
        <f t="shared" si="122"/>
        <v>30</v>
      </c>
    </row>
    <row r="2599" spans="1:3" x14ac:dyDescent="0.2">
      <c r="A2599">
        <f t="shared" si="121"/>
        <v>2596</v>
      </c>
      <c r="B2599">
        <f t="shared" si="123"/>
        <v>2596</v>
      </c>
      <c r="C2599">
        <f t="shared" si="122"/>
        <v>30</v>
      </c>
    </row>
    <row r="2600" spans="1:3" x14ac:dyDescent="0.2">
      <c r="A2600">
        <f t="shared" si="121"/>
        <v>2597</v>
      </c>
      <c r="B2600">
        <f t="shared" si="123"/>
        <v>2597</v>
      </c>
      <c r="C2600">
        <f t="shared" si="122"/>
        <v>30</v>
      </c>
    </row>
    <row r="2601" spans="1:3" x14ac:dyDescent="0.2">
      <c r="A2601">
        <f t="shared" si="121"/>
        <v>2598</v>
      </c>
      <c r="B2601">
        <f t="shared" si="123"/>
        <v>2598</v>
      </c>
      <c r="C2601">
        <f t="shared" si="122"/>
        <v>30</v>
      </c>
    </row>
    <row r="2602" spans="1:3" x14ac:dyDescent="0.2">
      <c r="A2602">
        <f t="shared" si="121"/>
        <v>2599</v>
      </c>
      <c r="B2602">
        <f t="shared" si="123"/>
        <v>2599</v>
      </c>
      <c r="C2602">
        <f t="shared" si="122"/>
        <v>30</v>
      </c>
    </row>
    <row r="2603" spans="1:3" x14ac:dyDescent="0.2">
      <c r="A2603">
        <f t="shared" si="121"/>
        <v>2600</v>
      </c>
      <c r="B2603">
        <f t="shared" si="123"/>
        <v>2600</v>
      </c>
      <c r="C2603">
        <f t="shared" si="122"/>
        <v>30</v>
      </c>
    </row>
    <row r="2604" spans="1:3" x14ac:dyDescent="0.2">
      <c r="A2604">
        <f t="shared" si="121"/>
        <v>2601</v>
      </c>
      <c r="B2604">
        <f t="shared" si="123"/>
        <v>2601</v>
      </c>
      <c r="C2604">
        <f t="shared" si="122"/>
        <v>30</v>
      </c>
    </row>
    <row r="2605" spans="1:3" x14ac:dyDescent="0.2">
      <c r="A2605">
        <f t="shared" si="121"/>
        <v>2602</v>
      </c>
      <c r="B2605">
        <f t="shared" si="123"/>
        <v>2602</v>
      </c>
      <c r="C2605">
        <f t="shared" si="122"/>
        <v>30</v>
      </c>
    </row>
    <row r="2606" spans="1:3" x14ac:dyDescent="0.2">
      <c r="A2606">
        <f t="shared" si="121"/>
        <v>2603</v>
      </c>
      <c r="B2606">
        <f t="shared" si="123"/>
        <v>2603</v>
      </c>
      <c r="C2606">
        <f t="shared" si="122"/>
        <v>30</v>
      </c>
    </row>
    <row r="2607" spans="1:3" x14ac:dyDescent="0.2">
      <c r="A2607">
        <f t="shared" si="121"/>
        <v>2604</v>
      </c>
      <c r="B2607">
        <f t="shared" si="123"/>
        <v>2604</v>
      </c>
      <c r="C2607">
        <f t="shared" si="122"/>
        <v>30</v>
      </c>
    </row>
    <row r="2608" spans="1:3" x14ac:dyDescent="0.2">
      <c r="A2608">
        <f t="shared" si="121"/>
        <v>2605</v>
      </c>
      <c r="B2608">
        <f t="shared" si="123"/>
        <v>2605</v>
      </c>
      <c r="C2608">
        <f t="shared" si="122"/>
        <v>30</v>
      </c>
    </row>
    <row r="2609" spans="1:3" x14ac:dyDescent="0.2">
      <c r="A2609">
        <f t="shared" si="121"/>
        <v>2606</v>
      </c>
      <c r="B2609">
        <f t="shared" si="123"/>
        <v>2606</v>
      </c>
      <c r="C2609">
        <f t="shared" si="122"/>
        <v>30</v>
      </c>
    </row>
    <row r="2610" spans="1:3" x14ac:dyDescent="0.2">
      <c r="A2610">
        <f t="shared" si="121"/>
        <v>2607</v>
      </c>
      <c r="B2610">
        <f t="shared" si="123"/>
        <v>2607</v>
      </c>
      <c r="C2610">
        <f t="shared" si="122"/>
        <v>30</v>
      </c>
    </row>
    <row r="2611" spans="1:3" x14ac:dyDescent="0.2">
      <c r="A2611">
        <f t="shared" si="121"/>
        <v>2608</v>
      </c>
      <c r="B2611">
        <f t="shared" si="123"/>
        <v>2608</v>
      </c>
      <c r="C2611">
        <f t="shared" si="122"/>
        <v>30</v>
      </c>
    </row>
    <row r="2612" spans="1:3" x14ac:dyDescent="0.2">
      <c r="A2612">
        <f t="shared" si="121"/>
        <v>2609</v>
      </c>
      <c r="B2612">
        <f t="shared" si="123"/>
        <v>2609</v>
      </c>
      <c r="C2612">
        <f t="shared" si="122"/>
        <v>30</v>
      </c>
    </row>
    <row r="2613" spans="1:3" x14ac:dyDescent="0.2">
      <c r="A2613">
        <f t="shared" si="121"/>
        <v>2610</v>
      </c>
      <c r="B2613">
        <f t="shared" si="123"/>
        <v>2610</v>
      </c>
      <c r="C2613">
        <f t="shared" si="122"/>
        <v>30</v>
      </c>
    </row>
    <row r="2614" spans="1:3" x14ac:dyDescent="0.2">
      <c r="A2614">
        <f t="shared" si="121"/>
        <v>2611</v>
      </c>
      <c r="B2614">
        <f t="shared" si="123"/>
        <v>2611</v>
      </c>
      <c r="C2614">
        <f t="shared" si="122"/>
        <v>30</v>
      </c>
    </row>
    <row r="2615" spans="1:3" x14ac:dyDescent="0.2">
      <c r="A2615">
        <f t="shared" si="121"/>
        <v>2612</v>
      </c>
      <c r="B2615">
        <f t="shared" si="123"/>
        <v>2612</v>
      </c>
      <c r="C2615">
        <f t="shared" si="122"/>
        <v>30</v>
      </c>
    </row>
    <row r="2616" spans="1:3" x14ac:dyDescent="0.2">
      <c r="A2616">
        <f t="shared" si="121"/>
        <v>2613</v>
      </c>
      <c r="B2616">
        <f t="shared" si="123"/>
        <v>2613</v>
      </c>
      <c r="C2616">
        <f t="shared" si="122"/>
        <v>30</v>
      </c>
    </row>
    <row r="2617" spans="1:3" x14ac:dyDescent="0.2">
      <c r="A2617">
        <f t="shared" si="121"/>
        <v>2614</v>
      </c>
      <c r="B2617">
        <f t="shared" si="123"/>
        <v>2614</v>
      </c>
      <c r="C2617">
        <f t="shared" si="122"/>
        <v>30</v>
      </c>
    </row>
    <row r="2618" spans="1:3" x14ac:dyDescent="0.2">
      <c r="A2618">
        <f t="shared" si="121"/>
        <v>2615</v>
      </c>
      <c r="B2618">
        <f t="shared" si="123"/>
        <v>2615</v>
      </c>
      <c r="C2618">
        <f t="shared" si="122"/>
        <v>30</v>
      </c>
    </row>
    <row r="2619" spans="1:3" x14ac:dyDescent="0.2">
      <c r="A2619">
        <f t="shared" si="121"/>
        <v>2616</v>
      </c>
      <c r="B2619">
        <f t="shared" si="123"/>
        <v>2616</v>
      </c>
      <c r="C2619">
        <f t="shared" si="122"/>
        <v>30</v>
      </c>
    </row>
    <row r="2620" spans="1:3" x14ac:dyDescent="0.2">
      <c r="A2620">
        <f t="shared" si="121"/>
        <v>2617</v>
      </c>
      <c r="B2620">
        <f t="shared" si="123"/>
        <v>2617</v>
      </c>
      <c r="C2620">
        <f t="shared" si="122"/>
        <v>30</v>
      </c>
    </row>
    <row r="2621" spans="1:3" x14ac:dyDescent="0.2">
      <c r="A2621">
        <f t="shared" si="121"/>
        <v>2618</v>
      </c>
      <c r="B2621">
        <f t="shared" si="123"/>
        <v>2618</v>
      </c>
      <c r="C2621">
        <f t="shared" si="122"/>
        <v>30</v>
      </c>
    </row>
    <row r="2622" spans="1:3" x14ac:dyDescent="0.2">
      <c r="A2622">
        <f t="shared" si="121"/>
        <v>2619</v>
      </c>
      <c r="B2622">
        <f t="shared" si="123"/>
        <v>2619</v>
      </c>
      <c r="C2622">
        <f t="shared" si="122"/>
        <v>30</v>
      </c>
    </row>
    <row r="2623" spans="1:3" x14ac:dyDescent="0.2">
      <c r="A2623">
        <f t="shared" si="121"/>
        <v>2620</v>
      </c>
      <c r="B2623">
        <f t="shared" si="123"/>
        <v>2620</v>
      </c>
      <c r="C2623">
        <f t="shared" si="122"/>
        <v>30</v>
      </c>
    </row>
    <row r="2624" spans="1:3" x14ac:dyDescent="0.2">
      <c r="A2624">
        <f t="shared" si="121"/>
        <v>2621</v>
      </c>
      <c r="B2624">
        <f t="shared" si="123"/>
        <v>2621</v>
      </c>
      <c r="C2624">
        <f t="shared" si="122"/>
        <v>30</v>
      </c>
    </row>
    <row r="2625" spans="1:3" x14ac:dyDescent="0.2">
      <c r="A2625">
        <f t="shared" si="121"/>
        <v>2622</v>
      </c>
      <c r="B2625">
        <f t="shared" si="123"/>
        <v>2622</v>
      </c>
      <c r="C2625">
        <f t="shared" si="122"/>
        <v>30</v>
      </c>
    </row>
    <row r="2626" spans="1:3" x14ac:dyDescent="0.2">
      <c r="A2626">
        <f t="shared" si="121"/>
        <v>2623</v>
      </c>
      <c r="B2626">
        <f t="shared" si="123"/>
        <v>2623</v>
      </c>
      <c r="C2626">
        <f t="shared" si="122"/>
        <v>30</v>
      </c>
    </row>
    <row r="2627" spans="1:3" x14ac:dyDescent="0.2">
      <c r="A2627">
        <f t="shared" si="121"/>
        <v>2624</v>
      </c>
      <c r="B2627">
        <f t="shared" si="123"/>
        <v>2624</v>
      </c>
      <c r="C2627">
        <f t="shared" si="122"/>
        <v>30</v>
      </c>
    </row>
    <row r="2628" spans="1:3" x14ac:dyDescent="0.2">
      <c r="A2628">
        <f t="shared" si="121"/>
        <v>2625</v>
      </c>
      <c r="B2628">
        <f t="shared" si="123"/>
        <v>2625</v>
      </c>
      <c r="C2628">
        <f t="shared" si="122"/>
        <v>30</v>
      </c>
    </row>
    <row r="2629" spans="1:3" x14ac:dyDescent="0.2">
      <c r="A2629">
        <f t="shared" ref="A2629:A2692" si="124">A2628+1</f>
        <v>2626</v>
      </c>
      <c r="B2629">
        <f t="shared" si="123"/>
        <v>2626</v>
      </c>
      <c r="C2629">
        <f t="shared" ref="C2629:C2692" si="125">ROUND((30)/(1+EXP(5*(-(B2629/100)+13.71*(1+0.00251)))),1)</f>
        <v>30</v>
      </c>
    </row>
    <row r="2630" spans="1:3" x14ac:dyDescent="0.2">
      <c r="A2630">
        <f t="shared" si="124"/>
        <v>2627</v>
      </c>
      <c r="B2630">
        <f t="shared" ref="B2630:B2693" si="126">(B2629)+(1)</f>
        <v>2627</v>
      </c>
      <c r="C2630">
        <f t="shared" si="125"/>
        <v>30</v>
      </c>
    </row>
    <row r="2631" spans="1:3" x14ac:dyDescent="0.2">
      <c r="A2631">
        <f t="shared" si="124"/>
        <v>2628</v>
      </c>
      <c r="B2631">
        <f t="shared" si="126"/>
        <v>2628</v>
      </c>
      <c r="C2631">
        <f t="shared" si="125"/>
        <v>30</v>
      </c>
    </row>
    <row r="2632" spans="1:3" x14ac:dyDescent="0.2">
      <c r="A2632">
        <f t="shared" si="124"/>
        <v>2629</v>
      </c>
      <c r="B2632">
        <f t="shared" si="126"/>
        <v>2629</v>
      </c>
      <c r="C2632">
        <f t="shared" si="125"/>
        <v>30</v>
      </c>
    </row>
    <row r="2633" spans="1:3" x14ac:dyDescent="0.2">
      <c r="A2633">
        <f t="shared" si="124"/>
        <v>2630</v>
      </c>
      <c r="B2633">
        <f t="shared" si="126"/>
        <v>2630</v>
      </c>
      <c r="C2633">
        <f t="shared" si="125"/>
        <v>30</v>
      </c>
    </row>
    <row r="2634" spans="1:3" x14ac:dyDescent="0.2">
      <c r="A2634">
        <f t="shared" si="124"/>
        <v>2631</v>
      </c>
      <c r="B2634">
        <f t="shared" si="126"/>
        <v>2631</v>
      </c>
      <c r="C2634">
        <f t="shared" si="125"/>
        <v>30</v>
      </c>
    </row>
    <row r="2635" spans="1:3" x14ac:dyDescent="0.2">
      <c r="A2635">
        <f t="shared" si="124"/>
        <v>2632</v>
      </c>
      <c r="B2635">
        <f t="shared" si="126"/>
        <v>2632</v>
      </c>
      <c r="C2635">
        <f t="shared" si="125"/>
        <v>30</v>
      </c>
    </row>
    <row r="2636" spans="1:3" x14ac:dyDescent="0.2">
      <c r="A2636">
        <f t="shared" si="124"/>
        <v>2633</v>
      </c>
      <c r="B2636">
        <f t="shared" si="126"/>
        <v>2633</v>
      </c>
      <c r="C2636">
        <f t="shared" si="125"/>
        <v>30</v>
      </c>
    </row>
    <row r="2637" spans="1:3" x14ac:dyDescent="0.2">
      <c r="A2637">
        <f t="shared" si="124"/>
        <v>2634</v>
      </c>
      <c r="B2637">
        <f t="shared" si="126"/>
        <v>2634</v>
      </c>
      <c r="C2637">
        <f t="shared" si="125"/>
        <v>30</v>
      </c>
    </row>
    <row r="2638" spans="1:3" x14ac:dyDescent="0.2">
      <c r="A2638">
        <f t="shared" si="124"/>
        <v>2635</v>
      </c>
      <c r="B2638">
        <f t="shared" si="126"/>
        <v>2635</v>
      </c>
      <c r="C2638">
        <f t="shared" si="125"/>
        <v>30</v>
      </c>
    </row>
    <row r="2639" spans="1:3" x14ac:dyDescent="0.2">
      <c r="A2639">
        <f t="shared" si="124"/>
        <v>2636</v>
      </c>
      <c r="B2639">
        <f t="shared" si="126"/>
        <v>2636</v>
      </c>
      <c r="C2639">
        <f t="shared" si="125"/>
        <v>30</v>
      </c>
    </row>
    <row r="2640" spans="1:3" x14ac:dyDescent="0.2">
      <c r="A2640">
        <f t="shared" si="124"/>
        <v>2637</v>
      </c>
      <c r="B2640">
        <f t="shared" si="126"/>
        <v>2637</v>
      </c>
      <c r="C2640">
        <f t="shared" si="125"/>
        <v>30</v>
      </c>
    </row>
    <row r="2641" spans="1:3" x14ac:dyDescent="0.2">
      <c r="A2641">
        <f t="shared" si="124"/>
        <v>2638</v>
      </c>
      <c r="B2641">
        <f t="shared" si="126"/>
        <v>2638</v>
      </c>
      <c r="C2641">
        <f t="shared" si="125"/>
        <v>30</v>
      </c>
    </row>
    <row r="2642" spans="1:3" x14ac:dyDescent="0.2">
      <c r="A2642">
        <f t="shared" si="124"/>
        <v>2639</v>
      </c>
      <c r="B2642">
        <f t="shared" si="126"/>
        <v>2639</v>
      </c>
      <c r="C2642">
        <f t="shared" si="125"/>
        <v>30</v>
      </c>
    </row>
    <row r="2643" spans="1:3" x14ac:dyDescent="0.2">
      <c r="A2643">
        <f t="shared" si="124"/>
        <v>2640</v>
      </c>
      <c r="B2643">
        <f t="shared" si="126"/>
        <v>2640</v>
      </c>
      <c r="C2643">
        <f t="shared" si="125"/>
        <v>30</v>
      </c>
    </row>
    <row r="2644" spans="1:3" x14ac:dyDescent="0.2">
      <c r="A2644">
        <f t="shared" si="124"/>
        <v>2641</v>
      </c>
      <c r="B2644">
        <f t="shared" si="126"/>
        <v>2641</v>
      </c>
      <c r="C2644">
        <f t="shared" si="125"/>
        <v>30</v>
      </c>
    </row>
    <row r="2645" spans="1:3" x14ac:dyDescent="0.2">
      <c r="A2645">
        <f t="shared" si="124"/>
        <v>2642</v>
      </c>
      <c r="B2645">
        <f t="shared" si="126"/>
        <v>2642</v>
      </c>
      <c r="C2645">
        <f t="shared" si="125"/>
        <v>30</v>
      </c>
    </row>
    <row r="2646" spans="1:3" x14ac:dyDescent="0.2">
      <c r="A2646">
        <f t="shared" si="124"/>
        <v>2643</v>
      </c>
      <c r="B2646">
        <f t="shared" si="126"/>
        <v>2643</v>
      </c>
      <c r="C2646">
        <f t="shared" si="125"/>
        <v>30</v>
      </c>
    </row>
    <row r="2647" spans="1:3" x14ac:dyDescent="0.2">
      <c r="A2647">
        <f t="shared" si="124"/>
        <v>2644</v>
      </c>
      <c r="B2647">
        <f t="shared" si="126"/>
        <v>2644</v>
      </c>
      <c r="C2647">
        <f t="shared" si="125"/>
        <v>30</v>
      </c>
    </row>
    <row r="2648" spans="1:3" x14ac:dyDescent="0.2">
      <c r="A2648">
        <f t="shared" si="124"/>
        <v>2645</v>
      </c>
      <c r="B2648">
        <f t="shared" si="126"/>
        <v>2645</v>
      </c>
      <c r="C2648">
        <f t="shared" si="125"/>
        <v>30</v>
      </c>
    </row>
    <row r="2649" spans="1:3" x14ac:dyDescent="0.2">
      <c r="A2649">
        <f t="shared" si="124"/>
        <v>2646</v>
      </c>
      <c r="B2649">
        <f t="shared" si="126"/>
        <v>2646</v>
      </c>
      <c r="C2649">
        <f t="shared" si="125"/>
        <v>30</v>
      </c>
    </row>
    <row r="2650" spans="1:3" x14ac:dyDescent="0.2">
      <c r="A2650">
        <f t="shared" si="124"/>
        <v>2647</v>
      </c>
      <c r="B2650">
        <f t="shared" si="126"/>
        <v>2647</v>
      </c>
      <c r="C2650">
        <f t="shared" si="125"/>
        <v>30</v>
      </c>
    </row>
    <row r="2651" spans="1:3" x14ac:dyDescent="0.2">
      <c r="A2651">
        <f t="shared" si="124"/>
        <v>2648</v>
      </c>
      <c r="B2651">
        <f t="shared" si="126"/>
        <v>2648</v>
      </c>
      <c r="C2651">
        <f t="shared" si="125"/>
        <v>30</v>
      </c>
    </row>
    <row r="2652" spans="1:3" x14ac:dyDescent="0.2">
      <c r="A2652">
        <f t="shared" si="124"/>
        <v>2649</v>
      </c>
      <c r="B2652">
        <f t="shared" si="126"/>
        <v>2649</v>
      </c>
      <c r="C2652">
        <f t="shared" si="125"/>
        <v>30</v>
      </c>
    </row>
    <row r="2653" spans="1:3" x14ac:dyDescent="0.2">
      <c r="A2653">
        <f t="shared" si="124"/>
        <v>2650</v>
      </c>
      <c r="B2653">
        <f t="shared" si="126"/>
        <v>2650</v>
      </c>
      <c r="C2653">
        <f t="shared" si="125"/>
        <v>30</v>
      </c>
    </row>
    <row r="2654" spans="1:3" x14ac:dyDescent="0.2">
      <c r="A2654">
        <f t="shared" si="124"/>
        <v>2651</v>
      </c>
      <c r="B2654">
        <f t="shared" si="126"/>
        <v>2651</v>
      </c>
      <c r="C2654">
        <f t="shared" si="125"/>
        <v>30</v>
      </c>
    </row>
    <row r="2655" spans="1:3" x14ac:dyDescent="0.2">
      <c r="A2655">
        <f t="shared" si="124"/>
        <v>2652</v>
      </c>
      <c r="B2655">
        <f t="shared" si="126"/>
        <v>2652</v>
      </c>
      <c r="C2655">
        <f t="shared" si="125"/>
        <v>30</v>
      </c>
    </row>
    <row r="2656" spans="1:3" x14ac:dyDescent="0.2">
      <c r="A2656">
        <f t="shared" si="124"/>
        <v>2653</v>
      </c>
      <c r="B2656">
        <f t="shared" si="126"/>
        <v>2653</v>
      </c>
      <c r="C2656">
        <f t="shared" si="125"/>
        <v>30</v>
      </c>
    </row>
    <row r="2657" spans="1:3" x14ac:dyDescent="0.2">
      <c r="A2657">
        <f t="shared" si="124"/>
        <v>2654</v>
      </c>
      <c r="B2657">
        <f t="shared" si="126"/>
        <v>2654</v>
      </c>
      <c r="C2657">
        <f t="shared" si="125"/>
        <v>30</v>
      </c>
    </row>
    <row r="2658" spans="1:3" x14ac:dyDescent="0.2">
      <c r="A2658">
        <f t="shared" si="124"/>
        <v>2655</v>
      </c>
      <c r="B2658">
        <f t="shared" si="126"/>
        <v>2655</v>
      </c>
      <c r="C2658">
        <f t="shared" si="125"/>
        <v>30</v>
      </c>
    </row>
    <row r="2659" spans="1:3" x14ac:dyDescent="0.2">
      <c r="A2659">
        <f t="shared" si="124"/>
        <v>2656</v>
      </c>
      <c r="B2659">
        <f t="shared" si="126"/>
        <v>2656</v>
      </c>
      <c r="C2659">
        <f t="shared" si="125"/>
        <v>30</v>
      </c>
    </row>
    <row r="2660" spans="1:3" x14ac:dyDescent="0.2">
      <c r="A2660">
        <f t="shared" si="124"/>
        <v>2657</v>
      </c>
      <c r="B2660">
        <f t="shared" si="126"/>
        <v>2657</v>
      </c>
      <c r="C2660">
        <f t="shared" si="125"/>
        <v>30</v>
      </c>
    </row>
    <row r="2661" spans="1:3" x14ac:dyDescent="0.2">
      <c r="A2661">
        <f t="shared" si="124"/>
        <v>2658</v>
      </c>
      <c r="B2661">
        <f t="shared" si="126"/>
        <v>2658</v>
      </c>
      <c r="C2661">
        <f t="shared" si="125"/>
        <v>30</v>
      </c>
    </row>
    <row r="2662" spans="1:3" x14ac:dyDescent="0.2">
      <c r="A2662">
        <f t="shared" si="124"/>
        <v>2659</v>
      </c>
      <c r="B2662">
        <f t="shared" si="126"/>
        <v>2659</v>
      </c>
      <c r="C2662">
        <f t="shared" si="125"/>
        <v>30</v>
      </c>
    </row>
    <row r="2663" spans="1:3" x14ac:dyDescent="0.2">
      <c r="A2663">
        <f t="shared" si="124"/>
        <v>2660</v>
      </c>
      <c r="B2663">
        <f t="shared" si="126"/>
        <v>2660</v>
      </c>
      <c r="C2663">
        <f t="shared" si="125"/>
        <v>30</v>
      </c>
    </row>
    <row r="2664" spans="1:3" x14ac:dyDescent="0.2">
      <c r="A2664">
        <f t="shared" si="124"/>
        <v>2661</v>
      </c>
      <c r="B2664">
        <f t="shared" si="126"/>
        <v>2661</v>
      </c>
      <c r="C2664">
        <f t="shared" si="125"/>
        <v>30</v>
      </c>
    </row>
    <row r="2665" spans="1:3" x14ac:dyDescent="0.2">
      <c r="A2665">
        <f t="shared" si="124"/>
        <v>2662</v>
      </c>
      <c r="B2665">
        <f t="shared" si="126"/>
        <v>2662</v>
      </c>
      <c r="C2665">
        <f t="shared" si="125"/>
        <v>30</v>
      </c>
    </row>
    <row r="2666" spans="1:3" x14ac:dyDescent="0.2">
      <c r="A2666">
        <f t="shared" si="124"/>
        <v>2663</v>
      </c>
      <c r="B2666">
        <f t="shared" si="126"/>
        <v>2663</v>
      </c>
      <c r="C2666">
        <f t="shared" si="125"/>
        <v>30</v>
      </c>
    </row>
    <row r="2667" spans="1:3" x14ac:dyDescent="0.2">
      <c r="A2667">
        <f t="shared" si="124"/>
        <v>2664</v>
      </c>
      <c r="B2667">
        <f t="shared" si="126"/>
        <v>2664</v>
      </c>
      <c r="C2667">
        <f t="shared" si="125"/>
        <v>30</v>
      </c>
    </row>
    <row r="2668" spans="1:3" x14ac:dyDescent="0.2">
      <c r="A2668">
        <f t="shared" si="124"/>
        <v>2665</v>
      </c>
      <c r="B2668">
        <f t="shared" si="126"/>
        <v>2665</v>
      </c>
      <c r="C2668">
        <f t="shared" si="125"/>
        <v>30</v>
      </c>
    </row>
    <row r="2669" spans="1:3" x14ac:dyDescent="0.2">
      <c r="A2669">
        <f t="shared" si="124"/>
        <v>2666</v>
      </c>
      <c r="B2669">
        <f t="shared" si="126"/>
        <v>2666</v>
      </c>
      <c r="C2669">
        <f t="shared" si="125"/>
        <v>30</v>
      </c>
    </row>
    <row r="2670" spans="1:3" x14ac:dyDescent="0.2">
      <c r="A2670">
        <f t="shared" si="124"/>
        <v>2667</v>
      </c>
      <c r="B2670">
        <f t="shared" si="126"/>
        <v>2667</v>
      </c>
      <c r="C2670">
        <f t="shared" si="125"/>
        <v>30</v>
      </c>
    </row>
    <row r="2671" spans="1:3" x14ac:dyDescent="0.2">
      <c r="A2671">
        <f t="shared" si="124"/>
        <v>2668</v>
      </c>
      <c r="B2671">
        <f t="shared" si="126"/>
        <v>2668</v>
      </c>
      <c r="C2671">
        <f t="shared" si="125"/>
        <v>30</v>
      </c>
    </row>
    <row r="2672" spans="1:3" x14ac:dyDescent="0.2">
      <c r="A2672">
        <f t="shared" si="124"/>
        <v>2669</v>
      </c>
      <c r="B2672">
        <f t="shared" si="126"/>
        <v>2669</v>
      </c>
      <c r="C2672">
        <f t="shared" si="125"/>
        <v>30</v>
      </c>
    </row>
    <row r="2673" spans="1:3" x14ac:dyDescent="0.2">
      <c r="A2673">
        <f t="shared" si="124"/>
        <v>2670</v>
      </c>
      <c r="B2673">
        <f t="shared" si="126"/>
        <v>2670</v>
      </c>
      <c r="C2673">
        <f t="shared" si="125"/>
        <v>30</v>
      </c>
    </row>
    <row r="2674" spans="1:3" x14ac:dyDescent="0.2">
      <c r="A2674">
        <f t="shared" si="124"/>
        <v>2671</v>
      </c>
      <c r="B2674">
        <f t="shared" si="126"/>
        <v>2671</v>
      </c>
      <c r="C2674">
        <f t="shared" si="125"/>
        <v>30</v>
      </c>
    </row>
    <row r="2675" spans="1:3" x14ac:dyDescent="0.2">
      <c r="A2675">
        <f t="shared" si="124"/>
        <v>2672</v>
      </c>
      <c r="B2675">
        <f t="shared" si="126"/>
        <v>2672</v>
      </c>
      <c r="C2675">
        <f t="shared" si="125"/>
        <v>30</v>
      </c>
    </row>
    <row r="2676" spans="1:3" x14ac:dyDescent="0.2">
      <c r="A2676">
        <f t="shared" si="124"/>
        <v>2673</v>
      </c>
      <c r="B2676">
        <f t="shared" si="126"/>
        <v>2673</v>
      </c>
      <c r="C2676">
        <f t="shared" si="125"/>
        <v>30</v>
      </c>
    </row>
    <row r="2677" spans="1:3" x14ac:dyDescent="0.2">
      <c r="A2677">
        <f t="shared" si="124"/>
        <v>2674</v>
      </c>
      <c r="B2677">
        <f t="shared" si="126"/>
        <v>2674</v>
      </c>
      <c r="C2677">
        <f t="shared" si="125"/>
        <v>30</v>
      </c>
    </row>
    <row r="2678" spans="1:3" x14ac:dyDescent="0.2">
      <c r="A2678">
        <f t="shared" si="124"/>
        <v>2675</v>
      </c>
      <c r="B2678">
        <f t="shared" si="126"/>
        <v>2675</v>
      </c>
      <c r="C2678">
        <f t="shared" si="125"/>
        <v>30</v>
      </c>
    </row>
    <row r="2679" spans="1:3" x14ac:dyDescent="0.2">
      <c r="A2679">
        <f t="shared" si="124"/>
        <v>2676</v>
      </c>
      <c r="B2679">
        <f t="shared" si="126"/>
        <v>2676</v>
      </c>
      <c r="C2679">
        <f t="shared" si="125"/>
        <v>30</v>
      </c>
    </row>
    <row r="2680" spans="1:3" x14ac:dyDescent="0.2">
      <c r="A2680">
        <f t="shared" si="124"/>
        <v>2677</v>
      </c>
      <c r="B2680">
        <f t="shared" si="126"/>
        <v>2677</v>
      </c>
      <c r="C2680">
        <f t="shared" si="125"/>
        <v>30</v>
      </c>
    </row>
    <row r="2681" spans="1:3" x14ac:dyDescent="0.2">
      <c r="A2681">
        <f t="shared" si="124"/>
        <v>2678</v>
      </c>
      <c r="B2681">
        <f t="shared" si="126"/>
        <v>2678</v>
      </c>
      <c r="C2681">
        <f t="shared" si="125"/>
        <v>30</v>
      </c>
    </row>
    <row r="2682" spans="1:3" x14ac:dyDescent="0.2">
      <c r="A2682">
        <f t="shared" si="124"/>
        <v>2679</v>
      </c>
      <c r="B2682">
        <f t="shared" si="126"/>
        <v>2679</v>
      </c>
      <c r="C2682">
        <f t="shared" si="125"/>
        <v>30</v>
      </c>
    </row>
    <row r="2683" spans="1:3" x14ac:dyDescent="0.2">
      <c r="A2683">
        <f t="shared" si="124"/>
        <v>2680</v>
      </c>
      <c r="B2683">
        <f t="shared" si="126"/>
        <v>2680</v>
      </c>
      <c r="C2683">
        <f t="shared" si="125"/>
        <v>30</v>
      </c>
    </row>
    <row r="2684" spans="1:3" x14ac:dyDescent="0.2">
      <c r="A2684">
        <f t="shared" si="124"/>
        <v>2681</v>
      </c>
      <c r="B2684">
        <f t="shared" si="126"/>
        <v>2681</v>
      </c>
      <c r="C2684">
        <f t="shared" si="125"/>
        <v>30</v>
      </c>
    </row>
    <row r="2685" spans="1:3" x14ac:dyDescent="0.2">
      <c r="A2685">
        <f t="shared" si="124"/>
        <v>2682</v>
      </c>
      <c r="B2685">
        <f t="shared" si="126"/>
        <v>2682</v>
      </c>
      <c r="C2685">
        <f t="shared" si="125"/>
        <v>30</v>
      </c>
    </row>
    <row r="2686" spans="1:3" x14ac:dyDescent="0.2">
      <c r="A2686">
        <f t="shared" si="124"/>
        <v>2683</v>
      </c>
      <c r="B2686">
        <f t="shared" si="126"/>
        <v>2683</v>
      </c>
      <c r="C2686">
        <f t="shared" si="125"/>
        <v>30</v>
      </c>
    </row>
    <row r="2687" spans="1:3" x14ac:dyDescent="0.2">
      <c r="A2687">
        <f t="shared" si="124"/>
        <v>2684</v>
      </c>
      <c r="B2687">
        <f t="shared" si="126"/>
        <v>2684</v>
      </c>
      <c r="C2687">
        <f t="shared" si="125"/>
        <v>30</v>
      </c>
    </row>
    <row r="2688" spans="1:3" x14ac:dyDescent="0.2">
      <c r="A2688">
        <f t="shared" si="124"/>
        <v>2685</v>
      </c>
      <c r="B2688">
        <f t="shared" si="126"/>
        <v>2685</v>
      </c>
      <c r="C2688">
        <f t="shared" si="125"/>
        <v>30</v>
      </c>
    </row>
    <row r="2689" spans="1:3" x14ac:dyDescent="0.2">
      <c r="A2689">
        <f t="shared" si="124"/>
        <v>2686</v>
      </c>
      <c r="B2689">
        <f t="shared" si="126"/>
        <v>2686</v>
      </c>
      <c r="C2689">
        <f t="shared" si="125"/>
        <v>30</v>
      </c>
    </row>
    <row r="2690" spans="1:3" x14ac:dyDescent="0.2">
      <c r="A2690">
        <f t="shared" si="124"/>
        <v>2687</v>
      </c>
      <c r="B2690">
        <f t="shared" si="126"/>
        <v>2687</v>
      </c>
      <c r="C2690">
        <f t="shared" si="125"/>
        <v>30</v>
      </c>
    </row>
    <row r="2691" spans="1:3" x14ac:dyDescent="0.2">
      <c r="A2691">
        <f t="shared" si="124"/>
        <v>2688</v>
      </c>
      <c r="B2691">
        <f t="shared" si="126"/>
        <v>2688</v>
      </c>
      <c r="C2691">
        <f t="shared" si="125"/>
        <v>30</v>
      </c>
    </row>
    <row r="2692" spans="1:3" x14ac:dyDescent="0.2">
      <c r="A2692">
        <f t="shared" si="124"/>
        <v>2689</v>
      </c>
      <c r="B2692">
        <f t="shared" si="126"/>
        <v>2689</v>
      </c>
      <c r="C2692">
        <f t="shared" si="125"/>
        <v>30</v>
      </c>
    </row>
    <row r="2693" spans="1:3" x14ac:dyDescent="0.2">
      <c r="A2693">
        <f t="shared" ref="A2693:A2756" si="127">A2692+1</f>
        <v>2690</v>
      </c>
      <c r="B2693">
        <f t="shared" si="126"/>
        <v>2690</v>
      </c>
      <c r="C2693">
        <f t="shared" ref="C2693:C2756" si="128">ROUND((30)/(1+EXP(5*(-(B2693/100)+13.71*(1+0.00251)))),1)</f>
        <v>30</v>
      </c>
    </row>
    <row r="2694" spans="1:3" x14ac:dyDescent="0.2">
      <c r="A2694">
        <f t="shared" si="127"/>
        <v>2691</v>
      </c>
      <c r="B2694">
        <f t="shared" ref="B2694:B2757" si="129">(B2693)+(1)</f>
        <v>2691</v>
      </c>
      <c r="C2694">
        <f t="shared" si="128"/>
        <v>30</v>
      </c>
    </row>
    <row r="2695" spans="1:3" x14ac:dyDescent="0.2">
      <c r="A2695">
        <f t="shared" si="127"/>
        <v>2692</v>
      </c>
      <c r="B2695">
        <f t="shared" si="129"/>
        <v>2692</v>
      </c>
      <c r="C2695">
        <f t="shared" si="128"/>
        <v>30</v>
      </c>
    </row>
    <row r="2696" spans="1:3" x14ac:dyDescent="0.2">
      <c r="A2696">
        <f t="shared" si="127"/>
        <v>2693</v>
      </c>
      <c r="B2696">
        <f t="shared" si="129"/>
        <v>2693</v>
      </c>
      <c r="C2696">
        <f t="shared" si="128"/>
        <v>30</v>
      </c>
    </row>
    <row r="2697" spans="1:3" x14ac:dyDescent="0.2">
      <c r="A2697">
        <f t="shared" si="127"/>
        <v>2694</v>
      </c>
      <c r="B2697">
        <f t="shared" si="129"/>
        <v>2694</v>
      </c>
      <c r="C2697">
        <f t="shared" si="128"/>
        <v>30</v>
      </c>
    </row>
    <row r="2698" spans="1:3" x14ac:dyDescent="0.2">
      <c r="A2698">
        <f t="shared" si="127"/>
        <v>2695</v>
      </c>
      <c r="B2698">
        <f t="shared" si="129"/>
        <v>2695</v>
      </c>
      <c r="C2698">
        <f t="shared" si="128"/>
        <v>30</v>
      </c>
    </row>
    <row r="2699" spans="1:3" x14ac:dyDescent="0.2">
      <c r="A2699">
        <f t="shared" si="127"/>
        <v>2696</v>
      </c>
      <c r="B2699">
        <f t="shared" si="129"/>
        <v>2696</v>
      </c>
      <c r="C2699">
        <f t="shared" si="128"/>
        <v>30</v>
      </c>
    </row>
    <row r="2700" spans="1:3" x14ac:dyDescent="0.2">
      <c r="A2700">
        <f t="shared" si="127"/>
        <v>2697</v>
      </c>
      <c r="B2700">
        <f t="shared" si="129"/>
        <v>2697</v>
      </c>
      <c r="C2700">
        <f t="shared" si="128"/>
        <v>30</v>
      </c>
    </row>
    <row r="2701" spans="1:3" x14ac:dyDescent="0.2">
      <c r="A2701">
        <f t="shared" si="127"/>
        <v>2698</v>
      </c>
      <c r="B2701">
        <f t="shared" si="129"/>
        <v>2698</v>
      </c>
      <c r="C2701">
        <f t="shared" si="128"/>
        <v>30</v>
      </c>
    </row>
    <row r="2702" spans="1:3" x14ac:dyDescent="0.2">
      <c r="A2702">
        <f t="shared" si="127"/>
        <v>2699</v>
      </c>
      <c r="B2702">
        <f t="shared" si="129"/>
        <v>2699</v>
      </c>
      <c r="C2702">
        <f t="shared" si="128"/>
        <v>30</v>
      </c>
    </row>
    <row r="2703" spans="1:3" x14ac:dyDescent="0.2">
      <c r="A2703">
        <f t="shared" si="127"/>
        <v>2700</v>
      </c>
      <c r="B2703">
        <f t="shared" si="129"/>
        <v>2700</v>
      </c>
      <c r="C2703">
        <f t="shared" si="128"/>
        <v>30</v>
      </c>
    </row>
    <row r="2704" spans="1:3" x14ac:dyDescent="0.2">
      <c r="A2704">
        <f t="shared" si="127"/>
        <v>2701</v>
      </c>
      <c r="B2704">
        <f t="shared" si="129"/>
        <v>2701</v>
      </c>
      <c r="C2704">
        <f t="shared" si="128"/>
        <v>30</v>
      </c>
    </row>
    <row r="2705" spans="1:3" x14ac:dyDescent="0.2">
      <c r="A2705">
        <f t="shared" si="127"/>
        <v>2702</v>
      </c>
      <c r="B2705">
        <f t="shared" si="129"/>
        <v>2702</v>
      </c>
      <c r="C2705">
        <f t="shared" si="128"/>
        <v>30</v>
      </c>
    </row>
    <row r="2706" spans="1:3" x14ac:dyDescent="0.2">
      <c r="A2706">
        <f t="shared" si="127"/>
        <v>2703</v>
      </c>
      <c r="B2706">
        <f t="shared" si="129"/>
        <v>2703</v>
      </c>
      <c r="C2706">
        <f t="shared" si="128"/>
        <v>30</v>
      </c>
    </row>
    <row r="2707" spans="1:3" x14ac:dyDescent="0.2">
      <c r="A2707">
        <f t="shared" si="127"/>
        <v>2704</v>
      </c>
      <c r="B2707">
        <f t="shared" si="129"/>
        <v>2704</v>
      </c>
      <c r="C2707">
        <f t="shared" si="128"/>
        <v>30</v>
      </c>
    </row>
    <row r="2708" spans="1:3" x14ac:dyDescent="0.2">
      <c r="A2708">
        <f t="shared" si="127"/>
        <v>2705</v>
      </c>
      <c r="B2708">
        <f t="shared" si="129"/>
        <v>2705</v>
      </c>
      <c r="C2708">
        <f t="shared" si="128"/>
        <v>30</v>
      </c>
    </row>
    <row r="2709" spans="1:3" x14ac:dyDescent="0.2">
      <c r="A2709">
        <f t="shared" si="127"/>
        <v>2706</v>
      </c>
      <c r="B2709">
        <f t="shared" si="129"/>
        <v>2706</v>
      </c>
      <c r="C2709">
        <f t="shared" si="128"/>
        <v>30</v>
      </c>
    </row>
    <row r="2710" spans="1:3" x14ac:dyDescent="0.2">
      <c r="A2710">
        <f t="shared" si="127"/>
        <v>2707</v>
      </c>
      <c r="B2710">
        <f t="shared" si="129"/>
        <v>2707</v>
      </c>
      <c r="C2710">
        <f t="shared" si="128"/>
        <v>30</v>
      </c>
    </row>
    <row r="2711" spans="1:3" x14ac:dyDescent="0.2">
      <c r="A2711">
        <f t="shared" si="127"/>
        <v>2708</v>
      </c>
      <c r="B2711">
        <f t="shared" si="129"/>
        <v>2708</v>
      </c>
      <c r="C2711">
        <f t="shared" si="128"/>
        <v>30</v>
      </c>
    </row>
    <row r="2712" spans="1:3" x14ac:dyDescent="0.2">
      <c r="A2712">
        <f t="shared" si="127"/>
        <v>2709</v>
      </c>
      <c r="B2712">
        <f t="shared" si="129"/>
        <v>2709</v>
      </c>
      <c r="C2712">
        <f t="shared" si="128"/>
        <v>30</v>
      </c>
    </row>
    <row r="2713" spans="1:3" x14ac:dyDescent="0.2">
      <c r="A2713">
        <f t="shared" si="127"/>
        <v>2710</v>
      </c>
      <c r="B2713">
        <f t="shared" si="129"/>
        <v>2710</v>
      </c>
      <c r="C2713">
        <f t="shared" si="128"/>
        <v>30</v>
      </c>
    </row>
    <row r="2714" spans="1:3" x14ac:dyDescent="0.2">
      <c r="A2714">
        <f t="shared" si="127"/>
        <v>2711</v>
      </c>
      <c r="B2714">
        <f t="shared" si="129"/>
        <v>2711</v>
      </c>
      <c r="C2714">
        <f t="shared" si="128"/>
        <v>30</v>
      </c>
    </row>
    <row r="2715" spans="1:3" x14ac:dyDescent="0.2">
      <c r="A2715">
        <f t="shared" si="127"/>
        <v>2712</v>
      </c>
      <c r="B2715">
        <f t="shared" si="129"/>
        <v>2712</v>
      </c>
      <c r="C2715">
        <f t="shared" si="128"/>
        <v>30</v>
      </c>
    </row>
    <row r="2716" spans="1:3" x14ac:dyDescent="0.2">
      <c r="A2716">
        <f t="shared" si="127"/>
        <v>2713</v>
      </c>
      <c r="B2716">
        <f t="shared" si="129"/>
        <v>2713</v>
      </c>
      <c r="C2716">
        <f t="shared" si="128"/>
        <v>30</v>
      </c>
    </row>
    <row r="2717" spans="1:3" x14ac:dyDescent="0.2">
      <c r="A2717">
        <f t="shared" si="127"/>
        <v>2714</v>
      </c>
      <c r="B2717">
        <f t="shared" si="129"/>
        <v>2714</v>
      </c>
      <c r="C2717">
        <f t="shared" si="128"/>
        <v>30</v>
      </c>
    </row>
    <row r="2718" spans="1:3" x14ac:dyDescent="0.2">
      <c r="A2718">
        <f t="shared" si="127"/>
        <v>2715</v>
      </c>
      <c r="B2718">
        <f t="shared" si="129"/>
        <v>2715</v>
      </c>
      <c r="C2718">
        <f t="shared" si="128"/>
        <v>30</v>
      </c>
    </row>
    <row r="2719" spans="1:3" x14ac:dyDescent="0.2">
      <c r="A2719">
        <f t="shared" si="127"/>
        <v>2716</v>
      </c>
      <c r="B2719">
        <f t="shared" si="129"/>
        <v>2716</v>
      </c>
      <c r="C2719">
        <f t="shared" si="128"/>
        <v>30</v>
      </c>
    </row>
    <row r="2720" spans="1:3" x14ac:dyDescent="0.2">
      <c r="A2720">
        <f t="shared" si="127"/>
        <v>2717</v>
      </c>
      <c r="B2720">
        <f t="shared" si="129"/>
        <v>2717</v>
      </c>
      <c r="C2720">
        <f t="shared" si="128"/>
        <v>30</v>
      </c>
    </row>
    <row r="2721" spans="1:3" x14ac:dyDescent="0.2">
      <c r="A2721">
        <f t="shared" si="127"/>
        <v>2718</v>
      </c>
      <c r="B2721">
        <f t="shared" si="129"/>
        <v>2718</v>
      </c>
      <c r="C2721">
        <f t="shared" si="128"/>
        <v>30</v>
      </c>
    </row>
    <row r="2722" spans="1:3" x14ac:dyDescent="0.2">
      <c r="A2722">
        <f t="shared" si="127"/>
        <v>2719</v>
      </c>
      <c r="B2722">
        <f t="shared" si="129"/>
        <v>2719</v>
      </c>
      <c r="C2722">
        <f t="shared" si="128"/>
        <v>30</v>
      </c>
    </row>
    <row r="2723" spans="1:3" x14ac:dyDescent="0.2">
      <c r="A2723">
        <f t="shared" si="127"/>
        <v>2720</v>
      </c>
      <c r="B2723">
        <f t="shared" si="129"/>
        <v>2720</v>
      </c>
      <c r="C2723">
        <f t="shared" si="128"/>
        <v>30</v>
      </c>
    </row>
    <row r="2724" spans="1:3" x14ac:dyDescent="0.2">
      <c r="A2724">
        <f t="shared" si="127"/>
        <v>2721</v>
      </c>
      <c r="B2724">
        <f t="shared" si="129"/>
        <v>2721</v>
      </c>
      <c r="C2724">
        <f t="shared" si="128"/>
        <v>30</v>
      </c>
    </row>
    <row r="2725" spans="1:3" x14ac:dyDescent="0.2">
      <c r="A2725">
        <f t="shared" si="127"/>
        <v>2722</v>
      </c>
      <c r="B2725">
        <f t="shared" si="129"/>
        <v>2722</v>
      </c>
      <c r="C2725">
        <f t="shared" si="128"/>
        <v>30</v>
      </c>
    </row>
    <row r="2726" spans="1:3" x14ac:dyDescent="0.2">
      <c r="A2726">
        <f t="shared" si="127"/>
        <v>2723</v>
      </c>
      <c r="B2726">
        <f t="shared" si="129"/>
        <v>2723</v>
      </c>
      <c r="C2726">
        <f t="shared" si="128"/>
        <v>30</v>
      </c>
    </row>
    <row r="2727" spans="1:3" x14ac:dyDescent="0.2">
      <c r="A2727">
        <f t="shared" si="127"/>
        <v>2724</v>
      </c>
      <c r="B2727">
        <f t="shared" si="129"/>
        <v>2724</v>
      </c>
      <c r="C2727">
        <f t="shared" si="128"/>
        <v>30</v>
      </c>
    </row>
    <row r="2728" spans="1:3" x14ac:dyDescent="0.2">
      <c r="A2728">
        <f t="shared" si="127"/>
        <v>2725</v>
      </c>
      <c r="B2728">
        <f t="shared" si="129"/>
        <v>2725</v>
      </c>
      <c r="C2728">
        <f t="shared" si="128"/>
        <v>30</v>
      </c>
    </row>
    <row r="2729" spans="1:3" x14ac:dyDescent="0.2">
      <c r="A2729">
        <f t="shared" si="127"/>
        <v>2726</v>
      </c>
      <c r="B2729">
        <f t="shared" si="129"/>
        <v>2726</v>
      </c>
      <c r="C2729">
        <f t="shared" si="128"/>
        <v>30</v>
      </c>
    </row>
    <row r="2730" spans="1:3" x14ac:dyDescent="0.2">
      <c r="A2730">
        <f t="shared" si="127"/>
        <v>2727</v>
      </c>
      <c r="B2730">
        <f t="shared" si="129"/>
        <v>2727</v>
      </c>
      <c r="C2730">
        <f t="shared" si="128"/>
        <v>30</v>
      </c>
    </row>
    <row r="2731" spans="1:3" x14ac:dyDescent="0.2">
      <c r="A2731">
        <f t="shared" si="127"/>
        <v>2728</v>
      </c>
      <c r="B2731">
        <f t="shared" si="129"/>
        <v>2728</v>
      </c>
      <c r="C2731">
        <f t="shared" si="128"/>
        <v>30</v>
      </c>
    </row>
    <row r="2732" spans="1:3" x14ac:dyDescent="0.2">
      <c r="A2732">
        <f t="shared" si="127"/>
        <v>2729</v>
      </c>
      <c r="B2732">
        <f t="shared" si="129"/>
        <v>2729</v>
      </c>
      <c r="C2732">
        <f t="shared" si="128"/>
        <v>30</v>
      </c>
    </row>
    <row r="2733" spans="1:3" x14ac:dyDescent="0.2">
      <c r="A2733">
        <f t="shared" si="127"/>
        <v>2730</v>
      </c>
      <c r="B2733">
        <f t="shared" si="129"/>
        <v>2730</v>
      </c>
      <c r="C2733">
        <f t="shared" si="128"/>
        <v>30</v>
      </c>
    </row>
    <row r="2734" spans="1:3" x14ac:dyDescent="0.2">
      <c r="A2734">
        <f t="shared" si="127"/>
        <v>2731</v>
      </c>
      <c r="B2734">
        <f t="shared" si="129"/>
        <v>2731</v>
      </c>
      <c r="C2734">
        <f t="shared" si="128"/>
        <v>30</v>
      </c>
    </row>
    <row r="2735" spans="1:3" x14ac:dyDescent="0.2">
      <c r="A2735">
        <f t="shared" si="127"/>
        <v>2732</v>
      </c>
      <c r="B2735">
        <f t="shared" si="129"/>
        <v>2732</v>
      </c>
      <c r="C2735">
        <f t="shared" si="128"/>
        <v>30</v>
      </c>
    </row>
    <row r="2736" spans="1:3" x14ac:dyDescent="0.2">
      <c r="A2736">
        <f t="shared" si="127"/>
        <v>2733</v>
      </c>
      <c r="B2736">
        <f t="shared" si="129"/>
        <v>2733</v>
      </c>
      <c r="C2736">
        <f t="shared" si="128"/>
        <v>30</v>
      </c>
    </row>
    <row r="2737" spans="1:3" x14ac:dyDescent="0.2">
      <c r="A2737">
        <f t="shared" si="127"/>
        <v>2734</v>
      </c>
      <c r="B2737">
        <f t="shared" si="129"/>
        <v>2734</v>
      </c>
      <c r="C2737">
        <f t="shared" si="128"/>
        <v>30</v>
      </c>
    </row>
    <row r="2738" spans="1:3" x14ac:dyDescent="0.2">
      <c r="A2738">
        <f t="shared" si="127"/>
        <v>2735</v>
      </c>
      <c r="B2738">
        <f t="shared" si="129"/>
        <v>2735</v>
      </c>
      <c r="C2738">
        <f t="shared" si="128"/>
        <v>30</v>
      </c>
    </row>
    <row r="2739" spans="1:3" x14ac:dyDescent="0.2">
      <c r="A2739">
        <f t="shared" si="127"/>
        <v>2736</v>
      </c>
      <c r="B2739">
        <f t="shared" si="129"/>
        <v>2736</v>
      </c>
      <c r="C2739">
        <f t="shared" si="128"/>
        <v>30</v>
      </c>
    </row>
    <row r="2740" spans="1:3" x14ac:dyDescent="0.2">
      <c r="A2740">
        <f t="shared" si="127"/>
        <v>2737</v>
      </c>
      <c r="B2740">
        <f t="shared" si="129"/>
        <v>2737</v>
      </c>
      <c r="C2740">
        <f t="shared" si="128"/>
        <v>30</v>
      </c>
    </row>
    <row r="2741" spans="1:3" x14ac:dyDescent="0.2">
      <c r="A2741">
        <f t="shared" si="127"/>
        <v>2738</v>
      </c>
      <c r="B2741">
        <f t="shared" si="129"/>
        <v>2738</v>
      </c>
      <c r="C2741">
        <f t="shared" si="128"/>
        <v>30</v>
      </c>
    </row>
    <row r="2742" spans="1:3" x14ac:dyDescent="0.2">
      <c r="A2742">
        <f t="shared" si="127"/>
        <v>2739</v>
      </c>
      <c r="B2742">
        <f t="shared" si="129"/>
        <v>2739</v>
      </c>
      <c r="C2742">
        <f t="shared" si="128"/>
        <v>30</v>
      </c>
    </row>
    <row r="2743" spans="1:3" x14ac:dyDescent="0.2">
      <c r="A2743">
        <f t="shared" si="127"/>
        <v>2740</v>
      </c>
      <c r="B2743">
        <f t="shared" si="129"/>
        <v>2740</v>
      </c>
      <c r="C2743">
        <f t="shared" si="128"/>
        <v>30</v>
      </c>
    </row>
    <row r="2744" spans="1:3" x14ac:dyDescent="0.2">
      <c r="A2744">
        <f t="shared" si="127"/>
        <v>2741</v>
      </c>
      <c r="B2744">
        <f t="shared" si="129"/>
        <v>2741</v>
      </c>
      <c r="C2744">
        <f t="shared" si="128"/>
        <v>30</v>
      </c>
    </row>
    <row r="2745" spans="1:3" x14ac:dyDescent="0.2">
      <c r="A2745">
        <f t="shared" si="127"/>
        <v>2742</v>
      </c>
      <c r="B2745">
        <f t="shared" si="129"/>
        <v>2742</v>
      </c>
      <c r="C2745">
        <f t="shared" si="128"/>
        <v>30</v>
      </c>
    </row>
    <row r="2746" spans="1:3" x14ac:dyDescent="0.2">
      <c r="A2746">
        <f t="shared" si="127"/>
        <v>2743</v>
      </c>
      <c r="B2746">
        <f t="shared" si="129"/>
        <v>2743</v>
      </c>
      <c r="C2746">
        <f t="shared" si="128"/>
        <v>30</v>
      </c>
    </row>
    <row r="2747" spans="1:3" x14ac:dyDescent="0.2">
      <c r="A2747">
        <f t="shared" si="127"/>
        <v>2744</v>
      </c>
      <c r="B2747">
        <f t="shared" si="129"/>
        <v>2744</v>
      </c>
      <c r="C2747">
        <f t="shared" si="128"/>
        <v>30</v>
      </c>
    </row>
    <row r="2748" spans="1:3" x14ac:dyDescent="0.2">
      <c r="A2748">
        <f t="shared" si="127"/>
        <v>2745</v>
      </c>
      <c r="B2748">
        <f t="shared" si="129"/>
        <v>2745</v>
      </c>
      <c r="C2748">
        <f t="shared" si="128"/>
        <v>30</v>
      </c>
    </row>
    <row r="2749" spans="1:3" x14ac:dyDescent="0.2">
      <c r="A2749">
        <f t="shared" si="127"/>
        <v>2746</v>
      </c>
      <c r="B2749">
        <f t="shared" si="129"/>
        <v>2746</v>
      </c>
      <c r="C2749">
        <f t="shared" si="128"/>
        <v>30</v>
      </c>
    </row>
    <row r="2750" spans="1:3" x14ac:dyDescent="0.2">
      <c r="A2750">
        <f t="shared" si="127"/>
        <v>2747</v>
      </c>
      <c r="B2750">
        <f t="shared" si="129"/>
        <v>2747</v>
      </c>
      <c r="C2750">
        <f t="shared" si="128"/>
        <v>30</v>
      </c>
    </row>
    <row r="2751" spans="1:3" x14ac:dyDescent="0.2">
      <c r="A2751">
        <f t="shared" si="127"/>
        <v>2748</v>
      </c>
      <c r="B2751">
        <f t="shared" si="129"/>
        <v>2748</v>
      </c>
      <c r="C2751">
        <f t="shared" si="128"/>
        <v>30</v>
      </c>
    </row>
    <row r="2752" spans="1:3" x14ac:dyDescent="0.2">
      <c r="A2752">
        <f t="shared" si="127"/>
        <v>2749</v>
      </c>
      <c r="B2752">
        <f t="shared" si="129"/>
        <v>2749</v>
      </c>
      <c r="C2752">
        <f t="shared" si="128"/>
        <v>30</v>
      </c>
    </row>
    <row r="2753" spans="1:3" x14ac:dyDescent="0.2">
      <c r="A2753">
        <f t="shared" si="127"/>
        <v>2750</v>
      </c>
      <c r="B2753">
        <f t="shared" si="129"/>
        <v>2750</v>
      </c>
      <c r="C2753">
        <f t="shared" si="128"/>
        <v>30</v>
      </c>
    </row>
    <row r="2754" spans="1:3" x14ac:dyDescent="0.2">
      <c r="A2754">
        <f t="shared" si="127"/>
        <v>2751</v>
      </c>
      <c r="B2754">
        <f t="shared" si="129"/>
        <v>2751</v>
      </c>
      <c r="C2754">
        <f t="shared" si="128"/>
        <v>30</v>
      </c>
    </row>
    <row r="2755" spans="1:3" x14ac:dyDescent="0.2">
      <c r="A2755">
        <f t="shared" si="127"/>
        <v>2752</v>
      </c>
      <c r="B2755">
        <f t="shared" si="129"/>
        <v>2752</v>
      </c>
      <c r="C2755">
        <f t="shared" si="128"/>
        <v>30</v>
      </c>
    </row>
    <row r="2756" spans="1:3" x14ac:dyDescent="0.2">
      <c r="A2756">
        <f t="shared" si="127"/>
        <v>2753</v>
      </c>
      <c r="B2756">
        <f t="shared" si="129"/>
        <v>2753</v>
      </c>
      <c r="C2756">
        <f t="shared" si="128"/>
        <v>30</v>
      </c>
    </row>
    <row r="2757" spans="1:3" x14ac:dyDescent="0.2">
      <c r="A2757">
        <f t="shared" ref="A2757:A2820" si="130">A2756+1</f>
        <v>2754</v>
      </c>
      <c r="B2757">
        <f t="shared" si="129"/>
        <v>2754</v>
      </c>
      <c r="C2757">
        <f t="shared" ref="C2757:C2820" si="131">ROUND((30)/(1+EXP(5*(-(B2757/100)+13.71*(1+0.00251)))),1)</f>
        <v>30</v>
      </c>
    </row>
    <row r="2758" spans="1:3" x14ac:dyDescent="0.2">
      <c r="A2758">
        <f t="shared" si="130"/>
        <v>2755</v>
      </c>
      <c r="B2758">
        <f t="shared" ref="B2758:B2821" si="132">(B2757)+(1)</f>
        <v>2755</v>
      </c>
      <c r="C2758">
        <f t="shared" si="131"/>
        <v>30</v>
      </c>
    </row>
    <row r="2759" spans="1:3" x14ac:dyDescent="0.2">
      <c r="A2759">
        <f t="shared" si="130"/>
        <v>2756</v>
      </c>
      <c r="B2759">
        <f t="shared" si="132"/>
        <v>2756</v>
      </c>
      <c r="C2759">
        <f t="shared" si="131"/>
        <v>30</v>
      </c>
    </row>
    <row r="2760" spans="1:3" x14ac:dyDescent="0.2">
      <c r="A2760">
        <f t="shared" si="130"/>
        <v>2757</v>
      </c>
      <c r="B2760">
        <f t="shared" si="132"/>
        <v>2757</v>
      </c>
      <c r="C2760">
        <f t="shared" si="131"/>
        <v>30</v>
      </c>
    </row>
    <row r="2761" spans="1:3" x14ac:dyDescent="0.2">
      <c r="A2761">
        <f t="shared" si="130"/>
        <v>2758</v>
      </c>
      <c r="B2761">
        <f t="shared" si="132"/>
        <v>2758</v>
      </c>
      <c r="C2761">
        <f t="shared" si="131"/>
        <v>30</v>
      </c>
    </row>
    <row r="2762" spans="1:3" x14ac:dyDescent="0.2">
      <c r="A2762">
        <f t="shared" si="130"/>
        <v>2759</v>
      </c>
      <c r="B2762">
        <f t="shared" si="132"/>
        <v>2759</v>
      </c>
      <c r="C2762">
        <f t="shared" si="131"/>
        <v>30</v>
      </c>
    </row>
    <row r="2763" spans="1:3" x14ac:dyDescent="0.2">
      <c r="A2763">
        <f t="shared" si="130"/>
        <v>2760</v>
      </c>
      <c r="B2763">
        <f t="shared" si="132"/>
        <v>2760</v>
      </c>
      <c r="C2763">
        <f t="shared" si="131"/>
        <v>30</v>
      </c>
    </row>
    <row r="2764" spans="1:3" x14ac:dyDescent="0.2">
      <c r="A2764">
        <f t="shared" si="130"/>
        <v>2761</v>
      </c>
      <c r="B2764">
        <f t="shared" si="132"/>
        <v>2761</v>
      </c>
      <c r="C2764">
        <f t="shared" si="131"/>
        <v>30</v>
      </c>
    </row>
    <row r="2765" spans="1:3" x14ac:dyDescent="0.2">
      <c r="A2765">
        <f t="shared" si="130"/>
        <v>2762</v>
      </c>
      <c r="B2765">
        <f t="shared" si="132"/>
        <v>2762</v>
      </c>
      <c r="C2765">
        <f t="shared" si="131"/>
        <v>30</v>
      </c>
    </row>
    <row r="2766" spans="1:3" x14ac:dyDescent="0.2">
      <c r="A2766">
        <f t="shared" si="130"/>
        <v>2763</v>
      </c>
      <c r="B2766">
        <f t="shared" si="132"/>
        <v>2763</v>
      </c>
      <c r="C2766">
        <f t="shared" si="131"/>
        <v>30</v>
      </c>
    </row>
    <row r="2767" spans="1:3" x14ac:dyDescent="0.2">
      <c r="A2767">
        <f t="shared" si="130"/>
        <v>2764</v>
      </c>
      <c r="B2767">
        <f t="shared" si="132"/>
        <v>2764</v>
      </c>
      <c r="C2767">
        <f t="shared" si="131"/>
        <v>30</v>
      </c>
    </row>
    <row r="2768" spans="1:3" x14ac:dyDescent="0.2">
      <c r="A2768">
        <f t="shared" si="130"/>
        <v>2765</v>
      </c>
      <c r="B2768">
        <f t="shared" si="132"/>
        <v>2765</v>
      </c>
      <c r="C2768">
        <f t="shared" si="131"/>
        <v>30</v>
      </c>
    </row>
    <row r="2769" spans="1:3" x14ac:dyDescent="0.2">
      <c r="A2769">
        <f t="shared" si="130"/>
        <v>2766</v>
      </c>
      <c r="B2769">
        <f t="shared" si="132"/>
        <v>2766</v>
      </c>
      <c r="C2769">
        <f t="shared" si="131"/>
        <v>30</v>
      </c>
    </row>
    <row r="2770" spans="1:3" x14ac:dyDescent="0.2">
      <c r="A2770">
        <f t="shared" si="130"/>
        <v>2767</v>
      </c>
      <c r="B2770">
        <f t="shared" si="132"/>
        <v>2767</v>
      </c>
      <c r="C2770">
        <f t="shared" si="131"/>
        <v>30</v>
      </c>
    </row>
    <row r="2771" spans="1:3" x14ac:dyDescent="0.2">
      <c r="A2771">
        <f t="shared" si="130"/>
        <v>2768</v>
      </c>
      <c r="B2771">
        <f t="shared" si="132"/>
        <v>2768</v>
      </c>
      <c r="C2771">
        <f t="shared" si="131"/>
        <v>30</v>
      </c>
    </row>
    <row r="2772" spans="1:3" x14ac:dyDescent="0.2">
      <c r="A2772">
        <f t="shared" si="130"/>
        <v>2769</v>
      </c>
      <c r="B2772">
        <f t="shared" si="132"/>
        <v>2769</v>
      </c>
      <c r="C2772">
        <f t="shared" si="131"/>
        <v>30</v>
      </c>
    </row>
    <row r="2773" spans="1:3" x14ac:dyDescent="0.2">
      <c r="A2773">
        <f t="shared" si="130"/>
        <v>2770</v>
      </c>
      <c r="B2773">
        <f t="shared" si="132"/>
        <v>2770</v>
      </c>
      <c r="C2773">
        <f t="shared" si="131"/>
        <v>30</v>
      </c>
    </row>
    <row r="2774" spans="1:3" x14ac:dyDescent="0.2">
      <c r="A2774">
        <f t="shared" si="130"/>
        <v>2771</v>
      </c>
      <c r="B2774">
        <f t="shared" si="132"/>
        <v>2771</v>
      </c>
      <c r="C2774">
        <f t="shared" si="131"/>
        <v>30</v>
      </c>
    </row>
    <row r="2775" spans="1:3" x14ac:dyDescent="0.2">
      <c r="A2775">
        <f t="shared" si="130"/>
        <v>2772</v>
      </c>
      <c r="B2775">
        <f t="shared" si="132"/>
        <v>2772</v>
      </c>
      <c r="C2775">
        <f t="shared" si="131"/>
        <v>30</v>
      </c>
    </row>
    <row r="2776" spans="1:3" x14ac:dyDescent="0.2">
      <c r="A2776">
        <f t="shared" si="130"/>
        <v>2773</v>
      </c>
      <c r="B2776">
        <f t="shared" si="132"/>
        <v>2773</v>
      </c>
      <c r="C2776">
        <f t="shared" si="131"/>
        <v>30</v>
      </c>
    </row>
    <row r="2777" spans="1:3" x14ac:dyDescent="0.2">
      <c r="A2777">
        <f t="shared" si="130"/>
        <v>2774</v>
      </c>
      <c r="B2777">
        <f t="shared" si="132"/>
        <v>2774</v>
      </c>
      <c r="C2777">
        <f t="shared" si="131"/>
        <v>30</v>
      </c>
    </row>
    <row r="2778" spans="1:3" x14ac:dyDescent="0.2">
      <c r="A2778">
        <f t="shared" si="130"/>
        <v>2775</v>
      </c>
      <c r="B2778">
        <f t="shared" si="132"/>
        <v>2775</v>
      </c>
      <c r="C2778">
        <f t="shared" si="131"/>
        <v>30</v>
      </c>
    </row>
    <row r="2779" spans="1:3" x14ac:dyDescent="0.2">
      <c r="A2779">
        <f t="shared" si="130"/>
        <v>2776</v>
      </c>
      <c r="B2779">
        <f t="shared" si="132"/>
        <v>2776</v>
      </c>
      <c r="C2779">
        <f t="shared" si="131"/>
        <v>30</v>
      </c>
    </row>
    <row r="2780" spans="1:3" x14ac:dyDescent="0.2">
      <c r="A2780">
        <f t="shared" si="130"/>
        <v>2777</v>
      </c>
      <c r="B2780">
        <f t="shared" si="132"/>
        <v>2777</v>
      </c>
      <c r="C2780">
        <f t="shared" si="131"/>
        <v>30</v>
      </c>
    </row>
    <row r="2781" spans="1:3" x14ac:dyDescent="0.2">
      <c r="A2781">
        <f t="shared" si="130"/>
        <v>2778</v>
      </c>
      <c r="B2781">
        <f t="shared" si="132"/>
        <v>2778</v>
      </c>
      <c r="C2781">
        <f t="shared" si="131"/>
        <v>30</v>
      </c>
    </row>
    <row r="2782" spans="1:3" x14ac:dyDescent="0.2">
      <c r="A2782">
        <f t="shared" si="130"/>
        <v>2779</v>
      </c>
      <c r="B2782">
        <f t="shared" si="132"/>
        <v>2779</v>
      </c>
      <c r="C2782">
        <f t="shared" si="131"/>
        <v>30</v>
      </c>
    </row>
    <row r="2783" spans="1:3" x14ac:dyDescent="0.2">
      <c r="A2783">
        <f t="shared" si="130"/>
        <v>2780</v>
      </c>
      <c r="B2783">
        <f t="shared" si="132"/>
        <v>2780</v>
      </c>
      <c r="C2783">
        <f t="shared" si="131"/>
        <v>30</v>
      </c>
    </row>
    <row r="2784" spans="1:3" x14ac:dyDescent="0.2">
      <c r="A2784">
        <f t="shared" si="130"/>
        <v>2781</v>
      </c>
      <c r="B2784">
        <f t="shared" si="132"/>
        <v>2781</v>
      </c>
      <c r="C2784">
        <f t="shared" si="131"/>
        <v>30</v>
      </c>
    </row>
    <row r="2785" spans="1:3" x14ac:dyDescent="0.2">
      <c r="A2785">
        <f t="shared" si="130"/>
        <v>2782</v>
      </c>
      <c r="B2785">
        <f t="shared" si="132"/>
        <v>2782</v>
      </c>
      <c r="C2785">
        <f t="shared" si="131"/>
        <v>30</v>
      </c>
    </row>
    <row r="2786" spans="1:3" x14ac:dyDescent="0.2">
      <c r="A2786">
        <f t="shared" si="130"/>
        <v>2783</v>
      </c>
      <c r="B2786">
        <f t="shared" si="132"/>
        <v>2783</v>
      </c>
      <c r="C2786">
        <f t="shared" si="131"/>
        <v>30</v>
      </c>
    </row>
    <row r="2787" spans="1:3" x14ac:dyDescent="0.2">
      <c r="A2787">
        <f t="shared" si="130"/>
        <v>2784</v>
      </c>
      <c r="B2787">
        <f t="shared" si="132"/>
        <v>2784</v>
      </c>
      <c r="C2787">
        <f t="shared" si="131"/>
        <v>30</v>
      </c>
    </row>
    <row r="2788" spans="1:3" x14ac:dyDescent="0.2">
      <c r="A2788">
        <f t="shared" si="130"/>
        <v>2785</v>
      </c>
      <c r="B2788">
        <f t="shared" si="132"/>
        <v>2785</v>
      </c>
      <c r="C2788">
        <f t="shared" si="131"/>
        <v>30</v>
      </c>
    </row>
    <row r="2789" spans="1:3" x14ac:dyDescent="0.2">
      <c r="A2789">
        <f t="shared" si="130"/>
        <v>2786</v>
      </c>
      <c r="B2789">
        <f t="shared" si="132"/>
        <v>2786</v>
      </c>
      <c r="C2789">
        <f t="shared" si="131"/>
        <v>30</v>
      </c>
    </row>
    <row r="2790" spans="1:3" x14ac:dyDescent="0.2">
      <c r="A2790">
        <f t="shared" si="130"/>
        <v>2787</v>
      </c>
      <c r="B2790">
        <f t="shared" si="132"/>
        <v>2787</v>
      </c>
      <c r="C2790">
        <f t="shared" si="131"/>
        <v>30</v>
      </c>
    </row>
    <row r="2791" spans="1:3" x14ac:dyDescent="0.2">
      <c r="A2791">
        <f t="shared" si="130"/>
        <v>2788</v>
      </c>
      <c r="B2791">
        <f t="shared" si="132"/>
        <v>2788</v>
      </c>
      <c r="C2791">
        <f t="shared" si="131"/>
        <v>30</v>
      </c>
    </row>
    <row r="2792" spans="1:3" x14ac:dyDescent="0.2">
      <c r="A2792">
        <f t="shared" si="130"/>
        <v>2789</v>
      </c>
      <c r="B2792">
        <f t="shared" si="132"/>
        <v>2789</v>
      </c>
      <c r="C2792">
        <f t="shared" si="131"/>
        <v>30</v>
      </c>
    </row>
    <row r="2793" spans="1:3" x14ac:dyDescent="0.2">
      <c r="A2793">
        <f t="shared" si="130"/>
        <v>2790</v>
      </c>
      <c r="B2793">
        <f t="shared" si="132"/>
        <v>2790</v>
      </c>
      <c r="C2793">
        <f t="shared" si="131"/>
        <v>30</v>
      </c>
    </row>
    <row r="2794" spans="1:3" x14ac:dyDescent="0.2">
      <c r="A2794">
        <f t="shared" si="130"/>
        <v>2791</v>
      </c>
      <c r="B2794">
        <f t="shared" si="132"/>
        <v>2791</v>
      </c>
      <c r="C2794">
        <f t="shared" si="131"/>
        <v>30</v>
      </c>
    </row>
    <row r="2795" spans="1:3" x14ac:dyDescent="0.2">
      <c r="A2795">
        <f t="shared" si="130"/>
        <v>2792</v>
      </c>
      <c r="B2795">
        <f t="shared" si="132"/>
        <v>2792</v>
      </c>
      <c r="C2795">
        <f t="shared" si="131"/>
        <v>30</v>
      </c>
    </row>
    <row r="2796" spans="1:3" x14ac:dyDescent="0.2">
      <c r="A2796">
        <f t="shared" si="130"/>
        <v>2793</v>
      </c>
      <c r="B2796">
        <f t="shared" si="132"/>
        <v>2793</v>
      </c>
      <c r="C2796">
        <f t="shared" si="131"/>
        <v>30</v>
      </c>
    </row>
    <row r="2797" spans="1:3" x14ac:dyDescent="0.2">
      <c r="A2797">
        <f t="shared" si="130"/>
        <v>2794</v>
      </c>
      <c r="B2797">
        <f t="shared" si="132"/>
        <v>2794</v>
      </c>
      <c r="C2797">
        <f t="shared" si="131"/>
        <v>30</v>
      </c>
    </row>
    <row r="2798" spans="1:3" x14ac:dyDescent="0.2">
      <c r="A2798">
        <f t="shared" si="130"/>
        <v>2795</v>
      </c>
      <c r="B2798">
        <f t="shared" si="132"/>
        <v>2795</v>
      </c>
      <c r="C2798">
        <f t="shared" si="131"/>
        <v>30</v>
      </c>
    </row>
    <row r="2799" spans="1:3" x14ac:dyDescent="0.2">
      <c r="A2799">
        <f t="shared" si="130"/>
        <v>2796</v>
      </c>
      <c r="B2799">
        <f t="shared" si="132"/>
        <v>2796</v>
      </c>
      <c r="C2799">
        <f t="shared" si="131"/>
        <v>30</v>
      </c>
    </row>
    <row r="2800" spans="1:3" x14ac:dyDescent="0.2">
      <c r="A2800">
        <f t="shared" si="130"/>
        <v>2797</v>
      </c>
      <c r="B2800">
        <f t="shared" si="132"/>
        <v>2797</v>
      </c>
      <c r="C2800">
        <f t="shared" si="131"/>
        <v>30</v>
      </c>
    </row>
    <row r="2801" spans="1:3" x14ac:dyDescent="0.2">
      <c r="A2801">
        <f t="shared" si="130"/>
        <v>2798</v>
      </c>
      <c r="B2801">
        <f t="shared" si="132"/>
        <v>2798</v>
      </c>
      <c r="C2801">
        <f t="shared" si="131"/>
        <v>30</v>
      </c>
    </row>
    <row r="2802" spans="1:3" x14ac:dyDescent="0.2">
      <c r="A2802">
        <f t="shared" si="130"/>
        <v>2799</v>
      </c>
      <c r="B2802">
        <f t="shared" si="132"/>
        <v>2799</v>
      </c>
      <c r="C2802">
        <f t="shared" si="131"/>
        <v>30</v>
      </c>
    </row>
    <row r="2803" spans="1:3" x14ac:dyDescent="0.2">
      <c r="A2803">
        <f t="shared" si="130"/>
        <v>2800</v>
      </c>
      <c r="B2803">
        <f t="shared" si="132"/>
        <v>2800</v>
      </c>
      <c r="C2803">
        <f t="shared" si="131"/>
        <v>30</v>
      </c>
    </row>
    <row r="2804" spans="1:3" x14ac:dyDescent="0.2">
      <c r="A2804">
        <f t="shared" si="130"/>
        <v>2801</v>
      </c>
      <c r="B2804">
        <f t="shared" si="132"/>
        <v>2801</v>
      </c>
      <c r="C2804">
        <f t="shared" si="131"/>
        <v>30</v>
      </c>
    </row>
    <row r="2805" spans="1:3" x14ac:dyDescent="0.2">
      <c r="A2805">
        <f t="shared" si="130"/>
        <v>2802</v>
      </c>
      <c r="B2805">
        <f t="shared" si="132"/>
        <v>2802</v>
      </c>
      <c r="C2805">
        <f t="shared" si="131"/>
        <v>30</v>
      </c>
    </row>
    <row r="2806" spans="1:3" x14ac:dyDescent="0.2">
      <c r="A2806">
        <f t="shared" si="130"/>
        <v>2803</v>
      </c>
      <c r="B2806">
        <f t="shared" si="132"/>
        <v>2803</v>
      </c>
      <c r="C2806">
        <f t="shared" si="131"/>
        <v>30</v>
      </c>
    </row>
    <row r="2807" spans="1:3" x14ac:dyDescent="0.2">
      <c r="A2807">
        <f t="shared" si="130"/>
        <v>2804</v>
      </c>
      <c r="B2807">
        <f t="shared" si="132"/>
        <v>2804</v>
      </c>
      <c r="C2807">
        <f t="shared" si="131"/>
        <v>30</v>
      </c>
    </row>
    <row r="2808" spans="1:3" x14ac:dyDescent="0.2">
      <c r="A2808">
        <f t="shared" si="130"/>
        <v>2805</v>
      </c>
      <c r="B2808">
        <f t="shared" si="132"/>
        <v>2805</v>
      </c>
      <c r="C2808">
        <f t="shared" si="131"/>
        <v>30</v>
      </c>
    </row>
    <row r="2809" spans="1:3" x14ac:dyDescent="0.2">
      <c r="A2809">
        <f t="shared" si="130"/>
        <v>2806</v>
      </c>
      <c r="B2809">
        <f t="shared" si="132"/>
        <v>2806</v>
      </c>
      <c r="C2809">
        <f t="shared" si="131"/>
        <v>30</v>
      </c>
    </row>
    <row r="2810" spans="1:3" x14ac:dyDescent="0.2">
      <c r="A2810">
        <f t="shared" si="130"/>
        <v>2807</v>
      </c>
      <c r="B2810">
        <f t="shared" si="132"/>
        <v>2807</v>
      </c>
      <c r="C2810">
        <f t="shared" si="131"/>
        <v>30</v>
      </c>
    </row>
    <row r="2811" spans="1:3" x14ac:dyDescent="0.2">
      <c r="A2811">
        <f t="shared" si="130"/>
        <v>2808</v>
      </c>
      <c r="B2811">
        <f t="shared" si="132"/>
        <v>2808</v>
      </c>
      <c r="C2811">
        <f t="shared" si="131"/>
        <v>30</v>
      </c>
    </row>
    <row r="2812" spans="1:3" x14ac:dyDescent="0.2">
      <c r="A2812">
        <f t="shared" si="130"/>
        <v>2809</v>
      </c>
      <c r="B2812">
        <f t="shared" si="132"/>
        <v>2809</v>
      </c>
      <c r="C2812">
        <f t="shared" si="131"/>
        <v>30</v>
      </c>
    </row>
    <row r="2813" spans="1:3" x14ac:dyDescent="0.2">
      <c r="A2813">
        <f t="shared" si="130"/>
        <v>2810</v>
      </c>
      <c r="B2813">
        <f t="shared" si="132"/>
        <v>2810</v>
      </c>
      <c r="C2813">
        <f t="shared" si="131"/>
        <v>30</v>
      </c>
    </row>
    <row r="2814" spans="1:3" x14ac:dyDescent="0.2">
      <c r="A2814">
        <f t="shared" si="130"/>
        <v>2811</v>
      </c>
      <c r="B2814">
        <f t="shared" si="132"/>
        <v>2811</v>
      </c>
      <c r="C2814">
        <f t="shared" si="131"/>
        <v>30</v>
      </c>
    </row>
    <row r="2815" spans="1:3" x14ac:dyDescent="0.2">
      <c r="A2815">
        <f t="shared" si="130"/>
        <v>2812</v>
      </c>
      <c r="B2815">
        <f t="shared" si="132"/>
        <v>2812</v>
      </c>
      <c r="C2815">
        <f t="shared" si="131"/>
        <v>30</v>
      </c>
    </row>
    <row r="2816" spans="1:3" x14ac:dyDescent="0.2">
      <c r="A2816">
        <f t="shared" si="130"/>
        <v>2813</v>
      </c>
      <c r="B2816">
        <f t="shared" si="132"/>
        <v>2813</v>
      </c>
      <c r="C2816">
        <f t="shared" si="131"/>
        <v>30</v>
      </c>
    </row>
    <row r="2817" spans="1:3" x14ac:dyDescent="0.2">
      <c r="A2817">
        <f t="shared" si="130"/>
        <v>2814</v>
      </c>
      <c r="B2817">
        <f t="shared" si="132"/>
        <v>2814</v>
      </c>
      <c r="C2817">
        <f t="shared" si="131"/>
        <v>30</v>
      </c>
    </row>
    <row r="2818" spans="1:3" x14ac:dyDescent="0.2">
      <c r="A2818">
        <f t="shared" si="130"/>
        <v>2815</v>
      </c>
      <c r="B2818">
        <f t="shared" si="132"/>
        <v>2815</v>
      </c>
      <c r="C2818">
        <f t="shared" si="131"/>
        <v>30</v>
      </c>
    </row>
    <row r="2819" spans="1:3" x14ac:dyDescent="0.2">
      <c r="A2819">
        <f t="shared" si="130"/>
        <v>2816</v>
      </c>
      <c r="B2819">
        <f t="shared" si="132"/>
        <v>2816</v>
      </c>
      <c r="C2819">
        <f t="shared" si="131"/>
        <v>30</v>
      </c>
    </row>
    <row r="2820" spans="1:3" x14ac:dyDescent="0.2">
      <c r="A2820">
        <f t="shared" si="130"/>
        <v>2817</v>
      </c>
      <c r="B2820">
        <f t="shared" si="132"/>
        <v>2817</v>
      </c>
      <c r="C2820">
        <f t="shared" si="131"/>
        <v>30</v>
      </c>
    </row>
    <row r="2821" spans="1:3" x14ac:dyDescent="0.2">
      <c r="A2821">
        <f t="shared" ref="A2821:A2884" si="133">A2820+1</f>
        <v>2818</v>
      </c>
      <c r="B2821">
        <f t="shared" si="132"/>
        <v>2818</v>
      </c>
      <c r="C2821">
        <f t="shared" ref="C2821:C2884" si="134">ROUND((30)/(1+EXP(5*(-(B2821/100)+13.71*(1+0.00251)))),1)</f>
        <v>30</v>
      </c>
    </row>
    <row r="2822" spans="1:3" x14ac:dyDescent="0.2">
      <c r="A2822">
        <f t="shared" si="133"/>
        <v>2819</v>
      </c>
      <c r="B2822">
        <f t="shared" ref="B2822:B2885" si="135">(B2821)+(1)</f>
        <v>2819</v>
      </c>
      <c r="C2822">
        <f t="shared" si="134"/>
        <v>30</v>
      </c>
    </row>
    <row r="2823" spans="1:3" x14ac:dyDescent="0.2">
      <c r="A2823">
        <f t="shared" si="133"/>
        <v>2820</v>
      </c>
      <c r="B2823">
        <f t="shared" si="135"/>
        <v>2820</v>
      </c>
      <c r="C2823">
        <f t="shared" si="134"/>
        <v>30</v>
      </c>
    </row>
    <row r="2824" spans="1:3" x14ac:dyDescent="0.2">
      <c r="A2824">
        <f t="shared" si="133"/>
        <v>2821</v>
      </c>
      <c r="B2824">
        <f t="shared" si="135"/>
        <v>2821</v>
      </c>
      <c r="C2824">
        <f t="shared" si="134"/>
        <v>30</v>
      </c>
    </row>
    <row r="2825" spans="1:3" x14ac:dyDescent="0.2">
      <c r="A2825">
        <f t="shared" si="133"/>
        <v>2822</v>
      </c>
      <c r="B2825">
        <f t="shared" si="135"/>
        <v>2822</v>
      </c>
      <c r="C2825">
        <f t="shared" si="134"/>
        <v>30</v>
      </c>
    </row>
    <row r="2826" spans="1:3" x14ac:dyDescent="0.2">
      <c r="A2826">
        <f t="shared" si="133"/>
        <v>2823</v>
      </c>
      <c r="B2826">
        <f t="shared" si="135"/>
        <v>2823</v>
      </c>
      <c r="C2826">
        <f t="shared" si="134"/>
        <v>30</v>
      </c>
    </row>
    <row r="2827" spans="1:3" x14ac:dyDescent="0.2">
      <c r="A2827">
        <f t="shared" si="133"/>
        <v>2824</v>
      </c>
      <c r="B2827">
        <f t="shared" si="135"/>
        <v>2824</v>
      </c>
      <c r="C2827">
        <f t="shared" si="134"/>
        <v>30</v>
      </c>
    </row>
    <row r="2828" spans="1:3" x14ac:dyDescent="0.2">
      <c r="A2828">
        <f t="shared" si="133"/>
        <v>2825</v>
      </c>
      <c r="B2828">
        <f t="shared" si="135"/>
        <v>2825</v>
      </c>
      <c r="C2828">
        <f t="shared" si="134"/>
        <v>30</v>
      </c>
    </row>
    <row r="2829" spans="1:3" x14ac:dyDescent="0.2">
      <c r="A2829">
        <f t="shared" si="133"/>
        <v>2826</v>
      </c>
      <c r="B2829">
        <f t="shared" si="135"/>
        <v>2826</v>
      </c>
      <c r="C2829">
        <f t="shared" si="134"/>
        <v>30</v>
      </c>
    </row>
    <row r="2830" spans="1:3" x14ac:dyDescent="0.2">
      <c r="A2830">
        <f t="shared" si="133"/>
        <v>2827</v>
      </c>
      <c r="B2830">
        <f t="shared" si="135"/>
        <v>2827</v>
      </c>
      <c r="C2830">
        <f t="shared" si="134"/>
        <v>30</v>
      </c>
    </row>
    <row r="2831" spans="1:3" x14ac:dyDescent="0.2">
      <c r="A2831">
        <f t="shared" si="133"/>
        <v>2828</v>
      </c>
      <c r="B2831">
        <f t="shared" si="135"/>
        <v>2828</v>
      </c>
      <c r="C2831">
        <f t="shared" si="134"/>
        <v>30</v>
      </c>
    </row>
    <row r="2832" spans="1:3" x14ac:dyDescent="0.2">
      <c r="A2832">
        <f t="shared" si="133"/>
        <v>2829</v>
      </c>
      <c r="B2832">
        <f t="shared" si="135"/>
        <v>2829</v>
      </c>
      <c r="C2832">
        <f t="shared" si="134"/>
        <v>30</v>
      </c>
    </row>
    <row r="2833" spans="1:3" x14ac:dyDescent="0.2">
      <c r="A2833">
        <f t="shared" si="133"/>
        <v>2830</v>
      </c>
      <c r="B2833">
        <f t="shared" si="135"/>
        <v>2830</v>
      </c>
      <c r="C2833">
        <f t="shared" si="134"/>
        <v>30</v>
      </c>
    </row>
    <row r="2834" spans="1:3" x14ac:dyDescent="0.2">
      <c r="A2834">
        <f t="shared" si="133"/>
        <v>2831</v>
      </c>
      <c r="B2834">
        <f t="shared" si="135"/>
        <v>2831</v>
      </c>
      <c r="C2834">
        <f t="shared" si="134"/>
        <v>30</v>
      </c>
    </row>
    <row r="2835" spans="1:3" x14ac:dyDescent="0.2">
      <c r="A2835">
        <f t="shared" si="133"/>
        <v>2832</v>
      </c>
      <c r="B2835">
        <f t="shared" si="135"/>
        <v>2832</v>
      </c>
      <c r="C2835">
        <f t="shared" si="134"/>
        <v>30</v>
      </c>
    </row>
    <row r="2836" spans="1:3" x14ac:dyDescent="0.2">
      <c r="A2836">
        <f t="shared" si="133"/>
        <v>2833</v>
      </c>
      <c r="B2836">
        <f t="shared" si="135"/>
        <v>2833</v>
      </c>
      <c r="C2836">
        <f t="shared" si="134"/>
        <v>30</v>
      </c>
    </row>
    <row r="2837" spans="1:3" x14ac:dyDescent="0.2">
      <c r="A2837">
        <f t="shared" si="133"/>
        <v>2834</v>
      </c>
      <c r="B2837">
        <f t="shared" si="135"/>
        <v>2834</v>
      </c>
      <c r="C2837">
        <f t="shared" si="134"/>
        <v>30</v>
      </c>
    </row>
    <row r="2838" spans="1:3" x14ac:dyDescent="0.2">
      <c r="A2838">
        <f t="shared" si="133"/>
        <v>2835</v>
      </c>
      <c r="B2838">
        <f t="shared" si="135"/>
        <v>2835</v>
      </c>
      <c r="C2838">
        <f t="shared" si="134"/>
        <v>30</v>
      </c>
    </row>
    <row r="2839" spans="1:3" x14ac:dyDescent="0.2">
      <c r="A2839">
        <f t="shared" si="133"/>
        <v>2836</v>
      </c>
      <c r="B2839">
        <f t="shared" si="135"/>
        <v>2836</v>
      </c>
      <c r="C2839">
        <f t="shared" si="134"/>
        <v>30</v>
      </c>
    </row>
    <row r="2840" spans="1:3" x14ac:dyDescent="0.2">
      <c r="A2840">
        <f t="shared" si="133"/>
        <v>2837</v>
      </c>
      <c r="B2840">
        <f t="shared" si="135"/>
        <v>2837</v>
      </c>
      <c r="C2840">
        <f t="shared" si="134"/>
        <v>30</v>
      </c>
    </row>
    <row r="2841" spans="1:3" x14ac:dyDescent="0.2">
      <c r="A2841">
        <f t="shared" si="133"/>
        <v>2838</v>
      </c>
      <c r="B2841">
        <f t="shared" si="135"/>
        <v>2838</v>
      </c>
      <c r="C2841">
        <f t="shared" si="134"/>
        <v>30</v>
      </c>
    </row>
    <row r="2842" spans="1:3" x14ac:dyDescent="0.2">
      <c r="A2842">
        <f t="shared" si="133"/>
        <v>2839</v>
      </c>
      <c r="B2842">
        <f t="shared" si="135"/>
        <v>2839</v>
      </c>
      <c r="C2842">
        <f t="shared" si="134"/>
        <v>30</v>
      </c>
    </row>
    <row r="2843" spans="1:3" x14ac:dyDescent="0.2">
      <c r="A2843">
        <f t="shared" si="133"/>
        <v>2840</v>
      </c>
      <c r="B2843">
        <f t="shared" si="135"/>
        <v>2840</v>
      </c>
      <c r="C2843">
        <f t="shared" si="134"/>
        <v>30</v>
      </c>
    </row>
    <row r="2844" spans="1:3" x14ac:dyDescent="0.2">
      <c r="A2844">
        <f t="shared" si="133"/>
        <v>2841</v>
      </c>
      <c r="B2844">
        <f t="shared" si="135"/>
        <v>2841</v>
      </c>
      <c r="C2844">
        <f t="shared" si="134"/>
        <v>30</v>
      </c>
    </row>
    <row r="2845" spans="1:3" x14ac:dyDescent="0.2">
      <c r="A2845">
        <f t="shared" si="133"/>
        <v>2842</v>
      </c>
      <c r="B2845">
        <f t="shared" si="135"/>
        <v>2842</v>
      </c>
      <c r="C2845">
        <f t="shared" si="134"/>
        <v>30</v>
      </c>
    </row>
    <row r="2846" spans="1:3" x14ac:dyDescent="0.2">
      <c r="A2846">
        <f t="shared" si="133"/>
        <v>2843</v>
      </c>
      <c r="B2846">
        <f t="shared" si="135"/>
        <v>2843</v>
      </c>
      <c r="C2846">
        <f t="shared" si="134"/>
        <v>30</v>
      </c>
    </row>
    <row r="2847" spans="1:3" x14ac:dyDescent="0.2">
      <c r="A2847">
        <f t="shared" si="133"/>
        <v>2844</v>
      </c>
      <c r="B2847">
        <f t="shared" si="135"/>
        <v>2844</v>
      </c>
      <c r="C2847">
        <f t="shared" si="134"/>
        <v>30</v>
      </c>
    </row>
    <row r="2848" spans="1:3" x14ac:dyDescent="0.2">
      <c r="A2848">
        <f t="shared" si="133"/>
        <v>2845</v>
      </c>
      <c r="B2848">
        <f t="shared" si="135"/>
        <v>2845</v>
      </c>
      <c r="C2848">
        <f t="shared" si="134"/>
        <v>30</v>
      </c>
    </row>
    <row r="2849" spans="1:3" x14ac:dyDescent="0.2">
      <c r="A2849">
        <f t="shared" si="133"/>
        <v>2846</v>
      </c>
      <c r="B2849">
        <f t="shared" si="135"/>
        <v>2846</v>
      </c>
      <c r="C2849">
        <f t="shared" si="134"/>
        <v>30</v>
      </c>
    </row>
    <row r="2850" spans="1:3" x14ac:dyDescent="0.2">
      <c r="A2850">
        <f t="shared" si="133"/>
        <v>2847</v>
      </c>
      <c r="B2850">
        <f t="shared" si="135"/>
        <v>2847</v>
      </c>
      <c r="C2850">
        <f t="shared" si="134"/>
        <v>30</v>
      </c>
    </row>
    <row r="2851" spans="1:3" x14ac:dyDescent="0.2">
      <c r="A2851">
        <f t="shared" si="133"/>
        <v>2848</v>
      </c>
      <c r="B2851">
        <f t="shared" si="135"/>
        <v>2848</v>
      </c>
      <c r="C2851">
        <f t="shared" si="134"/>
        <v>30</v>
      </c>
    </row>
    <row r="2852" spans="1:3" x14ac:dyDescent="0.2">
      <c r="A2852">
        <f t="shared" si="133"/>
        <v>2849</v>
      </c>
      <c r="B2852">
        <f t="shared" si="135"/>
        <v>2849</v>
      </c>
      <c r="C2852">
        <f t="shared" si="134"/>
        <v>30</v>
      </c>
    </row>
    <row r="2853" spans="1:3" x14ac:dyDescent="0.2">
      <c r="A2853">
        <f t="shared" si="133"/>
        <v>2850</v>
      </c>
      <c r="B2853">
        <f t="shared" si="135"/>
        <v>2850</v>
      </c>
      <c r="C2853">
        <f t="shared" si="134"/>
        <v>30</v>
      </c>
    </row>
    <row r="2854" spans="1:3" x14ac:dyDescent="0.2">
      <c r="A2854">
        <f t="shared" si="133"/>
        <v>2851</v>
      </c>
      <c r="B2854">
        <f t="shared" si="135"/>
        <v>2851</v>
      </c>
      <c r="C2854">
        <f t="shared" si="134"/>
        <v>30</v>
      </c>
    </row>
    <row r="2855" spans="1:3" x14ac:dyDescent="0.2">
      <c r="A2855">
        <f t="shared" si="133"/>
        <v>2852</v>
      </c>
      <c r="B2855">
        <f t="shared" si="135"/>
        <v>2852</v>
      </c>
      <c r="C2855">
        <f t="shared" si="134"/>
        <v>30</v>
      </c>
    </row>
    <row r="2856" spans="1:3" x14ac:dyDescent="0.2">
      <c r="A2856">
        <f t="shared" si="133"/>
        <v>2853</v>
      </c>
      <c r="B2856">
        <f t="shared" si="135"/>
        <v>2853</v>
      </c>
      <c r="C2856">
        <f t="shared" si="134"/>
        <v>30</v>
      </c>
    </row>
    <row r="2857" spans="1:3" x14ac:dyDescent="0.2">
      <c r="A2857">
        <f t="shared" si="133"/>
        <v>2854</v>
      </c>
      <c r="B2857">
        <f t="shared" si="135"/>
        <v>2854</v>
      </c>
      <c r="C2857">
        <f t="shared" si="134"/>
        <v>30</v>
      </c>
    </row>
    <row r="2858" spans="1:3" x14ac:dyDescent="0.2">
      <c r="A2858">
        <f t="shared" si="133"/>
        <v>2855</v>
      </c>
      <c r="B2858">
        <f t="shared" si="135"/>
        <v>2855</v>
      </c>
      <c r="C2858">
        <f t="shared" si="134"/>
        <v>30</v>
      </c>
    </row>
    <row r="2859" spans="1:3" x14ac:dyDescent="0.2">
      <c r="A2859">
        <f t="shared" si="133"/>
        <v>2856</v>
      </c>
      <c r="B2859">
        <f t="shared" si="135"/>
        <v>2856</v>
      </c>
      <c r="C2859">
        <f t="shared" si="134"/>
        <v>30</v>
      </c>
    </row>
    <row r="2860" spans="1:3" x14ac:dyDescent="0.2">
      <c r="A2860">
        <f t="shared" si="133"/>
        <v>2857</v>
      </c>
      <c r="B2860">
        <f t="shared" si="135"/>
        <v>2857</v>
      </c>
      <c r="C2860">
        <f t="shared" si="134"/>
        <v>30</v>
      </c>
    </row>
    <row r="2861" spans="1:3" x14ac:dyDescent="0.2">
      <c r="A2861">
        <f t="shared" si="133"/>
        <v>2858</v>
      </c>
      <c r="B2861">
        <f t="shared" si="135"/>
        <v>2858</v>
      </c>
      <c r="C2861">
        <f t="shared" si="134"/>
        <v>30</v>
      </c>
    </row>
    <row r="2862" spans="1:3" x14ac:dyDescent="0.2">
      <c r="A2862">
        <f t="shared" si="133"/>
        <v>2859</v>
      </c>
      <c r="B2862">
        <f t="shared" si="135"/>
        <v>2859</v>
      </c>
      <c r="C2862">
        <f t="shared" si="134"/>
        <v>30</v>
      </c>
    </row>
    <row r="2863" spans="1:3" x14ac:dyDescent="0.2">
      <c r="A2863">
        <f t="shared" si="133"/>
        <v>2860</v>
      </c>
      <c r="B2863">
        <f t="shared" si="135"/>
        <v>2860</v>
      </c>
      <c r="C2863">
        <f t="shared" si="134"/>
        <v>30</v>
      </c>
    </row>
    <row r="2864" spans="1:3" x14ac:dyDescent="0.2">
      <c r="A2864">
        <f t="shared" si="133"/>
        <v>2861</v>
      </c>
      <c r="B2864">
        <f t="shared" si="135"/>
        <v>2861</v>
      </c>
      <c r="C2864">
        <f t="shared" si="134"/>
        <v>30</v>
      </c>
    </row>
    <row r="2865" spans="1:3" x14ac:dyDescent="0.2">
      <c r="A2865">
        <f t="shared" si="133"/>
        <v>2862</v>
      </c>
      <c r="B2865">
        <f t="shared" si="135"/>
        <v>2862</v>
      </c>
      <c r="C2865">
        <f t="shared" si="134"/>
        <v>30</v>
      </c>
    </row>
    <row r="2866" spans="1:3" x14ac:dyDescent="0.2">
      <c r="A2866">
        <f t="shared" si="133"/>
        <v>2863</v>
      </c>
      <c r="B2866">
        <f t="shared" si="135"/>
        <v>2863</v>
      </c>
      <c r="C2866">
        <f t="shared" si="134"/>
        <v>30</v>
      </c>
    </row>
    <row r="2867" spans="1:3" x14ac:dyDescent="0.2">
      <c r="A2867">
        <f t="shared" si="133"/>
        <v>2864</v>
      </c>
      <c r="B2867">
        <f t="shared" si="135"/>
        <v>2864</v>
      </c>
      <c r="C2867">
        <f t="shared" si="134"/>
        <v>30</v>
      </c>
    </row>
    <row r="2868" spans="1:3" x14ac:dyDescent="0.2">
      <c r="A2868">
        <f t="shared" si="133"/>
        <v>2865</v>
      </c>
      <c r="B2868">
        <f t="shared" si="135"/>
        <v>2865</v>
      </c>
      <c r="C2868">
        <f t="shared" si="134"/>
        <v>30</v>
      </c>
    </row>
    <row r="2869" spans="1:3" x14ac:dyDescent="0.2">
      <c r="A2869">
        <f t="shared" si="133"/>
        <v>2866</v>
      </c>
      <c r="B2869">
        <f t="shared" si="135"/>
        <v>2866</v>
      </c>
      <c r="C2869">
        <f t="shared" si="134"/>
        <v>30</v>
      </c>
    </row>
    <row r="2870" spans="1:3" x14ac:dyDescent="0.2">
      <c r="A2870">
        <f t="shared" si="133"/>
        <v>2867</v>
      </c>
      <c r="B2870">
        <f t="shared" si="135"/>
        <v>2867</v>
      </c>
      <c r="C2870">
        <f t="shared" si="134"/>
        <v>30</v>
      </c>
    </row>
    <row r="2871" spans="1:3" x14ac:dyDescent="0.2">
      <c r="A2871">
        <f t="shared" si="133"/>
        <v>2868</v>
      </c>
      <c r="B2871">
        <f t="shared" si="135"/>
        <v>2868</v>
      </c>
      <c r="C2871">
        <f t="shared" si="134"/>
        <v>30</v>
      </c>
    </row>
    <row r="2872" spans="1:3" x14ac:dyDescent="0.2">
      <c r="A2872">
        <f t="shared" si="133"/>
        <v>2869</v>
      </c>
      <c r="B2872">
        <f t="shared" si="135"/>
        <v>2869</v>
      </c>
      <c r="C2872">
        <f t="shared" si="134"/>
        <v>30</v>
      </c>
    </row>
    <row r="2873" spans="1:3" x14ac:dyDescent="0.2">
      <c r="A2873">
        <f t="shared" si="133"/>
        <v>2870</v>
      </c>
      <c r="B2873">
        <f t="shared" si="135"/>
        <v>2870</v>
      </c>
      <c r="C2873">
        <f t="shared" si="134"/>
        <v>30</v>
      </c>
    </row>
    <row r="2874" spans="1:3" x14ac:dyDescent="0.2">
      <c r="A2874">
        <f t="shared" si="133"/>
        <v>2871</v>
      </c>
      <c r="B2874">
        <f t="shared" si="135"/>
        <v>2871</v>
      </c>
      <c r="C2874">
        <f t="shared" si="134"/>
        <v>30</v>
      </c>
    </row>
    <row r="2875" spans="1:3" x14ac:dyDescent="0.2">
      <c r="A2875">
        <f t="shared" si="133"/>
        <v>2872</v>
      </c>
      <c r="B2875">
        <f t="shared" si="135"/>
        <v>2872</v>
      </c>
      <c r="C2875">
        <f t="shared" si="134"/>
        <v>30</v>
      </c>
    </row>
    <row r="2876" spans="1:3" x14ac:dyDescent="0.2">
      <c r="A2876">
        <f t="shared" si="133"/>
        <v>2873</v>
      </c>
      <c r="B2876">
        <f t="shared" si="135"/>
        <v>2873</v>
      </c>
      <c r="C2876">
        <f t="shared" si="134"/>
        <v>30</v>
      </c>
    </row>
    <row r="2877" spans="1:3" x14ac:dyDescent="0.2">
      <c r="A2877">
        <f t="shared" si="133"/>
        <v>2874</v>
      </c>
      <c r="B2877">
        <f t="shared" si="135"/>
        <v>2874</v>
      </c>
      <c r="C2877">
        <f t="shared" si="134"/>
        <v>30</v>
      </c>
    </row>
    <row r="2878" spans="1:3" x14ac:dyDescent="0.2">
      <c r="A2878">
        <f t="shared" si="133"/>
        <v>2875</v>
      </c>
      <c r="B2878">
        <f t="shared" si="135"/>
        <v>2875</v>
      </c>
      <c r="C2878">
        <f t="shared" si="134"/>
        <v>30</v>
      </c>
    </row>
    <row r="2879" spans="1:3" x14ac:dyDescent="0.2">
      <c r="A2879">
        <f t="shared" si="133"/>
        <v>2876</v>
      </c>
      <c r="B2879">
        <f t="shared" si="135"/>
        <v>2876</v>
      </c>
      <c r="C2879">
        <f t="shared" si="134"/>
        <v>30</v>
      </c>
    </row>
    <row r="2880" spans="1:3" x14ac:dyDescent="0.2">
      <c r="A2880">
        <f t="shared" si="133"/>
        <v>2877</v>
      </c>
      <c r="B2880">
        <f t="shared" si="135"/>
        <v>2877</v>
      </c>
      <c r="C2880">
        <f t="shared" si="134"/>
        <v>30</v>
      </c>
    </row>
    <row r="2881" spans="1:3" x14ac:dyDescent="0.2">
      <c r="A2881">
        <f t="shared" si="133"/>
        <v>2878</v>
      </c>
      <c r="B2881">
        <f t="shared" si="135"/>
        <v>2878</v>
      </c>
      <c r="C2881">
        <f t="shared" si="134"/>
        <v>30</v>
      </c>
    </row>
    <row r="2882" spans="1:3" x14ac:dyDescent="0.2">
      <c r="A2882">
        <f t="shared" si="133"/>
        <v>2879</v>
      </c>
      <c r="B2882">
        <f t="shared" si="135"/>
        <v>2879</v>
      </c>
      <c r="C2882">
        <f t="shared" si="134"/>
        <v>30</v>
      </c>
    </row>
    <row r="2883" spans="1:3" x14ac:dyDescent="0.2">
      <c r="A2883">
        <f t="shared" si="133"/>
        <v>2880</v>
      </c>
      <c r="B2883">
        <f t="shared" si="135"/>
        <v>2880</v>
      </c>
      <c r="C2883">
        <f t="shared" si="134"/>
        <v>30</v>
      </c>
    </row>
    <row r="2884" spans="1:3" x14ac:dyDescent="0.2">
      <c r="A2884">
        <f t="shared" si="133"/>
        <v>2881</v>
      </c>
      <c r="B2884">
        <f t="shared" si="135"/>
        <v>2881</v>
      </c>
      <c r="C2884">
        <f t="shared" si="134"/>
        <v>30</v>
      </c>
    </row>
    <row r="2885" spans="1:3" x14ac:dyDescent="0.2">
      <c r="A2885">
        <f t="shared" ref="A2885:A2948" si="136">A2884+1</f>
        <v>2882</v>
      </c>
      <c r="B2885">
        <f t="shared" si="135"/>
        <v>2882</v>
      </c>
      <c r="C2885">
        <f t="shared" ref="C2885:C2948" si="137">ROUND((30)/(1+EXP(5*(-(B2885/100)+13.71*(1+0.00251)))),1)</f>
        <v>30</v>
      </c>
    </row>
    <row r="2886" spans="1:3" x14ac:dyDescent="0.2">
      <c r="A2886">
        <f t="shared" si="136"/>
        <v>2883</v>
      </c>
      <c r="B2886">
        <f t="shared" ref="B2886:B2949" si="138">(B2885)+(1)</f>
        <v>2883</v>
      </c>
      <c r="C2886">
        <f t="shared" si="137"/>
        <v>30</v>
      </c>
    </row>
    <row r="2887" spans="1:3" x14ac:dyDescent="0.2">
      <c r="A2887">
        <f t="shared" si="136"/>
        <v>2884</v>
      </c>
      <c r="B2887">
        <f t="shared" si="138"/>
        <v>2884</v>
      </c>
      <c r="C2887">
        <f t="shared" si="137"/>
        <v>30</v>
      </c>
    </row>
    <row r="2888" spans="1:3" x14ac:dyDescent="0.2">
      <c r="A2888">
        <f t="shared" si="136"/>
        <v>2885</v>
      </c>
      <c r="B2888">
        <f t="shared" si="138"/>
        <v>2885</v>
      </c>
      <c r="C2888">
        <f t="shared" si="137"/>
        <v>30</v>
      </c>
    </row>
    <row r="2889" spans="1:3" x14ac:dyDescent="0.2">
      <c r="A2889">
        <f t="shared" si="136"/>
        <v>2886</v>
      </c>
      <c r="B2889">
        <f t="shared" si="138"/>
        <v>2886</v>
      </c>
      <c r="C2889">
        <f t="shared" si="137"/>
        <v>30</v>
      </c>
    </row>
    <row r="2890" spans="1:3" x14ac:dyDescent="0.2">
      <c r="A2890">
        <f t="shared" si="136"/>
        <v>2887</v>
      </c>
      <c r="B2890">
        <f t="shared" si="138"/>
        <v>2887</v>
      </c>
      <c r="C2890">
        <f t="shared" si="137"/>
        <v>30</v>
      </c>
    </row>
    <row r="2891" spans="1:3" x14ac:dyDescent="0.2">
      <c r="A2891">
        <f t="shared" si="136"/>
        <v>2888</v>
      </c>
      <c r="B2891">
        <f t="shared" si="138"/>
        <v>2888</v>
      </c>
      <c r="C2891">
        <f t="shared" si="137"/>
        <v>30</v>
      </c>
    </row>
    <row r="2892" spans="1:3" x14ac:dyDescent="0.2">
      <c r="A2892">
        <f t="shared" si="136"/>
        <v>2889</v>
      </c>
      <c r="B2892">
        <f t="shared" si="138"/>
        <v>2889</v>
      </c>
      <c r="C2892">
        <f t="shared" si="137"/>
        <v>30</v>
      </c>
    </row>
    <row r="2893" spans="1:3" x14ac:dyDescent="0.2">
      <c r="A2893">
        <f t="shared" si="136"/>
        <v>2890</v>
      </c>
      <c r="B2893">
        <f t="shared" si="138"/>
        <v>2890</v>
      </c>
      <c r="C2893">
        <f t="shared" si="137"/>
        <v>30</v>
      </c>
    </row>
    <row r="2894" spans="1:3" x14ac:dyDescent="0.2">
      <c r="A2894">
        <f t="shared" si="136"/>
        <v>2891</v>
      </c>
      <c r="B2894">
        <f t="shared" si="138"/>
        <v>2891</v>
      </c>
      <c r="C2894">
        <f t="shared" si="137"/>
        <v>30</v>
      </c>
    </row>
    <row r="2895" spans="1:3" x14ac:dyDescent="0.2">
      <c r="A2895">
        <f t="shared" si="136"/>
        <v>2892</v>
      </c>
      <c r="B2895">
        <f t="shared" si="138"/>
        <v>2892</v>
      </c>
      <c r="C2895">
        <f t="shared" si="137"/>
        <v>30</v>
      </c>
    </row>
    <row r="2896" spans="1:3" x14ac:dyDescent="0.2">
      <c r="A2896">
        <f t="shared" si="136"/>
        <v>2893</v>
      </c>
      <c r="B2896">
        <f t="shared" si="138"/>
        <v>2893</v>
      </c>
      <c r="C2896">
        <f t="shared" si="137"/>
        <v>30</v>
      </c>
    </row>
    <row r="2897" spans="1:3" x14ac:dyDescent="0.2">
      <c r="A2897">
        <f t="shared" si="136"/>
        <v>2894</v>
      </c>
      <c r="B2897">
        <f t="shared" si="138"/>
        <v>2894</v>
      </c>
      <c r="C2897">
        <f t="shared" si="137"/>
        <v>30</v>
      </c>
    </row>
    <row r="2898" spans="1:3" x14ac:dyDescent="0.2">
      <c r="A2898">
        <f t="shared" si="136"/>
        <v>2895</v>
      </c>
      <c r="B2898">
        <f t="shared" si="138"/>
        <v>2895</v>
      </c>
      <c r="C2898">
        <f t="shared" si="137"/>
        <v>30</v>
      </c>
    </row>
    <row r="2899" spans="1:3" x14ac:dyDescent="0.2">
      <c r="A2899">
        <f t="shared" si="136"/>
        <v>2896</v>
      </c>
      <c r="B2899">
        <f t="shared" si="138"/>
        <v>2896</v>
      </c>
      <c r="C2899">
        <f t="shared" si="137"/>
        <v>30</v>
      </c>
    </row>
    <row r="2900" spans="1:3" x14ac:dyDescent="0.2">
      <c r="A2900">
        <f t="shared" si="136"/>
        <v>2897</v>
      </c>
      <c r="B2900">
        <f t="shared" si="138"/>
        <v>2897</v>
      </c>
      <c r="C2900">
        <f t="shared" si="137"/>
        <v>30</v>
      </c>
    </row>
    <row r="2901" spans="1:3" x14ac:dyDescent="0.2">
      <c r="A2901">
        <f t="shared" si="136"/>
        <v>2898</v>
      </c>
      <c r="B2901">
        <f t="shared" si="138"/>
        <v>2898</v>
      </c>
      <c r="C2901">
        <f t="shared" si="137"/>
        <v>30</v>
      </c>
    </row>
    <row r="2902" spans="1:3" x14ac:dyDescent="0.2">
      <c r="A2902">
        <f t="shared" si="136"/>
        <v>2899</v>
      </c>
      <c r="B2902">
        <f t="shared" si="138"/>
        <v>2899</v>
      </c>
      <c r="C2902">
        <f t="shared" si="137"/>
        <v>30</v>
      </c>
    </row>
    <row r="2903" spans="1:3" x14ac:dyDescent="0.2">
      <c r="A2903">
        <f t="shared" si="136"/>
        <v>2900</v>
      </c>
      <c r="B2903">
        <f t="shared" si="138"/>
        <v>2900</v>
      </c>
      <c r="C2903">
        <f t="shared" si="137"/>
        <v>30</v>
      </c>
    </row>
    <row r="2904" spans="1:3" x14ac:dyDescent="0.2">
      <c r="A2904">
        <f t="shared" si="136"/>
        <v>2901</v>
      </c>
      <c r="B2904">
        <f t="shared" si="138"/>
        <v>2901</v>
      </c>
      <c r="C2904">
        <f t="shared" si="137"/>
        <v>30</v>
      </c>
    </row>
    <row r="2905" spans="1:3" x14ac:dyDescent="0.2">
      <c r="A2905">
        <f t="shared" si="136"/>
        <v>2902</v>
      </c>
      <c r="B2905">
        <f t="shared" si="138"/>
        <v>2902</v>
      </c>
      <c r="C2905">
        <f t="shared" si="137"/>
        <v>30</v>
      </c>
    </row>
    <row r="2906" spans="1:3" x14ac:dyDescent="0.2">
      <c r="A2906">
        <f t="shared" si="136"/>
        <v>2903</v>
      </c>
      <c r="B2906">
        <f t="shared" si="138"/>
        <v>2903</v>
      </c>
      <c r="C2906">
        <f t="shared" si="137"/>
        <v>30</v>
      </c>
    </row>
    <row r="2907" spans="1:3" x14ac:dyDescent="0.2">
      <c r="A2907">
        <f t="shared" si="136"/>
        <v>2904</v>
      </c>
      <c r="B2907">
        <f t="shared" si="138"/>
        <v>2904</v>
      </c>
      <c r="C2907">
        <f t="shared" si="137"/>
        <v>30</v>
      </c>
    </row>
    <row r="2908" spans="1:3" x14ac:dyDescent="0.2">
      <c r="A2908">
        <f t="shared" si="136"/>
        <v>2905</v>
      </c>
      <c r="B2908">
        <f t="shared" si="138"/>
        <v>2905</v>
      </c>
      <c r="C2908">
        <f t="shared" si="137"/>
        <v>30</v>
      </c>
    </row>
    <row r="2909" spans="1:3" x14ac:dyDescent="0.2">
      <c r="A2909">
        <f t="shared" si="136"/>
        <v>2906</v>
      </c>
      <c r="B2909">
        <f t="shared" si="138"/>
        <v>2906</v>
      </c>
      <c r="C2909">
        <f t="shared" si="137"/>
        <v>30</v>
      </c>
    </row>
    <row r="2910" spans="1:3" x14ac:dyDescent="0.2">
      <c r="A2910">
        <f t="shared" si="136"/>
        <v>2907</v>
      </c>
      <c r="B2910">
        <f t="shared" si="138"/>
        <v>2907</v>
      </c>
      <c r="C2910">
        <f t="shared" si="137"/>
        <v>30</v>
      </c>
    </row>
    <row r="2911" spans="1:3" x14ac:dyDescent="0.2">
      <c r="A2911">
        <f t="shared" si="136"/>
        <v>2908</v>
      </c>
      <c r="B2911">
        <f t="shared" si="138"/>
        <v>2908</v>
      </c>
      <c r="C2911">
        <f t="shared" si="137"/>
        <v>30</v>
      </c>
    </row>
    <row r="2912" spans="1:3" x14ac:dyDescent="0.2">
      <c r="A2912">
        <f t="shared" si="136"/>
        <v>2909</v>
      </c>
      <c r="B2912">
        <f t="shared" si="138"/>
        <v>2909</v>
      </c>
      <c r="C2912">
        <f t="shared" si="137"/>
        <v>30</v>
      </c>
    </row>
    <row r="2913" spans="1:3" x14ac:dyDescent="0.2">
      <c r="A2913">
        <f t="shared" si="136"/>
        <v>2910</v>
      </c>
      <c r="B2913">
        <f t="shared" si="138"/>
        <v>2910</v>
      </c>
      <c r="C2913">
        <f t="shared" si="137"/>
        <v>30</v>
      </c>
    </row>
    <row r="2914" spans="1:3" x14ac:dyDescent="0.2">
      <c r="A2914">
        <f t="shared" si="136"/>
        <v>2911</v>
      </c>
      <c r="B2914">
        <f t="shared" si="138"/>
        <v>2911</v>
      </c>
      <c r="C2914">
        <f t="shared" si="137"/>
        <v>30</v>
      </c>
    </row>
    <row r="2915" spans="1:3" x14ac:dyDescent="0.2">
      <c r="A2915">
        <f t="shared" si="136"/>
        <v>2912</v>
      </c>
      <c r="B2915">
        <f t="shared" si="138"/>
        <v>2912</v>
      </c>
      <c r="C2915">
        <f t="shared" si="137"/>
        <v>30</v>
      </c>
    </row>
    <row r="2916" spans="1:3" x14ac:dyDescent="0.2">
      <c r="A2916">
        <f t="shared" si="136"/>
        <v>2913</v>
      </c>
      <c r="B2916">
        <f t="shared" si="138"/>
        <v>2913</v>
      </c>
      <c r="C2916">
        <f t="shared" si="137"/>
        <v>30</v>
      </c>
    </row>
    <row r="2917" spans="1:3" x14ac:dyDescent="0.2">
      <c r="A2917">
        <f t="shared" si="136"/>
        <v>2914</v>
      </c>
      <c r="B2917">
        <f t="shared" si="138"/>
        <v>2914</v>
      </c>
      <c r="C2917">
        <f t="shared" si="137"/>
        <v>30</v>
      </c>
    </row>
    <row r="2918" spans="1:3" x14ac:dyDescent="0.2">
      <c r="A2918">
        <f t="shared" si="136"/>
        <v>2915</v>
      </c>
      <c r="B2918">
        <f t="shared" si="138"/>
        <v>2915</v>
      </c>
      <c r="C2918">
        <f t="shared" si="137"/>
        <v>30</v>
      </c>
    </row>
    <row r="2919" spans="1:3" x14ac:dyDescent="0.2">
      <c r="A2919">
        <f t="shared" si="136"/>
        <v>2916</v>
      </c>
      <c r="B2919">
        <f t="shared" si="138"/>
        <v>2916</v>
      </c>
      <c r="C2919">
        <f t="shared" si="137"/>
        <v>30</v>
      </c>
    </row>
    <row r="2920" spans="1:3" x14ac:dyDescent="0.2">
      <c r="A2920">
        <f t="shared" si="136"/>
        <v>2917</v>
      </c>
      <c r="B2920">
        <f t="shared" si="138"/>
        <v>2917</v>
      </c>
      <c r="C2920">
        <f t="shared" si="137"/>
        <v>30</v>
      </c>
    </row>
    <row r="2921" spans="1:3" x14ac:dyDescent="0.2">
      <c r="A2921">
        <f t="shared" si="136"/>
        <v>2918</v>
      </c>
      <c r="B2921">
        <f t="shared" si="138"/>
        <v>2918</v>
      </c>
      <c r="C2921">
        <f t="shared" si="137"/>
        <v>30</v>
      </c>
    </row>
    <row r="2922" spans="1:3" x14ac:dyDescent="0.2">
      <c r="A2922">
        <f t="shared" si="136"/>
        <v>2919</v>
      </c>
      <c r="B2922">
        <f t="shared" si="138"/>
        <v>2919</v>
      </c>
      <c r="C2922">
        <f t="shared" si="137"/>
        <v>30</v>
      </c>
    </row>
    <row r="2923" spans="1:3" x14ac:dyDescent="0.2">
      <c r="A2923">
        <f t="shared" si="136"/>
        <v>2920</v>
      </c>
      <c r="B2923">
        <f t="shared" si="138"/>
        <v>2920</v>
      </c>
      <c r="C2923">
        <f t="shared" si="137"/>
        <v>30</v>
      </c>
    </row>
    <row r="2924" spans="1:3" x14ac:dyDescent="0.2">
      <c r="A2924">
        <f t="shared" si="136"/>
        <v>2921</v>
      </c>
      <c r="B2924">
        <f t="shared" si="138"/>
        <v>2921</v>
      </c>
      <c r="C2924">
        <f t="shared" si="137"/>
        <v>30</v>
      </c>
    </row>
    <row r="2925" spans="1:3" x14ac:dyDescent="0.2">
      <c r="A2925">
        <f t="shared" si="136"/>
        <v>2922</v>
      </c>
      <c r="B2925">
        <f t="shared" si="138"/>
        <v>2922</v>
      </c>
      <c r="C2925">
        <f t="shared" si="137"/>
        <v>30</v>
      </c>
    </row>
    <row r="2926" spans="1:3" x14ac:dyDescent="0.2">
      <c r="A2926">
        <f t="shared" si="136"/>
        <v>2923</v>
      </c>
      <c r="B2926">
        <f t="shared" si="138"/>
        <v>2923</v>
      </c>
      <c r="C2926">
        <f t="shared" si="137"/>
        <v>30</v>
      </c>
    </row>
    <row r="2927" spans="1:3" x14ac:dyDescent="0.2">
      <c r="A2927">
        <f t="shared" si="136"/>
        <v>2924</v>
      </c>
      <c r="B2927">
        <f t="shared" si="138"/>
        <v>2924</v>
      </c>
      <c r="C2927">
        <f t="shared" si="137"/>
        <v>30</v>
      </c>
    </row>
    <row r="2928" spans="1:3" x14ac:dyDescent="0.2">
      <c r="A2928">
        <f t="shared" si="136"/>
        <v>2925</v>
      </c>
      <c r="B2928">
        <f t="shared" si="138"/>
        <v>2925</v>
      </c>
      <c r="C2928">
        <f t="shared" si="137"/>
        <v>30</v>
      </c>
    </row>
    <row r="2929" spans="1:3" x14ac:dyDescent="0.2">
      <c r="A2929">
        <f t="shared" si="136"/>
        <v>2926</v>
      </c>
      <c r="B2929">
        <f t="shared" si="138"/>
        <v>2926</v>
      </c>
      <c r="C2929">
        <f t="shared" si="137"/>
        <v>30</v>
      </c>
    </row>
    <row r="2930" spans="1:3" x14ac:dyDescent="0.2">
      <c r="A2930">
        <f t="shared" si="136"/>
        <v>2927</v>
      </c>
      <c r="B2930">
        <f t="shared" si="138"/>
        <v>2927</v>
      </c>
      <c r="C2930">
        <f t="shared" si="137"/>
        <v>30</v>
      </c>
    </row>
    <row r="2931" spans="1:3" x14ac:dyDescent="0.2">
      <c r="A2931">
        <f t="shared" si="136"/>
        <v>2928</v>
      </c>
      <c r="B2931">
        <f t="shared" si="138"/>
        <v>2928</v>
      </c>
      <c r="C2931">
        <f t="shared" si="137"/>
        <v>30</v>
      </c>
    </row>
    <row r="2932" spans="1:3" x14ac:dyDescent="0.2">
      <c r="A2932">
        <f t="shared" si="136"/>
        <v>2929</v>
      </c>
      <c r="B2932">
        <f t="shared" si="138"/>
        <v>2929</v>
      </c>
      <c r="C2932">
        <f t="shared" si="137"/>
        <v>30</v>
      </c>
    </row>
    <row r="2933" spans="1:3" x14ac:dyDescent="0.2">
      <c r="A2933">
        <f t="shared" si="136"/>
        <v>2930</v>
      </c>
      <c r="B2933">
        <f t="shared" si="138"/>
        <v>2930</v>
      </c>
      <c r="C2933">
        <f t="shared" si="137"/>
        <v>30</v>
      </c>
    </row>
    <row r="2934" spans="1:3" x14ac:dyDescent="0.2">
      <c r="A2934">
        <f t="shared" si="136"/>
        <v>2931</v>
      </c>
      <c r="B2934">
        <f t="shared" si="138"/>
        <v>2931</v>
      </c>
      <c r="C2934">
        <f t="shared" si="137"/>
        <v>30</v>
      </c>
    </row>
    <row r="2935" spans="1:3" x14ac:dyDescent="0.2">
      <c r="A2935">
        <f t="shared" si="136"/>
        <v>2932</v>
      </c>
      <c r="B2935">
        <f t="shared" si="138"/>
        <v>2932</v>
      </c>
      <c r="C2935">
        <f t="shared" si="137"/>
        <v>30</v>
      </c>
    </row>
    <row r="2936" spans="1:3" x14ac:dyDescent="0.2">
      <c r="A2936">
        <f t="shared" si="136"/>
        <v>2933</v>
      </c>
      <c r="B2936">
        <f t="shared" si="138"/>
        <v>2933</v>
      </c>
      <c r="C2936">
        <f t="shared" si="137"/>
        <v>30</v>
      </c>
    </row>
    <row r="2937" spans="1:3" x14ac:dyDescent="0.2">
      <c r="A2937">
        <f t="shared" si="136"/>
        <v>2934</v>
      </c>
      <c r="B2937">
        <f t="shared" si="138"/>
        <v>2934</v>
      </c>
      <c r="C2937">
        <f t="shared" si="137"/>
        <v>30</v>
      </c>
    </row>
    <row r="2938" spans="1:3" x14ac:dyDescent="0.2">
      <c r="A2938">
        <f t="shared" si="136"/>
        <v>2935</v>
      </c>
      <c r="B2938">
        <f t="shared" si="138"/>
        <v>2935</v>
      </c>
      <c r="C2938">
        <f t="shared" si="137"/>
        <v>30</v>
      </c>
    </row>
    <row r="2939" spans="1:3" x14ac:dyDescent="0.2">
      <c r="A2939">
        <f t="shared" si="136"/>
        <v>2936</v>
      </c>
      <c r="B2939">
        <f t="shared" si="138"/>
        <v>2936</v>
      </c>
      <c r="C2939">
        <f t="shared" si="137"/>
        <v>30</v>
      </c>
    </row>
    <row r="2940" spans="1:3" x14ac:dyDescent="0.2">
      <c r="A2940">
        <f t="shared" si="136"/>
        <v>2937</v>
      </c>
      <c r="B2940">
        <f t="shared" si="138"/>
        <v>2937</v>
      </c>
      <c r="C2940">
        <f t="shared" si="137"/>
        <v>30</v>
      </c>
    </row>
    <row r="2941" spans="1:3" x14ac:dyDescent="0.2">
      <c r="A2941">
        <f t="shared" si="136"/>
        <v>2938</v>
      </c>
      <c r="B2941">
        <f t="shared" si="138"/>
        <v>2938</v>
      </c>
      <c r="C2941">
        <f t="shared" si="137"/>
        <v>30</v>
      </c>
    </row>
    <row r="2942" spans="1:3" x14ac:dyDescent="0.2">
      <c r="A2942">
        <f t="shared" si="136"/>
        <v>2939</v>
      </c>
      <c r="B2942">
        <f t="shared" si="138"/>
        <v>2939</v>
      </c>
      <c r="C2942">
        <f t="shared" si="137"/>
        <v>30</v>
      </c>
    </row>
    <row r="2943" spans="1:3" x14ac:dyDescent="0.2">
      <c r="A2943">
        <f t="shared" si="136"/>
        <v>2940</v>
      </c>
      <c r="B2943">
        <f t="shared" si="138"/>
        <v>2940</v>
      </c>
      <c r="C2943">
        <f t="shared" si="137"/>
        <v>30</v>
      </c>
    </row>
    <row r="2944" spans="1:3" x14ac:dyDescent="0.2">
      <c r="A2944">
        <f t="shared" si="136"/>
        <v>2941</v>
      </c>
      <c r="B2944">
        <f t="shared" si="138"/>
        <v>2941</v>
      </c>
      <c r="C2944">
        <f t="shared" si="137"/>
        <v>30</v>
      </c>
    </row>
    <row r="2945" spans="1:3" x14ac:dyDescent="0.2">
      <c r="A2945">
        <f t="shared" si="136"/>
        <v>2942</v>
      </c>
      <c r="B2945">
        <f t="shared" si="138"/>
        <v>2942</v>
      </c>
      <c r="C2945">
        <f t="shared" si="137"/>
        <v>30</v>
      </c>
    </row>
    <row r="2946" spans="1:3" x14ac:dyDescent="0.2">
      <c r="A2946">
        <f t="shared" si="136"/>
        <v>2943</v>
      </c>
      <c r="B2946">
        <f t="shared" si="138"/>
        <v>2943</v>
      </c>
      <c r="C2946">
        <f t="shared" si="137"/>
        <v>30</v>
      </c>
    </row>
    <row r="2947" spans="1:3" x14ac:dyDescent="0.2">
      <c r="A2947">
        <f t="shared" si="136"/>
        <v>2944</v>
      </c>
      <c r="B2947">
        <f t="shared" si="138"/>
        <v>2944</v>
      </c>
      <c r="C2947">
        <f t="shared" si="137"/>
        <v>30</v>
      </c>
    </row>
    <row r="2948" spans="1:3" x14ac:dyDescent="0.2">
      <c r="A2948">
        <f t="shared" si="136"/>
        <v>2945</v>
      </c>
      <c r="B2948">
        <f t="shared" si="138"/>
        <v>2945</v>
      </c>
      <c r="C2948">
        <f t="shared" si="137"/>
        <v>30</v>
      </c>
    </row>
    <row r="2949" spans="1:3" x14ac:dyDescent="0.2">
      <c r="A2949">
        <f t="shared" ref="A2949:A3003" si="139">A2948+1</f>
        <v>2946</v>
      </c>
      <c r="B2949">
        <f t="shared" si="138"/>
        <v>2946</v>
      </c>
      <c r="C2949">
        <f t="shared" ref="C2949:C3003" si="140">ROUND((30)/(1+EXP(5*(-(B2949/100)+13.71*(1+0.00251)))),1)</f>
        <v>30</v>
      </c>
    </row>
    <row r="2950" spans="1:3" x14ac:dyDescent="0.2">
      <c r="A2950">
        <f t="shared" si="139"/>
        <v>2947</v>
      </c>
      <c r="B2950">
        <f t="shared" ref="B2950:B3003" si="141">(B2949)+(1)</f>
        <v>2947</v>
      </c>
      <c r="C2950">
        <f t="shared" si="140"/>
        <v>30</v>
      </c>
    </row>
    <row r="2951" spans="1:3" x14ac:dyDescent="0.2">
      <c r="A2951">
        <f t="shared" si="139"/>
        <v>2948</v>
      </c>
      <c r="B2951">
        <f t="shared" si="141"/>
        <v>2948</v>
      </c>
      <c r="C2951">
        <f t="shared" si="140"/>
        <v>30</v>
      </c>
    </row>
    <row r="2952" spans="1:3" x14ac:dyDescent="0.2">
      <c r="A2952">
        <f t="shared" si="139"/>
        <v>2949</v>
      </c>
      <c r="B2952">
        <f t="shared" si="141"/>
        <v>2949</v>
      </c>
      <c r="C2952">
        <f t="shared" si="140"/>
        <v>30</v>
      </c>
    </row>
    <row r="2953" spans="1:3" x14ac:dyDescent="0.2">
      <c r="A2953">
        <f t="shared" si="139"/>
        <v>2950</v>
      </c>
      <c r="B2953">
        <f t="shared" si="141"/>
        <v>2950</v>
      </c>
      <c r="C2953">
        <f t="shared" si="140"/>
        <v>30</v>
      </c>
    </row>
    <row r="2954" spans="1:3" x14ac:dyDescent="0.2">
      <c r="A2954">
        <f t="shared" si="139"/>
        <v>2951</v>
      </c>
      <c r="B2954">
        <f t="shared" si="141"/>
        <v>2951</v>
      </c>
      <c r="C2954">
        <f t="shared" si="140"/>
        <v>30</v>
      </c>
    </row>
    <row r="2955" spans="1:3" x14ac:dyDescent="0.2">
      <c r="A2955">
        <f t="shared" si="139"/>
        <v>2952</v>
      </c>
      <c r="B2955">
        <f t="shared" si="141"/>
        <v>2952</v>
      </c>
      <c r="C2955">
        <f t="shared" si="140"/>
        <v>30</v>
      </c>
    </row>
    <row r="2956" spans="1:3" x14ac:dyDescent="0.2">
      <c r="A2956">
        <f t="shared" si="139"/>
        <v>2953</v>
      </c>
      <c r="B2956">
        <f t="shared" si="141"/>
        <v>2953</v>
      </c>
      <c r="C2956">
        <f t="shared" si="140"/>
        <v>30</v>
      </c>
    </row>
    <row r="2957" spans="1:3" x14ac:dyDescent="0.2">
      <c r="A2957">
        <f t="shared" si="139"/>
        <v>2954</v>
      </c>
      <c r="B2957">
        <f t="shared" si="141"/>
        <v>2954</v>
      </c>
      <c r="C2957">
        <f t="shared" si="140"/>
        <v>30</v>
      </c>
    </row>
    <row r="2958" spans="1:3" x14ac:dyDescent="0.2">
      <c r="A2958">
        <f t="shared" si="139"/>
        <v>2955</v>
      </c>
      <c r="B2958">
        <f t="shared" si="141"/>
        <v>2955</v>
      </c>
      <c r="C2958">
        <f t="shared" si="140"/>
        <v>30</v>
      </c>
    </row>
    <row r="2959" spans="1:3" x14ac:dyDescent="0.2">
      <c r="A2959">
        <f t="shared" si="139"/>
        <v>2956</v>
      </c>
      <c r="B2959">
        <f t="shared" si="141"/>
        <v>2956</v>
      </c>
      <c r="C2959">
        <f t="shared" si="140"/>
        <v>30</v>
      </c>
    </row>
    <row r="2960" spans="1:3" x14ac:dyDescent="0.2">
      <c r="A2960">
        <f t="shared" si="139"/>
        <v>2957</v>
      </c>
      <c r="B2960">
        <f t="shared" si="141"/>
        <v>2957</v>
      </c>
      <c r="C2960">
        <f t="shared" si="140"/>
        <v>30</v>
      </c>
    </row>
    <row r="2961" spans="1:3" x14ac:dyDescent="0.2">
      <c r="A2961">
        <f t="shared" si="139"/>
        <v>2958</v>
      </c>
      <c r="B2961">
        <f t="shared" si="141"/>
        <v>2958</v>
      </c>
      <c r="C2961">
        <f t="shared" si="140"/>
        <v>30</v>
      </c>
    </row>
    <row r="2962" spans="1:3" x14ac:dyDescent="0.2">
      <c r="A2962">
        <f t="shared" si="139"/>
        <v>2959</v>
      </c>
      <c r="B2962">
        <f t="shared" si="141"/>
        <v>2959</v>
      </c>
      <c r="C2962">
        <f t="shared" si="140"/>
        <v>30</v>
      </c>
    </row>
    <row r="2963" spans="1:3" x14ac:dyDescent="0.2">
      <c r="A2963">
        <f t="shared" si="139"/>
        <v>2960</v>
      </c>
      <c r="B2963">
        <f t="shared" si="141"/>
        <v>2960</v>
      </c>
      <c r="C2963">
        <f t="shared" si="140"/>
        <v>30</v>
      </c>
    </row>
    <row r="2964" spans="1:3" x14ac:dyDescent="0.2">
      <c r="A2964">
        <f t="shared" si="139"/>
        <v>2961</v>
      </c>
      <c r="B2964">
        <f t="shared" si="141"/>
        <v>2961</v>
      </c>
      <c r="C2964">
        <f t="shared" si="140"/>
        <v>30</v>
      </c>
    </row>
    <row r="2965" spans="1:3" x14ac:dyDescent="0.2">
      <c r="A2965">
        <f t="shared" si="139"/>
        <v>2962</v>
      </c>
      <c r="B2965">
        <f t="shared" si="141"/>
        <v>2962</v>
      </c>
      <c r="C2965">
        <f t="shared" si="140"/>
        <v>30</v>
      </c>
    </row>
    <row r="2966" spans="1:3" x14ac:dyDescent="0.2">
      <c r="A2966">
        <f t="shared" si="139"/>
        <v>2963</v>
      </c>
      <c r="B2966">
        <f t="shared" si="141"/>
        <v>2963</v>
      </c>
      <c r="C2966">
        <f t="shared" si="140"/>
        <v>30</v>
      </c>
    </row>
    <row r="2967" spans="1:3" x14ac:dyDescent="0.2">
      <c r="A2967">
        <f t="shared" si="139"/>
        <v>2964</v>
      </c>
      <c r="B2967">
        <f t="shared" si="141"/>
        <v>2964</v>
      </c>
      <c r="C2967">
        <f t="shared" si="140"/>
        <v>30</v>
      </c>
    </row>
    <row r="2968" spans="1:3" x14ac:dyDescent="0.2">
      <c r="A2968">
        <f t="shared" si="139"/>
        <v>2965</v>
      </c>
      <c r="B2968">
        <f t="shared" si="141"/>
        <v>2965</v>
      </c>
      <c r="C2968">
        <f t="shared" si="140"/>
        <v>30</v>
      </c>
    </row>
    <row r="2969" spans="1:3" x14ac:dyDescent="0.2">
      <c r="A2969">
        <f t="shared" si="139"/>
        <v>2966</v>
      </c>
      <c r="B2969">
        <f t="shared" si="141"/>
        <v>2966</v>
      </c>
      <c r="C2969">
        <f t="shared" si="140"/>
        <v>30</v>
      </c>
    </row>
    <row r="2970" spans="1:3" x14ac:dyDescent="0.2">
      <c r="A2970">
        <f t="shared" si="139"/>
        <v>2967</v>
      </c>
      <c r="B2970">
        <f t="shared" si="141"/>
        <v>2967</v>
      </c>
      <c r="C2970">
        <f t="shared" si="140"/>
        <v>30</v>
      </c>
    </row>
    <row r="2971" spans="1:3" x14ac:dyDescent="0.2">
      <c r="A2971">
        <f t="shared" si="139"/>
        <v>2968</v>
      </c>
      <c r="B2971">
        <f t="shared" si="141"/>
        <v>2968</v>
      </c>
      <c r="C2971">
        <f t="shared" si="140"/>
        <v>30</v>
      </c>
    </row>
    <row r="2972" spans="1:3" x14ac:dyDescent="0.2">
      <c r="A2972">
        <f t="shared" si="139"/>
        <v>2969</v>
      </c>
      <c r="B2972">
        <f t="shared" si="141"/>
        <v>2969</v>
      </c>
      <c r="C2972">
        <f t="shared" si="140"/>
        <v>30</v>
      </c>
    </row>
    <row r="2973" spans="1:3" x14ac:dyDescent="0.2">
      <c r="A2973">
        <f t="shared" si="139"/>
        <v>2970</v>
      </c>
      <c r="B2973">
        <f t="shared" si="141"/>
        <v>2970</v>
      </c>
      <c r="C2973">
        <f t="shared" si="140"/>
        <v>30</v>
      </c>
    </row>
    <row r="2974" spans="1:3" x14ac:dyDescent="0.2">
      <c r="A2974">
        <f t="shared" si="139"/>
        <v>2971</v>
      </c>
      <c r="B2974">
        <f t="shared" si="141"/>
        <v>2971</v>
      </c>
      <c r="C2974">
        <f t="shared" si="140"/>
        <v>30</v>
      </c>
    </row>
    <row r="2975" spans="1:3" x14ac:dyDescent="0.2">
      <c r="A2975">
        <f t="shared" si="139"/>
        <v>2972</v>
      </c>
      <c r="B2975">
        <f t="shared" si="141"/>
        <v>2972</v>
      </c>
      <c r="C2975">
        <f t="shared" si="140"/>
        <v>30</v>
      </c>
    </row>
    <row r="2976" spans="1:3" x14ac:dyDescent="0.2">
      <c r="A2976">
        <f t="shared" si="139"/>
        <v>2973</v>
      </c>
      <c r="B2976">
        <f t="shared" si="141"/>
        <v>2973</v>
      </c>
      <c r="C2976">
        <f t="shared" si="140"/>
        <v>30</v>
      </c>
    </row>
    <row r="2977" spans="1:3" x14ac:dyDescent="0.2">
      <c r="A2977">
        <f t="shared" si="139"/>
        <v>2974</v>
      </c>
      <c r="B2977">
        <f t="shared" si="141"/>
        <v>2974</v>
      </c>
      <c r="C2977">
        <f t="shared" si="140"/>
        <v>30</v>
      </c>
    </row>
    <row r="2978" spans="1:3" x14ac:dyDescent="0.2">
      <c r="A2978">
        <f t="shared" si="139"/>
        <v>2975</v>
      </c>
      <c r="B2978">
        <f t="shared" si="141"/>
        <v>2975</v>
      </c>
      <c r="C2978">
        <f t="shared" si="140"/>
        <v>30</v>
      </c>
    </row>
    <row r="2979" spans="1:3" x14ac:dyDescent="0.2">
      <c r="A2979">
        <f t="shared" si="139"/>
        <v>2976</v>
      </c>
      <c r="B2979">
        <f t="shared" si="141"/>
        <v>2976</v>
      </c>
      <c r="C2979">
        <f t="shared" si="140"/>
        <v>30</v>
      </c>
    </row>
    <row r="2980" spans="1:3" x14ac:dyDescent="0.2">
      <c r="A2980">
        <f t="shared" si="139"/>
        <v>2977</v>
      </c>
      <c r="B2980">
        <f t="shared" si="141"/>
        <v>2977</v>
      </c>
      <c r="C2980">
        <f t="shared" si="140"/>
        <v>30</v>
      </c>
    </row>
    <row r="2981" spans="1:3" x14ac:dyDescent="0.2">
      <c r="A2981">
        <f t="shared" si="139"/>
        <v>2978</v>
      </c>
      <c r="B2981">
        <f t="shared" si="141"/>
        <v>2978</v>
      </c>
      <c r="C2981">
        <f t="shared" si="140"/>
        <v>30</v>
      </c>
    </row>
    <row r="2982" spans="1:3" x14ac:dyDescent="0.2">
      <c r="A2982">
        <f t="shared" si="139"/>
        <v>2979</v>
      </c>
      <c r="B2982">
        <f t="shared" si="141"/>
        <v>2979</v>
      </c>
      <c r="C2982">
        <f t="shared" si="140"/>
        <v>30</v>
      </c>
    </row>
    <row r="2983" spans="1:3" x14ac:dyDescent="0.2">
      <c r="A2983">
        <f t="shared" si="139"/>
        <v>2980</v>
      </c>
      <c r="B2983">
        <f t="shared" si="141"/>
        <v>2980</v>
      </c>
      <c r="C2983">
        <f t="shared" si="140"/>
        <v>30</v>
      </c>
    </row>
    <row r="2984" spans="1:3" x14ac:dyDescent="0.2">
      <c r="A2984">
        <f t="shared" si="139"/>
        <v>2981</v>
      </c>
      <c r="B2984">
        <f t="shared" si="141"/>
        <v>2981</v>
      </c>
      <c r="C2984">
        <f t="shared" si="140"/>
        <v>30</v>
      </c>
    </row>
    <row r="2985" spans="1:3" x14ac:dyDescent="0.2">
      <c r="A2985">
        <f t="shared" si="139"/>
        <v>2982</v>
      </c>
      <c r="B2985">
        <f t="shared" si="141"/>
        <v>2982</v>
      </c>
      <c r="C2985">
        <f t="shared" si="140"/>
        <v>30</v>
      </c>
    </row>
    <row r="2986" spans="1:3" x14ac:dyDescent="0.2">
      <c r="A2986">
        <f t="shared" si="139"/>
        <v>2983</v>
      </c>
      <c r="B2986">
        <f t="shared" si="141"/>
        <v>2983</v>
      </c>
      <c r="C2986">
        <f t="shared" si="140"/>
        <v>30</v>
      </c>
    </row>
    <row r="2987" spans="1:3" x14ac:dyDescent="0.2">
      <c r="A2987">
        <f t="shared" si="139"/>
        <v>2984</v>
      </c>
      <c r="B2987">
        <f t="shared" si="141"/>
        <v>2984</v>
      </c>
      <c r="C2987">
        <f t="shared" si="140"/>
        <v>30</v>
      </c>
    </row>
    <row r="2988" spans="1:3" x14ac:dyDescent="0.2">
      <c r="A2988">
        <f t="shared" si="139"/>
        <v>2985</v>
      </c>
      <c r="B2988">
        <f t="shared" si="141"/>
        <v>2985</v>
      </c>
      <c r="C2988">
        <f t="shared" si="140"/>
        <v>30</v>
      </c>
    </row>
    <row r="2989" spans="1:3" x14ac:dyDescent="0.2">
      <c r="A2989">
        <f t="shared" si="139"/>
        <v>2986</v>
      </c>
      <c r="B2989">
        <f t="shared" si="141"/>
        <v>2986</v>
      </c>
      <c r="C2989">
        <f t="shared" si="140"/>
        <v>30</v>
      </c>
    </row>
    <row r="2990" spans="1:3" x14ac:dyDescent="0.2">
      <c r="A2990">
        <f t="shared" si="139"/>
        <v>2987</v>
      </c>
      <c r="B2990">
        <f t="shared" si="141"/>
        <v>2987</v>
      </c>
      <c r="C2990">
        <f t="shared" si="140"/>
        <v>30</v>
      </c>
    </row>
    <row r="2991" spans="1:3" x14ac:dyDescent="0.2">
      <c r="A2991">
        <f t="shared" si="139"/>
        <v>2988</v>
      </c>
      <c r="B2991">
        <f t="shared" si="141"/>
        <v>2988</v>
      </c>
      <c r="C2991">
        <f t="shared" si="140"/>
        <v>30</v>
      </c>
    </row>
    <row r="2992" spans="1:3" x14ac:dyDescent="0.2">
      <c r="A2992">
        <f t="shared" si="139"/>
        <v>2989</v>
      </c>
      <c r="B2992">
        <f t="shared" si="141"/>
        <v>2989</v>
      </c>
      <c r="C2992">
        <f t="shared" si="140"/>
        <v>30</v>
      </c>
    </row>
    <row r="2993" spans="1:3" x14ac:dyDescent="0.2">
      <c r="A2993">
        <f t="shared" si="139"/>
        <v>2990</v>
      </c>
      <c r="B2993">
        <f t="shared" si="141"/>
        <v>2990</v>
      </c>
      <c r="C2993">
        <f t="shared" si="140"/>
        <v>30</v>
      </c>
    </row>
    <row r="2994" spans="1:3" x14ac:dyDescent="0.2">
      <c r="A2994">
        <f t="shared" si="139"/>
        <v>2991</v>
      </c>
      <c r="B2994">
        <f t="shared" si="141"/>
        <v>2991</v>
      </c>
      <c r="C2994">
        <f t="shared" si="140"/>
        <v>30</v>
      </c>
    </row>
    <row r="2995" spans="1:3" x14ac:dyDescent="0.2">
      <c r="A2995">
        <f t="shared" si="139"/>
        <v>2992</v>
      </c>
      <c r="B2995">
        <f t="shared" si="141"/>
        <v>2992</v>
      </c>
      <c r="C2995">
        <f t="shared" si="140"/>
        <v>30</v>
      </c>
    </row>
    <row r="2996" spans="1:3" x14ac:dyDescent="0.2">
      <c r="A2996">
        <f t="shared" si="139"/>
        <v>2993</v>
      </c>
      <c r="B2996">
        <f t="shared" si="141"/>
        <v>2993</v>
      </c>
      <c r="C2996">
        <f t="shared" si="140"/>
        <v>30</v>
      </c>
    </row>
    <row r="2997" spans="1:3" x14ac:dyDescent="0.2">
      <c r="A2997">
        <f t="shared" si="139"/>
        <v>2994</v>
      </c>
      <c r="B2997">
        <f t="shared" si="141"/>
        <v>2994</v>
      </c>
      <c r="C2997">
        <f t="shared" si="140"/>
        <v>30</v>
      </c>
    </row>
    <row r="2998" spans="1:3" x14ac:dyDescent="0.2">
      <c r="A2998">
        <f t="shared" si="139"/>
        <v>2995</v>
      </c>
      <c r="B2998">
        <f t="shared" si="141"/>
        <v>2995</v>
      </c>
      <c r="C2998">
        <f t="shared" si="140"/>
        <v>30</v>
      </c>
    </row>
    <row r="2999" spans="1:3" x14ac:dyDescent="0.2">
      <c r="A2999">
        <f t="shared" si="139"/>
        <v>2996</v>
      </c>
      <c r="B2999">
        <f t="shared" si="141"/>
        <v>2996</v>
      </c>
      <c r="C2999">
        <f t="shared" si="140"/>
        <v>30</v>
      </c>
    </row>
    <row r="3000" spans="1:3" x14ac:dyDescent="0.2">
      <c r="A3000">
        <f t="shared" si="139"/>
        <v>2997</v>
      </c>
      <c r="B3000">
        <f t="shared" si="141"/>
        <v>2997</v>
      </c>
      <c r="C3000">
        <f t="shared" si="140"/>
        <v>30</v>
      </c>
    </row>
    <row r="3001" spans="1:3" x14ac:dyDescent="0.2">
      <c r="A3001">
        <f t="shared" si="139"/>
        <v>2998</v>
      </c>
      <c r="B3001">
        <f t="shared" si="141"/>
        <v>2998</v>
      </c>
      <c r="C3001">
        <f t="shared" si="140"/>
        <v>30</v>
      </c>
    </row>
    <row r="3002" spans="1:3" x14ac:dyDescent="0.2">
      <c r="A3002">
        <f t="shared" si="139"/>
        <v>2999</v>
      </c>
      <c r="B3002">
        <f t="shared" si="141"/>
        <v>2999</v>
      </c>
      <c r="C3002">
        <f t="shared" si="140"/>
        <v>30</v>
      </c>
    </row>
    <row r="3003" spans="1:3" x14ac:dyDescent="0.2">
      <c r="A3003">
        <f t="shared" si="139"/>
        <v>3000</v>
      </c>
      <c r="B3003">
        <f t="shared" si="141"/>
        <v>3000</v>
      </c>
      <c r="C3003">
        <f t="shared" si="140"/>
        <v>30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91"/>
  <sheetViews>
    <sheetView topLeftCell="F1" zoomScale="64" zoomScaleNormal="64" workbookViewId="0">
      <selection activeCell="Q36" sqref="Q36"/>
    </sheetView>
  </sheetViews>
  <sheetFormatPr baseColWidth="10" defaultColWidth="8.83203125" defaultRowHeight="15" x14ac:dyDescent="0.2"/>
  <cols>
    <col min="1" max="2" width="26" customWidth="1"/>
    <col min="3" max="3" width="30.1640625" customWidth="1"/>
    <col min="4" max="4" width="35.1640625" customWidth="1"/>
    <col min="5" max="5" width="50.1640625" customWidth="1"/>
    <col min="6" max="6" width="19" customWidth="1"/>
    <col min="10" max="10" width="28.33203125" customWidth="1"/>
    <col min="11" max="11" width="21.83203125" customWidth="1"/>
    <col min="12" max="12" width="22" customWidth="1"/>
    <col min="13" max="13" width="19.1640625" customWidth="1"/>
    <col min="14" max="14" width="20.6640625" customWidth="1"/>
    <col min="15" max="15" width="21.5" customWidth="1"/>
    <col min="16" max="16" width="24" customWidth="1"/>
    <col min="17" max="17" width="37.1640625" customWidth="1"/>
    <col min="18" max="18" width="16.5" customWidth="1"/>
    <col min="19" max="19" width="38.5" customWidth="1"/>
    <col min="20" max="20" width="14.5" customWidth="1"/>
    <col min="21" max="21" width="18.6640625" customWidth="1"/>
    <col min="22" max="22" width="20.83203125" customWidth="1"/>
    <col min="23" max="23" width="15.33203125" customWidth="1"/>
    <col min="24" max="24" width="13.5" style="25" customWidth="1"/>
    <col min="25" max="25" width="13.5" customWidth="1"/>
    <col min="26" max="26" width="16.6640625" customWidth="1"/>
  </cols>
  <sheetData>
    <row r="1" spans="1:34" x14ac:dyDescent="0.2">
      <c r="A1" t="s">
        <v>26</v>
      </c>
      <c r="AA1" s="7" t="s">
        <v>27</v>
      </c>
      <c r="AB1" s="7" t="s">
        <v>28</v>
      </c>
      <c r="AC1" s="7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88</v>
      </c>
    </row>
    <row r="2" spans="1:34" x14ac:dyDescent="0.2">
      <c r="K2" s="7" t="s">
        <v>27</v>
      </c>
      <c r="L2" s="7" t="s">
        <v>28</v>
      </c>
      <c r="M2" s="7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89</v>
      </c>
      <c r="S2" t="s">
        <v>82</v>
      </c>
      <c r="T2" t="s">
        <v>83</v>
      </c>
      <c r="U2" t="s">
        <v>84</v>
      </c>
      <c r="V2" t="s">
        <v>85</v>
      </c>
      <c r="AA2" s="8" t="s">
        <v>34</v>
      </c>
      <c r="AB2" s="9">
        <f>[1]Allocations_Anirudh_Approved!$R$7</f>
        <v>17</v>
      </c>
      <c r="AC2" s="10">
        <f>[1]Allocations_Anirudh_Approved!$R$5</f>
        <v>4</v>
      </c>
      <c r="AD2" s="11">
        <f>AB2</f>
        <v>17</v>
      </c>
      <c r="AE2">
        <f>AC2</f>
        <v>4</v>
      </c>
      <c r="AF2">
        <f>($B$11*AE2)/$B$13</f>
        <v>25.76</v>
      </c>
      <c r="AG2" s="12">
        <f>AD2/$B$15</f>
        <v>6.8</v>
      </c>
      <c r="AH2" s="13">
        <f t="shared" ref="AH2:AH25" si="0">AF2+AG2+$B$7+$B$9</f>
        <v>52.56</v>
      </c>
    </row>
    <row r="3" spans="1:34" x14ac:dyDescent="0.2">
      <c r="A3" t="s">
        <v>86</v>
      </c>
      <c r="K3" s="8" t="s">
        <v>34</v>
      </c>
      <c r="L3" s="9">
        <f>Allocations_Anirudh_Renew!$R$7</f>
        <v>25</v>
      </c>
      <c r="M3" s="10">
        <f>Allocations_Anirudh_Revised!$R$5</f>
        <v>4</v>
      </c>
      <c r="N3" s="11">
        <f>L3</f>
        <v>25</v>
      </c>
      <c r="O3">
        <f>M3</f>
        <v>4</v>
      </c>
      <c r="P3">
        <f>($D$29*O3)/$B$13</f>
        <v>18.559999999999999</v>
      </c>
      <c r="Q3" s="12">
        <f>N3/$B$15</f>
        <v>10</v>
      </c>
      <c r="R3" s="13">
        <f>(($D$28*O3)/$B$13)+N3/$B$15+$B$9+$B$7</f>
        <v>55.760000000000005</v>
      </c>
      <c r="S3" s="13">
        <f>(($D$29*O3)/$B$13)+N3/$B$15+$B$9+$B$7</f>
        <v>48.56</v>
      </c>
      <c r="T3" s="13">
        <f>(($D$30*O3)/$B$13)+N3/$B$15+$B$9+$B$7</f>
        <v>49.519999999999996</v>
      </c>
      <c r="U3" s="13">
        <f>(($D$31*O3)/$B$13)+N3/$B$15+$B$9+$B$7</f>
        <v>45.68</v>
      </c>
      <c r="V3" s="13">
        <f>(($D$32*O3)/$B$13)+N3/$B$15+$B$9+$B$7</f>
        <v>51.92</v>
      </c>
      <c r="AA3" s="8" t="s">
        <v>35</v>
      </c>
      <c r="AB3" s="9">
        <f>[1]Allocations_Anirudh_Approved!$U$7</f>
        <v>42</v>
      </c>
      <c r="AC3" s="10">
        <f>[1]Allocations_Anirudh_Approved!$U$5</f>
        <v>2</v>
      </c>
      <c r="AD3" s="11">
        <f t="shared" ref="AD3:AE25" si="1">AB3</f>
        <v>42</v>
      </c>
      <c r="AE3">
        <f t="shared" si="1"/>
        <v>2</v>
      </c>
      <c r="AF3">
        <f t="shared" ref="AF3:AF25" si="2">($B$11*AE3)/$B$13</f>
        <v>12.88</v>
      </c>
      <c r="AG3" s="12">
        <f t="shared" ref="AG3:AG25" si="3">AD3/$B$15</f>
        <v>16.8</v>
      </c>
      <c r="AH3" s="13">
        <f t="shared" si="0"/>
        <v>49.68</v>
      </c>
    </row>
    <row r="4" spans="1:34" x14ac:dyDescent="0.2">
      <c r="K4" s="8" t="s">
        <v>35</v>
      </c>
      <c r="L4" s="9">
        <f>Allocations_Anirudh_Renew!$U$7</f>
        <v>50</v>
      </c>
      <c r="M4" s="10">
        <f>Allocations_Anirudh_Revised!$U$5</f>
        <v>2</v>
      </c>
      <c r="N4" s="11">
        <f t="shared" ref="N4:O26" si="4">L4</f>
        <v>50</v>
      </c>
      <c r="O4">
        <f t="shared" si="4"/>
        <v>2</v>
      </c>
      <c r="P4">
        <f t="shared" ref="P4:P26" si="5">($D$29*O4)/$B$13</f>
        <v>9.2799999999999994</v>
      </c>
      <c r="Q4" s="12">
        <f t="shared" ref="Q4:Q26" si="6">N4/$B$15</f>
        <v>20</v>
      </c>
      <c r="R4" s="13">
        <f t="shared" ref="R4:R26" si="7">(($D$28*O4)/$B$13)+N4/$B$15+$B$9+$B$7</f>
        <v>52.88</v>
      </c>
      <c r="S4" s="13">
        <f t="shared" ref="S4:S26" si="8">(($D$29*O4)/$B$13)+N4/$B$15+$B$9+$B$7</f>
        <v>49.28</v>
      </c>
      <c r="T4" s="13">
        <f t="shared" ref="T4:T26" si="9">(($D$30*O4)/$B$13)+N4/$B$15+$B$9+$B$7</f>
        <v>49.76</v>
      </c>
      <c r="U4" s="13">
        <f t="shared" ref="U4:U26" si="10">(($D$31*O4)/$B$13)+N4/$B$15+$B$9+$B$7</f>
        <v>47.84</v>
      </c>
      <c r="V4" s="13">
        <f t="shared" ref="V4:V26" si="11">(($D$32*O4)/$B$13)+N4/$B$15+$B$9+$B$7</f>
        <v>50.96</v>
      </c>
      <c r="AA4" s="8" t="s">
        <v>36</v>
      </c>
      <c r="AB4" s="9">
        <f>[1]Allocations_Anirudh_Approved!$R$7</f>
        <v>17</v>
      </c>
      <c r="AC4" s="10">
        <f>[1]Allocations_Anirudh_Approved!$R$5</f>
        <v>4</v>
      </c>
      <c r="AD4" s="11">
        <f t="shared" si="1"/>
        <v>17</v>
      </c>
      <c r="AE4">
        <f t="shared" si="1"/>
        <v>4</v>
      </c>
      <c r="AF4">
        <f t="shared" si="2"/>
        <v>25.76</v>
      </c>
      <c r="AG4" s="12">
        <f t="shared" si="3"/>
        <v>6.8</v>
      </c>
      <c r="AH4" s="13">
        <f t="shared" si="0"/>
        <v>52.56</v>
      </c>
    </row>
    <row r="5" spans="1:34" x14ac:dyDescent="0.2">
      <c r="K5" s="8" t="s">
        <v>36</v>
      </c>
      <c r="L5" s="9">
        <f>Allocations_Anirudh_Renew!$R$7</f>
        <v>25</v>
      </c>
      <c r="M5" s="10">
        <f>Allocations_Anirudh_Revised!$R$5</f>
        <v>4</v>
      </c>
      <c r="N5" s="11">
        <f t="shared" si="4"/>
        <v>25</v>
      </c>
      <c r="O5">
        <f t="shared" si="4"/>
        <v>4</v>
      </c>
      <c r="P5">
        <f t="shared" si="5"/>
        <v>18.559999999999999</v>
      </c>
      <c r="Q5" s="12">
        <f t="shared" si="6"/>
        <v>10</v>
      </c>
      <c r="R5" s="13">
        <f t="shared" si="7"/>
        <v>55.760000000000005</v>
      </c>
      <c r="S5" s="13">
        <f t="shared" si="8"/>
        <v>48.56</v>
      </c>
      <c r="T5" s="13">
        <f t="shared" si="9"/>
        <v>49.519999999999996</v>
      </c>
      <c r="U5" s="13">
        <f t="shared" si="10"/>
        <v>45.68</v>
      </c>
      <c r="V5" s="13">
        <f t="shared" si="11"/>
        <v>51.92</v>
      </c>
      <c r="AA5" s="8" t="s">
        <v>37</v>
      </c>
      <c r="AB5" s="9">
        <f>[1]Allocations_Anirudh_Approved!$U$7</f>
        <v>42</v>
      </c>
      <c r="AC5" s="10">
        <f>[1]Allocations_Anirudh_Approved!$U$5</f>
        <v>2</v>
      </c>
      <c r="AD5" s="11">
        <f t="shared" si="1"/>
        <v>42</v>
      </c>
      <c r="AE5">
        <f t="shared" si="1"/>
        <v>2</v>
      </c>
      <c r="AF5">
        <f t="shared" si="2"/>
        <v>12.88</v>
      </c>
      <c r="AG5" s="12">
        <f t="shared" si="3"/>
        <v>16.8</v>
      </c>
      <c r="AH5" s="13">
        <f t="shared" si="0"/>
        <v>49.68</v>
      </c>
    </row>
    <row r="6" spans="1:34" x14ac:dyDescent="0.2">
      <c r="A6" s="14" t="s">
        <v>38</v>
      </c>
      <c r="B6" s="14"/>
      <c r="C6" s="7"/>
      <c r="K6" s="8" t="s">
        <v>37</v>
      </c>
      <c r="L6" s="9">
        <f>Allocations_Anirudh_Renew!$U$7</f>
        <v>50</v>
      </c>
      <c r="M6" s="10">
        <f>Allocations_Anirudh_Revised!$U$5</f>
        <v>2</v>
      </c>
      <c r="N6" s="11">
        <f t="shared" si="4"/>
        <v>50</v>
      </c>
      <c r="O6">
        <f t="shared" si="4"/>
        <v>2</v>
      </c>
      <c r="P6">
        <f t="shared" si="5"/>
        <v>9.2799999999999994</v>
      </c>
      <c r="Q6" s="12">
        <f t="shared" si="6"/>
        <v>20</v>
      </c>
      <c r="R6" s="13">
        <f t="shared" si="7"/>
        <v>52.88</v>
      </c>
      <c r="S6" s="13">
        <f t="shared" si="8"/>
        <v>49.28</v>
      </c>
      <c r="T6" s="13">
        <f t="shared" si="9"/>
        <v>49.76</v>
      </c>
      <c r="U6" s="13">
        <f t="shared" si="10"/>
        <v>47.84</v>
      </c>
      <c r="V6" s="13">
        <f t="shared" si="11"/>
        <v>50.96</v>
      </c>
      <c r="AA6" s="8" t="s">
        <v>39</v>
      </c>
      <c r="AB6" s="9">
        <f>[1]Allocations_Anirudh_Approved!$R$7</f>
        <v>17</v>
      </c>
      <c r="AC6" s="10">
        <f>[1]Allocations_Anirudh_Approved!$R$5</f>
        <v>4</v>
      </c>
      <c r="AD6" s="11">
        <f t="shared" si="1"/>
        <v>17</v>
      </c>
      <c r="AE6">
        <f t="shared" si="1"/>
        <v>4</v>
      </c>
      <c r="AF6">
        <f t="shared" si="2"/>
        <v>25.76</v>
      </c>
      <c r="AG6" s="12">
        <f t="shared" si="3"/>
        <v>6.8</v>
      </c>
      <c r="AH6" s="13">
        <f t="shared" si="0"/>
        <v>52.56</v>
      </c>
    </row>
    <row r="7" spans="1:34" x14ac:dyDescent="0.2">
      <c r="A7" t="s">
        <v>40</v>
      </c>
      <c r="B7" s="15">
        <v>10</v>
      </c>
      <c r="K7" s="8" t="s">
        <v>39</v>
      </c>
      <c r="L7" s="9">
        <f>Allocations_Anirudh_Renew!$R$7</f>
        <v>25</v>
      </c>
      <c r="M7" s="10">
        <f>Allocations_Anirudh_Revised!$R$5</f>
        <v>4</v>
      </c>
      <c r="N7" s="11">
        <f t="shared" si="4"/>
        <v>25</v>
      </c>
      <c r="O7">
        <f t="shared" si="4"/>
        <v>4</v>
      </c>
      <c r="P7">
        <f t="shared" si="5"/>
        <v>18.559999999999999</v>
      </c>
      <c r="Q7" s="12">
        <f t="shared" si="6"/>
        <v>10</v>
      </c>
      <c r="R7" s="13">
        <f t="shared" si="7"/>
        <v>55.760000000000005</v>
      </c>
      <c r="S7" s="13">
        <f t="shared" si="8"/>
        <v>48.56</v>
      </c>
      <c r="T7" s="13">
        <f t="shared" si="9"/>
        <v>49.519999999999996</v>
      </c>
      <c r="U7" s="13">
        <f t="shared" si="10"/>
        <v>45.68</v>
      </c>
      <c r="V7" s="13">
        <f t="shared" si="11"/>
        <v>51.92</v>
      </c>
      <c r="AA7" s="8" t="s">
        <v>41</v>
      </c>
      <c r="AB7" s="9">
        <f>[1]Allocations_Anirudh_Approved!$U$7</f>
        <v>42</v>
      </c>
      <c r="AC7" s="10">
        <f>[1]Allocations_Anirudh_Approved!$U$5</f>
        <v>2</v>
      </c>
      <c r="AD7" s="11">
        <f t="shared" si="1"/>
        <v>42</v>
      </c>
      <c r="AE7">
        <f t="shared" si="1"/>
        <v>2</v>
      </c>
      <c r="AF7">
        <f t="shared" si="2"/>
        <v>12.88</v>
      </c>
      <c r="AG7" s="12">
        <f t="shared" si="3"/>
        <v>16.8</v>
      </c>
      <c r="AH7" s="13">
        <f t="shared" si="0"/>
        <v>49.68</v>
      </c>
    </row>
    <row r="8" spans="1:34" x14ac:dyDescent="0.2">
      <c r="B8" s="15"/>
      <c r="K8" s="8" t="s">
        <v>41</v>
      </c>
      <c r="L8" s="9">
        <f>Allocations_Anirudh_Renew!$U$7</f>
        <v>50</v>
      </c>
      <c r="M8" s="10">
        <f>Allocations_Anirudh_Revised!$U$5</f>
        <v>2</v>
      </c>
      <c r="N8" s="11">
        <f t="shared" si="4"/>
        <v>50</v>
      </c>
      <c r="O8">
        <f t="shared" si="4"/>
        <v>2</v>
      </c>
      <c r="P8">
        <f t="shared" si="5"/>
        <v>9.2799999999999994</v>
      </c>
      <c r="Q8" s="12">
        <f t="shared" si="6"/>
        <v>20</v>
      </c>
      <c r="R8" s="13">
        <f t="shared" si="7"/>
        <v>52.88</v>
      </c>
      <c r="S8" s="13">
        <f t="shared" si="8"/>
        <v>49.28</v>
      </c>
      <c r="T8" s="13">
        <f t="shared" si="9"/>
        <v>49.76</v>
      </c>
      <c r="U8" s="13">
        <f t="shared" si="10"/>
        <v>47.84</v>
      </c>
      <c r="V8" s="13">
        <f t="shared" si="11"/>
        <v>50.96</v>
      </c>
      <c r="AA8" s="8" t="s">
        <v>42</v>
      </c>
      <c r="AB8" s="9">
        <f>[1]Allocations_Anirudh_Approved!$R$7</f>
        <v>17</v>
      </c>
      <c r="AC8" s="10">
        <f>[1]Allocations_Anirudh_Approved!$R$5</f>
        <v>4</v>
      </c>
      <c r="AD8" s="11">
        <f t="shared" si="1"/>
        <v>17</v>
      </c>
      <c r="AE8">
        <f t="shared" si="1"/>
        <v>4</v>
      </c>
      <c r="AF8">
        <f t="shared" si="2"/>
        <v>25.76</v>
      </c>
      <c r="AG8" s="12">
        <f t="shared" si="3"/>
        <v>6.8</v>
      </c>
      <c r="AH8" s="13">
        <f t="shared" si="0"/>
        <v>52.56</v>
      </c>
    </row>
    <row r="9" spans="1:34" x14ac:dyDescent="0.2">
      <c r="A9" t="s">
        <v>43</v>
      </c>
      <c r="B9" s="15">
        <v>10</v>
      </c>
      <c r="K9" s="8" t="s">
        <v>42</v>
      </c>
      <c r="L9" s="9">
        <f>Allocations_Anirudh_Renew!$R$7</f>
        <v>25</v>
      </c>
      <c r="M9" s="10">
        <f>Allocations_Anirudh_Revised!$R$5</f>
        <v>4</v>
      </c>
      <c r="N9" s="11">
        <f t="shared" si="4"/>
        <v>25</v>
      </c>
      <c r="O9">
        <f t="shared" si="4"/>
        <v>4</v>
      </c>
      <c r="P9">
        <f t="shared" si="5"/>
        <v>18.559999999999999</v>
      </c>
      <c r="Q9" s="12">
        <f t="shared" si="6"/>
        <v>10</v>
      </c>
      <c r="R9" s="13">
        <f t="shared" si="7"/>
        <v>55.760000000000005</v>
      </c>
      <c r="S9" s="13">
        <f t="shared" si="8"/>
        <v>48.56</v>
      </c>
      <c r="T9" s="13">
        <f t="shared" si="9"/>
        <v>49.519999999999996</v>
      </c>
      <c r="U9" s="13">
        <f t="shared" si="10"/>
        <v>45.68</v>
      </c>
      <c r="V9" s="13">
        <f t="shared" si="11"/>
        <v>51.92</v>
      </c>
      <c r="AA9" s="8" t="s">
        <v>44</v>
      </c>
      <c r="AB9" s="9">
        <f>[1]Allocations_Anirudh_Approved!$U$7</f>
        <v>42</v>
      </c>
      <c r="AC9" s="10">
        <f>[1]Allocations_Anirudh_Approved!$U$5</f>
        <v>2</v>
      </c>
      <c r="AD9" s="11">
        <f t="shared" si="1"/>
        <v>42</v>
      </c>
      <c r="AE9">
        <f t="shared" si="1"/>
        <v>2</v>
      </c>
      <c r="AF9">
        <f t="shared" si="2"/>
        <v>12.88</v>
      </c>
      <c r="AG9" s="12">
        <f t="shared" si="3"/>
        <v>16.8</v>
      </c>
      <c r="AH9" s="13">
        <f t="shared" si="0"/>
        <v>49.68</v>
      </c>
    </row>
    <row r="10" spans="1:34" x14ac:dyDescent="0.2">
      <c r="K10" s="8" t="s">
        <v>44</v>
      </c>
      <c r="L10" s="9">
        <f>Allocations_Anirudh_Renew!$U$7</f>
        <v>50</v>
      </c>
      <c r="M10" s="10">
        <f>Allocations_Anirudh_Revised!$U$5</f>
        <v>2</v>
      </c>
      <c r="N10" s="11">
        <f t="shared" si="4"/>
        <v>50</v>
      </c>
      <c r="O10">
        <f t="shared" si="4"/>
        <v>2</v>
      </c>
      <c r="P10">
        <f t="shared" si="5"/>
        <v>9.2799999999999994</v>
      </c>
      <c r="Q10" s="12">
        <f t="shared" si="6"/>
        <v>20</v>
      </c>
      <c r="R10" s="13">
        <f t="shared" si="7"/>
        <v>52.88</v>
      </c>
      <c r="S10" s="13">
        <f t="shared" si="8"/>
        <v>49.28</v>
      </c>
      <c r="T10" s="13">
        <f t="shared" si="9"/>
        <v>49.76</v>
      </c>
      <c r="U10" s="13">
        <f t="shared" si="10"/>
        <v>47.84</v>
      </c>
      <c r="V10" s="13">
        <f t="shared" si="11"/>
        <v>50.96</v>
      </c>
      <c r="AA10" s="8" t="s">
        <v>45</v>
      </c>
      <c r="AB10" s="9">
        <f>[1]Allocations_Anirudh_Approved!$R$7</f>
        <v>17</v>
      </c>
      <c r="AC10" s="10">
        <f>[1]Allocations_Anirudh_Approved!$R$5</f>
        <v>4</v>
      </c>
      <c r="AD10" s="11">
        <f t="shared" si="1"/>
        <v>17</v>
      </c>
      <c r="AE10">
        <f t="shared" si="1"/>
        <v>4</v>
      </c>
      <c r="AF10">
        <f t="shared" si="2"/>
        <v>25.76</v>
      </c>
      <c r="AG10" s="12">
        <f t="shared" si="3"/>
        <v>6.8</v>
      </c>
      <c r="AH10" s="13">
        <f t="shared" si="0"/>
        <v>52.56</v>
      </c>
    </row>
    <row r="11" spans="1:34" x14ac:dyDescent="0.2">
      <c r="A11" t="s">
        <v>46</v>
      </c>
      <c r="B11">
        <f>E28</f>
        <v>16.100000000000001</v>
      </c>
      <c r="K11" s="8" t="s">
        <v>45</v>
      </c>
      <c r="L11" s="9">
        <f>Allocations_Anirudh_Renew!$R$7</f>
        <v>25</v>
      </c>
      <c r="M11" s="10">
        <f>Allocations_Anirudh_Revised!$R$5</f>
        <v>4</v>
      </c>
      <c r="N11" s="11">
        <f t="shared" si="4"/>
        <v>25</v>
      </c>
      <c r="O11">
        <f t="shared" si="4"/>
        <v>4</v>
      </c>
      <c r="P11">
        <f t="shared" si="5"/>
        <v>18.559999999999999</v>
      </c>
      <c r="Q11" s="12">
        <f t="shared" si="6"/>
        <v>10</v>
      </c>
      <c r="R11" s="13">
        <f t="shared" si="7"/>
        <v>55.760000000000005</v>
      </c>
      <c r="S11" s="13">
        <f t="shared" si="8"/>
        <v>48.56</v>
      </c>
      <c r="T11" s="13">
        <f t="shared" si="9"/>
        <v>49.519999999999996</v>
      </c>
      <c r="U11" s="13">
        <f t="shared" si="10"/>
        <v>45.68</v>
      </c>
      <c r="V11" s="13">
        <f t="shared" si="11"/>
        <v>51.92</v>
      </c>
      <c r="AA11" s="8" t="s">
        <v>47</v>
      </c>
      <c r="AB11" s="9">
        <f>[1]Allocations_Anirudh_Approved!$U$7</f>
        <v>42</v>
      </c>
      <c r="AC11" s="10">
        <f>[1]Allocations_Anirudh_Approved!$U$5</f>
        <v>2</v>
      </c>
      <c r="AD11" s="11">
        <f t="shared" si="1"/>
        <v>42</v>
      </c>
      <c r="AE11">
        <f t="shared" si="1"/>
        <v>2</v>
      </c>
      <c r="AF11">
        <f t="shared" si="2"/>
        <v>12.88</v>
      </c>
      <c r="AG11" s="12">
        <f t="shared" si="3"/>
        <v>16.8</v>
      </c>
      <c r="AH11" s="13">
        <f t="shared" si="0"/>
        <v>49.68</v>
      </c>
    </row>
    <row r="12" spans="1:34" x14ac:dyDescent="0.2">
      <c r="K12" s="8" t="s">
        <v>47</v>
      </c>
      <c r="L12" s="9">
        <f>Allocations_Anirudh_Renew!$U$7</f>
        <v>50</v>
      </c>
      <c r="M12" s="10">
        <f>Allocations_Anirudh_Revised!$U$5</f>
        <v>2</v>
      </c>
      <c r="N12" s="11">
        <f t="shared" si="4"/>
        <v>50</v>
      </c>
      <c r="O12">
        <f t="shared" si="4"/>
        <v>2</v>
      </c>
      <c r="P12">
        <f t="shared" si="5"/>
        <v>9.2799999999999994</v>
      </c>
      <c r="Q12" s="12">
        <f t="shared" si="6"/>
        <v>20</v>
      </c>
      <c r="R12" s="13">
        <f t="shared" si="7"/>
        <v>52.88</v>
      </c>
      <c r="S12" s="13">
        <f t="shared" si="8"/>
        <v>49.28</v>
      </c>
      <c r="T12" s="13">
        <f t="shared" si="9"/>
        <v>49.76</v>
      </c>
      <c r="U12" s="13">
        <f t="shared" si="10"/>
        <v>47.84</v>
      </c>
      <c r="V12" s="13">
        <f t="shared" si="11"/>
        <v>50.96</v>
      </c>
      <c r="AA12" s="8" t="s">
        <v>48</v>
      </c>
      <c r="AB12" s="9">
        <f>[1]Allocations_Anirudh_Approved!$R$7</f>
        <v>17</v>
      </c>
      <c r="AC12" s="10">
        <f>[1]Allocations_Anirudh_Approved!$R$5</f>
        <v>4</v>
      </c>
      <c r="AD12" s="11">
        <f t="shared" si="1"/>
        <v>17</v>
      </c>
      <c r="AE12">
        <f t="shared" si="1"/>
        <v>4</v>
      </c>
      <c r="AF12">
        <f t="shared" si="2"/>
        <v>25.76</v>
      </c>
      <c r="AG12" s="12">
        <f t="shared" si="3"/>
        <v>6.8</v>
      </c>
      <c r="AH12" s="13">
        <f t="shared" si="0"/>
        <v>52.56</v>
      </c>
    </row>
    <row r="13" spans="1:34" x14ac:dyDescent="0.2">
      <c r="A13" t="s">
        <v>49</v>
      </c>
      <c r="B13">
        <v>2.5</v>
      </c>
      <c r="K13" s="8" t="s">
        <v>48</v>
      </c>
      <c r="L13" s="9">
        <f>Allocations_Anirudh_Renew!$R$7</f>
        <v>25</v>
      </c>
      <c r="M13" s="10">
        <f>Allocations_Anirudh_Revised!$R$5</f>
        <v>4</v>
      </c>
      <c r="N13" s="11">
        <f t="shared" si="4"/>
        <v>25</v>
      </c>
      <c r="O13">
        <f t="shared" si="4"/>
        <v>4</v>
      </c>
      <c r="P13">
        <f t="shared" si="5"/>
        <v>18.559999999999999</v>
      </c>
      <c r="Q13" s="12">
        <f t="shared" si="6"/>
        <v>10</v>
      </c>
      <c r="R13" s="13">
        <f t="shared" si="7"/>
        <v>55.760000000000005</v>
      </c>
      <c r="S13" s="13">
        <f t="shared" si="8"/>
        <v>48.56</v>
      </c>
      <c r="T13" s="13">
        <f t="shared" si="9"/>
        <v>49.519999999999996</v>
      </c>
      <c r="U13" s="13">
        <f t="shared" si="10"/>
        <v>45.68</v>
      </c>
      <c r="V13" s="13">
        <f t="shared" si="11"/>
        <v>51.92</v>
      </c>
      <c r="AA13" s="8" t="s">
        <v>50</v>
      </c>
      <c r="AB13" s="9">
        <f>[1]Allocations_Anirudh_Approved!$U$7</f>
        <v>42</v>
      </c>
      <c r="AC13" s="10">
        <f>[1]Allocations_Anirudh_Approved!$U$5</f>
        <v>2</v>
      </c>
      <c r="AD13" s="11">
        <f t="shared" si="1"/>
        <v>42</v>
      </c>
      <c r="AE13">
        <f t="shared" si="1"/>
        <v>2</v>
      </c>
      <c r="AF13">
        <f t="shared" si="2"/>
        <v>12.88</v>
      </c>
      <c r="AG13" s="12">
        <f t="shared" si="3"/>
        <v>16.8</v>
      </c>
      <c r="AH13" s="13">
        <f t="shared" si="0"/>
        <v>49.68</v>
      </c>
    </row>
    <row r="14" spans="1:34" x14ac:dyDescent="0.2">
      <c r="K14" s="8" t="s">
        <v>50</v>
      </c>
      <c r="L14" s="9">
        <f>Allocations_Anirudh_Renew!$U$7</f>
        <v>50</v>
      </c>
      <c r="M14" s="10">
        <f>Allocations_Anirudh_Revised!$U$5</f>
        <v>2</v>
      </c>
      <c r="N14" s="11">
        <f t="shared" si="4"/>
        <v>50</v>
      </c>
      <c r="O14">
        <f t="shared" si="4"/>
        <v>2</v>
      </c>
      <c r="P14">
        <f t="shared" si="5"/>
        <v>9.2799999999999994</v>
      </c>
      <c r="Q14" s="12">
        <f t="shared" si="6"/>
        <v>20</v>
      </c>
      <c r="R14" s="13">
        <f t="shared" si="7"/>
        <v>52.88</v>
      </c>
      <c r="S14" s="13">
        <f t="shared" si="8"/>
        <v>49.28</v>
      </c>
      <c r="T14" s="13">
        <f t="shared" si="9"/>
        <v>49.76</v>
      </c>
      <c r="U14" s="13">
        <f t="shared" si="10"/>
        <v>47.84</v>
      </c>
      <c r="V14" s="13">
        <f t="shared" si="11"/>
        <v>50.96</v>
      </c>
      <c r="AA14" s="8" t="s">
        <v>51</v>
      </c>
      <c r="AB14" s="9">
        <f>[1]Allocations_Anirudh_Approved!$R$7</f>
        <v>17</v>
      </c>
      <c r="AC14" s="10">
        <f>[1]Allocations_Anirudh_Approved!$R$5</f>
        <v>4</v>
      </c>
      <c r="AD14" s="11">
        <f t="shared" si="1"/>
        <v>17</v>
      </c>
      <c r="AE14">
        <f t="shared" si="1"/>
        <v>4</v>
      </c>
      <c r="AF14">
        <f t="shared" si="2"/>
        <v>25.76</v>
      </c>
      <c r="AG14" s="12">
        <f t="shared" si="3"/>
        <v>6.8</v>
      </c>
      <c r="AH14" s="13">
        <f t="shared" si="0"/>
        <v>52.56</v>
      </c>
    </row>
    <row r="15" spans="1:34" x14ac:dyDescent="0.2">
      <c r="A15" t="s">
        <v>52</v>
      </c>
      <c r="B15">
        <v>2.5</v>
      </c>
      <c r="D15">
        <f>'Payout Function_Apple'!C1618</f>
        <v>16.100000000000001</v>
      </c>
      <c r="K15" s="8" t="s">
        <v>51</v>
      </c>
      <c r="L15" s="9">
        <f>Allocations_Anirudh_Renew!$R$7</f>
        <v>25</v>
      </c>
      <c r="M15" s="10">
        <f>Allocations_Anirudh_Revised!$R$5</f>
        <v>4</v>
      </c>
      <c r="N15" s="11">
        <f t="shared" si="4"/>
        <v>25</v>
      </c>
      <c r="O15">
        <f t="shared" si="4"/>
        <v>4</v>
      </c>
      <c r="P15">
        <f t="shared" si="5"/>
        <v>18.559999999999999</v>
      </c>
      <c r="Q15" s="12">
        <f t="shared" si="6"/>
        <v>10</v>
      </c>
      <c r="R15" s="13">
        <f t="shared" si="7"/>
        <v>55.760000000000005</v>
      </c>
      <c r="S15" s="13">
        <f t="shared" si="8"/>
        <v>48.56</v>
      </c>
      <c r="T15" s="13">
        <f t="shared" si="9"/>
        <v>49.519999999999996</v>
      </c>
      <c r="U15" s="13">
        <f t="shared" si="10"/>
        <v>45.68</v>
      </c>
      <c r="V15" s="13">
        <f t="shared" si="11"/>
        <v>51.92</v>
      </c>
      <c r="AA15" s="8" t="s">
        <v>53</v>
      </c>
      <c r="AB15" s="9">
        <f>[1]Allocations_Anirudh_Approved!$U$7</f>
        <v>42</v>
      </c>
      <c r="AC15" s="10">
        <f>[1]Allocations_Anirudh_Approved!$U$5</f>
        <v>2</v>
      </c>
      <c r="AD15" s="11">
        <f t="shared" si="1"/>
        <v>42</v>
      </c>
      <c r="AE15">
        <f t="shared" si="1"/>
        <v>2</v>
      </c>
      <c r="AF15">
        <f t="shared" si="2"/>
        <v>12.88</v>
      </c>
      <c r="AG15" s="12">
        <f t="shared" si="3"/>
        <v>16.8</v>
      </c>
      <c r="AH15" s="13">
        <f t="shared" si="0"/>
        <v>49.68</v>
      </c>
    </row>
    <row r="16" spans="1:34" x14ac:dyDescent="0.2">
      <c r="D16">
        <f>'Payout Function_Banana'!C1163</f>
        <v>11.6</v>
      </c>
      <c r="K16" s="8" t="s">
        <v>53</v>
      </c>
      <c r="L16" s="9">
        <f>Allocations_Anirudh_Renew!$U$7</f>
        <v>50</v>
      </c>
      <c r="M16" s="10">
        <f>Allocations_Anirudh_Revised!$U$5</f>
        <v>2</v>
      </c>
      <c r="N16" s="11">
        <f t="shared" si="4"/>
        <v>50</v>
      </c>
      <c r="O16">
        <f t="shared" si="4"/>
        <v>2</v>
      </c>
      <c r="P16">
        <f t="shared" si="5"/>
        <v>9.2799999999999994</v>
      </c>
      <c r="Q16" s="12">
        <f t="shared" si="6"/>
        <v>20</v>
      </c>
      <c r="R16" s="13">
        <f t="shared" si="7"/>
        <v>52.88</v>
      </c>
      <c r="S16" s="13">
        <f t="shared" si="8"/>
        <v>49.28</v>
      </c>
      <c r="T16" s="13">
        <f t="shared" si="9"/>
        <v>49.76</v>
      </c>
      <c r="U16" s="13">
        <f t="shared" si="10"/>
        <v>47.84</v>
      </c>
      <c r="V16" s="13">
        <f t="shared" si="11"/>
        <v>50.96</v>
      </c>
      <c r="AA16" s="8" t="s">
        <v>54</v>
      </c>
      <c r="AB16" s="9">
        <f>[1]Allocations_Anirudh_Approved!$R$7</f>
        <v>17</v>
      </c>
      <c r="AC16" s="10">
        <f>[1]Allocations_Anirudh_Approved!$R$5</f>
        <v>4</v>
      </c>
      <c r="AD16" s="11">
        <f t="shared" si="1"/>
        <v>17</v>
      </c>
      <c r="AE16">
        <f t="shared" si="1"/>
        <v>4</v>
      </c>
      <c r="AF16">
        <f t="shared" si="2"/>
        <v>25.76</v>
      </c>
      <c r="AG16" s="12">
        <f t="shared" si="3"/>
        <v>6.8</v>
      </c>
      <c r="AH16" s="13">
        <f t="shared" si="0"/>
        <v>52.56</v>
      </c>
    </row>
    <row r="17" spans="1:34" x14ac:dyDescent="0.2">
      <c r="D17">
        <f>'Payoff Function_Cherry'!C1223</f>
        <v>12.2</v>
      </c>
      <c r="K17" s="8" t="s">
        <v>54</v>
      </c>
      <c r="L17" s="9">
        <f>Allocations_Anirudh_Renew!$R$7</f>
        <v>25</v>
      </c>
      <c r="M17" s="10">
        <f>Allocations_Anirudh_Revised!$R$5</f>
        <v>4</v>
      </c>
      <c r="N17" s="11">
        <f t="shared" si="4"/>
        <v>25</v>
      </c>
      <c r="O17">
        <f t="shared" si="4"/>
        <v>4</v>
      </c>
      <c r="P17">
        <f t="shared" si="5"/>
        <v>18.559999999999999</v>
      </c>
      <c r="Q17" s="12">
        <f t="shared" si="6"/>
        <v>10</v>
      </c>
      <c r="R17" s="13">
        <f t="shared" si="7"/>
        <v>55.760000000000005</v>
      </c>
      <c r="S17" s="13">
        <f t="shared" si="8"/>
        <v>48.56</v>
      </c>
      <c r="T17" s="13">
        <f t="shared" si="9"/>
        <v>49.519999999999996</v>
      </c>
      <c r="U17" s="13">
        <f t="shared" si="10"/>
        <v>45.68</v>
      </c>
      <c r="V17" s="13">
        <f t="shared" si="11"/>
        <v>51.92</v>
      </c>
      <c r="AA17" s="8" t="s">
        <v>55</v>
      </c>
      <c r="AB17" s="9">
        <f>[1]Allocations_Anirudh_Approved!$U$7</f>
        <v>42</v>
      </c>
      <c r="AC17" s="10">
        <f>[1]Allocations_Anirudh_Approved!$U$5</f>
        <v>2</v>
      </c>
      <c r="AD17" s="11">
        <f t="shared" si="1"/>
        <v>42</v>
      </c>
      <c r="AE17">
        <f t="shared" si="1"/>
        <v>2</v>
      </c>
      <c r="AF17">
        <f t="shared" si="2"/>
        <v>12.88</v>
      </c>
      <c r="AG17" s="12">
        <f t="shared" si="3"/>
        <v>16.8</v>
      </c>
      <c r="AH17" s="13">
        <f t="shared" si="0"/>
        <v>49.68</v>
      </c>
    </row>
    <row r="18" spans="1:34" x14ac:dyDescent="0.2">
      <c r="D18">
        <f>'Payoff Function_Durian'!C987</f>
        <v>9.8000000000000007</v>
      </c>
      <c r="K18" s="8" t="s">
        <v>55</v>
      </c>
      <c r="L18" s="9">
        <f>Allocations_Anirudh_Renew!$U$7</f>
        <v>50</v>
      </c>
      <c r="M18" s="10">
        <f>Allocations_Anirudh_Revised!$U$5</f>
        <v>2</v>
      </c>
      <c r="N18" s="11">
        <f t="shared" si="4"/>
        <v>50</v>
      </c>
      <c r="O18">
        <f t="shared" si="4"/>
        <v>2</v>
      </c>
      <c r="P18">
        <f t="shared" si="5"/>
        <v>9.2799999999999994</v>
      </c>
      <c r="Q18" s="12">
        <f t="shared" si="6"/>
        <v>20</v>
      </c>
      <c r="R18" s="13">
        <f t="shared" si="7"/>
        <v>52.88</v>
      </c>
      <c r="S18" s="13">
        <f t="shared" si="8"/>
        <v>49.28</v>
      </c>
      <c r="T18" s="13">
        <f t="shared" si="9"/>
        <v>49.76</v>
      </c>
      <c r="U18" s="13">
        <f t="shared" si="10"/>
        <v>47.84</v>
      </c>
      <c r="V18" s="13">
        <f t="shared" si="11"/>
        <v>50.96</v>
      </c>
      <c r="AA18" s="8" t="s">
        <v>56</v>
      </c>
      <c r="AB18" s="9">
        <f>[1]Allocations_Anirudh_Approved!$R$7</f>
        <v>17</v>
      </c>
      <c r="AC18" s="10">
        <f>[1]Allocations_Anirudh_Approved!$R$5</f>
        <v>4</v>
      </c>
      <c r="AD18" s="11">
        <f t="shared" si="1"/>
        <v>17</v>
      </c>
      <c r="AE18">
        <f t="shared" si="1"/>
        <v>4</v>
      </c>
      <c r="AF18">
        <f t="shared" si="2"/>
        <v>25.76</v>
      </c>
      <c r="AG18" s="12">
        <f t="shared" si="3"/>
        <v>6.8</v>
      </c>
      <c r="AH18" s="13">
        <f t="shared" si="0"/>
        <v>52.56</v>
      </c>
    </row>
    <row r="19" spans="1:34" x14ac:dyDescent="0.2">
      <c r="D19">
        <f>'Payoff Function_Elderberry'!C1374</f>
        <v>13.7</v>
      </c>
      <c r="K19" s="8" t="s">
        <v>56</v>
      </c>
      <c r="L19" s="9">
        <f>Allocations_Anirudh_Renew!$R$7</f>
        <v>25</v>
      </c>
      <c r="M19" s="10">
        <f>Allocations_Anirudh_Revised!$R$5</f>
        <v>4</v>
      </c>
      <c r="N19" s="11">
        <f t="shared" si="4"/>
        <v>25</v>
      </c>
      <c r="O19">
        <f t="shared" si="4"/>
        <v>4</v>
      </c>
      <c r="P19">
        <f t="shared" si="5"/>
        <v>18.559999999999999</v>
      </c>
      <c r="Q19" s="12">
        <f t="shared" si="6"/>
        <v>10</v>
      </c>
      <c r="R19" s="13">
        <f t="shared" si="7"/>
        <v>55.760000000000005</v>
      </c>
      <c r="S19" s="13">
        <f t="shared" si="8"/>
        <v>48.56</v>
      </c>
      <c r="T19" s="13">
        <f t="shared" si="9"/>
        <v>49.519999999999996</v>
      </c>
      <c r="U19" s="13">
        <f t="shared" si="10"/>
        <v>45.68</v>
      </c>
      <c r="V19" s="13">
        <f t="shared" si="11"/>
        <v>51.92</v>
      </c>
      <c r="AA19" s="8" t="s">
        <v>57</v>
      </c>
      <c r="AB19" s="9">
        <f>[1]Allocations_Anirudh_Approved!$U$7</f>
        <v>42</v>
      </c>
      <c r="AC19" s="10">
        <f>[1]Allocations_Anirudh_Approved!$U$5</f>
        <v>2</v>
      </c>
      <c r="AD19" s="11">
        <f t="shared" si="1"/>
        <v>42</v>
      </c>
      <c r="AE19">
        <f t="shared" si="1"/>
        <v>2</v>
      </c>
      <c r="AF19">
        <f t="shared" si="2"/>
        <v>12.88</v>
      </c>
      <c r="AG19" s="12">
        <f t="shared" si="3"/>
        <v>16.8</v>
      </c>
      <c r="AH19" s="13">
        <f t="shared" si="0"/>
        <v>49.68</v>
      </c>
    </row>
    <row r="20" spans="1:34" x14ac:dyDescent="0.2">
      <c r="K20" s="8" t="s">
        <v>57</v>
      </c>
      <c r="L20" s="9">
        <f>Allocations_Anirudh_Renew!$U$7</f>
        <v>50</v>
      </c>
      <c r="M20" s="10">
        <f>Allocations_Anirudh_Revised!$U$5</f>
        <v>2</v>
      </c>
      <c r="N20" s="11">
        <f t="shared" si="4"/>
        <v>50</v>
      </c>
      <c r="O20">
        <f t="shared" si="4"/>
        <v>2</v>
      </c>
      <c r="P20">
        <f t="shared" si="5"/>
        <v>9.2799999999999994</v>
      </c>
      <c r="Q20" s="12">
        <f t="shared" si="6"/>
        <v>20</v>
      </c>
      <c r="R20" s="13">
        <f t="shared" si="7"/>
        <v>52.88</v>
      </c>
      <c r="S20" s="13">
        <f t="shared" si="8"/>
        <v>49.28</v>
      </c>
      <c r="T20" s="13">
        <f t="shared" si="9"/>
        <v>49.76</v>
      </c>
      <c r="U20" s="13">
        <f t="shared" si="10"/>
        <v>47.84</v>
      </c>
      <c r="V20" s="13">
        <f t="shared" si="11"/>
        <v>50.96</v>
      </c>
      <c r="AA20" s="8" t="s">
        <v>58</v>
      </c>
      <c r="AB20" s="9">
        <f>[1]Allocations_Anirudh_Approved!$R$7</f>
        <v>17</v>
      </c>
      <c r="AC20" s="10">
        <f>[1]Allocations_Anirudh_Approved!$R$5</f>
        <v>4</v>
      </c>
      <c r="AD20" s="11">
        <f t="shared" si="1"/>
        <v>17</v>
      </c>
      <c r="AE20">
        <f t="shared" si="1"/>
        <v>4</v>
      </c>
      <c r="AF20">
        <f t="shared" si="2"/>
        <v>25.76</v>
      </c>
      <c r="AG20" s="12">
        <f t="shared" si="3"/>
        <v>6.8</v>
      </c>
      <c r="AH20" s="13">
        <f t="shared" si="0"/>
        <v>52.56</v>
      </c>
    </row>
    <row r="21" spans="1:34" x14ac:dyDescent="0.2">
      <c r="K21" s="8" t="s">
        <v>58</v>
      </c>
      <c r="L21" s="9">
        <f>Allocations_Anirudh_Renew!$R$7</f>
        <v>25</v>
      </c>
      <c r="M21" s="10">
        <f>Allocations_Anirudh_Revised!$R$5</f>
        <v>4</v>
      </c>
      <c r="N21" s="11">
        <f t="shared" si="4"/>
        <v>25</v>
      </c>
      <c r="O21">
        <f t="shared" si="4"/>
        <v>4</v>
      </c>
      <c r="P21">
        <f t="shared" si="5"/>
        <v>18.559999999999999</v>
      </c>
      <c r="Q21" s="12">
        <f t="shared" si="6"/>
        <v>10</v>
      </c>
      <c r="R21" s="13">
        <f t="shared" si="7"/>
        <v>55.760000000000005</v>
      </c>
      <c r="S21" s="13">
        <f t="shared" si="8"/>
        <v>48.56</v>
      </c>
      <c r="T21" s="13">
        <f t="shared" si="9"/>
        <v>49.519999999999996</v>
      </c>
      <c r="U21" s="13">
        <f t="shared" si="10"/>
        <v>45.68</v>
      </c>
      <c r="V21" s="13">
        <f t="shared" si="11"/>
        <v>51.92</v>
      </c>
      <c r="AA21" s="8" t="s">
        <v>59</v>
      </c>
      <c r="AB21" s="9">
        <f>[1]Allocations_Anirudh_Approved!$U$7</f>
        <v>42</v>
      </c>
      <c r="AC21" s="10">
        <f>[1]Allocations_Anirudh_Approved!$U$5</f>
        <v>2</v>
      </c>
      <c r="AD21" s="11">
        <f t="shared" si="1"/>
        <v>42</v>
      </c>
      <c r="AE21">
        <f t="shared" si="1"/>
        <v>2</v>
      </c>
      <c r="AF21">
        <f t="shared" si="2"/>
        <v>12.88</v>
      </c>
      <c r="AG21" s="12">
        <f t="shared" si="3"/>
        <v>16.8</v>
      </c>
      <c r="AH21" s="13">
        <f t="shared" si="0"/>
        <v>49.68</v>
      </c>
    </row>
    <row r="22" spans="1:34" x14ac:dyDescent="0.2">
      <c r="K22" s="8" t="s">
        <v>59</v>
      </c>
      <c r="L22" s="9">
        <f>Allocations_Anirudh_Renew!$U$7</f>
        <v>50</v>
      </c>
      <c r="M22" s="10">
        <f>Allocations_Anirudh_Revised!$U$5</f>
        <v>2</v>
      </c>
      <c r="N22" s="11">
        <f t="shared" si="4"/>
        <v>50</v>
      </c>
      <c r="O22">
        <f t="shared" si="4"/>
        <v>2</v>
      </c>
      <c r="P22">
        <f t="shared" si="5"/>
        <v>9.2799999999999994</v>
      </c>
      <c r="Q22" s="12">
        <f t="shared" si="6"/>
        <v>20</v>
      </c>
      <c r="R22" s="13">
        <f t="shared" si="7"/>
        <v>52.88</v>
      </c>
      <c r="S22" s="13">
        <f t="shared" si="8"/>
        <v>49.28</v>
      </c>
      <c r="T22" s="13">
        <f t="shared" si="9"/>
        <v>49.76</v>
      </c>
      <c r="U22" s="13">
        <f t="shared" si="10"/>
        <v>47.84</v>
      </c>
      <c r="V22" s="13">
        <f t="shared" si="11"/>
        <v>50.96</v>
      </c>
      <c r="AA22" s="8" t="s">
        <v>60</v>
      </c>
      <c r="AB22" s="9">
        <f>[1]Allocations_Anirudh_Approved!$R$7</f>
        <v>17</v>
      </c>
      <c r="AC22" s="10">
        <f>[1]Allocations_Anirudh_Approved!$R$5</f>
        <v>4</v>
      </c>
      <c r="AD22" s="11">
        <f t="shared" si="1"/>
        <v>17</v>
      </c>
      <c r="AE22">
        <f t="shared" si="1"/>
        <v>4</v>
      </c>
      <c r="AF22">
        <f t="shared" si="2"/>
        <v>25.76</v>
      </c>
      <c r="AG22" s="12">
        <f t="shared" si="3"/>
        <v>6.8</v>
      </c>
      <c r="AH22" s="13">
        <f t="shared" si="0"/>
        <v>52.56</v>
      </c>
    </row>
    <row r="23" spans="1:34" x14ac:dyDescent="0.2">
      <c r="K23" s="8" t="s">
        <v>60</v>
      </c>
      <c r="L23" s="9">
        <f>Allocations_Anirudh_Renew!$R$7</f>
        <v>25</v>
      </c>
      <c r="M23" s="10">
        <f>Allocations_Anirudh_Revised!$R$5</f>
        <v>4</v>
      </c>
      <c r="N23" s="11">
        <f t="shared" si="4"/>
        <v>25</v>
      </c>
      <c r="O23">
        <f t="shared" si="4"/>
        <v>4</v>
      </c>
      <c r="P23">
        <f t="shared" si="5"/>
        <v>18.559999999999999</v>
      </c>
      <c r="Q23" s="12">
        <f t="shared" si="6"/>
        <v>10</v>
      </c>
      <c r="R23" s="13">
        <f t="shared" si="7"/>
        <v>55.760000000000005</v>
      </c>
      <c r="S23" s="13">
        <f t="shared" si="8"/>
        <v>48.56</v>
      </c>
      <c r="T23" s="13">
        <f t="shared" si="9"/>
        <v>49.519999999999996</v>
      </c>
      <c r="U23" s="13">
        <f t="shared" si="10"/>
        <v>45.68</v>
      </c>
      <c r="V23" s="13">
        <f t="shared" si="11"/>
        <v>51.92</v>
      </c>
      <c r="AA23" s="8" t="s">
        <v>61</v>
      </c>
      <c r="AB23" s="9">
        <f>[1]Allocations_Anirudh_Approved!$U$7</f>
        <v>42</v>
      </c>
      <c r="AC23" s="10">
        <f>[1]Allocations_Anirudh_Approved!$U$5</f>
        <v>2</v>
      </c>
      <c r="AD23" s="11">
        <f t="shared" si="1"/>
        <v>42</v>
      </c>
      <c r="AE23">
        <f t="shared" si="1"/>
        <v>2</v>
      </c>
      <c r="AF23">
        <f t="shared" si="2"/>
        <v>12.88</v>
      </c>
      <c r="AG23" s="12">
        <f t="shared" si="3"/>
        <v>16.8</v>
      </c>
      <c r="AH23" s="13">
        <f t="shared" si="0"/>
        <v>49.68</v>
      </c>
    </row>
    <row r="24" spans="1:34" x14ac:dyDescent="0.2">
      <c r="K24" s="8" t="s">
        <v>61</v>
      </c>
      <c r="L24" s="9">
        <f>Allocations_Anirudh_Renew!$U$7</f>
        <v>50</v>
      </c>
      <c r="M24" s="10">
        <f>Allocations_Anirudh_Revised!$U$5</f>
        <v>2</v>
      </c>
      <c r="N24" s="11">
        <f t="shared" si="4"/>
        <v>50</v>
      </c>
      <c r="O24">
        <f t="shared" si="4"/>
        <v>2</v>
      </c>
      <c r="P24">
        <f t="shared" si="5"/>
        <v>9.2799999999999994</v>
      </c>
      <c r="Q24" s="12">
        <f t="shared" si="6"/>
        <v>20</v>
      </c>
      <c r="R24" s="13">
        <f t="shared" si="7"/>
        <v>52.88</v>
      </c>
      <c r="S24" s="13">
        <f t="shared" si="8"/>
        <v>49.28</v>
      </c>
      <c r="T24" s="13">
        <f t="shared" si="9"/>
        <v>49.76</v>
      </c>
      <c r="U24" s="13">
        <f t="shared" si="10"/>
        <v>47.84</v>
      </c>
      <c r="V24" s="13">
        <f t="shared" si="11"/>
        <v>50.96</v>
      </c>
      <c r="AA24" s="8" t="s">
        <v>62</v>
      </c>
      <c r="AB24" s="9">
        <f>[1]Allocations_Anirudh_Approved!$R$7</f>
        <v>17</v>
      </c>
      <c r="AC24" s="10">
        <f>[1]Allocations_Anirudh_Approved!$R$5</f>
        <v>4</v>
      </c>
      <c r="AD24" s="11">
        <f t="shared" si="1"/>
        <v>17</v>
      </c>
      <c r="AE24">
        <f t="shared" si="1"/>
        <v>4</v>
      </c>
      <c r="AF24">
        <f t="shared" si="2"/>
        <v>25.76</v>
      </c>
      <c r="AG24" s="12">
        <f t="shared" si="3"/>
        <v>6.8</v>
      </c>
      <c r="AH24" s="13">
        <f t="shared" si="0"/>
        <v>52.56</v>
      </c>
    </row>
    <row r="25" spans="1:34" x14ac:dyDescent="0.2">
      <c r="K25" s="8" t="s">
        <v>62</v>
      </c>
      <c r="L25" s="9">
        <f>Allocations_Anirudh_Renew!$R$7</f>
        <v>25</v>
      </c>
      <c r="M25" s="10">
        <f>Allocations_Anirudh_Revised!$R$5</f>
        <v>4</v>
      </c>
      <c r="N25" s="11">
        <f t="shared" si="4"/>
        <v>25</v>
      </c>
      <c r="O25">
        <f t="shared" si="4"/>
        <v>4</v>
      </c>
      <c r="P25">
        <f t="shared" si="5"/>
        <v>18.559999999999999</v>
      </c>
      <c r="Q25" s="12">
        <f t="shared" si="6"/>
        <v>10</v>
      </c>
      <c r="R25" s="13">
        <f t="shared" si="7"/>
        <v>55.760000000000005</v>
      </c>
      <c r="S25" s="13">
        <f t="shared" si="8"/>
        <v>48.56</v>
      </c>
      <c r="T25" s="13">
        <f t="shared" si="9"/>
        <v>49.519999999999996</v>
      </c>
      <c r="U25" s="13">
        <f t="shared" si="10"/>
        <v>45.68</v>
      </c>
      <c r="V25" s="13">
        <f t="shared" si="11"/>
        <v>51.92</v>
      </c>
      <c r="AA25" s="16" t="s">
        <v>63</v>
      </c>
      <c r="AB25" s="9">
        <f>[1]Allocations_Anirudh_Approved!$U$7</f>
        <v>42</v>
      </c>
      <c r="AC25" s="10">
        <f>[1]Allocations_Anirudh_Approved!$U$5</f>
        <v>2</v>
      </c>
      <c r="AD25" s="11">
        <f t="shared" si="1"/>
        <v>42</v>
      </c>
      <c r="AE25">
        <f t="shared" si="1"/>
        <v>2</v>
      </c>
      <c r="AF25">
        <f t="shared" si="2"/>
        <v>12.88</v>
      </c>
      <c r="AG25" s="12">
        <f t="shared" si="3"/>
        <v>16.8</v>
      </c>
      <c r="AH25" s="13">
        <f t="shared" si="0"/>
        <v>49.68</v>
      </c>
    </row>
    <row r="26" spans="1:34" x14ac:dyDescent="0.2">
      <c r="K26" s="16" t="s">
        <v>63</v>
      </c>
      <c r="L26" s="9">
        <f>Allocations_Anirudh_Renew!$U$7</f>
        <v>50</v>
      </c>
      <c r="M26" s="10">
        <f>Allocations_Anirudh_Revised!$U$5</f>
        <v>2</v>
      </c>
      <c r="N26" s="11">
        <f t="shared" si="4"/>
        <v>50</v>
      </c>
      <c r="O26">
        <f t="shared" si="4"/>
        <v>2</v>
      </c>
      <c r="P26">
        <f t="shared" si="5"/>
        <v>9.2799999999999994</v>
      </c>
      <c r="Q26" s="12">
        <f t="shared" si="6"/>
        <v>20</v>
      </c>
      <c r="R26" s="13">
        <f t="shared" si="7"/>
        <v>52.88</v>
      </c>
      <c r="S26" s="13">
        <f t="shared" si="8"/>
        <v>49.28</v>
      </c>
      <c r="T26" s="13">
        <f t="shared" si="9"/>
        <v>49.76</v>
      </c>
      <c r="U26" s="13">
        <f t="shared" si="10"/>
        <v>47.84</v>
      </c>
      <c r="V26" s="13">
        <f t="shared" si="11"/>
        <v>50.96</v>
      </c>
    </row>
    <row r="27" spans="1:34" x14ac:dyDescent="0.2">
      <c r="A27" s="7" t="s">
        <v>64</v>
      </c>
      <c r="B27" t="s">
        <v>87</v>
      </c>
      <c r="C27" s="7" t="s">
        <v>65</v>
      </c>
      <c r="D27" s="7" t="s">
        <v>66</v>
      </c>
      <c r="E27" t="s">
        <v>67</v>
      </c>
      <c r="F27" s="17" t="s">
        <v>68</v>
      </c>
      <c r="AA27" s="7" t="s">
        <v>64</v>
      </c>
      <c r="AB27" s="7" t="s">
        <v>69</v>
      </c>
      <c r="AC27" s="7">
        <v>24</v>
      </c>
      <c r="AD27" s="7">
        <v>20</v>
      </c>
    </row>
    <row r="28" spans="1:34" x14ac:dyDescent="0.2">
      <c r="A28" s="8" t="s">
        <v>70</v>
      </c>
      <c r="B28" s="10">
        <v>16.149999999999999</v>
      </c>
      <c r="D28">
        <f>'Payout Function_Apple'!E2</f>
        <v>16.100000000000001</v>
      </c>
      <c r="E28">
        <f>D15</f>
        <v>16.100000000000001</v>
      </c>
      <c r="F28" s="17">
        <v>16.2</v>
      </c>
      <c r="K28" s="7" t="s">
        <v>64</v>
      </c>
      <c r="L28" s="7" t="s">
        <v>69</v>
      </c>
      <c r="M28" s="7">
        <v>24</v>
      </c>
      <c r="N28" s="7">
        <v>20</v>
      </c>
      <c r="R28" s="12"/>
      <c r="AA28" s="8" t="s">
        <v>71</v>
      </c>
      <c r="AB28" s="18">
        <f>SUM(AH2:AH25)</f>
        <v>1226.8800000000001</v>
      </c>
      <c r="AC28" s="19">
        <v>1443.2</v>
      </c>
      <c r="AD28" s="19">
        <f t="shared" ref="AD28:AD31" si="12">AC28*20/24</f>
        <v>1202.6666666666667</v>
      </c>
    </row>
    <row r="29" spans="1:34" x14ac:dyDescent="0.2">
      <c r="A29" s="8" t="s">
        <v>72</v>
      </c>
      <c r="B29" s="10">
        <v>11.6</v>
      </c>
      <c r="D29">
        <f>'Payout Function_Banana'!E2</f>
        <v>11.6</v>
      </c>
      <c r="E29">
        <f>D16</f>
        <v>11.6</v>
      </c>
      <c r="F29" s="17">
        <v>11.6</v>
      </c>
      <c r="K29" s="8" t="s">
        <v>71</v>
      </c>
      <c r="L29" s="11"/>
      <c r="M29" s="28">
        <f>SUM(R3:R26)</f>
        <v>1303.6800000000003</v>
      </c>
      <c r="N29" s="28">
        <f>M29*20/24</f>
        <v>1086.4000000000003</v>
      </c>
      <c r="P29">
        <f>1326.7</f>
        <v>1326.7</v>
      </c>
      <c r="AA29" s="8" t="s">
        <v>73</v>
      </c>
      <c r="AC29" s="19">
        <v>1116.8</v>
      </c>
      <c r="AD29" s="19">
        <f t="shared" si="12"/>
        <v>930.66666666666663</v>
      </c>
    </row>
    <row r="30" spans="1:34" x14ac:dyDescent="0.2">
      <c r="A30" s="8" t="s">
        <v>74</v>
      </c>
      <c r="B30" s="10">
        <v>12.2</v>
      </c>
      <c r="D30">
        <f>'Payoff Function_Cherry'!E2</f>
        <v>12.2</v>
      </c>
      <c r="E30">
        <f>D17</f>
        <v>12.2</v>
      </c>
      <c r="F30" s="17">
        <v>12.2</v>
      </c>
      <c r="K30" s="8" t="s">
        <v>73</v>
      </c>
      <c r="M30" s="28">
        <f>SUM(S3:S26)</f>
        <v>1174.0799999999995</v>
      </c>
      <c r="N30" s="28">
        <f t="shared" ref="N30:N33" si="13">M30*20/24</f>
        <v>978.39999999999964</v>
      </c>
      <c r="AA30" s="8" t="s">
        <v>75</v>
      </c>
      <c r="AB30" s="18"/>
      <c r="AC30" s="19">
        <v>1176.8</v>
      </c>
      <c r="AD30" s="19">
        <f t="shared" si="12"/>
        <v>980.66666666666663</v>
      </c>
    </row>
    <row r="31" spans="1:34" x14ac:dyDescent="0.2">
      <c r="A31" s="8" t="s">
        <v>76</v>
      </c>
      <c r="B31" s="10">
        <v>9.84</v>
      </c>
      <c r="D31">
        <f>'Payoff Function_Durian'!E2</f>
        <v>9.8000000000000007</v>
      </c>
      <c r="E31">
        <f>D18</f>
        <v>9.8000000000000007</v>
      </c>
      <c r="F31" s="17">
        <v>9.9</v>
      </c>
      <c r="K31" s="8" t="s">
        <v>75</v>
      </c>
      <c r="L31" s="11"/>
      <c r="M31" s="28">
        <f>SUM(T3:T26)</f>
        <v>1191.3599999999999</v>
      </c>
      <c r="N31" s="28">
        <f t="shared" si="13"/>
        <v>992.79999999999984</v>
      </c>
      <c r="AA31" s="8" t="s">
        <v>77</v>
      </c>
      <c r="AC31" s="19">
        <v>956</v>
      </c>
      <c r="AD31" s="19">
        <f t="shared" si="12"/>
        <v>796.66666666666663</v>
      </c>
    </row>
    <row r="32" spans="1:34" ht="16" thickBot="1" x14ac:dyDescent="0.25">
      <c r="A32" s="8" t="s">
        <v>78</v>
      </c>
      <c r="B32" s="10">
        <v>13.71</v>
      </c>
      <c r="C32">
        <f>(30)/(1+EXP(5*(-'Payoff Function_Elderberry'!B1374+13.71)))</f>
        <v>30</v>
      </c>
      <c r="D32">
        <f>'Payoff Function_Elderberry'!E2</f>
        <v>13.7</v>
      </c>
      <c r="E32">
        <f>D19</f>
        <v>13.7</v>
      </c>
      <c r="F32" s="17">
        <v>13.8</v>
      </c>
      <c r="K32" s="8" t="s">
        <v>77</v>
      </c>
      <c r="M32" s="28">
        <f>SUM(U3:U26)</f>
        <v>1122.2399999999998</v>
      </c>
      <c r="N32" s="28">
        <f t="shared" si="13"/>
        <v>935.19999999999982</v>
      </c>
      <c r="AA32" s="8" t="s">
        <v>79</v>
      </c>
      <c r="AC32" s="19">
        <v>1318.4</v>
      </c>
      <c r="AD32" s="19">
        <f>AC32*20/24</f>
        <v>1098.6666666666667</v>
      </c>
    </row>
    <row r="33" spans="3:30" ht="16" thickBot="1" x14ac:dyDescent="0.25">
      <c r="F33" s="20"/>
      <c r="K33" s="8" t="s">
        <v>79</v>
      </c>
      <c r="M33" s="28">
        <f>SUM(V3:V26)</f>
        <v>1234.5600000000002</v>
      </c>
      <c r="N33" s="28">
        <f t="shared" si="13"/>
        <v>1028.8000000000002</v>
      </c>
      <c r="Z33" t="s">
        <v>80</v>
      </c>
      <c r="AC33" s="21">
        <f>SUM(AC28:AC32)/5</f>
        <v>1202.2400000000002</v>
      </c>
      <c r="AD33" s="22">
        <f>SUM(AD28:AD32)/5</f>
        <v>1001.8666666666666</v>
      </c>
    </row>
    <row r="34" spans="3:30" ht="16" thickBot="1" x14ac:dyDescent="0.25">
      <c r="J34" t="s">
        <v>80</v>
      </c>
      <c r="L34" s="11"/>
      <c r="M34" s="29">
        <f>SUM(M29:M33)/5</f>
        <v>1205.184</v>
      </c>
      <c r="N34" s="22">
        <f>SUM(N29:N33)/5</f>
        <v>1004.32</v>
      </c>
      <c r="Z34" t="s">
        <v>81</v>
      </c>
      <c r="AC34" s="23">
        <f>AC33/24</f>
        <v>50.093333333333341</v>
      </c>
      <c r="AD34" s="24">
        <f>AD33/20</f>
        <v>50.093333333333327</v>
      </c>
    </row>
    <row r="35" spans="3:30" ht="16" thickBot="1" x14ac:dyDescent="0.25">
      <c r="J35" t="s">
        <v>81</v>
      </c>
      <c r="M35" s="30">
        <f>M34/24</f>
        <v>50.216000000000001</v>
      </c>
      <c r="N35" s="24">
        <f>N34/20</f>
        <v>50.216000000000001</v>
      </c>
    </row>
    <row r="40" spans="3:30" x14ac:dyDescent="0.2">
      <c r="C40">
        <f>SUM(B28:B32)/5</f>
        <v>12.700000000000001</v>
      </c>
    </row>
    <row r="41" spans="3:30" x14ac:dyDescent="0.2">
      <c r="C41">
        <f>12.7*4+20</f>
        <v>70.8</v>
      </c>
      <c r="K41" s="12">
        <f>L29/24</f>
        <v>0</v>
      </c>
      <c r="L41">
        <f>L32/24</f>
        <v>0</v>
      </c>
    </row>
    <row r="42" spans="3:30" x14ac:dyDescent="0.2">
      <c r="C42">
        <f>12.7*2+50</f>
        <v>75.400000000000006</v>
      </c>
    </row>
    <row r="45" spans="3:30" x14ac:dyDescent="0.2">
      <c r="L45" s="12"/>
    </row>
    <row r="58" spans="11:26" x14ac:dyDescent="0.2">
      <c r="K58" s="7" t="s">
        <v>27</v>
      </c>
      <c r="L58" s="7" t="s">
        <v>28</v>
      </c>
      <c r="M58" s="7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89</v>
      </c>
      <c r="S58" t="s">
        <v>82</v>
      </c>
      <c r="T58" t="s">
        <v>83</v>
      </c>
      <c r="U58" t="s">
        <v>84</v>
      </c>
      <c r="V58" t="s">
        <v>85</v>
      </c>
      <c r="X58" s="26"/>
    </row>
    <row r="59" spans="11:26" x14ac:dyDescent="0.2">
      <c r="K59" s="8" t="s">
        <v>34</v>
      </c>
      <c r="L59" s="9">
        <f>[1]Allocations_Anirudh_Approved!$R$7</f>
        <v>17</v>
      </c>
      <c r="M59" s="10">
        <f>[1]Allocations_Anirudh_Approved!$R$5</f>
        <v>4</v>
      </c>
      <c r="N59" s="11">
        <f>L59</f>
        <v>17</v>
      </c>
      <c r="O59">
        <f>M59</f>
        <v>4</v>
      </c>
      <c r="P59">
        <f>($B$11*O59)/$B$13</f>
        <v>25.76</v>
      </c>
      <c r="Q59" s="12">
        <f>N59/$B$15</f>
        <v>6.8</v>
      </c>
      <c r="R59" s="13">
        <f t="shared" ref="R59:R82" si="14">P59+Q59+$B$7+$B$9</f>
        <v>52.56</v>
      </c>
      <c r="S59" s="13">
        <f>P59+Q59+$B$7+$B$9</f>
        <v>52.56</v>
      </c>
      <c r="T59" s="13">
        <f>P59+Q59+$B$7+$B$9</f>
        <v>52.56</v>
      </c>
      <c r="U59" s="13">
        <f>P59+Q59+$B$7+$B$9</f>
        <v>52.56</v>
      </c>
      <c r="V59" s="13">
        <f>P59+Q59+$B$7+$B$9</f>
        <v>52.56</v>
      </c>
      <c r="W59" s="12"/>
      <c r="X59" s="27"/>
      <c r="Y59" s="12"/>
      <c r="Z59" s="12"/>
    </row>
    <row r="60" spans="11:26" x14ac:dyDescent="0.2">
      <c r="K60" s="8" t="s">
        <v>35</v>
      </c>
      <c r="L60" s="9">
        <f>[1]Allocations_Anirudh_Approved!$U$7</f>
        <v>42</v>
      </c>
      <c r="M60" s="10">
        <f>[1]Allocations_Anirudh_Approved!$U$5</f>
        <v>2</v>
      </c>
      <c r="N60" s="11">
        <f t="shared" ref="N60:O82" si="15">L60</f>
        <v>42</v>
      </c>
      <c r="O60">
        <f t="shared" si="15"/>
        <v>2</v>
      </c>
      <c r="P60">
        <f t="shared" ref="P60:P82" si="16">($B$11*O60)/$B$13</f>
        <v>12.88</v>
      </c>
      <c r="Q60" s="12">
        <f t="shared" ref="Q60:Q82" si="17">N60/$B$15</f>
        <v>16.8</v>
      </c>
      <c r="R60" s="13">
        <f t="shared" si="14"/>
        <v>49.68</v>
      </c>
      <c r="S60" s="13">
        <f t="shared" ref="S60:S82" si="18">P60+Q60+$B$7+$B$9</f>
        <v>49.68</v>
      </c>
      <c r="T60" s="13">
        <f t="shared" ref="T60:T82" si="19">P60+Q60+$B$7+$B$9</f>
        <v>49.68</v>
      </c>
      <c r="U60" s="13">
        <f t="shared" ref="U60:U82" si="20">P60+Q60+$B$7+$B$9</f>
        <v>49.68</v>
      </c>
      <c r="V60" s="13">
        <f t="shared" ref="V60:V82" si="21">P60+Q60+$B$7+$B$9</f>
        <v>49.68</v>
      </c>
      <c r="W60" s="12"/>
      <c r="X60" s="27"/>
      <c r="Y60" s="12"/>
      <c r="Z60" s="12"/>
    </row>
    <row r="61" spans="11:26" x14ac:dyDescent="0.2">
      <c r="K61" s="8" t="s">
        <v>36</v>
      </c>
      <c r="L61" s="9">
        <f>[1]Allocations_Anirudh_Approved!$R$7</f>
        <v>17</v>
      </c>
      <c r="M61" s="10">
        <f>[1]Allocations_Anirudh_Approved!$R$5</f>
        <v>4</v>
      </c>
      <c r="N61" s="11">
        <f t="shared" si="15"/>
        <v>17</v>
      </c>
      <c r="O61">
        <f t="shared" si="15"/>
        <v>4</v>
      </c>
      <c r="P61">
        <f t="shared" si="16"/>
        <v>25.76</v>
      </c>
      <c r="Q61" s="12">
        <f t="shared" si="17"/>
        <v>6.8</v>
      </c>
      <c r="R61" s="13">
        <f t="shared" si="14"/>
        <v>52.56</v>
      </c>
      <c r="S61" s="13">
        <f t="shared" si="18"/>
        <v>52.56</v>
      </c>
      <c r="T61" s="13">
        <f t="shared" si="19"/>
        <v>52.56</v>
      </c>
      <c r="U61" s="13">
        <f t="shared" si="20"/>
        <v>52.56</v>
      </c>
      <c r="V61" s="13">
        <f t="shared" si="21"/>
        <v>52.56</v>
      </c>
      <c r="W61" s="12"/>
      <c r="X61" s="27"/>
      <c r="Y61" s="12"/>
      <c r="Z61" s="12"/>
    </row>
    <row r="62" spans="11:26" x14ac:dyDescent="0.2">
      <c r="K62" s="8" t="s">
        <v>37</v>
      </c>
      <c r="L62" s="9">
        <f>[1]Allocations_Anirudh_Approved!$U$7</f>
        <v>42</v>
      </c>
      <c r="M62" s="10">
        <f>[1]Allocations_Anirudh_Approved!$U$5</f>
        <v>2</v>
      </c>
      <c r="N62" s="11">
        <f t="shared" si="15"/>
        <v>42</v>
      </c>
      <c r="O62">
        <f t="shared" si="15"/>
        <v>2</v>
      </c>
      <c r="P62">
        <f t="shared" si="16"/>
        <v>12.88</v>
      </c>
      <c r="Q62" s="12">
        <f t="shared" si="17"/>
        <v>16.8</v>
      </c>
      <c r="R62" s="13">
        <f t="shared" si="14"/>
        <v>49.68</v>
      </c>
      <c r="S62" s="13">
        <f t="shared" si="18"/>
        <v>49.68</v>
      </c>
      <c r="T62" s="13">
        <f t="shared" si="19"/>
        <v>49.68</v>
      </c>
      <c r="U62" s="13">
        <f t="shared" si="20"/>
        <v>49.68</v>
      </c>
      <c r="V62" s="13">
        <f t="shared" si="21"/>
        <v>49.68</v>
      </c>
      <c r="W62" s="12"/>
      <c r="X62" s="27"/>
      <c r="Y62" s="12"/>
      <c r="Z62" s="12"/>
    </row>
    <row r="63" spans="11:26" x14ac:dyDescent="0.2">
      <c r="K63" s="8" t="s">
        <v>39</v>
      </c>
      <c r="L63" s="9">
        <f>[1]Allocations_Anirudh_Approved!$R$7</f>
        <v>17</v>
      </c>
      <c r="M63" s="10">
        <f>[1]Allocations_Anirudh_Approved!$R$5</f>
        <v>4</v>
      </c>
      <c r="N63" s="11">
        <f t="shared" si="15"/>
        <v>17</v>
      </c>
      <c r="O63">
        <f t="shared" si="15"/>
        <v>4</v>
      </c>
      <c r="P63">
        <f t="shared" si="16"/>
        <v>25.76</v>
      </c>
      <c r="Q63" s="12">
        <f t="shared" si="17"/>
        <v>6.8</v>
      </c>
      <c r="R63" s="13">
        <f t="shared" si="14"/>
        <v>52.56</v>
      </c>
      <c r="S63" s="13">
        <f t="shared" si="18"/>
        <v>52.56</v>
      </c>
      <c r="T63" s="13">
        <f t="shared" si="19"/>
        <v>52.56</v>
      </c>
      <c r="U63" s="13">
        <f t="shared" si="20"/>
        <v>52.56</v>
      </c>
      <c r="V63" s="13">
        <f t="shared" si="21"/>
        <v>52.56</v>
      </c>
      <c r="W63" s="12"/>
      <c r="X63" s="27"/>
      <c r="Y63" s="12"/>
      <c r="Z63" s="12"/>
    </row>
    <row r="64" spans="11:26" x14ac:dyDescent="0.2">
      <c r="K64" s="8" t="s">
        <v>41</v>
      </c>
      <c r="L64" s="9">
        <f>[1]Allocations_Anirudh_Approved!$U$7</f>
        <v>42</v>
      </c>
      <c r="M64" s="10">
        <f>[1]Allocations_Anirudh_Approved!$U$5</f>
        <v>2</v>
      </c>
      <c r="N64" s="11">
        <f t="shared" si="15"/>
        <v>42</v>
      </c>
      <c r="O64">
        <f t="shared" si="15"/>
        <v>2</v>
      </c>
      <c r="P64">
        <f t="shared" si="16"/>
        <v>12.88</v>
      </c>
      <c r="Q64" s="12">
        <f t="shared" si="17"/>
        <v>16.8</v>
      </c>
      <c r="R64" s="13">
        <f t="shared" si="14"/>
        <v>49.68</v>
      </c>
      <c r="S64" s="13">
        <f t="shared" si="18"/>
        <v>49.68</v>
      </c>
      <c r="T64" s="13">
        <f t="shared" si="19"/>
        <v>49.68</v>
      </c>
      <c r="U64" s="13">
        <f t="shared" si="20"/>
        <v>49.68</v>
      </c>
      <c r="V64" s="13">
        <f t="shared" si="21"/>
        <v>49.68</v>
      </c>
      <c r="W64" s="12"/>
      <c r="X64" s="27"/>
      <c r="Y64" s="12"/>
      <c r="Z64" s="12"/>
    </row>
    <row r="65" spans="11:26" x14ac:dyDescent="0.2">
      <c r="K65" s="8" t="s">
        <v>42</v>
      </c>
      <c r="L65" s="9">
        <f>[1]Allocations_Anirudh_Approved!$R$7</f>
        <v>17</v>
      </c>
      <c r="M65" s="10">
        <f>[1]Allocations_Anirudh_Approved!$R$5</f>
        <v>4</v>
      </c>
      <c r="N65" s="11">
        <f t="shared" si="15"/>
        <v>17</v>
      </c>
      <c r="O65">
        <f t="shared" si="15"/>
        <v>4</v>
      </c>
      <c r="P65">
        <f t="shared" si="16"/>
        <v>25.76</v>
      </c>
      <c r="Q65" s="12">
        <f t="shared" si="17"/>
        <v>6.8</v>
      </c>
      <c r="R65" s="13">
        <f t="shared" si="14"/>
        <v>52.56</v>
      </c>
      <c r="S65" s="13">
        <f t="shared" si="18"/>
        <v>52.56</v>
      </c>
      <c r="T65" s="13">
        <f t="shared" si="19"/>
        <v>52.56</v>
      </c>
      <c r="U65" s="13">
        <f t="shared" si="20"/>
        <v>52.56</v>
      </c>
      <c r="V65" s="13">
        <f t="shared" si="21"/>
        <v>52.56</v>
      </c>
      <c r="W65" s="12"/>
      <c r="X65" s="27"/>
      <c r="Y65" s="12"/>
      <c r="Z65" s="12"/>
    </row>
    <row r="66" spans="11:26" x14ac:dyDescent="0.2">
      <c r="K66" s="8" t="s">
        <v>44</v>
      </c>
      <c r="L66" s="9">
        <f>[1]Allocations_Anirudh_Approved!$U$7</f>
        <v>42</v>
      </c>
      <c r="M66" s="10">
        <f>[1]Allocations_Anirudh_Approved!$U$5</f>
        <v>2</v>
      </c>
      <c r="N66" s="11">
        <f t="shared" si="15"/>
        <v>42</v>
      </c>
      <c r="O66">
        <f t="shared" si="15"/>
        <v>2</v>
      </c>
      <c r="P66">
        <f t="shared" si="16"/>
        <v>12.88</v>
      </c>
      <c r="Q66" s="12">
        <f t="shared" si="17"/>
        <v>16.8</v>
      </c>
      <c r="R66" s="13">
        <f t="shared" si="14"/>
        <v>49.68</v>
      </c>
      <c r="S66" s="13">
        <f t="shared" si="18"/>
        <v>49.68</v>
      </c>
      <c r="T66" s="13">
        <f t="shared" si="19"/>
        <v>49.68</v>
      </c>
      <c r="U66" s="13">
        <f t="shared" si="20"/>
        <v>49.68</v>
      </c>
      <c r="V66" s="13">
        <f t="shared" si="21"/>
        <v>49.68</v>
      </c>
      <c r="W66" s="12"/>
      <c r="X66" s="27"/>
      <c r="Y66" s="12"/>
      <c r="Z66" s="12"/>
    </row>
    <row r="67" spans="11:26" x14ac:dyDescent="0.2">
      <c r="K67" s="8" t="s">
        <v>45</v>
      </c>
      <c r="L67" s="9">
        <f>[1]Allocations_Anirudh_Approved!$R$7</f>
        <v>17</v>
      </c>
      <c r="M67" s="10">
        <f>[1]Allocations_Anirudh_Approved!$R$5</f>
        <v>4</v>
      </c>
      <c r="N67" s="11">
        <f t="shared" si="15"/>
        <v>17</v>
      </c>
      <c r="O67">
        <f t="shared" si="15"/>
        <v>4</v>
      </c>
      <c r="P67">
        <f t="shared" si="16"/>
        <v>25.76</v>
      </c>
      <c r="Q67" s="12">
        <f t="shared" si="17"/>
        <v>6.8</v>
      </c>
      <c r="R67" s="13">
        <f t="shared" si="14"/>
        <v>52.56</v>
      </c>
      <c r="S67" s="13">
        <f t="shared" si="18"/>
        <v>52.56</v>
      </c>
      <c r="T67" s="13">
        <f t="shared" si="19"/>
        <v>52.56</v>
      </c>
      <c r="U67" s="13">
        <f t="shared" si="20"/>
        <v>52.56</v>
      </c>
      <c r="V67" s="13">
        <f t="shared" si="21"/>
        <v>52.56</v>
      </c>
      <c r="W67" s="12"/>
      <c r="X67" s="27"/>
      <c r="Y67" s="12"/>
      <c r="Z67" s="12"/>
    </row>
    <row r="68" spans="11:26" x14ac:dyDescent="0.2">
      <c r="K68" s="8" t="s">
        <v>47</v>
      </c>
      <c r="L68" s="9">
        <f>[1]Allocations_Anirudh_Approved!$U$7</f>
        <v>42</v>
      </c>
      <c r="M68" s="10">
        <f>[1]Allocations_Anirudh_Approved!$U$5</f>
        <v>2</v>
      </c>
      <c r="N68" s="11">
        <f t="shared" si="15"/>
        <v>42</v>
      </c>
      <c r="O68">
        <f t="shared" si="15"/>
        <v>2</v>
      </c>
      <c r="P68">
        <f t="shared" si="16"/>
        <v>12.88</v>
      </c>
      <c r="Q68" s="12">
        <f t="shared" si="17"/>
        <v>16.8</v>
      </c>
      <c r="R68" s="13">
        <f t="shared" si="14"/>
        <v>49.68</v>
      </c>
      <c r="S68" s="13">
        <f t="shared" si="18"/>
        <v>49.68</v>
      </c>
      <c r="T68" s="13">
        <f t="shared" si="19"/>
        <v>49.68</v>
      </c>
      <c r="U68" s="13">
        <f t="shared" si="20"/>
        <v>49.68</v>
      </c>
      <c r="V68" s="13">
        <f t="shared" si="21"/>
        <v>49.68</v>
      </c>
      <c r="W68" s="12"/>
      <c r="X68" s="27"/>
      <c r="Y68" s="12"/>
      <c r="Z68" s="12"/>
    </row>
    <row r="69" spans="11:26" x14ac:dyDescent="0.2">
      <c r="K69" s="8" t="s">
        <v>48</v>
      </c>
      <c r="L69" s="9">
        <f>[1]Allocations_Anirudh_Approved!$R$7</f>
        <v>17</v>
      </c>
      <c r="M69" s="10">
        <f>[1]Allocations_Anirudh_Approved!$R$5</f>
        <v>4</v>
      </c>
      <c r="N69" s="11">
        <f t="shared" si="15"/>
        <v>17</v>
      </c>
      <c r="O69">
        <f t="shared" si="15"/>
        <v>4</v>
      </c>
      <c r="P69">
        <f t="shared" si="16"/>
        <v>25.76</v>
      </c>
      <c r="Q69" s="12">
        <f t="shared" si="17"/>
        <v>6.8</v>
      </c>
      <c r="R69" s="13">
        <f t="shared" si="14"/>
        <v>52.56</v>
      </c>
      <c r="S69" s="13">
        <f t="shared" si="18"/>
        <v>52.56</v>
      </c>
      <c r="T69" s="13">
        <f t="shared" si="19"/>
        <v>52.56</v>
      </c>
      <c r="U69" s="13">
        <f t="shared" si="20"/>
        <v>52.56</v>
      </c>
      <c r="V69" s="13">
        <f t="shared" si="21"/>
        <v>52.56</v>
      </c>
      <c r="W69" s="12"/>
      <c r="X69" s="27"/>
      <c r="Y69" s="12"/>
      <c r="Z69" s="12"/>
    </row>
    <row r="70" spans="11:26" x14ac:dyDescent="0.2">
      <c r="K70" s="8" t="s">
        <v>50</v>
      </c>
      <c r="L70" s="9">
        <f>[1]Allocations_Anirudh_Approved!$U$7</f>
        <v>42</v>
      </c>
      <c r="M70" s="10">
        <f>[1]Allocations_Anirudh_Approved!$U$5</f>
        <v>2</v>
      </c>
      <c r="N70" s="11">
        <f t="shared" si="15"/>
        <v>42</v>
      </c>
      <c r="O70">
        <f t="shared" si="15"/>
        <v>2</v>
      </c>
      <c r="P70">
        <f t="shared" si="16"/>
        <v>12.88</v>
      </c>
      <c r="Q70" s="12">
        <f t="shared" si="17"/>
        <v>16.8</v>
      </c>
      <c r="R70" s="13">
        <f t="shared" si="14"/>
        <v>49.68</v>
      </c>
      <c r="S70" s="13">
        <f t="shared" si="18"/>
        <v>49.68</v>
      </c>
      <c r="T70" s="13">
        <f t="shared" si="19"/>
        <v>49.68</v>
      </c>
      <c r="U70" s="13">
        <f t="shared" si="20"/>
        <v>49.68</v>
      </c>
      <c r="V70" s="13">
        <f t="shared" si="21"/>
        <v>49.68</v>
      </c>
      <c r="W70" s="12"/>
      <c r="X70" s="27"/>
      <c r="Y70" s="12"/>
      <c r="Z70" s="12"/>
    </row>
    <row r="71" spans="11:26" x14ac:dyDescent="0.2">
      <c r="K71" s="8" t="s">
        <v>51</v>
      </c>
      <c r="L71" s="9">
        <f>[1]Allocations_Anirudh_Approved!$R$7</f>
        <v>17</v>
      </c>
      <c r="M71" s="10">
        <f>[1]Allocations_Anirudh_Approved!$R$5</f>
        <v>4</v>
      </c>
      <c r="N71" s="11">
        <f t="shared" si="15"/>
        <v>17</v>
      </c>
      <c r="O71">
        <f t="shared" si="15"/>
        <v>4</v>
      </c>
      <c r="P71">
        <f t="shared" si="16"/>
        <v>25.76</v>
      </c>
      <c r="Q71" s="12">
        <f t="shared" si="17"/>
        <v>6.8</v>
      </c>
      <c r="R71" s="13">
        <f t="shared" si="14"/>
        <v>52.56</v>
      </c>
      <c r="S71" s="13">
        <f t="shared" si="18"/>
        <v>52.56</v>
      </c>
      <c r="T71" s="13">
        <f t="shared" si="19"/>
        <v>52.56</v>
      </c>
      <c r="U71" s="13">
        <f t="shared" si="20"/>
        <v>52.56</v>
      </c>
      <c r="V71" s="13">
        <f t="shared" si="21"/>
        <v>52.56</v>
      </c>
      <c r="W71" s="12"/>
      <c r="X71" s="27"/>
      <c r="Y71" s="12"/>
      <c r="Z71" s="12"/>
    </row>
    <row r="72" spans="11:26" x14ac:dyDescent="0.2">
      <c r="K72" s="8" t="s">
        <v>53</v>
      </c>
      <c r="L72" s="9">
        <f>[1]Allocations_Anirudh_Approved!$U$7</f>
        <v>42</v>
      </c>
      <c r="M72" s="10">
        <f>[1]Allocations_Anirudh_Approved!$U$5</f>
        <v>2</v>
      </c>
      <c r="N72" s="11">
        <f t="shared" si="15"/>
        <v>42</v>
      </c>
      <c r="O72">
        <f t="shared" si="15"/>
        <v>2</v>
      </c>
      <c r="P72">
        <f t="shared" si="16"/>
        <v>12.88</v>
      </c>
      <c r="Q72" s="12">
        <f t="shared" si="17"/>
        <v>16.8</v>
      </c>
      <c r="R72" s="13">
        <f t="shared" si="14"/>
        <v>49.68</v>
      </c>
      <c r="S72" s="13">
        <f t="shared" si="18"/>
        <v>49.68</v>
      </c>
      <c r="T72" s="13">
        <f t="shared" si="19"/>
        <v>49.68</v>
      </c>
      <c r="U72" s="13">
        <f t="shared" si="20"/>
        <v>49.68</v>
      </c>
      <c r="V72" s="13">
        <f t="shared" si="21"/>
        <v>49.68</v>
      </c>
      <c r="W72" s="12"/>
      <c r="X72" s="27"/>
      <c r="Y72" s="12"/>
      <c r="Z72" s="12"/>
    </row>
    <row r="73" spans="11:26" x14ac:dyDescent="0.2">
      <c r="K73" s="8" t="s">
        <v>54</v>
      </c>
      <c r="L73" s="9">
        <f>[1]Allocations_Anirudh_Approved!$R$7</f>
        <v>17</v>
      </c>
      <c r="M73" s="10">
        <f>[1]Allocations_Anirudh_Approved!$R$5</f>
        <v>4</v>
      </c>
      <c r="N73" s="11">
        <f t="shared" si="15"/>
        <v>17</v>
      </c>
      <c r="O73">
        <f t="shared" si="15"/>
        <v>4</v>
      </c>
      <c r="P73">
        <f t="shared" si="16"/>
        <v>25.76</v>
      </c>
      <c r="Q73" s="12">
        <f t="shared" si="17"/>
        <v>6.8</v>
      </c>
      <c r="R73" s="13">
        <f t="shared" si="14"/>
        <v>52.56</v>
      </c>
      <c r="S73" s="13">
        <f t="shared" si="18"/>
        <v>52.56</v>
      </c>
      <c r="T73" s="13">
        <f t="shared" si="19"/>
        <v>52.56</v>
      </c>
      <c r="U73" s="13">
        <f t="shared" si="20"/>
        <v>52.56</v>
      </c>
      <c r="V73" s="13">
        <f t="shared" si="21"/>
        <v>52.56</v>
      </c>
      <c r="W73" s="12"/>
      <c r="X73" s="27"/>
      <c r="Y73" s="12"/>
      <c r="Z73" s="12"/>
    </row>
    <row r="74" spans="11:26" x14ac:dyDescent="0.2">
      <c r="K74" s="8" t="s">
        <v>55</v>
      </c>
      <c r="L74" s="9">
        <f>[1]Allocations_Anirudh_Approved!$U$7</f>
        <v>42</v>
      </c>
      <c r="M74" s="10">
        <f>[1]Allocations_Anirudh_Approved!$U$5</f>
        <v>2</v>
      </c>
      <c r="N74" s="11">
        <f t="shared" si="15"/>
        <v>42</v>
      </c>
      <c r="O74">
        <f t="shared" si="15"/>
        <v>2</v>
      </c>
      <c r="P74">
        <f t="shared" si="16"/>
        <v>12.88</v>
      </c>
      <c r="Q74" s="12">
        <f t="shared" si="17"/>
        <v>16.8</v>
      </c>
      <c r="R74" s="13">
        <f t="shared" si="14"/>
        <v>49.68</v>
      </c>
      <c r="S74" s="13">
        <f t="shared" si="18"/>
        <v>49.68</v>
      </c>
      <c r="T74" s="13">
        <f t="shared" si="19"/>
        <v>49.68</v>
      </c>
      <c r="U74" s="13">
        <f t="shared" si="20"/>
        <v>49.68</v>
      </c>
      <c r="V74" s="13">
        <f t="shared" si="21"/>
        <v>49.68</v>
      </c>
      <c r="W74" s="12"/>
      <c r="X74" s="27"/>
      <c r="Y74" s="12"/>
      <c r="Z74" s="12"/>
    </row>
    <row r="75" spans="11:26" x14ac:dyDescent="0.2">
      <c r="K75" s="8" t="s">
        <v>56</v>
      </c>
      <c r="L75" s="9">
        <f>[1]Allocations_Anirudh_Approved!$R$7</f>
        <v>17</v>
      </c>
      <c r="M75" s="10">
        <f>[1]Allocations_Anirudh_Approved!$R$5</f>
        <v>4</v>
      </c>
      <c r="N75" s="11">
        <f t="shared" si="15"/>
        <v>17</v>
      </c>
      <c r="O75">
        <f t="shared" si="15"/>
        <v>4</v>
      </c>
      <c r="P75">
        <f t="shared" si="16"/>
        <v>25.76</v>
      </c>
      <c r="Q75" s="12">
        <f t="shared" si="17"/>
        <v>6.8</v>
      </c>
      <c r="R75" s="13">
        <f t="shared" si="14"/>
        <v>52.56</v>
      </c>
      <c r="S75" s="13">
        <f t="shared" si="18"/>
        <v>52.56</v>
      </c>
      <c r="T75" s="13">
        <f t="shared" si="19"/>
        <v>52.56</v>
      </c>
      <c r="U75" s="13">
        <f t="shared" si="20"/>
        <v>52.56</v>
      </c>
      <c r="V75" s="13">
        <f t="shared" si="21"/>
        <v>52.56</v>
      </c>
      <c r="W75" s="12"/>
      <c r="X75" s="27"/>
      <c r="Y75" s="12"/>
      <c r="Z75" s="12"/>
    </row>
    <row r="76" spans="11:26" x14ac:dyDescent="0.2">
      <c r="K76" s="8" t="s">
        <v>57</v>
      </c>
      <c r="L76" s="9">
        <f>[1]Allocations_Anirudh_Approved!$U$7</f>
        <v>42</v>
      </c>
      <c r="M76" s="10">
        <f>[1]Allocations_Anirudh_Approved!$U$5</f>
        <v>2</v>
      </c>
      <c r="N76" s="11">
        <f t="shared" si="15"/>
        <v>42</v>
      </c>
      <c r="O76">
        <f t="shared" si="15"/>
        <v>2</v>
      </c>
      <c r="P76">
        <f t="shared" si="16"/>
        <v>12.88</v>
      </c>
      <c r="Q76" s="12">
        <f t="shared" si="17"/>
        <v>16.8</v>
      </c>
      <c r="R76" s="13">
        <f t="shared" si="14"/>
        <v>49.68</v>
      </c>
      <c r="S76" s="13">
        <f t="shared" si="18"/>
        <v>49.68</v>
      </c>
      <c r="T76" s="13">
        <f t="shared" si="19"/>
        <v>49.68</v>
      </c>
      <c r="U76" s="13">
        <f t="shared" si="20"/>
        <v>49.68</v>
      </c>
      <c r="V76" s="13">
        <f t="shared" si="21"/>
        <v>49.68</v>
      </c>
      <c r="W76" s="12"/>
      <c r="X76" s="27"/>
      <c r="Y76" s="12"/>
      <c r="Z76" s="12"/>
    </row>
    <row r="77" spans="11:26" x14ac:dyDescent="0.2">
      <c r="K77" s="8" t="s">
        <v>58</v>
      </c>
      <c r="L77" s="9">
        <f>[1]Allocations_Anirudh_Approved!$R$7</f>
        <v>17</v>
      </c>
      <c r="M77" s="10">
        <f>[1]Allocations_Anirudh_Approved!$R$5</f>
        <v>4</v>
      </c>
      <c r="N77" s="11">
        <f t="shared" si="15"/>
        <v>17</v>
      </c>
      <c r="O77">
        <f t="shared" si="15"/>
        <v>4</v>
      </c>
      <c r="P77">
        <f t="shared" si="16"/>
        <v>25.76</v>
      </c>
      <c r="Q77" s="12">
        <f t="shared" si="17"/>
        <v>6.8</v>
      </c>
      <c r="R77" s="13">
        <f t="shared" si="14"/>
        <v>52.56</v>
      </c>
      <c r="S77" s="13">
        <f t="shared" si="18"/>
        <v>52.56</v>
      </c>
      <c r="T77" s="13">
        <f t="shared" si="19"/>
        <v>52.56</v>
      </c>
      <c r="U77" s="13">
        <f t="shared" si="20"/>
        <v>52.56</v>
      </c>
      <c r="V77" s="13">
        <f t="shared" si="21"/>
        <v>52.56</v>
      </c>
      <c r="W77" s="12"/>
      <c r="X77" s="27"/>
      <c r="Y77" s="12"/>
      <c r="Z77" s="12"/>
    </row>
    <row r="78" spans="11:26" x14ac:dyDescent="0.2">
      <c r="K78" s="8" t="s">
        <v>59</v>
      </c>
      <c r="L78" s="9">
        <f>[1]Allocations_Anirudh_Approved!$U$7</f>
        <v>42</v>
      </c>
      <c r="M78" s="10">
        <f>[1]Allocations_Anirudh_Approved!$U$5</f>
        <v>2</v>
      </c>
      <c r="N78" s="11">
        <f t="shared" si="15"/>
        <v>42</v>
      </c>
      <c r="O78">
        <f t="shared" si="15"/>
        <v>2</v>
      </c>
      <c r="P78">
        <f t="shared" si="16"/>
        <v>12.88</v>
      </c>
      <c r="Q78" s="12">
        <f t="shared" si="17"/>
        <v>16.8</v>
      </c>
      <c r="R78" s="13">
        <f t="shared" si="14"/>
        <v>49.68</v>
      </c>
      <c r="S78" s="13">
        <f t="shared" si="18"/>
        <v>49.68</v>
      </c>
      <c r="T78" s="13">
        <f t="shared" si="19"/>
        <v>49.68</v>
      </c>
      <c r="U78" s="13">
        <f t="shared" si="20"/>
        <v>49.68</v>
      </c>
      <c r="V78" s="13">
        <f t="shared" si="21"/>
        <v>49.68</v>
      </c>
      <c r="W78" s="12"/>
      <c r="X78" s="27"/>
      <c r="Y78" s="12"/>
      <c r="Z78" s="12"/>
    </row>
    <row r="79" spans="11:26" x14ac:dyDescent="0.2">
      <c r="K79" s="8" t="s">
        <v>60</v>
      </c>
      <c r="L79" s="9">
        <f>[1]Allocations_Anirudh_Approved!$R$7</f>
        <v>17</v>
      </c>
      <c r="M79" s="10">
        <f>[1]Allocations_Anirudh_Approved!$R$5</f>
        <v>4</v>
      </c>
      <c r="N79" s="11">
        <f t="shared" si="15"/>
        <v>17</v>
      </c>
      <c r="O79">
        <f t="shared" si="15"/>
        <v>4</v>
      </c>
      <c r="P79">
        <f t="shared" si="16"/>
        <v>25.76</v>
      </c>
      <c r="Q79" s="12">
        <f t="shared" si="17"/>
        <v>6.8</v>
      </c>
      <c r="R79" s="13">
        <f t="shared" si="14"/>
        <v>52.56</v>
      </c>
      <c r="S79" s="13">
        <f t="shared" si="18"/>
        <v>52.56</v>
      </c>
      <c r="T79" s="13">
        <f t="shared" si="19"/>
        <v>52.56</v>
      </c>
      <c r="U79" s="13">
        <f t="shared" si="20"/>
        <v>52.56</v>
      </c>
      <c r="V79" s="13">
        <f t="shared" si="21"/>
        <v>52.56</v>
      </c>
      <c r="W79" s="12"/>
      <c r="X79" s="27"/>
      <c r="Y79" s="12"/>
      <c r="Z79" s="12"/>
    </row>
    <row r="80" spans="11:26" x14ac:dyDescent="0.2">
      <c r="K80" s="8" t="s">
        <v>61</v>
      </c>
      <c r="L80" s="9">
        <f>[1]Allocations_Anirudh_Approved!$U$7</f>
        <v>42</v>
      </c>
      <c r="M80" s="10">
        <f>[1]Allocations_Anirudh_Approved!$U$5</f>
        <v>2</v>
      </c>
      <c r="N80" s="11">
        <f t="shared" si="15"/>
        <v>42</v>
      </c>
      <c r="O80">
        <f t="shared" si="15"/>
        <v>2</v>
      </c>
      <c r="P80">
        <f t="shared" si="16"/>
        <v>12.88</v>
      </c>
      <c r="Q80" s="12">
        <f t="shared" si="17"/>
        <v>16.8</v>
      </c>
      <c r="R80" s="13">
        <f t="shared" si="14"/>
        <v>49.68</v>
      </c>
      <c r="S80" s="13">
        <f t="shared" si="18"/>
        <v>49.68</v>
      </c>
      <c r="T80" s="13">
        <f t="shared" si="19"/>
        <v>49.68</v>
      </c>
      <c r="U80" s="13">
        <f t="shared" si="20"/>
        <v>49.68</v>
      </c>
      <c r="V80" s="13">
        <f t="shared" si="21"/>
        <v>49.68</v>
      </c>
      <c r="W80" s="12"/>
      <c r="X80" s="27"/>
      <c r="Y80" s="12"/>
      <c r="Z80" s="12"/>
    </row>
    <row r="81" spans="10:26" x14ac:dyDescent="0.2">
      <c r="K81" s="8" t="s">
        <v>62</v>
      </c>
      <c r="L81" s="9">
        <f>[1]Allocations_Anirudh_Approved!$R$7</f>
        <v>17</v>
      </c>
      <c r="M81" s="10">
        <f>[1]Allocations_Anirudh_Approved!$R$5</f>
        <v>4</v>
      </c>
      <c r="N81" s="11">
        <f t="shared" si="15"/>
        <v>17</v>
      </c>
      <c r="O81">
        <f t="shared" si="15"/>
        <v>4</v>
      </c>
      <c r="P81">
        <f t="shared" si="16"/>
        <v>25.76</v>
      </c>
      <c r="Q81" s="12">
        <f t="shared" si="17"/>
        <v>6.8</v>
      </c>
      <c r="R81" s="13">
        <f t="shared" si="14"/>
        <v>52.56</v>
      </c>
      <c r="S81" s="13">
        <f t="shared" si="18"/>
        <v>52.56</v>
      </c>
      <c r="T81" s="13">
        <f t="shared" si="19"/>
        <v>52.56</v>
      </c>
      <c r="U81" s="13">
        <f t="shared" si="20"/>
        <v>52.56</v>
      </c>
      <c r="V81" s="13">
        <f t="shared" si="21"/>
        <v>52.56</v>
      </c>
      <c r="W81" s="12"/>
      <c r="X81" s="27"/>
      <c r="Y81" s="12"/>
      <c r="Z81" s="12"/>
    </row>
    <row r="82" spans="10:26" x14ac:dyDescent="0.2">
      <c r="K82" s="16" t="s">
        <v>63</v>
      </c>
      <c r="L82" s="9">
        <f>[1]Allocations_Anirudh_Approved!$U$7</f>
        <v>42</v>
      </c>
      <c r="M82" s="10">
        <f>[1]Allocations_Anirudh_Approved!$U$5</f>
        <v>2</v>
      </c>
      <c r="N82" s="11">
        <f t="shared" si="15"/>
        <v>42</v>
      </c>
      <c r="O82">
        <f t="shared" si="15"/>
        <v>2</v>
      </c>
      <c r="P82">
        <f t="shared" si="16"/>
        <v>12.88</v>
      </c>
      <c r="Q82" s="12">
        <f t="shared" si="17"/>
        <v>16.8</v>
      </c>
      <c r="R82" s="13">
        <f t="shared" si="14"/>
        <v>49.68</v>
      </c>
      <c r="S82" s="13">
        <f t="shared" si="18"/>
        <v>49.68</v>
      </c>
      <c r="T82" s="13">
        <f t="shared" si="19"/>
        <v>49.68</v>
      </c>
      <c r="U82" s="13">
        <f t="shared" si="20"/>
        <v>49.68</v>
      </c>
      <c r="V82" s="13">
        <f t="shared" si="21"/>
        <v>49.68</v>
      </c>
      <c r="W82" s="12"/>
      <c r="X82" s="27"/>
      <c r="Y82" s="12"/>
      <c r="Z82" s="12"/>
    </row>
    <row r="84" spans="10:26" x14ac:dyDescent="0.2">
      <c r="K84" s="7" t="s">
        <v>64</v>
      </c>
      <c r="L84" s="7" t="s">
        <v>69</v>
      </c>
      <c r="M84" s="7">
        <v>24</v>
      </c>
      <c r="N84" s="7">
        <v>20</v>
      </c>
    </row>
    <row r="85" spans="10:26" x14ac:dyDescent="0.2">
      <c r="K85" s="8" t="s">
        <v>71</v>
      </c>
      <c r="L85" s="18"/>
      <c r="M85" s="28">
        <f>SUM(R59:R82)</f>
        <v>1226.8800000000001</v>
      </c>
      <c r="N85" s="28">
        <f>M85*20/24</f>
        <v>1022.4000000000001</v>
      </c>
    </row>
    <row r="86" spans="10:26" x14ac:dyDescent="0.2">
      <c r="K86" s="8" t="s">
        <v>73</v>
      </c>
      <c r="M86" s="28">
        <f>SUM(S59:S82)</f>
        <v>1226.8800000000001</v>
      </c>
      <c r="N86" s="28">
        <f t="shared" ref="N86:N89" si="22">M86*20/24</f>
        <v>1022.4000000000001</v>
      </c>
    </row>
    <row r="87" spans="10:26" x14ac:dyDescent="0.2">
      <c r="K87" s="8" t="s">
        <v>75</v>
      </c>
      <c r="L87" s="18"/>
      <c r="M87" s="28">
        <f>SUM(T59:T82)</f>
        <v>1226.8800000000001</v>
      </c>
      <c r="N87" s="28">
        <f t="shared" si="22"/>
        <v>1022.4000000000001</v>
      </c>
    </row>
    <row r="88" spans="10:26" x14ac:dyDescent="0.2">
      <c r="K88" s="8" t="s">
        <v>77</v>
      </c>
      <c r="M88" s="28">
        <f>SUM(U59:U82)</f>
        <v>1226.8800000000001</v>
      </c>
      <c r="N88" s="28">
        <f t="shared" si="22"/>
        <v>1022.4000000000001</v>
      </c>
    </row>
    <row r="89" spans="10:26" ht="16" thickBot="1" x14ac:dyDescent="0.25">
      <c r="K89" s="8" t="s">
        <v>79</v>
      </c>
      <c r="M89" s="28">
        <f>SUM(V59:V82)</f>
        <v>1226.8800000000001</v>
      </c>
      <c r="N89" s="28">
        <f t="shared" si="22"/>
        <v>1022.4000000000001</v>
      </c>
    </row>
    <row r="90" spans="10:26" x14ac:dyDescent="0.2">
      <c r="J90" t="s">
        <v>80</v>
      </c>
      <c r="M90" s="29">
        <f>SUM(M85:M89)/5</f>
        <v>1226.8800000000001</v>
      </c>
      <c r="N90" s="22">
        <f>SUM(N85:N89)/5</f>
        <v>1022.4</v>
      </c>
    </row>
    <row r="91" spans="10:26" ht="16" thickBot="1" x14ac:dyDescent="0.25">
      <c r="J91" t="s">
        <v>81</v>
      </c>
      <c r="M91" s="30">
        <f>M90/24</f>
        <v>51.120000000000005</v>
      </c>
      <c r="N91" s="24">
        <f>N90/20</f>
        <v>51.12</v>
      </c>
    </row>
  </sheetData>
  <hyperlinks>
    <hyperlink ref="AA25" r:id="rId1" xr:uid="{00000000-0004-0000-0600-000000000000}"/>
    <hyperlink ref="K82" r:id="rId2" xr:uid="{00000000-0004-0000-0600-000001000000}"/>
    <hyperlink ref="K26" r:id="rId3" xr:uid="{00000000-0004-0000-0600-000002000000}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15"/>
  <sheetViews>
    <sheetView topLeftCell="M1" zoomScale="70" zoomScaleNormal="70" workbookViewId="0">
      <selection activeCell="S18" sqref="S18"/>
    </sheetView>
  </sheetViews>
  <sheetFormatPr baseColWidth="10" defaultColWidth="8.83203125" defaultRowHeight="15" x14ac:dyDescent="0.2"/>
  <cols>
    <col min="1" max="1" width="3.1640625" customWidth="1"/>
    <col min="2" max="2" width="53.5" customWidth="1"/>
    <col min="3" max="3" width="15.5" customWidth="1"/>
    <col min="5" max="5" width="26" customWidth="1"/>
    <col min="6" max="6" width="29.5" customWidth="1"/>
    <col min="7" max="7" width="19.5" customWidth="1"/>
    <col min="8" max="8" width="41.1640625" customWidth="1"/>
    <col min="9" max="9" width="32.83203125" customWidth="1"/>
    <col min="10" max="10" width="10.1640625" customWidth="1"/>
    <col min="11" max="11" width="33" customWidth="1"/>
    <col min="12" max="12" width="18.5" customWidth="1"/>
    <col min="13" max="13" width="15.5" customWidth="1"/>
    <col min="14" max="14" width="13.5" customWidth="1"/>
    <col min="16" max="16" width="12.5" customWidth="1"/>
    <col min="17" max="17" width="45.5" customWidth="1"/>
    <col min="18" max="18" width="25.5" customWidth="1"/>
    <col min="19" max="19" width="31" customWidth="1"/>
    <col min="20" max="20" width="45.83203125" customWidth="1"/>
    <col min="21" max="21" width="25.5" customWidth="1"/>
  </cols>
  <sheetData>
    <row r="1" spans="1:22" ht="23" x14ac:dyDescent="0.25">
      <c r="B1" s="31" t="s">
        <v>90</v>
      </c>
      <c r="C1" s="7"/>
      <c r="P1" s="32"/>
      <c r="Q1" s="33" t="s">
        <v>91</v>
      </c>
      <c r="S1" s="25" t="s">
        <v>92</v>
      </c>
      <c r="T1" s="33" t="s">
        <v>91</v>
      </c>
    </row>
    <row r="2" spans="1:22" ht="16" x14ac:dyDescent="0.2">
      <c r="P2" s="32"/>
      <c r="Q2" s="41" t="s">
        <v>96</v>
      </c>
      <c r="R2" s="42" t="s">
        <v>97</v>
      </c>
      <c r="S2" s="43" t="s">
        <v>98</v>
      </c>
      <c r="T2" s="37" t="s">
        <v>99</v>
      </c>
      <c r="U2" s="44" t="s">
        <v>97</v>
      </c>
    </row>
    <row r="3" spans="1:22" ht="16" x14ac:dyDescent="0.2">
      <c r="E3" s="34"/>
      <c r="F3" s="35" t="s">
        <v>93</v>
      </c>
      <c r="G3" s="36" t="s">
        <v>64</v>
      </c>
      <c r="H3" s="37" t="s">
        <v>94</v>
      </c>
      <c r="I3" s="37" t="s">
        <v>95</v>
      </c>
      <c r="J3" s="38"/>
      <c r="K3" s="38"/>
      <c r="L3" s="38"/>
      <c r="M3" s="39"/>
      <c r="N3" s="40"/>
      <c r="P3" s="32"/>
      <c r="Q3" s="47" t="s">
        <v>205</v>
      </c>
      <c r="R3" s="48">
        <f>'Payout Calculator_Testing'!B15</f>
        <v>2.5</v>
      </c>
      <c r="T3" s="47" t="s">
        <v>205</v>
      </c>
      <c r="U3" s="48">
        <f>'Payout Calculator_Testing'!B15</f>
        <v>2.5</v>
      </c>
    </row>
    <row r="4" spans="1:22" ht="16" x14ac:dyDescent="0.2">
      <c r="E4" s="34"/>
      <c r="F4" s="43"/>
      <c r="G4" s="15"/>
      <c r="H4" s="45"/>
      <c r="I4" s="45"/>
      <c r="J4" s="45"/>
      <c r="K4" s="45">
        <f>1615/200</f>
        <v>8.0749999999999993</v>
      </c>
      <c r="L4" s="45"/>
      <c r="M4" s="46"/>
      <c r="N4" s="46"/>
      <c r="P4" s="32"/>
      <c r="Q4" s="47" t="s">
        <v>100</v>
      </c>
      <c r="R4" s="48">
        <f>'Payout Calculator_Testing'!B13</f>
        <v>2.5</v>
      </c>
      <c r="S4" s="49" t="s">
        <v>101</v>
      </c>
      <c r="T4" s="47" t="s">
        <v>100</v>
      </c>
      <c r="U4" s="48">
        <f>'Payout Calculator_Testing'!B13</f>
        <v>2.5</v>
      </c>
    </row>
    <row r="5" spans="1:22" ht="16" x14ac:dyDescent="0.2">
      <c r="A5" s="50"/>
      <c r="B5" s="51" t="s">
        <v>102</v>
      </c>
      <c r="C5" s="52"/>
      <c r="E5" s="34"/>
      <c r="F5" s="53">
        <f>$C$7</f>
        <v>60</v>
      </c>
      <c r="G5" s="15">
        <v>1</v>
      </c>
      <c r="H5" s="54">
        <f>L34</f>
        <v>1615</v>
      </c>
      <c r="I5" s="45">
        <f>(H5/$C$12)*F5</f>
        <v>484.49999999999994</v>
      </c>
      <c r="J5" s="45"/>
      <c r="K5" s="45">
        <f>646/80</f>
        <v>8.0749999999999993</v>
      </c>
      <c r="L5" s="55"/>
      <c r="M5" s="56"/>
      <c r="N5" s="57"/>
      <c r="P5" s="32"/>
      <c r="Q5" s="47" t="s">
        <v>103</v>
      </c>
      <c r="R5" s="48">
        <v>4</v>
      </c>
      <c r="T5" s="47" t="s">
        <v>103</v>
      </c>
      <c r="U5" s="48">
        <v>2</v>
      </c>
    </row>
    <row r="6" spans="1:22" ht="16" x14ac:dyDescent="0.2">
      <c r="B6" t="s">
        <v>104</v>
      </c>
      <c r="C6" s="34">
        <v>3</v>
      </c>
      <c r="E6" s="34"/>
      <c r="F6" s="53">
        <f t="shared" ref="F6:F9" si="0">$C$7</f>
        <v>60</v>
      </c>
      <c r="G6" s="15">
        <v>2</v>
      </c>
      <c r="H6" s="54">
        <f>L50</f>
        <v>1160</v>
      </c>
      <c r="I6" s="45">
        <f t="shared" ref="I6:I9" si="1">(H6/$C$12)*F6</f>
        <v>348</v>
      </c>
      <c r="J6" s="45"/>
      <c r="K6" s="45" t="s">
        <v>105</v>
      </c>
      <c r="L6" s="55"/>
      <c r="M6" s="56"/>
      <c r="N6" s="57"/>
      <c r="P6" s="32"/>
      <c r="Q6" s="47"/>
      <c r="R6" s="48"/>
      <c r="T6" s="47"/>
      <c r="U6" s="48"/>
    </row>
    <row r="7" spans="1:22" ht="16" x14ac:dyDescent="0.2">
      <c r="B7" t="s">
        <v>106</v>
      </c>
      <c r="C7" s="58">
        <f>C6*C19</f>
        <v>60</v>
      </c>
      <c r="F7" s="53">
        <f t="shared" si="0"/>
        <v>60</v>
      </c>
      <c r="G7" s="43">
        <v>3</v>
      </c>
      <c r="H7" s="54">
        <f>L68</f>
        <v>1220</v>
      </c>
      <c r="I7" s="45">
        <f t="shared" si="1"/>
        <v>366</v>
      </c>
      <c r="J7" s="45"/>
      <c r="K7" s="59"/>
      <c r="L7" s="55"/>
      <c r="M7" s="56"/>
      <c r="N7" s="57"/>
      <c r="P7" s="32"/>
      <c r="Q7" s="47" t="s">
        <v>107</v>
      </c>
      <c r="R7" s="60">
        <f>25</f>
        <v>25</v>
      </c>
      <c r="T7" s="47" t="s">
        <v>107</v>
      </c>
      <c r="U7" s="60">
        <v>50</v>
      </c>
      <c r="V7" t="s">
        <v>108</v>
      </c>
    </row>
    <row r="8" spans="1:22" ht="16" x14ac:dyDescent="0.2">
      <c r="C8" s="58"/>
      <c r="E8" s="61"/>
      <c r="F8" s="53">
        <f t="shared" si="0"/>
        <v>60</v>
      </c>
      <c r="G8" s="15">
        <v>4</v>
      </c>
      <c r="H8" s="54">
        <f>L84</f>
        <v>984</v>
      </c>
      <c r="I8" s="45">
        <f t="shared" si="1"/>
        <v>295.2</v>
      </c>
      <c r="J8" s="45"/>
      <c r="K8" s="45"/>
      <c r="L8" s="55"/>
      <c r="M8" s="56"/>
      <c r="N8" s="57"/>
      <c r="P8" s="32"/>
      <c r="Q8" s="62"/>
      <c r="R8" s="48"/>
      <c r="T8" s="47"/>
      <c r="U8" s="48"/>
      <c r="V8" t="s">
        <v>109</v>
      </c>
    </row>
    <row r="9" spans="1:22" ht="17" thickBot="1" x14ac:dyDescent="0.25">
      <c r="B9" s="63" t="s">
        <v>110</v>
      </c>
      <c r="C9" s="64">
        <v>20</v>
      </c>
      <c r="E9" s="65"/>
      <c r="F9" s="53">
        <f t="shared" si="0"/>
        <v>60</v>
      </c>
      <c r="G9" s="43">
        <v>7</v>
      </c>
      <c r="H9" s="54">
        <f>L102</f>
        <v>1371</v>
      </c>
      <c r="I9" s="45">
        <f t="shared" si="1"/>
        <v>411.3</v>
      </c>
      <c r="J9" s="45"/>
      <c r="K9" s="59"/>
      <c r="L9" s="55"/>
      <c r="M9" s="56"/>
      <c r="N9" s="57"/>
      <c r="P9" s="32"/>
      <c r="Q9" s="47" t="s">
        <v>111</v>
      </c>
      <c r="R9" s="48"/>
      <c r="T9" s="47"/>
      <c r="U9" s="48"/>
    </row>
    <row r="10" spans="1:22" ht="16" x14ac:dyDescent="0.2">
      <c r="B10" t="s">
        <v>112</v>
      </c>
      <c r="C10" s="66">
        <v>20</v>
      </c>
      <c r="E10" s="67"/>
      <c r="F10" s="68"/>
      <c r="G10" s="15"/>
      <c r="H10" s="45"/>
      <c r="I10" s="69"/>
      <c r="J10" s="45"/>
      <c r="K10" s="45"/>
      <c r="L10" s="45"/>
      <c r="M10" s="46"/>
      <c r="N10" s="46"/>
      <c r="P10" s="32"/>
      <c r="Q10" s="70" t="s">
        <v>113</v>
      </c>
      <c r="R10" s="71">
        <f>R5*'Payout Calculator_Testing_Renew'!D28</f>
        <v>64.400000000000006</v>
      </c>
      <c r="T10" s="70" t="s">
        <v>113</v>
      </c>
      <c r="U10" s="71">
        <f>U5*'Payout Calculator_Testing_Renew'!D28</f>
        <v>32.200000000000003</v>
      </c>
    </row>
    <row r="11" spans="1:22" ht="16" x14ac:dyDescent="0.2">
      <c r="B11" t="s">
        <v>114</v>
      </c>
      <c r="C11" s="66">
        <f>C10*C9</f>
        <v>400</v>
      </c>
      <c r="D11" s="25" t="s">
        <v>115</v>
      </c>
      <c r="E11" s="34"/>
      <c r="F11" s="72"/>
      <c r="G11" s="73"/>
      <c r="H11" s="74"/>
      <c r="I11" s="45"/>
      <c r="J11" s="45"/>
      <c r="K11" s="45"/>
      <c r="L11" s="45"/>
      <c r="M11" s="46"/>
      <c r="N11" s="46"/>
      <c r="P11" s="32"/>
      <c r="Q11" s="75"/>
      <c r="R11" s="76"/>
      <c r="T11" s="75"/>
      <c r="U11" s="76"/>
    </row>
    <row r="12" spans="1:22" ht="16" x14ac:dyDescent="0.2">
      <c r="B12" t="s">
        <v>116</v>
      </c>
      <c r="C12">
        <v>200</v>
      </c>
      <c r="F12" s="72"/>
      <c r="G12" s="77" t="s">
        <v>117</v>
      </c>
      <c r="H12" s="78">
        <f>SUM(H5:H9)</f>
        <v>6350</v>
      </c>
      <c r="I12" s="78">
        <f>SUM(I5:I9)</f>
        <v>1905</v>
      </c>
      <c r="J12" s="45"/>
      <c r="K12" s="38"/>
      <c r="L12" s="79"/>
      <c r="M12" s="80"/>
      <c r="N12" s="80"/>
      <c r="P12" s="32"/>
      <c r="Q12" s="75" t="s">
        <v>118</v>
      </c>
      <c r="R12" s="76">
        <f>R5*'Payout Calculator_Testing_Renew'!D29</f>
        <v>46.4</v>
      </c>
      <c r="T12" s="75" t="s">
        <v>118</v>
      </c>
      <c r="U12" s="76">
        <f>U5*'Payout Calculator_Testing_Renew'!D29</f>
        <v>23.2</v>
      </c>
    </row>
    <row r="13" spans="1:22" ht="16" x14ac:dyDescent="0.2">
      <c r="F13" s="81" t="s">
        <v>119</v>
      </c>
      <c r="G13" s="77" t="s">
        <v>80</v>
      </c>
      <c r="H13" s="78">
        <f>AVERAGE(H5:H9)</f>
        <v>1270</v>
      </c>
      <c r="I13" s="78">
        <f>AVERAGE(I5:I9)</f>
        <v>381</v>
      </c>
      <c r="J13" s="45"/>
      <c r="K13" s="82"/>
      <c r="L13" s="55"/>
      <c r="M13" s="56"/>
      <c r="N13" s="56"/>
      <c r="P13" s="32"/>
      <c r="Q13" s="75"/>
      <c r="R13" s="76"/>
      <c r="T13" s="75"/>
      <c r="U13" s="76"/>
    </row>
    <row r="14" spans="1:22" ht="16" x14ac:dyDescent="0.2">
      <c r="F14" s="81" t="s">
        <v>120</v>
      </c>
      <c r="G14" s="83" t="s">
        <v>121</v>
      </c>
      <c r="H14" s="84"/>
      <c r="I14" s="84">
        <f>I13/C9</f>
        <v>19.05</v>
      </c>
      <c r="J14" s="82"/>
      <c r="L14" s="85"/>
      <c r="M14" s="86"/>
      <c r="N14" s="86"/>
      <c r="P14" s="32"/>
      <c r="Q14" s="75" t="s">
        <v>122</v>
      </c>
      <c r="R14" s="76">
        <f>R5*'Payout Calculator_Testing_Renew'!D30</f>
        <v>48.8</v>
      </c>
      <c r="T14" s="75" t="s">
        <v>122</v>
      </c>
      <c r="U14" s="76">
        <f>U5*'Payout Calculator_Testing_Renew'!D30</f>
        <v>24.4</v>
      </c>
    </row>
    <row r="15" spans="1:22" ht="16" x14ac:dyDescent="0.2">
      <c r="E15" s="34"/>
      <c r="F15" s="68"/>
      <c r="G15" s="15"/>
      <c r="H15" s="45"/>
      <c r="I15" s="45"/>
      <c r="J15" s="45"/>
      <c r="K15" s="69"/>
      <c r="L15" s="69"/>
      <c r="M15" s="87"/>
      <c r="N15" s="46"/>
      <c r="P15" s="32"/>
      <c r="Q15" s="75"/>
      <c r="R15" s="76"/>
      <c r="T15" s="75"/>
      <c r="U15" s="76"/>
    </row>
    <row r="16" spans="1:22" ht="16" x14ac:dyDescent="0.2">
      <c r="A16" s="82"/>
      <c r="F16" s="72"/>
      <c r="G16" s="73"/>
      <c r="H16" s="74"/>
      <c r="I16" s="74"/>
      <c r="J16" s="88"/>
      <c r="K16" s="45"/>
      <c r="L16" s="45"/>
      <c r="M16" s="45"/>
      <c r="N16" s="45"/>
      <c r="P16" s="32"/>
      <c r="Q16" s="75" t="s">
        <v>123</v>
      </c>
      <c r="R16" s="76">
        <f>R5*'Payout Calculator_Testing_Renew'!D31</f>
        <v>39.200000000000003</v>
      </c>
      <c r="T16" s="75" t="s">
        <v>123</v>
      </c>
      <c r="U16" s="76">
        <f>U5*'Payout Calculator_Testing_Renew'!D31</f>
        <v>19.600000000000001</v>
      </c>
    </row>
    <row r="17" spans="1:22" ht="16" x14ac:dyDescent="0.2">
      <c r="A17" s="89"/>
      <c r="F17" s="90" t="s">
        <v>124</v>
      </c>
      <c r="G17" s="15"/>
      <c r="H17" s="45"/>
      <c r="I17" s="45"/>
      <c r="J17" s="91"/>
      <c r="K17" s="92" t="s">
        <v>125</v>
      </c>
      <c r="L17" s="93"/>
      <c r="M17" s="69"/>
      <c r="P17" s="94"/>
      <c r="Q17" s="95"/>
      <c r="R17" s="76"/>
      <c r="T17" s="95"/>
      <c r="U17" s="76"/>
      <c r="V17" s="45"/>
    </row>
    <row r="18" spans="1:22" ht="16" x14ac:dyDescent="0.2">
      <c r="C18" s="61"/>
      <c r="E18" s="72"/>
      <c r="F18" s="73"/>
      <c r="G18" s="74"/>
      <c r="H18" s="74"/>
      <c r="I18" s="45"/>
      <c r="J18" s="91"/>
      <c r="K18" s="45"/>
      <c r="L18" s="45"/>
      <c r="M18" s="45"/>
      <c r="N18" s="45"/>
      <c r="P18" s="94"/>
      <c r="Q18" s="75" t="s">
        <v>126</v>
      </c>
      <c r="R18" s="76">
        <f>R5*'Payout Calculator_Testing_Renew'!D32</f>
        <v>54.8</v>
      </c>
      <c r="T18" s="75" t="s">
        <v>126</v>
      </c>
      <c r="U18" s="76">
        <f>U5*'Payout Calculator_Testing_Renew'!D32</f>
        <v>27.4</v>
      </c>
    </row>
    <row r="19" spans="1:22" ht="16" x14ac:dyDescent="0.2">
      <c r="B19" s="63" t="s">
        <v>110</v>
      </c>
      <c r="C19" s="64">
        <v>20</v>
      </c>
      <c r="E19" s="72"/>
      <c r="F19" s="96" t="s">
        <v>64</v>
      </c>
      <c r="G19" s="97">
        <v>1</v>
      </c>
      <c r="H19" s="45"/>
      <c r="I19" s="45"/>
      <c r="J19" s="91"/>
      <c r="K19" s="96" t="s">
        <v>64</v>
      </c>
      <c r="L19" s="97">
        <v>1</v>
      </c>
      <c r="M19" s="45"/>
      <c r="N19" s="45"/>
      <c r="P19" s="94"/>
      <c r="Q19" s="98"/>
      <c r="R19" s="99"/>
      <c r="S19" s="45"/>
      <c r="T19" s="98"/>
      <c r="U19" s="99"/>
    </row>
    <row r="20" spans="1:22" ht="20" thickBot="1" x14ac:dyDescent="0.3">
      <c r="B20" s="100"/>
      <c r="C20" s="101"/>
      <c r="E20" s="72"/>
      <c r="F20" s="82" t="s">
        <v>127</v>
      </c>
      <c r="G20" s="102">
        <v>1900</v>
      </c>
      <c r="H20" s="45"/>
      <c r="I20" s="45"/>
      <c r="J20" s="91"/>
      <c r="K20" s="82" t="s">
        <v>128</v>
      </c>
      <c r="L20" s="102">
        <v>1900</v>
      </c>
      <c r="M20" s="82" t="s">
        <v>129</v>
      </c>
      <c r="N20" s="102">
        <f>SUM(H23:H32)</f>
        <v>3840</v>
      </c>
      <c r="P20" s="94"/>
      <c r="Q20" s="103" t="s">
        <v>130</v>
      </c>
      <c r="R20" s="104">
        <f>SUM(R10,R12,R14,R16,R18)/5</f>
        <v>50.720000000000006</v>
      </c>
      <c r="S20" s="82"/>
      <c r="T20" s="103" t="s">
        <v>130</v>
      </c>
      <c r="U20" s="105">
        <f>SUM(U10,U12,U14,U16,U18)/5</f>
        <v>25.360000000000003</v>
      </c>
    </row>
    <row r="21" spans="1:22" ht="16" x14ac:dyDescent="0.2">
      <c r="B21" s="100"/>
      <c r="C21" s="106"/>
      <c r="E21" s="72"/>
      <c r="F21" s="15"/>
      <c r="G21" s="45"/>
      <c r="H21" s="45"/>
      <c r="I21" s="45"/>
      <c r="J21" s="91"/>
      <c r="K21" s="82" t="s">
        <v>131</v>
      </c>
      <c r="L21" s="102">
        <v>1</v>
      </c>
      <c r="M21" s="82" t="s">
        <v>132</v>
      </c>
      <c r="N21" s="102">
        <f>SUM(I23:I33)</f>
        <v>10014</v>
      </c>
      <c r="P21" s="94"/>
      <c r="Q21" s="107"/>
      <c r="R21" s="107"/>
      <c r="S21" s="82"/>
      <c r="T21" s="108"/>
      <c r="U21" s="62"/>
    </row>
    <row r="22" spans="1:22" ht="16" x14ac:dyDescent="0.2">
      <c r="E22" s="72">
        <v>4</v>
      </c>
      <c r="F22" s="109" t="s">
        <v>133</v>
      </c>
      <c r="G22" s="110" t="s">
        <v>134</v>
      </c>
      <c r="H22" s="111" t="s">
        <v>135</v>
      </c>
      <c r="I22" s="111" t="s">
        <v>136</v>
      </c>
      <c r="J22" s="91"/>
      <c r="K22" s="72">
        <v>4</v>
      </c>
      <c r="L22" s="109" t="s">
        <v>133</v>
      </c>
      <c r="M22" s="110" t="s">
        <v>134</v>
      </c>
      <c r="N22" s="111" t="s">
        <v>135</v>
      </c>
      <c r="O22" s="111" t="s">
        <v>136</v>
      </c>
      <c r="P22" s="94"/>
      <c r="Q22" s="112" t="s">
        <v>137</v>
      </c>
      <c r="R22" s="113">
        <f>R20/R4+R7/R3</f>
        <v>30.288000000000004</v>
      </c>
      <c r="S22" s="114"/>
      <c r="T22" s="112" t="s">
        <v>137</v>
      </c>
      <c r="U22" s="176">
        <f>U20/U4+U7/U3</f>
        <v>30.144000000000002</v>
      </c>
    </row>
    <row r="23" spans="1:22" ht="16" x14ac:dyDescent="0.2">
      <c r="B23" s="50" t="s">
        <v>138</v>
      </c>
      <c r="C23" s="115">
        <f>(C97+C103)/2*C9*C26</f>
        <v>3021.6000000000004</v>
      </c>
      <c r="E23" s="116"/>
      <c r="F23" s="117">
        <v>1</v>
      </c>
      <c r="G23" s="118">
        <f>H23/I23</f>
        <v>0.66666666666666663</v>
      </c>
      <c r="H23" s="54">
        <v>500</v>
      </c>
      <c r="I23" s="54">
        <v>750</v>
      </c>
      <c r="J23" s="91"/>
      <c r="K23" s="116"/>
      <c r="L23" s="117">
        <v>1</v>
      </c>
      <c r="M23" s="45">
        <f>N23/O23</f>
        <v>0.66666666666666663</v>
      </c>
      <c r="N23">
        <f>H23</f>
        <v>500</v>
      </c>
      <c r="O23">
        <f>I23</f>
        <v>750</v>
      </c>
      <c r="P23" s="94"/>
      <c r="Q23" s="119"/>
      <c r="R23" s="120"/>
      <c r="S23" s="45"/>
    </row>
    <row r="24" spans="1:22" ht="16" x14ac:dyDescent="0.2">
      <c r="B24" s="89" t="s">
        <v>139</v>
      </c>
      <c r="C24" s="115"/>
      <c r="E24" s="72"/>
      <c r="F24" s="117">
        <f t="shared" ref="F24:F32" si="2">F23+1</f>
        <v>2</v>
      </c>
      <c r="G24" s="118">
        <f t="shared" ref="G24:G32" si="3">H24/I24</f>
        <v>0.86206896551724133</v>
      </c>
      <c r="H24" s="54">
        <v>350</v>
      </c>
      <c r="I24" s="54">
        <v>406</v>
      </c>
      <c r="J24" s="91"/>
      <c r="K24" s="72"/>
      <c r="L24" s="117">
        <f t="shared" ref="L24:L32" si="4">L23+1</f>
        <v>2</v>
      </c>
      <c r="M24" s="45">
        <f t="shared" ref="M24:M32" si="5">N24/O24</f>
        <v>0.86206896551724133</v>
      </c>
      <c r="N24">
        <f t="shared" ref="N24:O32" si="6">H24</f>
        <v>350</v>
      </c>
      <c r="O24">
        <f t="shared" si="6"/>
        <v>406</v>
      </c>
      <c r="P24" s="94"/>
      <c r="Q24" s="121"/>
      <c r="R24" s="120"/>
      <c r="S24" s="45"/>
    </row>
    <row r="25" spans="1:22" ht="16" x14ac:dyDescent="0.2">
      <c r="C25" s="34"/>
      <c r="E25" s="59" t="s">
        <v>140</v>
      </c>
      <c r="F25" s="122">
        <f t="shared" si="2"/>
        <v>3</v>
      </c>
      <c r="G25" s="118">
        <f t="shared" si="3"/>
        <v>0.89539007092198586</v>
      </c>
      <c r="H25" s="54">
        <v>505</v>
      </c>
      <c r="I25" s="54">
        <v>564</v>
      </c>
      <c r="J25" s="91"/>
      <c r="K25" s="59" t="s">
        <v>140</v>
      </c>
      <c r="L25" s="122">
        <f t="shared" si="4"/>
        <v>3</v>
      </c>
      <c r="M25" s="45">
        <f t="shared" si="5"/>
        <v>0.89539007092198586</v>
      </c>
      <c r="N25">
        <f t="shared" si="6"/>
        <v>505</v>
      </c>
      <c r="O25">
        <f t="shared" si="6"/>
        <v>564</v>
      </c>
      <c r="P25" s="94"/>
      <c r="Q25" s="121"/>
      <c r="R25" s="120"/>
      <c r="S25" s="45"/>
    </row>
    <row r="26" spans="1:22" ht="19" x14ac:dyDescent="0.25">
      <c r="B26" t="s">
        <v>141</v>
      </c>
      <c r="C26" s="123">
        <v>5</v>
      </c>
      <c r="E26" s="59" t="s">
        <v>140</v>
      </c>
      <c r="F26" s="122">
        <f t="shared" si="2"/>
        <v>4</v>
      </c>
      <c r="G26" s="118">
        <f t="shared" si="3"/>
        <v>0.84873949579831931</v>
      </c>
      <c r="H26" s="54">
        <v>505</v>
      </c>
      <c r="I26" s="54">
        <v>595</v>
      </c>
      <c r="J26" s="91"/>
      <c r="K26" s="59" t="s">
        <v>140</v>
      </c>
      <c r="L26" s="122">
        <f t="shared" si="4"/>
        <v>4</v>
      </c>
      <c r="M26" s="45">
        <f t="shared" si="5"/>
        <v>0.84873949579831931</v>
      </c>
      <c r="N26">
        <f t="shared" si="6"/>
        <v>505</v>
      </c>
      <c r="O26">
        <f t="shared" si="6"/>
        <v>595</v>
      </c>
      <c r="P26" s="94"/>
      <c r="Q26" s="124"/>
      <c r="R26" s="125" t="s">
        <v>96</v>
      </c>
      <c r="S26" s="126" t="s">
        <v>99</v>
      </c>
      <c r="T26" s="127" t="s">
        <v>142</v>
      </c>
    </row>
    <row r="27" spans="1:22" ht="16" x14ac:dyDescent="0.2">
      <c r="C27" s="128"/>
      <c r="E27" s="59"/>
      <c r="F27" s="117">
        <f t="shared" si="2"/>
        <v>5</v>
      </c>
      <c r="G27" s="118">
        <f t="shared" si="3"/>
        <v>0.79701120797011205</v>
      </c>
      <c r="H27" s="54">
        <v>640</v>
      </c>
      <c r="I27" s="54">
        <v>803</v>
      </c>
      <c r="J27" s="91"/>
      <c r="K27" s="59"/>
      <c r="L27" s="117">
        <f t="shared" si="4"/>
        <v>5</v>
      </c>
      <c r="M27" s="45">
        <f t="shared" si="5"/>
        <v>0.79701120797011205</v>
      </c>
      <c r="N27">
        <f t="shared" si="6"/>
        <v>640</v>
      </c>
      <c r="O27">
        <f t="shared" si="6"/>
        <v>803</v>
      </c>
      <c r="P27" s="94"/>
      <c r="Q27" s="129" t="s">
        <v>143</v>
      </c>
      <c r="R27" s="130">
        <f>R5*10</f>
        <v>40</v>
      </c>
      <c r="S27" s="131">
        <f>U5*10</f>
        <v>20</v>
      </c>
      <c r="T27" s="62">
        <f>R27+S27</f>
        <v>60</v>
      </c>
    </row>
    <row r="28" spans="1:22" ht="16" x14ac:dyDescent="0.2">
      <c r="E28" s="59" t="s">
        <v>140</v>
      </c>
      <c r="F28" s="122">
        <f t="shared" si="2"/>
        <v>6</v>
      </c>
      <c r="G28" s="118">
        <f t="shared" si="3"/>
        <v>0.88957055214723924</v>
      </c>
      <c r="H28" s="54">
        <v>435</v>
      </c>
      <c r="I28" s="54">
        <v>489</v>
      </c>
      <c r="J28" s="91"/>
      <c r="K28" s="59" t="s">
        <v>140</v>
      </c>
      <c r="L28" s="122">
        <f t="shared" si="4"/>
        <v>6</v>
      </c>
      <c r="M28" s="45">
        <f t="shared" si="5"/>
        <v>0.88957055214723924</v>
      </c>
      <c r="N28">
        <f t="shared" si="6"/>
        <v>435</v>
      </c>
      <c r="O28">
        <f t="shared" si="6"/>
        <v>489</v>
      </c>
      <c r="P28" s="94"/>
      <c r="Q28" s="121"/>
      <c r="R28" s="120"/>
      <c r="S28" s="45"/>
    </row>
    <row r="29" spans="1:22" ht="16" x14ac:dyDescent="0.2">
      <c r="E29" s="59"/>
      <c r="F29" s="117">
        <f t="shared" si="2"/>
        <v>7</v>
      </c>
      <c r="G29" s="118">
        <f t="shared" si="3"/>
        <v>0.72542901716068642</v>
      </c>
      <c r="H29" s="54">
        <v>465</v>
      </c>
      <c r="I29" s="54">
        <v>641</v>
      </c>
      <c r="J29" s="91"/>
      <c r="K29" s="59"/>
      <c r="L29" s="117">
        <f t="shared" si="4"/>
        <v>7</v>
      </c>
      <c r="M29" s="45">
        <f t="shared" si="5"/>
        <v>0.72542901716068642</v>
      </c>
      <c r="N29">
        <f t="shared" si="6"/>
        <v>465</v>
      </c>
      <c r="O29">
        <f t="shared" si="6"/>
        <v>641</v>
      </c>
      <c r="P29" s="94"/>
      <c r="Q29" s="132" t="s">
        <v>144</v>
      </c>
      <c r="R29" s="133"/>
      <c r="S29" s="45" t="s">
        <v>145</v>
      </c>
    </row>
    <row r="30" spans="1:22" ht="16" x14ac:dyDescent="0.2">
      <c r="E30" s="59"/>
      <c r="F30" s="117">
        <f t="shared" si="2"/>
        <v>8</v>
      </c>
      <c r="G30" s="118">
        <f t="shared" si="3"/>
        <v>0.2824858757062147</v>
      </c>
      <c r="H30" s="54">
        <v>50</v>
      </c>
      <c r="I30" s="54">
        <v>177</v>
      </c>
      <c r="J30" s="91"/>
      <c r="K30" s="59"/>
      <c r="L30" s="117">
        <f t="shared" si="4"/>
        <v>8</v>
      </c>
      <c r="M30" s="45">
        <f t="shared" si="5"/>
        <v>0.2824858757062147</v>
      </c>
      <c r="N30">
        <f t="shared" si="6"/>
        <v>50</v>
      </c>
      <c r="O30">
        <f t="shared" si="6"/>
        <v>177</v>
      </c>
      <c r="P30" s="94"/>
      <c r="Q30" s="134" t="s">
        <v>146</v>
      </c>
      <c r="R30" s="135"/>
      <c r="S30" s="45"/>
    </row>
    <row r="31" spans="1:22" ht="16" x14ac:dyDescent="0.2">
      <c r="E31" s="59"/>
      <c r="F31" s="117">
        <f t="shared" si="2"/>
        <v>9</v>
      </c>
      <c r="G31" s="118">
        <f t="shared" si="3"/>
        <v>0.66666666666666663</v>
      </c>
      <c r="H31" s="54">
        <v>220</v>
      </c>
      <c r="I31" s="54">
        <v>330</v>
      </c>
      <c r="J31" s="91"/>
      <c r="K31" s="59"/>
      <c r="L31" s="117">
        <f t="shared" si="4"/>
        <v>9</v>
      </c>
      <c r="M31" s="45">
        <f t="shared" si="5"/>
        <v>0.66666666666666663</v>
      </c>
      <c r="N31">
        <f t="shared" si="6"/>
        <v>220</v>
      </c>
      <c r="O31">
        <f t="shared" si="6"/>
        <v>330</v>
      </c>
      <c r="P31" s="94"/>
      <c r="Q31" s="136" t="s">
        <v>147</v>
      </c>
      <c r="R31" s="135">
        <v>10</v>
      </c>
      <c r="S31" s="45"/>
    </row>
    <row r="32" spans="1:22" ht="16" x14ac:dyDescent="0.2">
      <c r="B32" s="51" t="s">
        <v>148</v>
      </c>
      <c r="C32" s="51"/>
      <c r="E32" s="59" t="s">
        <v>140</v>
      </c>
      <c r="F32" s="137">
        <f t="shared" si="2"/>
        <v>10</v>
      </c>
      <c r="G32" s="138">
        <f t="shared" si="3"/>
        <v>0.67460317460317465</v>
      </c>
      <c r="H32" s="139">
        <v>170</v>
      </c>
      <c r="I32" s="139">
        <v>252</v>
      </c>
      <c r="J32" s="91"/>
      <c r="K32" s="59" t="s">
        <v>140</v>
      </c>
      <c r="L32" s="137">
        <f t="shared" si="4"/>
        <v>10</v>
      </c>
      <c r="M32" s="45">
        <f t="shared" si="5"/>
        <v>0.67460317460317465</v>
      </c>
      <c r="N32">
        <f t="shared" si="6"/>
        <v>170</v>
      </c>
      <c r="O32">
        <f t="shared" si="6"/>
        <v>252</v>
      </c>
      <c r="P32" s="94"/>
      <c r="Q32" s="136" t="s">
        <v>149</v>
      </c>
      <c r="R32" s="135">
        <v>10</v>
      </c>
      <c r="S32" s="45"/>
    </row>
    <row r="33" spans="2:21" ht="16" x14ac:dyDescent="0.2">
      <c r="E33" s="72"/>
      <c r="F33" s="140" t="s">
        <v>117</v>
      </c>
      <c r="G33" s="45"/>
      <c r="H33" s="45">
        <f>SUM(H23:H32)</f>
        <v>3840</v>
      </c>
      <c r="I33" s="45">
        <f>SUM(I23:I32)</f>
        <v>5007</v>
      </c>
      <c r="J33" s="91"/>
      <c r="K33" s="45"/>
      <c r="L33" s="140" t="s">
        <v>117</v>
      </c>
      <c r="M33" s="45"/>
      <c r="N33" s="45">
        <f>SUM(N23:N32)</f>
        <v>3840</v>
      </c>
      <c r="O33" s="45">
        <f>SUM(O23:O32)</f>
        <v>5007</v>
      </c>
      <c r="P33" s="94"/>
      <c r="Q33" s="136"/>
      <c r="R33" s="141"/>
      <c r="S33" s="45"/>
      <c r="T33" s="45"/>
      <c r="U33" s="45"/>
    </row>
    <row r="34" spans="2:21" ht="16" x14ac:dyDescent="0.2">
      <c r="B34" t="s">
        <v>150</v>
      </c>
      <c r="C34" s="142">
        <v>50</v>
      </c>
      <c r="E34" s="72"/>
      <c r="F34" s="82" t="s">
        <v>151</v>
      </c>
      <c r="G34" s="102">
        <f>SUM(H25:H26,H28,H32)</f>
        <v>1615</v>
      </c>
      <c r="H34" s="45"/>
      <c r="I34" s="45"/>
      <c r="J34" s="91"/>
      <c r="K34" s="82" t="s">
        <v>151</v>
      </c>
      <c r="L34" s="102">
        <f>SUM(N25,N26,N28,N32)</f>
        <v>1615</v>
      </c>
      <c r="M34" s="45"/>
      <c r="P34" s="94"/>
      <c r="Q34" s="136" t="s">
        <v>142</v>
      </c>
      <c r="R34" s="143">
        <v>20</v>
      </c>
      <c r="S34" s="45"/>
    </row>
    <row r="35" spans="2:21" ht="16" x14ac:dyDescent="0.2">
      <c r="B35" t="s">
        <v>152</v>
      </c>
      <c r="C35" s="144">
        <f>C34*20</f>
        <v>1000</v>
      </c>
      <c r="E35" s="72"/>
      <c r="F35" s="145" t="s">
        <v>64</v>
      </c>
      <c r="G35" s="146">
        <v>2</v>
      </c>
      <c r="H35" s="74"/>
      <c r="I35" s="74"/>
      <c r="J35" s="88"/>
      <c r="K35" s="96" t="s">
        <v>64</v>
      </c>
      <c r="L35" s="97">
        <v>2</v>
      </c>
      <c r="M35" s="45"/>
      <c r="N35" s="45"/>
      <c r="P35" s="94"/>
      <c r="Q35" s="132"/>
      <c r="R35" s="147"/>
      <c r="S35" s="45"/>
      <c r="T35" s="45"/>
    </row>
    <row r="36" spans="2:21" ht="16" x14ac:dyDescent="0.2">
      <c r="B36" t="s">
        <v>153</v>
      </c>
      <c r="C36" s="12">
        <f>C35*C26</f>
        <v>5000</v>
      </c>
      <c r="E36" s="72"/>
      <c r="F36" s="82" t="s">
        <v>127</v>
      </c>
      <c r="G36" s="102">
        <v>1044</v>
      </c>
      <c r="H36" s="45"/>
      <c r="I36" s="45"/>
      <c r="J36" s="91"/>
      <c r="K36" s="82" t="s">
        <v>128</v>
      </c>
      <c r="L36" s="102">
        <f>G36</f>
        <v>1044</v>
      </c>
      <c r="M36" s="82" t="s">
        <v>129</v>
      </c>
      <c r="N36" s="102">
        <f>SUM(H39:H48)</f>
        <v>1655</v>
      </c>
      <c r="P36" s="94"/>
      <c r="Q36" s="148" t="s">
        <v>154</v>
      </c>
      <c r="R36" s="10"/>
      <c r="T36" s="45"/>
    </row>
    <row r="37" spans="2:21" ht="16" x14ac:dyDescent="0.2">
      <c r="E37" s="72"/>
      <c r="F37" s="15"/>
      <c r="G37" s="45"/>
      <c r="H37" s="45"/>
      <c r="I37" s="45"/>
      <c r="J37" s="91"/>
      <c r="K37" s="82" t="s">
        <v>131</v>
      </c>
      <c r="L37" s="102">
        <v>3</v>
      </c>
      <c r="M37" s="82" t="s">
        <v>132</v>
      </c>
      <c r="N37" s="102">
        <f>SUM(I39:I48)</f>
        <v>1738</v>
      </c>
      <c r="P37" s="94"/>
      <c r="Q37" s="136" t="s">
        <v>155</v>
      </c>
      <c r="R37" s="149">
        <f>U7*R32</f>
        <v>500</v>
      </c>
      <c r="T37" s="45"/>
    </row>
    <row r="38" spans="2:21" ht="16" x14ac:dyDescent="0.2">
      <c r="B38" t="s">
        <v>156</v>
      </c>
      <c r="C38" s="144">
        <f>I14</f>
        <v>19.05</v>
      </c>
      <c r="E38" s="72">
        <v>5</v>
      </c>
      <c r="F38" s="109" t="s">
        <v>133</v>
      </c>
      <c r="G38" s="110" t="s">
        <v>134</v>
      </c>
      <c r="H38" s="111" t="s">
        <v>135</v>
      </c>
      <c r="I38" s="111" t="s">
        <v>136</v>
      </c>
      <c r="J38" s="91"/>
      <c r="K38" s="72">
        <v>5</v>
      </c>
      <c r="L38" s="109" t="s">
        <v>133</v>
      </c>
      <c r="M38" s="110" t="s">
        <v>134</v>
      </c>
      <c r="N38" s="111" t="s">
        <v>135</v>
      </c>
      <c r="O38" s="111" t="s">
        <v>136</v>
      </c>
      <c r="P38" s="94"/>
      <c r="Q38" s="136" t="s">
        <v>157</v>
      </c>
      <c r="R38" s="10">
        <f>R5*R31+U5*R32</f>
        <v>60</v>
      </c>
      <c r="T38" s="82"/>
      <c r="U38" s="82"/>
    </row>
    <row r="39" spans="2:21" ht="16" x14ac:dyDescent="0.2">
      <c r="B39" s="89" t="s">
        <v>158</v>
      </c>
      <c r="C39" s="150">
        <f>C38*20</f>
        <v>381</v>
      </c>
      <c r="E39" s="59" t="s">
        <v>140</v>
      </c>
      <c r="F39" s="122">
        <v>1</v>
      </c>
      <c r="G39" s="118">
        <f>H39/I39</f>
        <v>1.4634146341463414</v>
      </c>
      <c r="H39" s="54">
        <v>300</v>
      </c>
      <c r="I39" s="54">
        <v>205</v>
      </c>
      <c r="J39" s="91"/>
      <c r="K39" s="59" t="s">
        <v>140</v>
      </c>
      <c r="L39" s="122">
        <v>1</v>
      </c>
      <c r="M39" s="45">
        <f>N39/O39</f>
        <v>1.4634146341463414</v>
      </c>
      <c r="N39">
        <f>H39</f>
        <v>300</v>
      </c>
      <c r="O39">
        <f>I39</f>
        <v>205</v>
      </c>
      <c r="P39" s="94"/>
      <c r="Q39" s="151"/>
      <c r="R39" s="10"/>
    </row>
    <row r="40" spans="2:21" ht="16" x14ac:dyDescent="0.2">
      <c r="B40" t="s">
        <v>159</v>
      </c>
      <c r="C40" s="12">
        <f>C39*C26</f>
        <v>1905</v>
      </c>
      <c r="E40" s="72"/>
      <c r="F40" s="117">
        <f t="shared" ref="F40:F48" si="7">F39+1</f>
        <v>2</v>
      </c>
      <c r="G40" s="118">
        <f t="shared" ref="G40:G48" si="8">H40/I40</f>
        <v>1.3888888888888888</v>
      </c>
      <c r="H40" s="54">
        <v>350</v>
      </c>
      <c r="I40" s="54">
        <v>252</v>
      </c>
      <c r="J40" s="91"/>
      <c r="K40" s="72"/>
      <c r="L40" s="117">
        <f t="shared" ref="L40:L48" si="9">L39+1</f>
        <v>2</v>
      </c>
      <c r="M40" s="45">
        <f t="shared" ref="M40:M48" si="10">N40/O40</f>
        <v>1.3888888888888888</v>
      </c>
      <c r="N40">
        <f t="shared" ref="N40:O48" si="11">H40</f>
        <v>350</v>
      </c>
      <c r="O40">
        <f t="shared" si="11"/>
        <v>252</v>
      </c>
      <c r="P40" s="94"/>
      <c r="Q40" s="134" t="s">
        <v>160</v>
      </c>
      <c r="R40" s="152"/>
      <c r="S40" s="82"/>
    </row>
    <row r="41" spans="2:21" ht="16" x14ac:dyDescent="0.2">
      <c r="E41" s="59" t="s">
        <v>140</v>
      </c>
      <c r="F41" s="122">
        <f t="shared" si="7"/>
        <v>3</v>
      </c>
      <c r="G41" s="118">
        <f t="shared" si="8"/>
        <v>1.1363636363636365</v>
      </c>
      <c r="H41" s="54">
        <v>400</v>
      </c>
      <c r="I41" s="54">
        <v>352</v>
      </c>
      <c r="J41" s="91"/>
      <c r="K41" s="59" t="s">
        <v>140</v>
      </c>
      <c r="L41" s="122">
        <f t="shared" si="9"/>
        <v>3</v>
      </c>
      <c r="M41" s="45">
        <f t="shared" si="10"/>
        <v>1.1363636363636365</v>
      </c>
      <c r="N41">
        <f t="shared" si="11"/>
        <v>400</v>
      </c>
      <c r="O41">
        <f t="shared" si="11"/>
        <v>352</v>
      </c>
      <c r="P41" s="94"/>
      <c r="Q41" s="136" t="s">
        <v>161</v>
      </c>
      <c r="R41" s="153">
        <v>0</v>
      </c>
      <c r="S41" s="154" t="s">
        <v>162</v>
      </c>
      <c r="T41" s="155"/>
    </row>
    <row r="42" spans="2:21" ht="16" x14ac:dyDescent="0.2">
      <c r="E42" s="59" t="s">
        <v>140</v>
      </c>
      <c r="F42" s="122">
        <f t="shared" si="7"/>
        <v>4</v>
      </c>
      <c r="G42" s="118">
        <f t="shared" si="8"/>
        <v>1.0067114093959733</v>
      </c>
      <c r="H42" s="54">
        <v>450</v>
      </c>
      <c r="I42" s="54">
        <v>447</v>
      </c>
      <c r="J42" s="91"/>
      <c r="K42" s="59" t="s">
        <v>140</v>
      </c>
      <c r="L42" s="122">
        <f t="shared" si="9"/>
        <v>4</v>
      </c>
      <c r="M42" s="45">
        <f t="shared" si="10"/>
        <v>1.0067114093959733</v>
      </c>
      <c r="N42">
        <f t="shared" si="11"/>
        <v>450</v>
      </c>
      <c r="O42">
        <f t="shared" si="11"/>
        <v>447</v>
      </c>
      <c r="P42" s="94"/>
      <c r="Q42" s="136" t="s">
        <v>163</v>
      </c>
      <c r="R42" s="156">
        <v>30</v>
      </c>
      <c r="S42" s="53" t="s">
        <v>164</v>
      </c>
      <c r="T42" s="155"/>
    </row>
    <row r="43" spans="2:21" ht="16" x14ac:dyDescent="0.2">
      <c r="E43" s="72"/>
      <c r="F43" s="117">
        <f t="shared" si="7"/>
        <v>5</v>
      </c>
      <c r="G43" s="118">
        <f t="shared" si="8"/>
        <v>0.41228070175438597</v>
      </c>
      <c r="H43" s="54">
        <v>47</v>
      </c>
      <c r="I43" s="54">
        <v>114</v>
      </c>
      <c r="J43" s="91"/>
      <c r="K43" s="72"/>
      <c r="L43" s="117">
        <f t="shared" si="9"/>
        <v>5</v>
      </c>
      <c r="M43" s="45">
        <f t="shared" si="10"/>
        <v>0.41228070175438597</v>
      </c>
      <c r="N43">
        <f t="shared" si="11"/>
        <v>47</v>
      </c>
      <c r="O43">
        <f t="shared" si="11"/>
        <v>114</v>
      </c>
      <c r="P43" s="94"/>
      <c r="Q43" s="136" t="s">
        <v>165</v>
      </c>
      <c r="R43" s="157" t="s">
        <v>166</v>
      </c>
      <c r="S43" s="154" t="s">
        <v>167</v>
      </c>
      <c r="T43" s="155"/>
    </row>
    <row r="44" spans="2:21" ht="16" x14ac:dyDescent="0.2">
      <c r="E44" s="72"/>
      <c r="F44" s="117">
        <f t="shared" si="7"/>
        <v>6</v>
      </c>
      <c r="G44" s="118">
        <f t="shared" si="8"/>
        <v>0.4</v>
      </c>
      <c r="H44" s="54">
        <v>20</v>
      </c>
      <c r="I44" s="54">
        <v>50</v>
      </c>
      <c r="J44" s="91"/>
      <c r="K44" s="72"/>
      <c r="L44" s="117">
        <f t="shared" si="9"/>
        <v>6</v>
      </c>
      <c r="M44" s="45">
        <f t="shared" si="10"/>
        <v>0.4</v>
      </c>
      <c r="N44">
        <f t="shared" si="11"/>
        <v>20</v>
      </c>
      <c r="O44">
        <f t="shared" si="11"/>
        <v>50</v>
      </c>
      <c r="P44" s="94"/>
      <c r="Q44" s="136"/>
      <c r="R44" s="158"/>
      <c r="S44" s="45"/>
    </row>
    <row r="45" spans="2:21" ht="16" x14ac:dyDescent="0.2">
      <c r="E45" s="72"/>
      <c r="F45" s="117">
        <f t="shared" si="7"/>
        <v>7</v>
      </c>
      <c r="G45" s="118">
        <f t="shared" si="8"/>
        <v>0.2857142857142857</v>
      </c>
      <c r="H45" s="54">
        <v>8</v>
      </c>
      <c r="I45" s="54">
        <v>28</v>
      </c>
      <c r="J45" s="91"/>
      <c r="K45" s="72"/>
      <c r="L45" s="117">
        <f t="shared" si="9"/>
        <v>7</v>
      </c>
      <c r="M45" s="45">
        <f t="shared" si="10"/>
        <v>0.2857142857142857</v>
      </c>
      <c r="N45">
        <f t="shared" si="11"/>
        <v>8</v>
      </c>
      <c r="O45">
        <f t="shared" si="11"/>
        <v>28</v>
      </c>
      <c r="P45" s="94"/>
      <c r="Q45" s="134" t="s">
        <v>168</v>
      </c>
      <c r="R45" s="158"/>
      <c r="S45" s="45"/>
    </row>
    <row r="46" spans="2:21" ht="16" x14ac:dyDescent="0.2">
      <c r="B46" s="51" t="s">
        <v>169</v>
      </c>
      <c r="C46" s="51"/>
      <c r="E46" s="72"/>
      <c r="F46" s="117">
        <f t="shared" si="7"/>
        <v>8</v>
      </c>
      <c r="G46" s="118">
        <f t="shared" si="8"/>
        <v>0.2788844621513944</v>
      </c>
      <c r="H46" s="54">
        <v>70</v>
      </c>
      <c r="I46" s="54">
        <v>251</v>
      </c>
      <c r="J46" s="91"/>
      <c r="K46" s="72"/>
      <c r="L46" s="117">
        <f t="shared" si="9"/>
        <v>8</v>
      </c>
      <c r="M46" s="45">
        <f t="shared" si="10"/>
        <v>0.2788844621513944</v>
      </c>
      <c r="N46">
        <f t="shared" si="11"/>
        <v>70</v>
      </c>
      <c r="O46">
        <f t="shared" si="11"/>
        <v>251</v>
      </c>
      <c r="P46" s="94"/>
      <c r="Q46" s="136" t="s">
        <v>170</v>
      </c>
      <c r="R46" s="159" t="s">
        <v>171</v>
      </c>
      <c r="S46" s="45"/>
    </row>
    <row r="47" spans="2:21" ht="16" x14ac:dyDescent="0.2">
      <c r="E47" s="59" t="s">
        <v>140</v>
      </c>
      <c r="F47" s="122">
        <f t="shared" si="7"/>
        <v>9</v>
      </c>
      <c r="G47" s="118">
        <f t="shared" si="8"/>
        <v>0.26315789473684209</v>
      </c>
      <c r="H47" s="54">
        <v>5</v>
      </c>
      <c r="I47" s="54">
        <v>19</v>
      </c>
      <c r="J47" s="91"/>
      <c r="K47" s="59" t="s">
        <v>140</v>
      </c>
      <c r="L47" s="122">
        <f t="shared" si="9"/>
        <v>9</v>
      </c>
      <c r="M47" s="45">
        <f t="shared" si="10"/>
        <v>0.26315789473684209</v>
      </c>
      <c r="N47">
        <f t="shared" si="11"/>
        <v>5</v>
      </c>
      <c r="O47">
        <f t="shared" si="11"/>
        <v>19</v>
      </c>
      <c r="P47" s="94"/>
      <c r="Q47" s="136" t="s">
        <v>172</v>
      </c>
      <c r="R47" s="159" t="s">
        <v>173</v>
      </c>
      <c r="S47" s="45"/>
    </row>
    <row r="48" spans="2:21" ht="16" x14ac:dyDescent="0.2">
      <c r="B48" t="s">
        <v>174</v>
      </c>
      <c r="C48" s="142">
        <v>2</v>
      </c>
      <c r="E48" s="59" t="s">
        <v>140</v>
      </c>
      <c r="F48" s="137">
        <f t="shared" si="7"/>
        <v>10</v>
      </c>
      <c r="G48" s="138">
        <f t="shared" si="8"/>
        <v>0.25</v>
      </c>
      <c r="H48" s="139">
        <v>5</v>
      </c>
      <c r="I48" s="139">
        <v>20</v>
      </c>
      <c r="J48" s="91"/>
      <c r="K48" s="59" t="s">
        <v>140</v>
      </c>
      <c r="L48" s="137">
        <f t="shared" si="9"/>
        <v>10</v>
      </c>
      <c r="M48" s="45">
        <f t="shared" si="10"/>
        <v>0.25</v>
      </c>
      <c r="N48">
        <f t="shared" si="11"/>
        <v>5</v>
      </c>
      <c r="O48">
        <f t="shared" si="11"/>
        <v>20</v>
      </c>
      <c r="P48" s="94"/>
      <c r="Q48" s="136" t="s">
        <v>175</v>
      </c>
      <c r="R48" s="159">
        <v>5</v>
      </c>
      <c r="S48" s="45"/>
    </row>
    <row r="49" spans="2:21" ht="16" x14ac:dyDescent="0.2">
      <c r="B49" t="s">
        <v>176</v>
      </c>
      <c r="C49" s="123">
        <v>5</v>
      </c>
      <c r="E49" s="72"/>
      <c r="F49" s="140" t="s">
        <v>117</v>
      </c>
      <c r="G49" s="45"/>
      <c r="H49" s="45">
        <f>SUM(H39:H48)</f>
        <v>1655</v>
      </c>
      <c r="I49" s="45">
        <f>SUM(I39:I48)</f>
        <v>1738</v>
      </c>
      <c r="J49" s="91"/>
      <c r="K49" s="45"/>
      <c r="L49" s="140" t="s">
        <v>117</v>
      </c>
      <c r="M49" s="45"/>
      <c r="N49">
        <f>SUM(N39:N48)</f>
        <v>1655</v>
      </c>
      <c r="O49" s="45">
        <f>SUM(O39:O48)</f>
        <v>1738</v>
      </c>
      <c r="P49" s="94"/>
      <c r="Q49" s="136"/>
      <c r="R49" s="158"/>
      <c r="S49" s="45"/>
      <c r="U49" s="45"/>
    </row>
    <row r="50" spans="2:21" ht="16" x14ac:dyDescent="0.2">
      <c r="B50" t="s">
        <v>177</v>
      </c>
      <c r="C50" s="144">
        <f>C49*C48</f>
        <v>10</v>
      </c>
      <c r="E50" s="72"/>
      <c r="F50" s="82" t="s">
        <v>151</v>
      </c>
      <c r="G50" s="102">
        <f>SUM(H39,H41:H42,H47:H48)</f>
        <v>1160</v>
      </c>
      <c r="H50" s="45"/>
      <c r="I50" s="45"/>
      <c r="J50" s="91"/>
      <c r="K50" s="82" t="s">
        <v>151</v>
      </c>
      <c r="L50" s="102">
        <f>SUM(N39+N41+N42+N47+N48)</f>
        <v>1160</v>
      </c>
      <c r="M50" s="69"/>
      <c r="N50" s="7"/>
      <c r="O50" s="7"/>
      <c r="P50" s="94"/>
      <c r="Q50" s="136" t="s">
        <v>142</v>
      </c>
      <c r="R50" s="159">
        <f>(12+3)*5</f>
        <v>75</v>
      </c>
      <c r="S50" s="45"/>
    </row>
    <row r="51" spans="2:21" ht="16" x14ac:dyDescent="0.2">
      <c r="B51" s="89" t="s">
        <v>178</v>
      </c>
      <c r="C51" s="160">
        <f>C50*C19</f>
        <v>200</v>
      </c>
      <c r="E51" s="72"/>
      <c r="F51" s="145" t="s">
        <v>64</v>
      </c>
      <c r="G51" s="146">
        <v>3</v>
      </c>
      <c r="H51" s="74"/>
      <c r="I51" s="74"/>
      <c r="J51" s="88"/>
      <c r="K51" s="96" t="s">
        <v>64</v>
      </c>
      <c r="L51" s="97">
        <v>3</v>
      </c>
      <c r="M51" s="82" t="s">
        <v>25</v>
      </c>
      <c r="N51" s="102">
        <v>10</v>
      </c>
      <c r="P51" s="94"/>
      <c r="Q51" s="50"/>
      <c r="R51" s="38"/>
      <c r="S51" s="45"/>
      <c r="T51" s="45"/>
    </row>
    <row r="52" spans="2:21" ht="16" x14ac:dyDescent="0.2">
      <c r="B52" t="s">
        <v>179</v>
      </c>
      <c r="C52" s="161">
        <f>C51*C26</f>
        <v>1000</v>
      </c>
      <c r="E52" s="72"/>
      <c r="F52" s="82" t="s">
        <v>127</v>
      </c>
      <c r="G52" s="102">
        <v>850</v>
      </c>
      <c r="H52" s="45"/>
      <c r="I52" s="45"/>
      <c r="J52" s="91"/>
      <c r="K52" s="82" t="s">
        <v>128</v>
      </c>
      <c r="L52" s="102">
        <f>G52*N51</f>
        <v>8500</v>
      </c>
      <c r="M52" s="82" t="s">
        <v>129</v>
      </c>
      <c r="N52" s="102">
        <f>N67</f>
        <v>1910</v>
      </c>
      <c r="P52" s="94"/>
      <c r="Q52" s="89"/>
      <c r="R52" s="45"/>
      <c r="S52" s="82"/>
      <c r="T52" s="45"/>
    </row>
    <row r="53" spans="2:21" ht="16" x14ac:dyDescent="0.2">
      <c r="E53" s="72"/>
      <c r="F53" s="15"/>
      <c r="G53" s="45"/>
      <c r="H53" s="45"/>
      <c r="I53" s="45"/>
      <c r="J53" s="91"/>
      <c r="K53" s="82" t="s">
        <v>131</v>
      </c>
      <c r="L53" s="102">
        <v>2</v>
      </c>
      <c r="M53" s="82" t="s">
        <v>132</v>
      </c>
      <c r="N53" s="102">
        <f>SUM(I55:I66)*10</f>
        <v>16250</v>
      </c>
      <c r="P53" s="94"/>
      <c r="S53" s="82"/>
      <c r="T53" s="45"/>
    </row>
    <row r="54" spans="2:21" ht="16" x14ac:dyDescent="0.2">
      <c r="B54" t="s">
        <v>180</v>
      </c>
      <c r="C54" s="142">
        <v>10</v>
      </c>
      <c r="E54" s="72">
        <v>5</v>
      </c>
      <c r="F54" s="109" t="s">
        <v>133</v>
      </c>
      <c r="G54" s="110" t="s">
        <v>134</v>
      </c>
      <c r="H54" s="111" t="s">
        <v>135</v>
      </c>
      <c r="I54" s="111" t="s">
        <v>136</v>
      </c>
      <c r="J54" s="91"/>
      <c r="K54" s="72">
        <v>5</v>
      </c>
      <c r="L54" s="109" t="s">
        <v>133</v>
      </c>
      <c r="M54" s="110" t="s">
        <v>134</v>
      </c>
      <c r="N54" s="111" t="s">
        <v>135</v>
      </c>
      <c r="O54" s="111" t="s">
        <v>136</v>
      </c>
      <c r="P54" s="94"/>
      <c r="Q54" s="72"/>
      <c r="R54" s="162"/>
      <c r="S54" s="114"/>
      <c r="T54" s="82"/>
      <c r="U54" s="82"/>
    </row>
    <row r="55" spans="2:21" ht="16" x14ac:dyDescent="0.2">
      <c r="B55" t="s">
        <v>181</v>
      </c>
      <c r="C55" s="142">
        <f>C54*C19</f>
        <v>200</v>
      </c>
      <c r="E55" s="72"/>
      <c r="F55" s="117">
        <v>1</v>
      </c>
      <c r="G55" s="118">
        <f>H55/I55</f>
        <v>0.11627906976744186</v>
      </c>
      <c r="H55" s="54">
        <v>15</v>
      </c>
      <c r="I55" s="54">
        <v>129</v>
      </c>
      <c r="J55" s="91"/>
      <c r="K55" s="72"/>
      <c r="L55" s="117">
        <v>1</v>
      </c>
      <c r="M55" s="45">
        <f>N55/O55</f>
        <v>0.11627906976744186</v>
      </c>
      <c r="N55">
        <f>H55*$N$51</f>
        <v>150</v>
      </c>
      <c r="O55">
        <f>I55*$N$51</f>
        <v>1290</v>
      </c>
      <c r="P55" s="94"/>
      <c r="Q55" s="72"/>
      <c r="R55" s="117"/>
      <c r="S55" s="45"/>
    </row>
    <row r="56" spans="2:21" ht="16" x14ac:dyDescent="0.2">
      <c r="B56" t="s">
        <v>182</v>
      </c>
      <c r="C56" s="163">
        <f>C55*C26</f>
        <v>1000</v>
      </c>
      <c r="E56" s="72"/>
      <c r="F56" s="117">
        <f t="shared" ref="F56:F66" si="12">F55+1</f>
        <v>2</v>
      </c>
      <c r="G56" s="118">
        <f t="shared" ref="G56:G66" si="13">H56/I56</f>
        <v>9.7222222222222224E-2</v>
      </c>
      <c r="H56" s="54">
        <v>14</v>
      </c>
      <c r="I56" s="54">
        <v>144</v>
      </c>
      <c r="J56" s="91"/>
      <c r="K56" s="72"/>
      <c r="L56" s="117">
        <f t="shared" ref="L56:L66" si="14">L55+1</f>
        <v>2</v>
      </c>
      <c r="M56" s="45">
        <f t="shared" ref="M56:M66" si="15">N56/O56</f>
        <v>9.7222222222222224E-2</v>
      </c>
      <c r="N56">
        <f t="shared" ref="N56:O66" si="16">H56*$N$51</f>
        <v>140</v>
      </c>
      <c r="O56">
        <f t="shared" si="16"/>
        <v>1440</v>
      </c>
      <c r="P56" s="94"/>
      <c r="Q56" s="72"/>
      <c r="R56" s="117"/>
      <c r="S56" s="45"/>
    </row>
    <row r="57" spans="2:21" ht="16" x14ac:dyDescent="0.2">
      <c r="E57" s="72"/>
      <c r="F57" s="117">
        <f t="shared" si="12"/>
        <v>3</v>
      </c>
      <c r="G57" s="118">
        <f t="shared" si="13"/>
        <v>3.896103896103896E-2</v>
      </c>
      <c r="H57" s="54">
        <v>3</v>
      </c>
      <c r="I57" s="54">
        <v>77</v>
      </c>
      <c r="J57" s="91"/>
      <c r="K57" s="72"/>
      <c r="L57" s="117">
        <f t="shared" si="14"/>
        <v>3</v>
      </c>
      <c r="M57" s="45">
        <f t="shared" si="15"/>
        <v>3.896103896103896E-2</v>
      </c>
      <c r="N57">
        <f t="shared" si="16"/>
        <v>30</v>
      </c>
      <c r="O57">
        <f t="shared" si="16"/>
        <v>770</v>
      </c>
      <c r="P57" s="94"/>
      <c r="Q57" s="72"/>
      <c r="R57" s="117"/>
      <c r="S57" s="45"/>
    </row>
    <row r="58" spans="2:21" ht="16" x14ac:dyDescent="0.2">
      <c r="B58" s="164" t="s">
        <v>183</v>
      </c>
      <c r="C58" s="164"/>
      <c r="E58" s="72"/>
      <c r="F58" s="117">
        <f t="shared" si="12"/>
        <v>4</v>
      </c>
      <c r="G58" s="118">
        <f t="shared" si="13"/>
        <v>3.896103896103896E-2</v>
      </c>
      <c r="H58" s="54">
        <v>3</v>
      </c>
      <c r="I58" s="54">
        <v>77</v>
      </c>
      <c r="J58" s="91"/>
      <c r="K58" s="72"/>
      <c r="L58" s="117">
        <f t="shared" si="14"/>
        <v>4</v>
      </c>
      <c r="M58" s="45">
        <f t="shared" si="15"/>
        <v>3.896103896103896E-2</v>
      </c>
      <c r="N58">
        <f t="shared" si="16"/>
        <v>30</v>
      </c>
      <c r="O58">
        <f t="shared" si="16"/>
        <v>770</v>
      </c>
      <c r="P58" s="94"/>
      <c r="Q58" s="72"/>
      <c r="R58" s="117"/>
      <c r="S58" s="45"/>
    </row>
    <row r="59" spans="2:21" ht="16" x14ac:dyDescent="0.2">
      <c r="B59" s="94"/>
      <c r="C59" s="165"/>
      <c r="E59" s="59" t="s">
        <v>140</v>
      </c>
      <c r="F59" s="122">
        <f t="shared" si="12"/>
        <v>5</v>
      </c>
      <c r="G59" s="118">
        <f t="shared" si="13"/>
        <v>0.15151515151515152</v>
      </c>
      <c r="H59" s="54">
        <v>10</v>
      </c>
      <c r="I59" s="54">
        <v>66</v>
      </c>
      <c r="J59" s="91"/>
      <c r="K59" s="59" t="s">
        <v>140</v>
      </c>
      <c r="L59" s="122">
        <f t="shared" si="14"/>
        <v>5</v>
      </c>
      <c r="M59" s="45">
        <f t="shared" si="15"/>
        <v>0.15151515151515152</v>
      </c>
      <c r="N59">
        <f t="shared" si="16"/>
        <v>100</v>
      </c>
      <c r="O59">
        <f t="shared" si="16"/>
        <v>660</v>
      </c>
      <c r="P59" s="94"/>
      <c r="Q59" s="72"/>
      <c r="R59" s="117"/>
      <c r="S59" s="45"/>
    </row>
    <row r="60" spans="2:21" ht="16" x14ac:dyDescent="0.2">
      <c r="B60" s="94" t="s">
        <v>184</v>
      </c>
      <c r="C60" s="166" t="s">
        <v>185</v>
      </c>
      <c r="E60" s="72"/>
      <c r="F60" s="117">
        <f t="shared" si="12"/>
        <v>6</v>
      </c>
      <c r="G60" s="118">
        <f t="shared" si="13"/>
        <v>0.15</v>
      </c>
      <c r="H60" s="54">
        <v>9</v>
      </c>
      <c r="I60" s="54">
        <v>60</v>
      </c>
      <c r="J60" s="91"/>
      <c r="K60" s="72"/>
      <c r="L60" s="117">
        <f t="shared" si="14"/>
        <v>6</v>
      </c>
      <c r="M60" s="45">
        <f t="shared" si="15"/>
        <v>0.15</v>
      </c>
      <c r="N60">
        <f t="shared" si="16"/>
        <v>90</v>
      </c>
      <c r="O60">
        <f t="shared" si="16"/>
        <v>600</v>
      </c>
      <c r="P60" s="94"/>
      <c r="Q60" s="72"/>
      <c r="R60" s="117"/>
      <c r="S60" s="45"/>
    </row>
    <row r="61" spans="2:21" ht="16" x14ac:dyDescent="0.2">
      <c r="B61" s="94"/>
      <c r="C61" s="165"/>
      <c r="E61" s="59" t="s">
        <v>140</v>
      </c>
      <c r="F61" s="122">
        <f t="shared" si="12"/>
        <v>7</v>
      </c>
      <c r="G61" s="118">
        <f t="shared" si="13"/>
        <v>0.15217391304347827</v>
      </c>
      <c r="H61" s="54">
        <v>28</v>
      </c>
      <c r="I61" s="54">
        <v>184</v>
      </c>
      <c r="J61" s="91"/>
      <c r="K61" s="59" t="s">
        <v>140</v>
      </c>
      <c r="L61" s="122">
        <f t="shared" si="14"/>
        <v>7</v>
      </c>
      <c r="M61" s="45">
        <f t="shared" si="15"/>
        <v>0.15217391304347827</v>
      </c>
      <c r="N61">
        <f t="shared" si="16"/>
        <v>280</v>
      </c>
      <c r="O61">
        <f t="shared" si="16"/>
        <v>1840</v>
      </c>
      <c r="P61" s="94"/>
      <c r="Q61" s="72"/>
      <c r="R61" s="117"/>
      <c r="S61" s="45"/>
    </row>
    <row r="62" spans="2:21" ht="16" x14ac:dyDescent="0.2">
      <c r="B62" s="94" t="s">
        <v>184</v>
      </c>
      <c r="C62" s="166" t="s">
        <v>185</v>
      </c>
      <c r="E62" s="59" t="s">
        <v>140</v>
      </c>
      <c r="F62" s="122">
        <f t="shared" si="12"/>
        <v>8</v>
      </c>
      <c r="G62" s="118">
        <f t="shared" si="13"/>
        <v>0.15217391304347827</v>
      </c>
      <c r="H62" s="54">
        <v>28</v>
      </c>
      <c r="I62" s="54">
        <v>184</v>
      </c>
      <c r="J62" s="91"/>
      <c r="K62" s="59" t="s">
        <v>140</v>
      </c>
      <c r="L62" s="122">
        <f t="shared" si="14"/>
        <v>8</v>
      </c>
      <c r="M62" s="45">
        <f t="shared" si="15"/>
        <v>0.15217391304347827</v>
      </c>
      <c r="N62">
        <f t="shared" si="16"/>
        <v>280</v>
      </c>
      <c r="O62">
        <f t="shared" si="16"/>
        <v>1840</v>
      </c>
      <c r="P62" s="94"/>
      <c r="Q62" s="72"/>
      <c r="R62" s="117"/>
      <c r="S62" s="45"/>
    </row>
    <row r="63" spans="2:21" ht="16" x14ac:dyDescent="0.2">
      <c r="B63" s="94"/>
      <c r="C63" s="165"/>
      <c r="E63" s="59" t="s">
        <v>140</v>
      </c>
      <c r="F63" s="122">
        <f t="shared" si="12"/>
        <v>9</v>
      </c>
      <c r="G63" s="118">
        <f t="shared" si="13"/>
        <v>0.13537117903930132</v>
      </c>
      <c r="H63" s="54">
        <v>31</v>
      </c>
      <c r="I63" s="54">
        <v>229</v>
      </c>
      <c r="J63" s="91"/>
      <c r="K63" s="59" t="s">
        <v>140</v>
      </c>
      <c r="L63" s="122">
        <f t="shared" si="14"/>
        <v>9</v>
      </c>
      <c r="M63" s="45">
        <f t="shared" si="15"/>
        <v>0.13537117903930132</v>
      </c>
      <c r="N63">
        <f t="shared" si="16"/>
        <v>310</v>
      </c>
      <c r="O63">
        <f t="shared" si="16"/>
        <v>2290</v>
      </c>
      <c r="P63" s="94"/>
      <c r="Q63" s="72"/>
      <c r="R63" s="117"/>
      <c r="S63" s="45"/>
    </row>
    <row r="64" spans="2:21" ht="16" x14ac:dyDescent="0.2">
      <c r="B64" s="94"/>
      <c r="C64" s="165"/>
      <c r="E64" s="59" t="s">
        <v>140</v>
      </c>
      <c r="F64" s="122">
        <f t="shared" si="12"/>
        <v>10</v>
      </c>
      <c r="G64" s="118">
        <f t="shared" si="13"/>
        <v>0.1358695652173913</v>
      </c>
      <c r="H64" s="54">
        <v>25</v>
      </c>
      <c r="I64" s="54">
        <v>184</v>
      </c>
      <c r="J64" s="91"/>
      <c r="K64" s="59" t="s">
        <v>140</v>
      </c>
      <c r="L64" s="122">
        <f t="shared" si="14"/>
        <v>10</v>
      </c>
      <c r="M64" s="45">
        <f t="shared" si="15"/>
        <v>0.1358695652173913</v>
      </c>
      <c r="N64">
        <f t="shared" si="16"/>
        <v>250</v>
      </c>
      <c r="O64">
        <f t="shared" si="16"/>
        <v>1840</v>
      </c>
      <c r="P64" s="94"/>
      <c r="Q64" s="72"/>
      <c r="R64" s="117"/>
      <c r="S64" s="45"/>
    </row>
    <row r="65" spans="2:21" ht="16" x14ac:dyDescent="0.2">
      <c r="B65" s="94"/>
      <c r="C65" s="94"/>
      <c r="E65" s="72"/>
      <c r="F65" s="117">
        <f t="shared" si="12"/>
        <v>11</v>
      </c>
      <c r="G65" s="118">
        <f t="shared" si="13"/>
        <v>0.1095890410958904</v>
      </c>
      <c r="H65" s="54">
        <v>24</v>
      </c>
      <c r="I65" s="54">
        <v>219</v>
      </c>
      <c r="J65" s="91"/>
      <c r="K65" s="72"/>
      <c r="L65" s="117">
        <f t="shared" si="14"/>
        <v>11</v>
      </c>
      <c r="M65" s="45">
        <f t="shared" si="15"/>
        <v>0.1095890410958904</v>
      </c>
      <c r="N65">
        <f t="shared" si="16"/>
        <v>240</v>
      </c>
      <c r="O65">
        <f t="shared" si="16"/>
        <v>2190</v>
      </c>
      <c r="P65" s="94"/>
      <c r="Q65" s="72"/>
      <c r="R65" s="117"/>
      <c r="S65" s="45"/>
    </row>
    <row r="66" spans="2:21" ht="16" x14ac:dyDescent="0.2">
      <c r="B66" s="51" t="s">
        <v>186</v>
      </c>
      <c r="C66" s="51"/>
      <c r="E66" s="72"/>
      <c r="F66" s="167">
        <f t="shared" si="12"/>
        <v>12</v>
      </c>
      <c r="G66" s="138">
        <f t="shared" si="13"/>
        <v>1.3888888888888888E-2</v>
      </c>
      <c r="H66" s="139">
        <v>1</v>
      </c>
      <c r="I66" s="139">
        <v>72</v>
      </c>
      <c r="J66" s="91"/>
      <c r="K66" s="72"/>
      <c r="L66" s="167">
        <f t="shared" si="14"/>
        <v>12</v>
      </c>
      <c r="M66" s="45">
        <f t="shared" si="15"/>
        <v>1.3888888888888888E-2</v>
      </c>
      <c r="N66">
        <f t="shared" si="16"/>
        <v>10</v>
      </c>
      <c r="O66">
        <f t="shared" si="16"/>
        <v>720</v>
      </c>
      <c r="P66" s="94"/>
      <c r="Q66" s="72"/>
      <c r="R66" s="117"/>
      <c r="S66" s="45"/>
    </row>
    <row r="67" spans="2:21" ht="16" x14ac:dyDescent="0.2">
      <c r="E67" s="72"/>
      <c r="F67" s="140" t="s">
        <v>117</v>
      </c>
      <c r="G67" s="45"/>
      <c r="H67" s="54">
        <f>SUM(H55:H66)</f>
        <v>191</v>
      </c>
      <c r="I67" s="54">
        <f>SUM(I55:I66)</f>
        <v>1625</v>
      </c>
      <c r="J67" s="91"/>
      <c r="K67" s="72"/>
      <c r="L67" s="140" t="s">
        <v>117</v>
      </c>
      <c r="M67" s="45"/>
      <c r="N67">
        <f>SUM(N55:N66)</f>
        <v>1910</v>
      </c>
      <c r="O67">
        <f>SUM(O55:O66)</f>
        <v>16250</v>
      </c>
      <c r="P67" s="94"/>
      <c r="Q67" s="72"/>
      <c r="R67" s="140"/>
      <c r="S67" s="45"/>
    </row>
    <row r="68" spans="2:21" ht="16" x14ac:dyDescent="0.2">
      <c r="B68" t="s">
        <v>187</v>
      </c>
      <c r="C68" s="12">
        <f>C39</f>
        <v>381</v>
      </c>
      <c r="E68" s="72"/>
      <c r="F68" s="82" t="s">
        <v>151</v>
      </c>
      <c r="G68" s="102">
        <f>SUM(H59,H61,H62,H63:H64)</f>
        <v>122</v>
      </c>
      <c r="H68" s="45"/>
      <c r="I68" s="45"/>
      <c r="J68" s="91"/>
      <c r="K68" s="82" t="s">
        <v>151</v>
      </c>
      <c r="L68" s="102">
        <f>SUM(N59,N61,N62,N63:N64)</f>
        <v>1220</v>
      </c>
      <c r="M68" s="45"/>
      <c r="P68" s="94"/>
      <c r="R68" s="82"/>
      <c r="S68" s="45"/>
    </row>
    <row r="69" spans="2:21" ht="16" x14ac:dyDescent="0.2">
      <c r="E69" s="72"/>
      <c r="F69" s="145" t="s">
        <v>64</v>
      </c>
      <c r="G69" s="146">
        <v>4</v>
      </c>
      <c r="H69" s="74"/>
      <c r="I69" s="74"/>
      <c r="J69" s="88"/>
      <c r="K69" s="96" t="s">
        <v>64</v>
      </c>
      <c r="L69" s="97">
        <v>4</v>
      </c>
      <c r="M69" s="82" t="s">
        <v>25</v>
      </c>
      <c r="N69" s="102">
        <v>3</v>
      </c>
      <c r="P69" s="94"/>
      <c r="Q69" s="50"/>
      <c r="R69" s="38"/>
      <c r="S69" s="45"/>
      <c r="T69" s="45"/>
    </row>
    <row r="70" spans="2:21" ht="16" x14ac:dyDescent="0.2">
      <c r="B70" t="s">
        <v>188</v>
      </c>
      <c r="C70" s="12">
        <f>C51+C55</f>
        <v>400</v>
      </c>
      <c r="E70" s="72"/>
      <c r="F70" s="82" t="s">
        <v>127</v>
      </c>
      <c r="G70" s="102">
        <v>1500</v>
      </c>
      <c r="H70" s="45"/>
      <c r="I70" s="45"/>
      <c r="J70" s="91"/>
      <c r="K70" s="82" t="s">
        <v>128</v>
      </c>
      <c r="L70" s="102">
        <f>G70*N69</f>
        <v>4500</v>
      </c>
      <c r="M70" s="82" t="s">
        <v>129</v>
      </c>
      <c r="N70" s="102">
        <f>SUM(H73:H82)*3</f>
        <v>1731</v>
      </c>
      <c r="P70" s="94"/>
      <c r="Q70" s="89"/>
      <c r="R70" s="45"/>
      <c r="S70" s="82"/>
      <c r="T70" s="45"/>
    </row>
    <row r="71" spans="2:21" ht="16" x14ac:dyDescent="0.2">
      <c r="E71" s="72"/>
      <c r="F71" s="15"/>
      <c r="G71" s="45"/>
      <c r="H71" s="45"/>
      <c r="I71" s="45"/>
      <c r="J71" s="91"/>
      <c r="K71" s="82" t="s">
        <v>131</v>
      </c>
      <c r="L71" s="102">
        <v>0</v>
      </c>
      <c r="M71" s="82" t="s">
        <v>132</v>
      </c>
      <c r="N71" s="102">
        <f>SUM(I73:I82)*3</f>
        <v>10344</v>
      </c>
      <c r="P71" s="94"/>
      <c r="S71" s="82"/>
      <c r="T71" s="45"/>
    </row>
    <row r="72" spans="2:21" ht="16" x14ac:dyDescent="0.2">
      <c r="B72" t="s">
        <v>189</v>
      </c>
      <c r="C72" s="12">
        <f>C68+C70</f>
        <v>781</v>
      </c>
      <c r="E72" s="72">
        <v>7</v>
      </c>
      <c r="F72" s="109" t="s">
        <v>133</v>
      </c>
      <c r="G72" s="110" t="s">
        <v>134</v>
      </c>
      <c r="H72" s="111" t="s">
        <v>135</v>
      </c>
      <c r="I72" s="111" t="s">
        <v>136</v>
      </c>
      <c r="J72" s="91"/>
      <c r="K72" s="72">
        <v>7</v>
      </c>
      <c r="L72" s="109" t="s">
        <v>133</v>
      </c>
      <c r="M72" s="110" t="s">
        <v>134</v>
      </c>
      <c r="N72" s="111" t="s">
        <v>135</v>
      </c>
      <c r="O72" s="111" t="s">
        <v>136</v>
      </c>
      <c r="P72" s="94"/>
      <c r="Q72" s="72"/>
      <c r="R72" s="162"/>
      <c r="S72" s="114"/>
      <c r="T72" s="82"/>
      <c r="U72" s="82"/>
    </row>
    <row r="73" spans="2:21" ht="16" x14ac:dyDescent="0.2">
      <c r="E73" s="59" t="s">
        <v>140</v>
      </c>
      <c r="F73" s="122">
        <v>1</v>
      </c>
      <c r="G73" s="118">
        <f>H73/I73</f>
        <v>0.74</v>
      </c>
      <c r="H73" s="54">
        <v>37</v>
      </c>
      <c r="I73" s="54">
        <v>50</v>
      </c>
      <c r="J73" s="91"/>
      <c r="K73" s="59" t="s">
        <v>140</v>
      </c>
      <c r="L73" s="122">
        <v>1</v>
      </c>
      <c r="M73" s="45">
        <f>N73/O73</f>
        <v>0.74</v>
      </c>
      <c r="N73">
        <f>H73*$N$69</f>
        <v>111</v>
      </c>
      <c r="O73">
        <f>I73*$N$69</f>
        <v>150</v>
      </c>
      <c r="P73" s="94"/>
      <c r="Q73" s="72"/>
      <c r="R73" s="117"/>
      <c r="S73" s="45"/>
    </row>
    <row r="74" spans="2:21" ht="16" x14ac:dyDescent="0.2">
      <c r="B74" s="51" t="s">
        <v>190</v>
      </c>
      <c r="C74" s="51"/>
      <c r="E74" s="72"/>
      <c r="F74" s="117">
        <f t="shared" ref="F74:F82" si="17">F73+1</f>
        <v>2</v>
      </c>
      <c r="G74" s="118">
        <f t="shared" ref="G74:G82" si="18">H74/I74</f>
        <v>8.7804878048780483E-2</v>
      </c>
      <c r="H74" s="54">
        <v>72</v>
      </c>
      <c r="I74" s="54">
        <v>820</v>
      </c>
      <c r="J74" s="91"/>
      <c r="K74" s="72"/>
      <c r="L74" s="117">
        <f t="shared" ref="L74:L82" si="19">L73+1</f>
        <v>2</v>
      </c>
      <c r="M74" s="45">
        <f t="shared" ref="M74:M82" si="20">N74/O74</f>
        <v>8.7804878048780483E-2</v>
      </c>
      <c r="N74">
        <f t="shared" ref="N74:O82" si="21">H74*$N$69</f>
        <v>216</v>
      </c>
      <c r="O74">
        <f t="shared" si="21"/>
        <v>2460</v>
      </c>
      <c r="P74" s="94"/>
      <c r="Q74" s="72"/>
      <c r="R74" s="117"/>
      <c r="S74" s="45"/>
    </row>
    <row r="75" spans="2:21" ht="16" x14ac:dyDescent="0.2">
      <c r="E75" s="72"/>
      <c r="F75" s="117">
        <f t="shared" si="17"/>
        <v>3</v>
      </c>
      <c r="G75" s="118">
        <f t="shared" si="18"/>
        <v>0.15142857142857144</v>
      </c>
      <c r="H75" s="54">
        <v>106</v>
      </c>
      <c r="I75" s="54">
        <v>700</v>
      </c>
      <c r="J75" s="91"/>
      <c r="K75" s="72"/>
      <c r="L75" s="117">
        <f t="shared" si="19"/>
        <v>3</v>
      </c>
      <c r="M75" s="45">
        <f t="shared" si="20"/>
        <v>0.15142857142857144</v>
      </c>
      <c r="N75">
        <f t="shared" si="21"/>
        <v>318</v>
      </c>
      <c r="O75">
        <f t="shared" si="21"/>
        <v>2100</v>
      </c>
      <c r="P75" s="94"/>
      <c r="Q75" s="72"/>
      <c r="R75" s="117"/>
      <c r="S75" s="45"/>
    </row>
    <row r="76" spans="2:21" ht="16" x14ac:dyDescent="0.2">
      <c r="B76" t="s">
        <v>191</v>
      </c>
      <c r="C76" s="12">
        <f>C40</f>
        <v>1905</v>
      </c>
      <c r="E76" s="59" t="s">
        <v>140</v>
      </c>
      <c r="F76" s="122">
        <f t="shared" si="17"/>
        <v>4</v>
      </c>
      <c r="G76" s="118">
        <f t="shared" si="18"/>
        <v>0.69565217391304346</v>
      </c>
      <c r="H76" s="54">
        <v>32</v>
      </c>
      <c r="I76" s="54">
        <v>46</v>
      </c>
      <c r="J76" s="91"/>
      <c r="K76" s="59" t="s">
        <v>140</v>
      </c>
      <c r="L76" s="122">
        <f t="shared" si="19"/>
        <v>4</v>
      </c>
      <c r="M76" s="45">
        <f t="shared" si="20"/>
        <v>0.69565217391304346</v>
      </c>
      <c r="N76">
        <f t="shared" si="21"/>
        <v>96</v>
      </c>
      <c r="O76">
        <f t="shared" si="21"/>
        <v>138</v>
      </c>
      <c r="P76" s="94"/>
      <c r="Q76" s="72"/>
      <c r="R76" s="117"/>
      <c r="S76" s="45"/>
    </row>
    <row r="77" spans="2:21" ht="16" x14ac:dyDescent="0.2">
      <c r="E77" s="59" t="s">
        <v>140</v>
      </c>
      <c r="F77" s="122">
        <f t="shared" si="17"/>
        <v>5</v>
      </c>
      <c r="G77" s="118">
        <f t="shared" si="18"/>
        <v>0.20454545454545456</v>
      </c>
      <c r="H77" s="54">
        <v>45</v>
      </c>
      <c r="I77" s="54">
        <v>220</v>
      </c>
      <c r="J77" s="91"/>
      <c r="K77" s="59" t="s">
        <v>140</v>
      </c>
      <c r="L77" s="122">
        <f t="shared" si="19"/>
        <v>5</v>
      </c>
      <c r="M77" s="45">
        <f t="shared" si="20"/>
        <v>0.20454545454545456</v>
      </c>
      <c r="N77">
        <f t="shared" si="21"/>
        <v>135</v>
      </c>
      <c r="O77">
        <f t="shared" si="21"/>
        <v>660</v>
      </c>
      <c r="P77" s="94"/>
      <c r="Q77" s="72"/>
      <c r="R77" s="117"/>
      <c r="S77" s="45"/>
    </row>
    <row r="78" spans="2:21" ht="16" x14ac:dyDescent="0.2">
      <c r="B78" t="s">
        <v>192</v>
      </c>
      <c r="C78" s="168">
        <f>C52+C56</f>
        <v>2000</v>
      </c>
      <c r="E78" s="72"/>
      <c r="F78" s="117">
        <f t="shared" si="17"/>
        <v>6</v>
      </c>
      <c r="G78" s="118">
        <f t="shared" si="18"/>
        <v>0.13396226415094339</v>
      </c>
      <c r="H78" s="54">
        <v>71</v>
      </c>
      <c r="I78" s="54">
        <v>530</v>
      </c>
      <c r="J78" s="91"/>
      <c r="K78" s="72"/>
      <c r="L78" s="117">
        <f t="shared" si="19"/>
        <v>6</v>
      </c>
      <c r="M78" s="45">
        <f t="shared" si="20"/>
        <v>0.13396226415094339</v>
      </c>
      <c r="N78">
        <f t="shared" si="21"/>
        <v>213</v>
      </c>
      <c r="O78">
        <f t="shared" si="21"/>
        <v>1590</v>
      </c>
      <c r="P78" s="94"/>
      <c r="Q78" s="72"/>
      <c r="R78" s="117"/>
      <c r="S78" s="45"/>
    </row>
    <row r="79" spans="2:21" ht="16" x14ac:dyDescent="0.2">
      <c r="E79" s="59" t="s">
        <v>140</v>
      </c>
      <c r="F79" s="122">
        <f t="shared" si="17"/>
        <v>7</v>
      </c>
      <c r="G79" s="118">
        <f t="shared" si="18"/>
        <v>0.21495327102803738</v>
      </c>
      <c r="H79" s="54">
        <v>23</v>
      </c>
      <c r="I79" s="54">
        <v>107</v>
      </c>
      <c r="J79" s="91"/>
      <c r="K79" s="59" t="s">
        <v>140</v>
      </c>
      <c r="L79" s="122">
        <f t="shared" si="19"/>
        <v>7</v>
      </c>
      <c r="M79" s="45">
        <f t="shared" si="20"/>
        <v>0.21495327102803738</v>
      </c>
      <c r="N79">
        <f t="shared" si="21"/>
        <v>69</v>
      </c>
      <c r="O79">
        <f t="shared" si="21"/>
        <v>321</v>
      </c>
      <c r="P79" s="94"/>
      <c r="Q79" s="72"/>
      <c r="R79" s="117"/>
      <c r="S79" s="45"/>
    </row>
    <row r="80" spans="2:21" ht="16" x14ac:dyDescent="0.2">
      <c r="B80" t="s">
        <v>193</v>
      </c>
      <c r="C80" s="12">
        <f>C76+C78</f>
        <v>3905</v>
      </c>
      <c r="E80" s="59" t="s">
        <v>140</v>
      </c>
      <c r="F80" s="122">
        <f t="shared" si="17"/>
        <v>8</v>
      </c>
      <c r="G80" s="118">
        <f t="shared" si="18"/>
        <v>0.24444444444444444</v>
      </c>
      <c r="H80" s="54">
        <v>44</v>
      </c>
      <c r="I80" s="54">
        <v>180</v>
      </c>
      <c r="J80" s="91"/>
      <c r="K80" s="59" t="s">
        <v>140</v>
      </c>
      <c r="L80" s="122">
        <f t="shared" si="19"/>
        <v>8</v>
      </c>
      <c r="M80" s="45">
        <f t="shared" si="20"/>
        <v>0.24444444444444444</v>
      </c>
      <c r="N80">
        <f t="shared" si="21"/>
        <v>132</v>
      </c>
      <c r="O80">
        <f t="shared" si="21"/>
        <v>540</v>
      </c>
      <c r="P80" s="94"/>
      <c r="Q80" s="72"/>
      <c r="R80" s="117"/>
      <c r="S80" s="45"/>
    </row>
    <row r="81" spans="2:21" ht="16" x14ac:dyDescent="0.2">
      <c r="E81" s="59" t="s">
        <v>140</v>
      </c>
      <c r="F81" s="122">
        <f t="shared" si="17"/>
        <v>9</v>
      </c>
      <c r="G81" s="118">
        <f t="shared" si="18"/>
        <v>0.19540229885057472</v>
      </c>
      <c r="H81" s="54">
        <v>85</v>
      </c>
      <c r="I81" s="54">
        <v>435</v>
      </c>
      <c r="J81" s="91"/>
      <c r="K81" s="59" t="s">
        <v>140</v>
      </c>
      <c r="L81" s="122">
        <f t="shared" si="19"/>
        <v>9</v>
      </c>
      <c r="M81" s="45">
        <f t="shared" si="20"/>
        <v>0.19540229885057472</v>
      </c>
      <c r="N81">
        <f t="shared" si="21"/>
        <v>255</v>
      </c>
      <c r="O81">
        <f t="shared" si="21"/>
        <v>1305</v>
      </c>
      <c r="P81" s="94"/>
      <c r="Q81" s="72"/>
      <c r="R81" s="117"/>
      <c r="S81" s="45"/>
    </row>
    <row r="82" spans="2:21" ht="16" x14ac:dyDescent="0.2">
      <c r="B82" s="51" t="s">
        <v>194</v>
      </c>
      <c r="C82" s="51"/>
      <c r="E82" s="59" t="s">
        <v>140</v>
      </c>
      <c r="F82" s="137">
        <f t="shared" si="17"/>
        <v>10</v>
      </c>
      <c r="G82" s="138">
        <f t="shared" si="18"/>
        <v>0.17222222222222222</v>
      </c>
      <c r="H82" s="139">
        <v>62</v>
      </c>
      <c r="I82" s="139">
        <v>360</v>
      </c>
      <c r="J82" s="91"/>
      <c r="K82" s="59" t="s">
        <v>140</v>
      </c>
      <c r="L82" s="137">
        <f t="shared" si="19"/>
        <v>10</v>
      </c>
      <c r="M82" s="45">
        <f t="shared" si="20"/>
        <v>0.17222222222222222</v>
      </c>
      <c r="N82">
        <f t="shared" si="21"/>
        <v>186</v>
      </c>
      <c r="O82">
        <f t="shared" si="21"/>
        <v>1080</v>
      </c>
      <c r="P82" s="94"/>
      <c r="Q82" s="72"/>
      <c r="R82" s="117"/>
      <c r="S82" s="45"/>
    </row>
    <row r="83" spans="2:21" ht="16" x14ac:dyDescent="0.2">
      <c r="E83" s="72"/>
      <c r="F83" s="140" t="s">
        <v>117</v>
      </c>
      <c r="G83" s="45"/>
      <c r="H83" s="54">
        <f>SUM(H73:H82)</f>
        <v>577</v>
      </c>
      <c r="I83" s="54">
        <f>SUM(I73:I82)</f>
        <v>3448</v>
      </c>
      <c r="J83" s="91"/>
      <c r="K83" s="45"/>
      <c r="L83" s="140" t="s">
        <v>117</v>
      </c>
      <c r="M83" s="45"/>
      <c r="N83">
        <f>SUM(N73:N82)</f>
        <v>1731</v>
      </c>
      <c r="O83" s="45">
        <f>SUM(O73:O82)</f>
        <v>10344</v>
      </c>
      <c r="P83" s="94"/>
      <c r="R83" s="140"/>
      <c r="S83" s="45"/>
      <c r="U83" s="45"/>
    </row>
    <row r="84" spans="2:21" ht="16" x14ac:dyDescent="0.2">
      <c r="B84" t="s">
        <v>195</v>
      </c>
      <c r="C84" s="12">
        <f>C38</f>
        <v>19.05</v>
      </c>
      <c r="E84" s="72"/>
      <c r="F84" s="82" t="s">
        <v>151</v>
      </c>
      <c r="G84" s="102">
        <f>SUM(H73,H76:H77,H79:H82)</f>
        <v>328</v>
      </c>
      <c r="H84" s="54"/>
      <c r="I84" s="54"/>
      <c r="J84" s="91"/>
      <c r="K84" s="82" t="s">
        <v>151</v>
      </c>
      <c r="L84" s="102">
        <f>SUM(N73,N76:N77,N79:N82)</f>
        <v>984</v>
      </c>
      <c r="M84" s="69"/>
      <c r="N84" s="7"/>
      <c r="O84" s="7"/>
      <c r="P84" s="94"/>
      <c r="R84" s="82"/>
      <c r="S84" s="45"/>
    </row>
    <row r="85" spans="2:21" ht="21" x14ac:dyDescent="0.25">
      <c r="E85" s="72"/>
      <c r="F85" s="145" t="s">
        <v>64</v>
      </c>
      <c r="G85" s="146">
        <v>7</v>
      </c>
      <c r="H85" s="169" t="s">
        <v>196</v>
      </c>
      <c r="I85" s="74"/>
      <c r="J85" s="88"/>
      <c r="K85" s="96" t="s">
        <v>64</v>
      </c>
      <c r="L85" s="97">
        <f>G85</f>
        <v>7</v>
      </c>
      <c r="M85" s="45"/>
      <c r="N85" s="45"/>
      <c r="P85" s="94"/>
      <c r="Q85" s="96"/>
      <c r="R85" s="38"/>
      <c r="S85" s="45"/>
      <c r="T85" s="45"/>
    </row>
    <row r="86" spans="2:21" ht="16" x14ac:dyDescent="0.2">
      <c r="B86" t="s">
        <v>197</v>
      </c>
      <c r="C86" s="12">
        <f>C54+C50</f>
        <v>20</v>
      </c>
      <c r="E86" s="72"/>
      <c r="F86" s="82" t="s">
        <v>127</v>
      </c>
      <c r="G86" s="102">
        <v>1300</v>
      </c>
      <c r="H86" s="45"/>
      <c r="I86" s="45"/>
      <c r="J86" s="91"/>
      <c r="K86" s="82" t="s">
        <v>128</v>
      </c>
      <c r="L86" s="102">
        <f>G86</f>
        <v>1300</v>
      </c>
      <c r="M86" s="82" t="s">
        <v>129</v>
      </c>
      <c r="N86" s="102">
        <f>SUM(N89:N100)</f>
        <v>1979</v>
      </c>
      <c r="P86" s="94"/>
      <c r="Q86" s="82"/>
      <c r="R86" s="45"/>
      <c r="S86" s="82"/>
      <c r="T86" s="45"/>
    </row>
    <row r="87" spans="2:21" ht="16" x14ac:dyDescent="0.2">
      <c r="E87" s="72"/>
      <c r="F87" s="15"/>
      <c r="G87" s="45"/>
      <c r="H87" s="45"/>
      <c r="I87" s="45"/>
      <c r="J87" s="91"/>
      <c r="K87" s="82" t="s">
        <v>131</v>
      </c>
      <c r="L87" s="102">
        <v>4</v>
      </c>
      <c r="M87" s="82" t="s">
        <v>132</v>
      </c>
      <c r="N87" s="102">
        <f>SUM(O89:O100)</f>
        <v>1881</v>
      </c>
      <c r="P87" s="94"/>
      <c r="S87" s="82"/>
      <c r="T87" s="45"/>
    </row>
    <row r="88" spans="2:21" ht="16" x14ac:dyDescent="0.2">
      <c r="B88" t="s">
        <v>198</v>
      </c>
      <c r="C88" s="12">
        <f>C84+C86</f>
        <v>39.049999999999997</v>
      </c>
      <c r="E88" s="72">
        <v>7</v>
      </c>
      <c r="F88" s="109" t="s">
        <v>133</v>
      </c>
      <c r="G88" s="110" t="s">
        <v>134</v>
      </c>
      <c r="H88" s="111" t="s">
        <v>135</v>
      </c>
      <c r="I88" s="111" t="s">
        <v>136</v>
      </c>
      <c r="J88" s="91"/>
      <c r="K88" s="72">
        <v>7</v>
      </c>
      <c r="L88" s="109" t="s">
        <v>133</v>
      </c>
      <c r="M88" s="110" t="s">
        <v>134</v>
      </c>
      <c r="N88" s="111" t="s">
        <v>135</v>
      </c>
      <c r="O88" s="111" t="s">
        <v>136</v>
      </c>
      <c r="P88" s="94"/>
      <c r="Q88" s="72"/>
      <c r="R88" s="162"/>
      <c r="S88" s="114"/>
      <c r="T88" s="82"/>
      <c r="U88" s="82"/>
    </row>
    <row r="89" spans="2:21" ht="16" x14ac:dyDescent="0.2">
      <c r="E89" s="59" t="s">
        <v>140</v>
      </c>
      <c r="F89" s="122">
        <v>1</v>
      </c>
      <c r="G89" s="118">
        <f>H89/I89</f>
        <v>1.046875</v>
      </c>
      <c r="H89" s="54">
        <v>201</v>
      </c>
      <c r="I89" s="54">
        <v>192</v>
      </c>
      <c r="J89" s="91"/>
      <c r="K89" s="59" t="s">
        <v>140</v>
      </c>
      <c r="L89" s="122">
        <v>1</v>
      </c>
      <c r="M89" s="45">
        <f>N89/O89</f>
        <v>1.046875</v>
      </c>
      <c r="N89">
        <f>H89</f>
        <v>201</v>
      </c>
      <c r="O89">
        <f>I89</f>
        <v>192</v>
      </c>
      <c r="P89" s="94"/>
      <c r="Q89" s="59"/>
      <c r="R89" s="117"/>
      <c r="S89" s="45"/>
    </row>
    <row r="90" spans="2:21" ht="16" x14ac:dyDescent="0.2">
      <c r="E90" s="59"/>
      <c r="F90" s="117">
        <f t="shared" ref="F90:F100" si="22">F89+1</f>
        <v>2</v>
      </c>
      <c r="G90" s="118">
        <f t="shared" ref="G90:G100" si="23">H90/I90</f>
        <v>1.05</v>
      </c>
      <c r="H90" s="54">
        <v>84</v>
      </c>
      <c r="I90" s="54">
        <v>80</v>
      </c>
      <c r="J90" s="91"/>
      <c r="K90" s="59"/>
      <c r="L90" s="117">
        <f t="shared" ref="L90:L100" si="24">L89+1</f>
        <v>2</v>
      </c>
      <c r="M90" s="45">
        <f t="shared" ref="M90:M100" si="25">N90/O90</f>
        <v>1.05</v>
      </c>
      <c r="N90">
        <f t="shared" ref="N90:O100" si="26">H90</f>
        <v>84</v>
      </c>
      <c r="O90">
        <f t="shared" si="26"/>
        <v>80</v>
      </c>
      <c r="P90" s="94"/>
      <c r="Q90" s="59"/>
      <c r="R90" s="117"/>
      <c r="S90" s="45"/>
    </row>
    <row r="91" spans="2:21" ht="16" x14ac:dyDescent="0.2">
      <c r="B91" s="51" t="s">
        <v>199</v>
      </c>
      <c r="C91" s="51"/>
      <c r="E91" s="59" t="s">
        <v>140</v>
      </c>
      <c r="F91" s="122">
        <f t="shared" si="22"/>
        <v>3</v>
      </c>
      <c r="G91" s="118">
        <f>H91/I91</f>
        <v>1.0660377358490567</v>
      </c>
      <c r="H91" s="54">
        <v>113</v>
      </c>
      <c r="I91" s="54">
        <v>106</v>
      </c>
      <c r="J91" s="91"/>
      <c r="K91" s="59" t="s">
        <v>140</v>
      </c>
      <c r="L91" s="122">
        <f t="shared" si="24"/>
        <v>3</v>
      </c>
      <c r="M91" s="45">
        <f>N91/O91</f>
        <v>1.0660377358490567</v>
      </c>
      <c r="N91">
        <f t="shared" si="26"/>
        <v>113</v>
      </c>
      <c r="O91">
        <f t="shared" si="26"/>
        <v>106</v>
      </c>
      <c r="P91" s="94"/>
      <c r="Q91" s="59"/>
      <c r="R91" s="117"/>
      <c r="S91" s="45"/>
    </row>
    <row r="92" spans="2:21" ht="17" thickBot="1" x14ac:dyDescent="0.25">
      <c r="E92" s="59" t="s">
        <v>140</v>
      </c>
      <c r="F92" s="122">
        <f t="shared" si="22"/>
        <v>4</v>
      </c>
      <c r="G92" s="118">
        <f t="shared" si="23"/>
        <v>1.0520833333333333</v>
      </c>
      <c r="H92" s="54">
        <v>303</v>
      </c>
      <c r="I92" s="54">
        <v>288</v>
      </c>
      <c r="J92" s="91"/>
      <c r="K92" s="59" t="s">
        <v>140</v>
      </c>
      <c r="L92" s="122">
        <f t="shared" si="24"/>
        <v>4</v>
      </c>
      <c r="M92" s="45">
        <f t="shared" si="25"/>
        <v>1.0520833333333333</v>
      </c>
      <c r="N92">
        <f t="shared" si="26"/>
        <v>303</v>
      </c>
      <c r="O92">
        <f t="shared" si="26"/>
        <v>288</v>
      </c>
      <c r="P92" s="94"/>
      <c r="Q92" s="59"/>
      <c r="R92" s="117"/>
      <c r="S92" s="45"/>
    </row>
    <row r="93" spans="2:21" ht="17" thickBot="1" x14ac:dyDescent="0.25">
      <c r="B93" s="170" t="s">
        <v>200</v>
      </c>
      <c r="C93" s="171"/>
      <c r="E93" s="59" t="s">
        <v>140</v>
      </c>
      <c r="F93" s="122">
        <f t="shared" si="22"/>
        <v>5</v>
      </c>
      <c r="G93" s="118">
        <f t="shared" si="23"/>
        <v>1.070754716981132</v>
      </c>
      <c r="H93" s="54">
        <v>227</v>
      </c>
      <c r="I93" s="54">
        <v>212</v>
      </c>
      <c r="J93" s="91"/>
      <c r="K93" s="59" t="s">
        <v>140</v>
      </c>
      <c r="L93" s="122">
        <f t="shared" si="24"/>
        <v>5</v>
      </c>
      <c r="M93" s="45">
        <f t="shared" si="25"/>
        <v>1.070754716981132</v>
      </c>
      <c r="N93">
        <f t="shared" si="26"/>
        <v>227</v>
      </c>
      <c r="O93">
        <f t="shared" si="26"/>
        <v>212</v>
      </c>
      <c r="P93" s="94"/>
      <c r="Q93" s="59"/>
      <c r="R93" s="117"/>
      <c r="S93" s="45"/>
    </row>
    <row r="94" spans="2:21" ht="16" x14ac:dyDescent="0.2">
      <c r="E94" s="59" t="s">
        <v>140</v>
      </c>
      <c r="F94" s="122">
        <f t="shared" si="22"/>
        <v>6</v>
      </c>
      <c r="G94" s="118">
        <f t="shared" si="23"/>
        <v>1.04149377593361</v>
      </c>
      <c r="H94" s="54">
        <v>251</v>
      </c>
      <c r="I94" s="59">
        <v>241</v>
      </c>
      <c r="J94" s="91"/>
      <c r="K94" s="59" t="s">
        <v>140</v>
      </c>
      <c r="L94" s="122">
        <f t="shared" si="24"/>
        <v>6</v>
      </c>
      <c r="M94" s="45">
        <f t="shared" si="25"/>
        <v>1.04149377593361</v>
      </c>
      <c r="N94">
        <f t="shared" si="26"/>
        <v>251</v>
      </c>
      <c r="O94">
        <v>241</v>
      </c>
      <c r="P94" s="94"/>
      <c r="Q94" s="59"/>
      <c r="R94" s="117"/>
      <c r="S94" s="45"/>
    </row>
    <row r="95" spans="2:21" ht="16" x14ac:dyDescent="0.2">
      <c r="B95" t="s">
        <v>201</v>
      </c>
      <c r="C95" s="172">
        <f>R7</f>
        <v>25</v>
      </c>
      <c r="E95" s="59" t="s">
        <v>140</v>
      </c>
      <c r="F95" s="122">
        <f t="shared" si="22"/>
        <v>7</v>
      </c>
      <c r="G95" s="118">
        <f t="shared" si="23"/>
        <v>1.0661157024793388</v>
      </c>
      <c r="H95" s="54">
        <v>129</v>
      </c>
      <c r="I95" s="54">
        <v>121</v>
      </c>
      <c r="J95" s="91"/>
      <c r="K95" s="59" t="s">
        <v>140</v>
      </c>
      <c r="L95" s="122">
        <f t="shared" si="24"/>
        <v>7</v>
      </c>
      <c r="M95" s="45">
        <f t="shared" si="25"/>
        <v>1.0661157024793388</v>
      </c>
      <c r="N95">
        <f t="shared" si="26"/>
        <v>129</v>
      </c>
      <c r="O95">
        <f t="shared" si="26"/>
        <v>121</v>
      </c>
      <c r="P95" s="94"/>
      <c r="Q95" s="59"/>
      <c r="R95" s="117"/>
      <c r="S95" s="45"/>
    </row>
    <row r="96" spans="2:21" ht="16" x14ac:dyDescent="0.2">
      <c r="B96" t="s">
        <v>202</v>
      </c>
      <c r="C96" s="131">
        <f>R5</f>
        <v>4</v>
      </c>
      <c r="E96" s="59" t="s">
        <v>140</v>
      </c>
      <c r="F96" s="122">
        <f t="shared" si="22"/>
        <v>8</v>
      </c>
      <c r="G96" s="118">
        <f t="shared" si="23"/>
        <v>1.05</v>
      </c>
      <c r="H96" s="54">
        <v>147</v>
      </c>
      <c r="I96" s="54">
        <v>140</v>
      </c>
      <c r="J96" s="91"/>
      <c r="K96" s="59" t="s">
        <v>140</v>
      </c>
      <c r="L96" s="122">
        <f t="shared" si="24"/>
        <v>8</v>
      </c>
      <c r="M96" s="45">
        <f t="shared" si="25"/>
        <v>1.05</v>
      </c>
      <c r="N96">
        <f t="shared" si="26"/>
        <v>147</v>
      </c>
      <c r="O96">
        <f t="shared" si="26"/>
        <v>140</v>
      </c>
      <c r="P96" s="94"/>
      <c r="Q96" s="59"/>
      <c r="R96" s="117"/>
      <c r="S96" s="45"/>
    </row>
    <row r="97" spans="2:19" ht="16" x14ac:dyDescent="0.2">
      <c r="B97" t="s">
        <v>203</v>
      </c>
      <c r="C97" s="173">
        <f>R22</f>
        <v>30.288000000000004</v>
      </c>
      <c r="E97" s="59"/>
      <c r="F97" s="117">
        <f t="shared" si="22"/>
        <v>9</v>
      </c>
      <c r="G97" s="118">
        <f t="shared" si="23"/>
        <v>1.0487804878048781</v>
      </c>
      <c r="H97" s="54">
        <v>86</v>
      </c>
      <c r="I97" s="54">
        <v>82</v>
      </c>
      <c r="J97" s="91"/>
      <c r="K97" s="59"/>
      <c r="L97" s="117">
        <f t="shared" si="24"/>
        <v>9</v>
      </c>
      <c r="M97" s="45">
        <f t="shared" si="25"/>
        <v>1.0487804878048781</v>
      </c>
      <c r="N97">
        <f t="shared" si="26"/>
        <v>86</v>
      </c>
      <c r="O97">
        <f t="shared" si="26"/>
        <v>82</v>
      </c>
      <c r="P97" s="94"/>
      <c r="Q97" s="59"/>
      <c r="R97" s="117"/>
      <c r="S97" s="45"/>
    </row>
    <row r="98" spans="2:19" ht="17" thickBot="1" x14ac:dyDescent="0.25">
      <c r="E98" s="59"/>
      <c r="F98" s="117">
        <f t="shared" si="22"/>
        <v>10</v>
      </c>
      <c r="G98" s="118">
        <f t="shared" si="23"/>
        <v>1.0583333333333333</v>
      </c>
      <c r="H98" s="54">
        <v>127</v>
      </c>
      <c r="I98" s="54">
        <v>120</v>
      </c>
      <c r="J98" s="91"/>
      <c r="K98" s="59"/>
      <c r="L98" s="117">
        <f t="shared" si="24"/>
        <v>10</v>
      </c>
      <c r="M98" s="45">
        <f t="shared" si="25"/>
        <v>1.0583333333333333</v>
      </c>
      <c r="N98">
        <f t="shared" si="26"/>
        <v>127</v>
      </c>
      <c r="O98">
        <f t="shared" si="26"/>
        <v>120</v>
      </c>
      <c r="P98" s="94"/>
      <c r="Q98" s="59"/>
      <c r="R98" s="117"/>
      <c r="S98" s="45"/>
    </row>
    <row r="99" spans="2:19" ht="17" thickBot="1" x14ac:dyDescent="0.25">
      <c r="B99" s="170" t="s">
        <v>204</v>
      </c>
      <c r="C99" s="171"/>
      <c r="E99" s="59"/>
      <c r="F99" s="117">
        <f t="shared" si="22"/>
        <v>11</v>
      </c>
      <c r="G99" s="118">
        <f t="shared" si="23"/>
        <v>1.051094890510949</v>
      </c>
      <c r="H99" s="54">
        <v>144</v>
      </c>
      <c r="I99" s="54">
        <v>137</v>
      </c>
      <c r="J99" s="174"/>
      <c r="K99" s="59"/>
      <c r="L99" s="117">
        <f t="shared" si="24"/>
        <v>11</v>
      </c>
      <c r="M99" s="45">
        <f t="shared" si="25"/>
        <v>1.051094890510949</v>
      </c>
      <c r="N99">
        <f t="shared" si="26"/>
        <v>144</v>
      </c>
      <c r="O99">
        <f t="shared" si="26"/>
        <v>137</v>
      </c>
      <c r="P99" s="94"/>
      <c r="Q99" s="59"/>
      <c r="R99" s="117"/>
      <c r="S99" s="45"/>
    </row>
    <row r="100" spans="2:19" ht="16" x14ac:dyDescent="0.2">
      <c r="E100" s="59"/>
      <c r="F100" s="167">
        <f t="shared" si="22"/>
        <v>12</v>
      </c>
      <c r="G100" s="138">
        <f t="shared" si="23"/>
        <v>1.0308641975308641</v>
      </c>
      <c r="H100" s="139">
        <v>167</v>
      </c>
      <c r="I100" s="175">
        <v>162</v>
      </c>
      <c r="J100" s="174"/>
      <c r="K100" s="59"/>
      <c r="L100" s="167">
        <f t="shared" si="24"/>
        <v>12</v>
      </c>
      <c r="M100" s="45">
        <f t="shared" si="25"/>
        <v>1.0308641975308641</v>
      </c>
      <c r="N100">
        <f t="shared" si="26"/>
        <v>167</v>
      </c>
      <c r="O100">
        <v>162</v>
      </c>
      <c r="P100" s="94"/>
      <c r="Q100" s="59"/>
      <c r="R100" s="117"/>
      <c r="S100" s="45"/>
    </row>
    <row r="101" spans="2:19" ht="16" x14ac:dyDescent="0.2">
      <c r="B101" t="s">
        <v>201</v>
      </c>
      <c r="C101" s="172">
        <f>U7</f>
        <v>50</v>
      </c>
      <c r="E101" s="72"/>
      <c r="F101" s="140" t="s">
        <v>117</v>
      </c>
      <c r="G101" s="45"/>
      <c r="H101" s="45">
        <f>SUM(H89:H100)</f>
        <v>1979</v>
      </c>
      <c r="I101" s="45">
        <f>SUM(I89:I100)</f>
        <v>1881</v>
      </c>
      <c r="J101" s="174"/>
      <c r="K101" s="72"/>
      <c r="L101" s="140" t="s">
        <v>117</v>
      </c>
      <c r="M101" s="45"/>
      <c r="N101">
        <f>SUM(N89:N100)</f>
        <v>1979</v>
      </c>
      <c r="O101">
        <f>SUM(O89:O100)</f>
        <v>1881</v>
      </c>
      <c r="P101" s="32"/>
      <c r="Q101" s="72"/>
      <c r="R101" s="140"/>
      <c r="S101" s="45"/>
    </row>
    <row r="102" spans="2:19" ht="16" x14ac:dyDescent="0.2">
      <c r="B102" t="s">
        <v>202</v>
      </c>
      <c r="C102" s="131">
        <f>U5</f>
        <v>2</v>
      </c>
      <c r="E102" s="72"/>
      <c r="F102" s="82" t="s">
        <v>151</v>
      </c>
      <c r="G102" s="102">
        <f>SUM(H89,H91:H96)</f>
        <v>1371</v>
      </c>
      <c r="H102" s="45"/>
      <c r="I102" s="45"/>
      <c r="J102" s="174"/>
      <c r="K102" s="82" t="s">
        <v>151</v>
      </c>
      <c r="L102" s="102">
        <f>SUM(N89,N91:N96)</f>
        <v>1371</v>
      </c>
      <c r="M102" s="45"/>
      <c r="P102" s="32"/>
      <c r="R102" s="82"/>
      <c r="S102" s="45"/>
    </row>
    <row r="103" spans="2:19" x14ac:dyDescent="0.2">
      <c r="B103" t="s">
        <v>203</v>
      </c>
      <c r="C103" s="173">
        <f>U22</f>
        <v>30.144000000000002</v>
      </c>
      <c r="J103" s="32"/>
      <c r="L103">
        <f>SUM(N90,N92:N97,N99)</f>
        <v>1371</v>
      </c>
      <c r="P103" s="32"/>
    </row>
    <row r="104" spans="2:19" x14ac:dyDescent="0.2">
      <c r="J104" s="32"/>
      <c r="P104" s="32"/>
    </row>
    <row r="105" spans="2:19" x14ac:dyDescent="0.2">
      <c r="J105" s="32"/>
      <c r="P105" s="32"/>
    </row>
    <row r="106" spans="2:19" x14ac:dyDescent="0.2">
      <c r="J106" s="32"/>
      <c r="L106">
        <f>(L102+L84+L34+L68+L50)/5</f>
        <v>1270</v>
      </c>
      <c r="P106" s="32"/>
    </row>
    <row r="107" spans="2:19" x14ac:dyDescent="0.2">
      <c r="J107" s="32"/>
      <c r="P107" s="32"/>
    </row>
    <row r="108" spans="2:19" x14ac:dyDescent="0.2">
      <c r="J108" s="32"/>
      <c r="P108" s="32"/>
    </row>
    <row r="109" spans="2:19" x14ac:dyDescent="0.2">
      <c r="J109" s="32"/>
      <c r="P109" s="32"/>
    </row>
    <row r="110" spans="2:19" x14ac:dyDescent="0.2">
      <c r="J110" s="32"/>
      <c r="P110" s="32"/>
    </row>
    <row r="111" spans="2:19" x14ac:dyDescent="0.2">
      <c r="J111" s="32"/>
      <c r="P111" s="32"/>
    </row>
    <row r="112" spans="2:19" x14ac:dyDescent="0.2">
      <c r="J112" s="32"/>
      <c r="P112" s="32"/>
    </row>
    <row r="113" spans="10:16" x14ac:dyDescent="0.2">
      <c r="J113" s="32"/>
      <c r="P113" s="32"/>
    </row>
    <row r="114" spans="10:16" x14ac:dyDescent="0.2">
      <c r="J114" s="32"/>
      <c r="P114" s="32"/>
    </row>
    <row r="115" spans="10:16" x14ac:dyDescent="0.2">
      <c r="J115" s="32"/>
      <c r="P115" s="3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91"/>
  <sheetViews>
    <sheetView topLeftCell="A3" zoomScale="60" zoomScaleNormal="60" workbookViewId="0">
      <selection activeCell="D28" sqref="D28"/>
    </sheetView>
  </sheetViews>
  <sheetFormatPr baseColWidth="10" defaultColWidth="8.83203125" defaultRowHeight="15" x14ac:dyDescent="0.2"/>
  <cols>
    <col min="1" max="2" width="26" customWidth="1"/>
    <col min="3" max="3" width="30.1640625" customWidth="1"/>
    <col min="4" max="4" width="35.1640625" customWidth="1"/>
    <col min="5" max="5" width="50.1640625" customWidth="1"/>
    <col min="6" max="6" width="19" customWidth="1"/>
    <col min="10" max="10" width="28.33203125" customWidth="1"/>
    <col min="11" max="11" width="21.83203125" customWidth="1"/>
    <col min="12" max="12" width="22" customWidth="1"/>
    <col min="13" max="13" width="19.1640625" customWidth="1"/>
    <col min="14" max="14" width="20.6640625" customWidth="1"/>
    <col min="15" max="15" width="21.5" customWidth="1"/>
    <col min="16" max="16" width="24" customWidth="1"/>
    <col min="17" max="17" width="37.1640625" customWidth="1"/>
    <col min="18" max="18" width="16.5" customWidth="1"/>
    <col min="19" max="19" width="38.5" customWidth="1"/>
    <col min="20" max="20" width="14.5" customWidth="1"/>
    <col min="21" max="21" width="18.6640625" customWidth="1"/>
    <col min="22" max="22" width="20.83203125" customWidth="1"/>
    <col min="23" max="23" width="15.33203125" customWidth="1"/>
    <col min="24" max="24" width="13.5" style="25" customWidth="1"/>
    <col min="25" max="25" width="13.5" customWidth="1"/>
    <col min="26" max="26" width="16.6640625" customWidth="1"/>
  </cols>
  <sheetData>
    <row r="1" spans="1:34" x14ac:dyDescent="0.2">
      <c r="A1" t="s">
        <v>26</v>
      </c>
      <c r="AA1" s="7" t="s">
        <v>27</v>
      </c>
      <c r="AB1" s="7" t="s">
        <v>28</v>
      </c>
      <c r="AC1" s="7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88</v>
      </c>
    </row>
    <row r="2" spans="1:34" x14ac:dyDescent="0.2">
      <c r="K2" s="7" t="s">
        <v>27</v>
      </c>
      <c r="L2" s="7" t="s">
        <v>28</v>
      </c>
      <c r="M2" s="7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89</v>
      </c>
      <c r="S2" t="s">
        <v>82</v>
      </c>
      <c r="T2" t="s">
        <v>83</v>
      </c>
      <c r="U2" t="s">
        <v>84</v>
      </c>
      <c r="V2" t="s">
        <v>85</v>
      </c>
      <c r="AA2" s="8" t="s">
        <v>34</v>
      </c>
      <c r="AB2" s="9">
        <f>[1]Allocations_Anirudh_Approved!$R$7</f>
        <v>17</v>
      </c>
      <c r="AC2" s="10">
        <f>[1]Allocations_Anirudh_Approved!$R$5</f>
        <v>4</v>
      </c>
      <c r="AD2" s="11">
        <f>AB2</f>
        <v>17</v>
      </c>
      <c r="AE2">
        <f>AC2</f>
        <v>4</v>
      </c>
      <c r="AF2">
        <f>($B$11*AE2)/$B$13</f>
        <v>25.76</v>
      </c>
      <c r="AG2" s="12">
        <f>AD2/$B$15</f>
        <v>6.8</v>
      </c>
      <c r="AH2" s="13">
        <f t="shared" ref="AH2:AH25" si="0">AF2+AG2+$B$7+$B$9</f>
        <v>52.56</v>
      </c>
    </row>
    <row r="3" spans="1:34" x14ac:dyDescent="0.2">
      <c r="A3" t="s">
        <v>86</v>
      </c>
      <c r="E3" t="s">
        <v>206</v>
      </c>
      <c r="F3" t="s">
        <v>207</v>
      </c>
      <c r="K3" s="8" t="s">
        <v>34</v>
      </c>
      <c r="L3" s="9">
        <f>Allocations_Anirudh_Revised!$R$7</f>
        <v>20</v>
      </c>
      <c r="M3" s="10">
        <f>Allocations_Anirudh_Revised!$R$5</f>
        <v>4</v>
      </c>
      <c r="N3" s="11">
        <f>L3</f>
        <v>20</v>
      </c>
      <c r="O3">
        <f>M3</f>
        <v>4</v>
      </c>
      <c r="P3">
        <f>($B$11*O3)/$B$13</f>
        <v>25.76</v>
      </c>
      <c r="Q3" s="12">
        <f>N3/$B$15</f>
        <v>8</v>
      </c>
      <c r="R3" s="13">
        <f t="shared" ref="R3:R26" si="1">P3+Q3+$B$7+$B$9</f>
        <v>53.760000000000005</v>
      </c>
      <c r="S3" s="13">
        <f>P3+Q3+$B$7+$B$9</f>
        <v>53.760000000000005</v>
      </c>
      <c r="T3" s="13">
        <f>P3+Q3+$B$7+$B$9</f>
        <v>53.760000000000005</v>
      </c>
      <c r="U3" s="13">
        <f>P3+Q3+$B$7+$B$9</f>
        <v>53.760000000000005</v>
      </c>
      <c r="V3" s="13">
        <f>P3+Q3+$B$7+$B$9</f>
        <v>53.760000000000005</v>
      </c>
      <c r="AA3" s="8" t="s">
        <v>35</v>
      </c>
      <c r="AB3" s="9">
        <f>[1]Allocations_Anirudh_Approved!$U$7</f>
        <v>42</v>
      </c>
      <c r="AC3" s="10">
        <f>[1]Allocations_Anirudh_Approved!$U$5</f>
        <v>2</v>
      </c>
      <c r="AD3" s="11">
        <f t="shared" ref="AD3:AE25" si="2">AB3</f>
        <v>42</v>
      </c>
      <c r="AE3">
        <f t="shared" si="2"/>
        <v>2</v>
      </c>
      <c r="AF3">
        <f t="shared" ref="AF3:AF25" si="3">($B$11*AE3)/$B$13</f>
        <v>12.88</v>
      </c>
      <c r="AG3" s="12">
        <f t="shared" ref="AG3:AG25" si="4">AD3/$B$15</f>
        <v>16.8</v>
      </c>
      <c r="AH3" s="13">
        <f t="shared" si="0"/>
        <v>49.68</v>
      </c>
    </row>
    <row r="4" spans="1:34" x14ac:dyDescent="0.2">
      <c r="E4" t="s">
        <v>208</v>
      </c>
      <c r="F4" t="s">
        <v>207</v>
      </c>
      <c r="K4" s="8" t="s">
        <v>35</v>
      </c>
      <c r="L4" s="9">
        <f>Allocations_Anirudh_Revised!$U$7</f>
        <v>50</v>
      </c>
      <c r="M4" s="10">
        <f>Allocations_Anirudh_Revised!$U$5</f>
        <v>2</v>
      </c>
      <c r="N4" s="11">
        <f t="shared" ref="N4:N26" si="5">L4</f>
        <v>50</v>
      </c>
      <c r="O4">
        <f t="shared" ref="O4:O26" si="6">M4</f>
        <v>2</v>
      </c>
      <c r="P4">
        <f>($B$11*O4)/$B$13</f>
        <v>12.88</v>
      </c>
      <c r="Q4" s="12">
        <f>N4/$B$15</f>
        <v>20</v>
      </c>
      <c r="R4" s="13">
        <f t="shared" si="1"/>
        <v>52.88</v>
      </c>
      <c r="S4" s="13">
        <f t="shared" ref="S4:S26" si="7">P4+Q4+$B$7+$B$9</f>
        <v>52.88</v>
      </c>
      <c r="T4" s="13">
        <f t="shared" ref="T4:T26" si="8">P4+Q4+$B$7+$B$9</f>
        <v>52.88</v>
      </c>
      <c r="U4" s="13">
        <f t="shared" ref="U4:U26" si="9">P4+Q4+$B$7+$B$9</f>
        <v>52.88</v>
      </c>
      <c r="V4" s="13">
        <f t="shared" ref="V4:V26" si="10">P4+Q4+$B$7+$B$9</f>
        <v>52.88</v>
      </c>
      <c r="AA4" s="8" t="s">
        <v>36</v>
      </c>
      <c r="AB4" s="9">
        <f>[1]Allocations_Anirudh_Approved!$R$7</f>
        <v>17</v>
      </c>
      <c r="AC4" s="10">
        <f>[1]Allocations_Anirudh_Approved!$R$5</f>
        <v>4</v>
      </c>
      <c r="AD4" s="11">
        <f t="shared" si="2"/>
        <v>17</v>
      </c>
      <c r="AE4">
        <f t="shared" si="2"/>
        <v>4</v>
      </c>
      <c r="AF4">
        <f t="shared" si="3"/>
        <v>25.76</v>
      </c>
      <c r="AG4" s="12">
        <f t="shared" si="4"/>
        <v>6.8</v>
      </c>
      <c r="AH4" s="13">
        <f t="shared" si="0"/>
        <v>52.56</v>
      </c>
    </row>
    <row r="5" spans="1:34" x14ac:dyDescent="0.2">
      <c r="E5" t="s">
        <v>209</v>
      </c>
      <c r="F5" t="s">
        <v>207</v>
      </c>
      <c r="K5" s="8" t="s">
        <v>36</v>
      </c>
      <c r="L5" s="9">
        <f>Allocations_Anirudh_Revised!$R$7</f>
        <v>20</v>
      </c>
      <c r="M5" s="10">
        <f>Allocations_Anirudh_Revised!$R$5</f>
        <v>4</v>
      </c>
      <c r="N5" s="11">
        <f t="shared" si="5"/>
        <v>20</v>
      </c>
      <c r="O5">
        <f t="shared" si="6"/>
        <v>4</v>
      </c>
      <c r="P5">
        <f>($B$11*O5)/$B$13</f>
        <v>25.76</v>
      </c>
      <c r="Q5" s="12">
        <f t="shared" ref="Q5:Q26" si="11">N5/$B$15</f>
        <v>8</v>
      </c>
      <c r="R5" s="13">
        <f t="shared" si="1"/>
        <v>53.760000000000005</v>
      </c>
      <c r="S5" s="13">
        <f t="shared" si="7"/>
        <v>53.760000000000005</v>
      </c>
      <c r="T5" s="13">
        <f t="shared" si="8"/>
        <v>53.760000000000005</v>
      </c>
      <c r="U5" s="13">
        <f t="shared" si="9"/>
        <v>53.760000000000005</v>
      </c>
      <c r="V5" s="13">
        <f t="shared" si="10"/>
        <v>53.760000000000005</v>
      </c>
      <c r="AA5" s="8" t="s">
        <v>37</v>
      </c>
      <c r="AB5" s="9">
        <f>[1]Allocations_Anirudh_Approved!$U$7</f>
        <v>42</v>
      </c>
      <c r="AC5" s="10">
        <f>[1]Allocations_Anirudh_Approved!$U$5</f>
        <v>2</v>
      </c>
      <c r="AD5" s="11">
        <f t="shared" si="2"/>
        <v>42</v>
      </c>
      <c r="AE5">
        <f t="shared" si="2"/>
        <v>2</v>
      </c>
      <c r="AF5">
        <f t="shared" si="3"/>
        <v>12.88</v>
      </c>
      <c r="AG5" s="12">
        <f t="shared" si="4"/>
        <v>16.8</v>
      </c>
      <c r="AH5" s="13">
        <f t="shared" si="0"/>
        <v>49.68</v>
      </c>
    </row>
    <row r="6" spans="1:34" x14ac:dyDescent="0.2">
      <c r="A6" s="14" t="s">
        <v>38</v>
      </c>
      <c r="B6" s="14"/>
      <c r="C6" s="7"/>
      <c r="E6" t="s">
        <v>210</v>
      </c>
      <c r="F6" t="s">
        <v>207</v>
      </c>
      <c r="K6" s="8" t="s">
        <v>37</v>
      </c>
      <c r="L6" s="9">
        <f>Allocations_Anirudh_Revised!$U$7</f>
        <v>50</v>
      </c>
      <c r="M6" s="10">
        <f>Allocations_Anirudh_Revised!$U$5</f>
        <v>2</v>
      </c>
      <c r="N6" s="11">
        <f t="shared" si="5"/>
        <v>50</v>
      </c>
      <c r="O6">
        <f t="shared" si="6"/>
        <v>2</v>
      </c>
      <c r="P6">
        <f t="shared" ref="P6:P26" si="12">($B$11*O6)/$B$13</f>
        <v>12.88</v>
      </c>
      <c r="Q6" s="12">
        <f t="shared" si="11"/>
        <v>20</v>
      </c>
      <c r="R6" s="13">
        <f t="shared" si="1"/>
        <v>52.88</v>
      </c>
      <c r="S6" s="13">
        <f t="shared" si="7"/>
        <v>52.88</v>
      </c>
      <c r="T6" s="13">
        <f t="shared" si="8"/>
        <v>52.88</v>
      </c>
      <c r="U6" s="13">
        <f t="shared" si="9"/>
        <v>52.88</v>
      </c>
      <c r="V6" s="13">
        <f t="shared" si="10"/>
        <v>52.88</v>
      </c>
      <c r="AA6" s="8" t="s">
        <v>39</v>
      </c>
      <c r="AB6" s="9">
        <f>[1]Allocations_Anirudh_Approved!$R$7</f>
        <v>17</v>
      </c>
      <c r="AC6" s="10">
        <f>[1]Allocations_Anirudh_Approved!$R$5</f>
        <v>4</v>
      </c>
      <c r="AD6" s="11">
        <f t="shared" si="2"/>
        <v>17</v>
      </c>
      <c r="AE6">
        <f t="shared" si="2"/>
        <v>4</v>
      </c>
      <c r="AF6">
        <f t="shared" si="3"/>
        <v>25.76</v>
      </c>
      <c r="AG6" s="12">
        <f t="shared" si="4"/>
        <v>6.8</v>
      </c>
      <c r="AH6" s="13">
        <f t="shared" si="0"/>
        <v>52.56</v>
      </c>
    </row>
    <row r="7" spans="1:34" x14ac:dyDescent="0.2">
      <c r="A7" t="s">
        <v>40</v>
      </c>
      <c r="B7" s="15">
        <v>10</v>
      </c>
      <c r="E7" t="s">
        <v>211</v>
      </c>
      <c r="F7" t="s">
        <v>215</v>
      </c>
      <c r="K7" s="8" t="s">
        <v>39</v>
      </c>
      <c r="L7" s="9">
        <f>Allocations_Anirudh_Revised!$R$7</f>
        <v>20</v>
      </c>
      <c r="M7" s="10">
        <f>Allocations_Anirudh_Revised!$R$5</f>
        <v>4</v>
      </c>
      <c r="N7" s="11">
        <f t="shared" si="5"/>
        <v>20</v>
      </c>
      <c r="O7">
        <f t="shared" si="6"/>
        <v>4</v>
      </c>
      <c r="P7">
        <f t="shared" si="12"/>
        <v>25.76</v>
      </c>
      <c r="Q7" s="12">
        <f t="shared" si="11"/>
        <v>8</v>
      </c>
      <c r="R7" s="13">
        <f t="shared" si="1"/>
        <v>53.760000000000005</v>
      </c>
      <c r="S7" s="13">
        <f t="shared" si="7"/>
        <v>53.760000000000005</v>
      </c>
      <c r="T7" s="13">
        <f t="shared" si="8"/>
        <v>53.760000000000005</v>
      </c>
      <c r="U7" s="13">
        <f t="shared" si="9"/>
        <v>53.760000000000005</v>
      </c>
      <c r="V7" s="13">
        <f t="shared" si="10"/>
        <v>53.760000000000005</v>
      </c>
      <c r="AA7" s="8" t="s">
        <v>41</v>
      </c>
      <c r="AB7" s="9">
        <f>[1]Allocations_Anirudh_Approved!$U$7</f>
        <v>42</v>
      </c>
      <c r="AC7" s="10">
        <f>[1]Allocations_Anirudh_Approved!$U$5</f>
        <v>2</v>
      </c>
      <c r="AD7" s="11">
        <f t="shared" si="2"/>
        <v>42</v>
      </c>
      <c r="AE7">
        <f t="shared" si="2"/>
        <v>2</v>
      </c>
      <c r="AF7">
        <f t="shared" si="3"/>
        <v>12.88</v>
      </c>
      <c r="AG7" s="12">
        <f t="shared" si="4"/>
        <v>16.8</v>
      </c>
      <c r="AH7" s="13">
        <f t="shared" si="0"/>
        <v>49.68</v>
      </c>
    </row>
    <row r="8" spans="1:34" x14ac:dyDescent="0.2">
      <c r="B8" s="15"/>
      <c r="E8" t="s">
        <v>212</v>
      </c>
      <c r="F8" t="s">
        <v>207</v>
      </c>
      <c r="K8" s="8" t="s">
        <v>41</v>
      </c>
      <c r="L8" s="9">
        <f>Allocations_Anirudh_Revised!$U$7</f>
        <v>50</v>
      </c>
      <c r="M8" s="10">
        <f>Allocations_Anirudh_Revised!$U$5</f>
        <v>2</v>
      </c>
      <c r="N8" s="11">
        <f t="shared" si="5"/>
        <v>50</v>
      </c>
      <c r="O8">
        <f t="shared" si="6"/>
        <v>2</v>
      </c>
      <c r="P8">
        <f t="shared" si="12"/>
        <v>12.88</v>
      </c>
      <c r="Q8" s="12">
        <f t="shared" si="11"/>
        <v>20</v>
      </c>
      <c r="R8" s="13">
        <f t="shared" si="1"/>
        <v>52.88</v>
      </c>
      <c r="S8" s="13">
        <f t="shared" si="7"/>
        <v>52.88</v>
      </c>
      <c r="T8" s="13">
        <f t="shared" si="8"/>
        <v>52.88</v>
      </c>
      <c r="U8" s="13">
        <f t="shared" si="9"/>
        <v>52.88</v>
      </c>
      <c r="V8" s="13">
        <f t="shared" si="10"/>
        <v>52.88</v>
      </c>
      <c r="AA8" s="8" t="s">
        <v>42</v>
      </c>
      <c r="AB8" s="9">
        <f>[1]Allocations_Anirudh_Approved!$R$7</f>
        <v>17</v>
      </c>
      <c r="AC8" s="10">
        <f>[1]Allocations_Anirudh_Approved!$R$5</f>
        <v>4</v>
      </c>
      <c r="AD8" s="11">
        <f t="shared" si="2"/>
        <v>17</v>
      </c>
      <c r="AE8">
        <f t="shared" si="2"/>
        <v>4</v>
      </c>
      <c r="AF8">
        <f t="shared" si="3"/>
        <v>25.76</v>
      </c>
      <c r="AG8" s="12">
        <f t="shared" si="4"/>
        <v>6.8</v>
      </c>
      <c r="AH8" s="13">
        <f t="shared" si="0"/>
        <v>52.56</v>
      </c>
    </row>
    <row r="9" spans="1:34" x14ac:dyDescent="0.2">
      <c r="A9" t="s">
        <v>43</v>
      </c>
      <c r="B9" s="15">
        <v>10</v>
      </c>
      <c r="E9" t="s">
        <v>214</v>
      </c>
      <c r="K9" s="8" t="s">
        <v>42</v>
      </c>
      <c r="L9" s="9">
        <f>Allocations_Anirudh_Revised!$R$7</f>
        <v>20</v>
      </c>
      <c r="M9" s="10">
        <f>Allocations_Anirudh_Revised!$R$5</f>
        <v>4</v>
      </c>
      <c r="N9" s="11">
        <f t="shared" si="5"/>
        <v>20</v>
      </c>
      <c r="O9">
        <f t="shared" si="6"/>
        <v>4</v>
      </c>
      <c r="P9">
        <f t="shared" si="12"/>
        <v>25.76</v>
      </c>
      <c r="Q9" s="12">
        <f t="shared" si="11"/>
        <v>8</v>
      </c>
      <c r="R9" s="13">
        <f t="shared" si="1"/>
        <v>53.760000000000005</v>
      </c>
      <c r="S9" s="13">
        <f t="shared" si="7"/>
        <v>53.760000000000005</v>
      </c>
      <c r="T9" s="13">
        <f t="shared" si="8"/>
        <v>53.760000000000005</v>
      </c>
      <c r="U9" s="13">
        <f t="shared" si="9"/>
        <v>53.760000000000005</v>
      </c>
      <c r="V9" s="13">
        <f t="shared" si="10"/>
        <v>53.760000000000005</v>
      </c>
      <c r="AA9" s="8" t="s">
        <v>44</v>
      </c>
      <c r="AB9" s="9">
        <f>[1]Allocations_Anirudh_Approved!$U$7</f>
        <v>42</v>
      </c>
      <c r="AC9" s="10">
        <f>[1]Allocations_Anirudh_Approved!$U$5</f>
        <v>2</v>
      </c>
      <c r="AD9" s="11">
        <f t="shared" si="2"/>
        <v>42</v>
      </c>
      <c r="AE9">
        <f t="shared" si="2"/>
        <v>2</v>
      </c>
      <c r="AF9">
        <f t="shared" si="3"/>
        <v>12.88</v>
      </c>
      <c r="AG9" s="12">
        <f t="shared" si="4"/>
        <v>16.8</v>
      </c>
      <c r="AH9" s="13">
        <f t="shared" si="0"/>
        <v>49.68</v>
      </c>
    </row>
    <row r="10" spans="1:34" x14ac:dyDescent="0.2">
      <c r="K10" s="8" t="s">
        <v>44</v>
      </c>
      <c r="L10" s="9">
        <f>Allocations_Anirudh_Revised!$U$7</f>
        <v>50</v>
      </c>
      <c r="M10" s="10">
        <f>Allocations_Anirudh_Revised!$U$5</f>
        <v>2</v>
      </c>
      <c r="N10" s="11">
        <f t="shared" si="5"/>
        <v>50</v>
      </c>
      <c r="O10">
        <f t="shared" si="6"/>
        <v>2</v>
      </c>
      <c r="P10">
        <f t="shared" si="12"/>
        <v>12.88</v>
      </c>
      <c r="Q10" s="12">
        <f t="shared" si="11"/>
        <v>20</v>
      </c>
      <c r="R10" s="13">
        <f t="shared" si="1"/>
        <v>52.88</v>
      </c>
      <c r="S10" s="13">
        <f t="shared" si="7"/>
        <v>52.88</v>
      </c>
      <c r="T10" s="13">
        <f t="shared" si="8"/>
        <v>52.88</v>
      </c>
      <c r="U10" s="13">
        <f t="shared" si="9"/>
        <v>52.88</v>
      </c>
      <c r="V10" s="13">
        <f t="shared" si="10"/>
        <v>52.88</v>
      </c>
      <c r="AA10" s="8" t="s">
        <v>45</v>
      </c>
      <c r="AB10" s="9">
        <f>[1]Allocations_Anirudh_Approved!$R$7</f>
        <v>17</v>
      </c>
      <c r="AC10" s="10">
        <f>[1]Allocations_Anirudh_Approved!$R$5</f>
        <v>4</v>
      </c>
      <c r="AD10" s="11">
        <f t="shared" si="2"/>
        <v>17</v>
      </c>
      <c r="AE10">
        <f t="shared" si="2"/>
        <v>4</v>
      </c>
      <c r="AF10">
        <f t="shared" si="3"/>
        <v>25.76</v>
      </c>
      <c r="AG10" s="12">
        <f t="shared" si="4"/>
        <v>6.8</v>
      </c>
      <c r="AH10" s="13">
        <f t="shared" si="0"/>
        <v>52.56</v>
      </c>
    </row>
    <row r="11" spans="1:34" x14ac:dyDescent="0.2">
      <c r="A11" t="s">
        <v>46</v>
      </c>
      <c r="B11">
        <f>E28</f>
        <v>16.100000000000001</v>
      </c>
      <c r="K11" s="8" t="s">
        <v>45</v>
      </c>
      <c r="L11" s="9">
        <f>Allocations_Anirudh_Revised!$R$7</f>
        <v>20</v>
      </c>
      <c r="M11" s="10">
        <f>Allocations_Anirudh_Revised!$R$5</f>
        <v>4</v>
      </c>
      <c r="N11" s="11">
        <f t="shared" si="5"/>
        <v>20</v>
      </c>
      <c r="O11">
        <f t="shared" si="6"/>
        <v>4</v>
      </c>
      <c r="P11">
        <f t="shared" si="12"/>
        <v>25.76</v>
      </c>
      <c r="Q11" s="12">
        <f t="shared" si="11"/>
        <v>8</v>
      </c>
      <c r="R11" s="13">
        <f t="shared" si="1"/>
        <v>53.760000000000005</v>
      </c>
      <c r="S11" s="13">
        <f t="shared" si="7"/>
        <v>53.760000000000005</v>
      </c>
      <c r="T11" s="13">
        <f t="shared" si="8"/>
        <v>53.760000000000005</v>
      </c>
      <c r="U11" s="13">
        <f t="shared" si="9"/>
        <v>53.760000000000005</v>
      </c>
      <c r="V11" s="13">
        <f t="shared" si="10"/>
        <v>53.760000000000005</v>
      </c>
      <c r="AA11" s="8" t="s">
        <v>47</v>
      </c>
      <c r="AB11" s="9">
        <f>[1]Allocations_Anirudh_Approved!$U$7</f>
        <v>42</v>
      </c>
      <c r="AC11" s="10">
        <f>[1]Allocations_Anirudh_Approved!$U$5</f>
        <v>2</v>
      </c>
      <c r="AD11" s="11">
        <f t="shared" si="2"/>
        <v>42</v>
      </c>
      <c r="AE11">
        <f t="shared" si="2"/>
        <v>2</v>
      </c>
      <c r="AF11">
        <f t="shared" si="3"/>
        <v>12.88</v>
      </c>
      <c r="AG11" s="12">
        <f t="shared" si="4"/>
        <v>16.8</v>
      </c>
      <c r="AH11" s="13">
        <f t="shared" si="0"/>
        <v>49.68</v>
      </c>
    </row>
    <row r="12" spans="1:34" x14ac:dyDescent="0.2">
      <c r="K12" s="8" t="s">
        <v>47</v>
      </c>
      <c r="L12" s="9">
        <f>Allocations_Anirudh_Revised!$U$7</f>
        <v>50</v>
      </c>
      <c r="M12" s="10">
        <f>Allocations_Anirudh_Revised!$U$5</f>
        <v>2</v>
      </c>
      <c r="N12" s="11">
        <f t="shared" si="5"/>
        <v>50</v>
      </c>
      <c r="O12">
        <f t="shared" si="6"/>
        <v>2</v>
      </c>
      <c r="P12">
        <f t="shared" si="12"/>
        <v>12.88</v>
      </c>
      <c r="Q12" s="12">
        <f t="shared" si="11"/>
        <v>20</v>
      </c>
      <c r="R12" s="13">
        <f t="shared" si="1"/>
        <v>52.88</v>
      </c>
      <c r="S12" s="13">
        <f t="shared" si="7"/>
        <v>52.88</v>
      </c>
      <c r="T12" s="13">
        <f t="shared" si="8"/>
        <v>52.88</v>
      </c>
      <c r="U12" s="13">
        <f t="shared" si="9"/>
        <v>52.88</v>
      </c>
      <c r="V12" s="13">
        <f t="shared" si="10"/>
        <v>52.88</v>
      </c>
      <c r="AA12" s="8" t="s">
        <v>48</v>
      </c>
      <c r="AB12" s="9">
        <f>[1]Allocations_Anirudh_Approved!$R$7</f>
        <v>17</v>
      </c>
      <c r="AC12" s="10">
        <f>[1]Allocations_Anirudh_Approved!$R$5</f>
        <v>4</v>
      </c>
      <c r="AD12" s="11">
        <f t="shared" si="2"/>
        <v>17</v>
      </c>
      <c r="AE12">
        <f t="shared" si="2"/>
        <v>4</v>
      </c>
      <c r="AF12">
        <f t="shared" si="3"/>
        <v>25.76</v>
      </c>
      <c r="AG12" s="12">
        <f t="shared" si="4"/>
        <v>6.8</v>
      </c>
      <c r="AH12" s="13">
        <f t="shared" si="0"/>
        <v>52.56</v>
      </c>
    </row>
    <row r="13" spans="1:34" x14ac:dyDescent="0.2">
      <c r="A13" t="s">
        <v>49</v>
      </c>
      <c r="B13">
        <v>2.5</v>
      </c>
      <c r="K13" s="8" t="s">
        <v>48</v>
      </c>
      <c r="L13" s="9">
        <f>Allocations_Anirudh_Revised!$R$7</f>
        <v>20</v>
      </c>
      <c r="M13" s="10">
        <f>Allocations_Anirudh_Revised!$R$5</f>
        <v>4</v>
      </c>
      <c r="N13" s="11">
        <f t="shared" si="5"/>
        <v>20</v>
      </c>
      <c r="O13">
        <f t="shared" si="6"/>
        <v>4</v>
      </c>
      <c r="P13">
        <f t="shared" si="12"/>
        <v>25.76</v>
      </c>
      <c r="Q13" s="12">
        <f t="shared" si="11"/>
        <v>8</v>
      </c>
      <c r="R13" s="13">
        <f t="shared" si="1"/>
        <v>53.760000000000005</v>
      </c>
      <c r="S13" s="13">
        <f t="shared" si="7"/>
        <v>53.760000000000005</v>
      </c>
      <c r="T13" s="13">
        <f t="shared" si="8"/>
        <v>53.760000000000005</v>
      </c>
      <c r="U13" s="13">
        <f t="shared" si="9"/>
        <v>53.760000000000005</v>
      </c>
      <c r="V13" s="13">
        <f t="shared" si="10"/>
        <v>53.760000000000005</v>
      </c>
      <c r="AA13" s="8" t="s">
        <v>50</v>
      </c>
      <c r="AB13" s="9">
        <f>[1]Allocations_Anirudh_Approved!$U$7</f>
        <v>42</v>
      </c>
      <c r="AC13" s="10">
        <f>[1]Allocations_Anirudh_Approved!$U$5</f>
        <v>2</v>
      </c>
      <c r="AD13" s="11">
        <f t="shared" si="2"/>
        <v>42</v>
      </c>
      <c r="AE13">
        <f t="shared" si="2"/>
        <v>2</v>
      </c>
      <c r="AF13">
        <f t="shared" si="3"/>
        <v>12.88</v>
      </c>
      <c r="AG13" s="12">
        <f t="shared" si="4"/>
        <v>16.8</v>
      </c>
      <c r="AH13" s="13">
        <f t="shared" si="0"/>
        <v>49.68</v>
      </c>
    </row>
    <row r="14" spans="1:34" x14ac:dyDescent="0.2">
      <c r="K14" s="8" t="s">
        <v>50</v>
      </c>
      <c r="L14" s="9">
        <f>Allocations_Anirudh_Revised!$U$7</f>
        <v>50</v>
      </c>
      <c r="M14" s="10">
        <f>Allocations_Anirudh_Revised!$U$5</f>
        <v>2</v>
      </c>
      <c r="N14" s="11">
        <f t="shared" si="5"/>
        <v>50</v>
      </c>
      <c r="O14">
        <f t="shared" si="6"/>
        <v>2</v>
      </c>
      <c r="P14">
        <f t="shared" si="12"/>
        <v>12.88</v>
      </c>
      <c r="Q14" s="12">
        <f t="shared" si="11"/>
        <v>20</v>
      </c>
      <c r="R14" s="13">
        <f t="shared" si="1"/>
        <v>52.88</v>
      </c>
      <c r="S14" s="13">
        <f t="shared" si="7"/>
        <v>52.88</v>
      </c>
      <c r="T14" s="13">
        <f t="shared" si="8"/>
        <v>52.88</v>
      </c>
      <c r="U14" s="13">
        <f t="shared" si="9"/>
        <v>52.88</v>
      </c>
      <c r="V14" s="13">
        <f t="shared" si="10"/>
        <v>52.88</v>
      </c>
      <c r="AA14" s="8" t="s">
        <v>51</v>
      </c>
      <c r="AB14" s="9">
        <f>[1]Allocations_Anirudh_Approved!$R$7</f>
        <v>17</v>
      </c>
      <c r="AC14" s="10">
        <f>[1]Allocations_Anirudh_Approved!$R$5</f>
        <v>4</v>
      </c>
      <c r="AD14" s="11">
        <f t="shared" si="2"/>
        <v>17</v>
      </c>
      <c r="AE14">
        <f t="shared" si="2"/>
        <v>4</v>
      </c>
      <c r="AF14">
        <f t="shared" si="3"/>
        <v>25.76</v>
      </c>
      <c r="AG14" s="12">
        <f t="shared" si="4"/>
        <v>6.8</v>
      </c>
      <c r="AH14" s="13">
        <f t="shared" si="0"/>
        <v>52.56</v>
      </c>
    </row>
    <row r="15" spans="1:34" x14ac:dyDescent="0.2">
      <c r="A15" t="s">
        <v>52</v>
      </c>
      <c r="B15">
        <v>2.5</v>
      </c>
      <c r="K15" s="8" t="s">
        <v>51</v>
      </c>
      <c r="L15" s="9">
        <f>Allocations_Anirudh_Revised!$R$7</f>
        <v>20</v>
      </c>
      <c r="M15" s="10">
        <f>Allocations_Anirudh_Revised!$R$5</f>
        <v>4</v>
      </c>
      <c r="N15" s="11">
        <f t="shared" si="5"/>
        <v>20</v>
      </c>
      <c r="O15">
        <f t="shared" si="6"/>
        <v>4</v>
      </c>
      <c r="P15">
        <f t="shared" si="12"/>
        <v>25.76</v>
      </c>
      <c r="Q15" s="12">
        <f t="shared" si="11"/>
        <v>8</v>
      </c>
      <c r="R15" s="13">
        <f t="shared" si="1"/>
        <v>53.760000000000005</v>
      </c>
      <c r="S15" s="13">
        <f t="shared" si="7"/>
        <v>53.760000000000005</v>
      </c>
      <c r="T15" s="13">
        <f t="shared" si="8"/>
        <v>53.760000000000005</v>
      </c>
      <c r="U15" s="13">
        <f t="shared" si="9"/>
        <v>53.760000000000005</v>
      </c>
      <c r="V15" s="13">
        <f t="shared" si="10"/>
        <v>53.760000000000005</v>
      </c>
      <c r="AA15" s="8" t="s">
        <v>53</v>
      </c>
      <c r="AB15" s="9">
        <f>[1]Allocations_Anirudh_Approved!$U$7</f>
        <v>42</v>
      </c>
      <c r="AC15" s="10">
        <f>[1]Allocations_Anirudh_Approved!$U$5</f>
        <v>2</v>
      </c>
      <c r="AD15" s="11">
        <f t="shared" si="2"/>
        <v>42</v>
      </c>
      <c r="AE15">
        <f t="shared" si="2"/>
        <v>2</v>
      </c>
      <c r="AF15">
        <f t="shared" si="3"/>
        <v>12.88</v>
      </c>
      <c r="AG15" s="12">
        <f t="shared" si="4"/>
        <v>16.8</v>
      </c>
      <c r="AH15" s="13">
        <f t="shared" si="0"/>
        <v>49.68</v>
      </c>
    </row>
    <row r="16" spans="1:34" x14ac:dyDescent="0.2">
      <c r="K16" s="8" t="s">
        <v>53</v>
      </c>
      <c r="L16" s="9">
        <f>Allocations_Anirudh_Revised!$U$7</f>
        <v>50</v>
      </c>
      <c r="M16" s="10">
        <f>Allocations_Anirudh_Revised!$U$5</f>
        <v>2</v>
      </c>
      <c r="N16" s="11">
        <f t="shared" si="5"/>
        <v>50</v>
      </c>
      <c r="O16">
        <f t="shared" si="6"/>
        <v>2</v>
      </c>
      <c r="P16">
        <f t="shared" si="12"/>
        <v>12.88</v>
      </c>
      <c r="Q16" s="12">
        <f t="shared" si="11"/>
        <v>20</v>
      </c>
      <c r="R16" s="13">
        <f t="shared" si="1"/>
        <v>52.88</v>
      </c>
      <c r="S16" s="13">
        <f t="shared" si="7"/>
        <v>52.88</v>
      </c>
      <c r="T16" s="13">
        <f t="shared" si="8"/>
        <v>52.88</v>
      </c>
      <c r="U16" s="13">
        <f t="shared" si="9"/>
        <v>52.88</v>
      </c>
      <c r="V16" s="13">
        <f t="shared" si="10"/>
        <v>52.88</v>
      </c>
      <c r="AA16" s="8" t="s">
        <v>54</v>
      </c>
      <c r="AB16" s="9">
        <f>[1]Allocations_Anirudh_Approved!$R$7</f>
        <v>17</v>
      </c>
      <c r="AC16" s="10">
        <f>[1]Allocations_Anirudh_Approved!$R$5</f>
        <v>4</v>
      </c>
      <c r="AD16" s="11">
        <f t="shared" si="2"/>
        <v>17</v>
      </c>
      <c r="AE16">
        <f t="shared" si="2"/>
        <v>4</v>
      </c>
      <c r="AF16">
        <f t="shared" si="3"/>
        <v>25.76</v>
      </c>
      <c r="AG16" s="12">
        <f t="shared" si="4"/>
        <v>6.8</v>
      </c>
      <c r="AH16" s="13">
        <f t="shared" si="0"/>
        <v>52.56</v>
      </c>
    </row>
    <row r="17" spans="1:34" x14ac:dyDescent="0.2">
      <c r="K17" s="8" t="s">
        <v>54</v>
      </c>
      <c r="L17" s="9">
        <f>Allocations_Anirudh_Revised!$R$7</f>
        <v>20</v>
      </c>
      <c r="M17" s="10">
        <f>Allocations_Anirudh_Revised!$R$5</f>
        <v>4</v>
      </c>
      <c r="N17" s="11">
        <f t="shared" si="5"/>
        <v>20</v>
      </c>
      <c r="O17">
        <f t="shared" si="6"/>
        <v>4</v>
      </c>
      <c r="P17">
        <f t="shared" si="12"/>
        <v>25.76</v>
      </c>
      <c r="Q17" s="12">
        <f t="shared" si="11"/>
        <v>8</v>
      </c>
      <c r="R17" s="13">
        <f t="shared" si="1"/>
        <v>53.760000000000005</v>
      </c>
      <c r="S17" s="13">
        <f t="shared" si="7"/>
        <v>53.760000000000005</v>
      </c>
      <c r="T17" s="13">
        <f t="shared" si="8"/>
        <v>53.760000000000005</v>
      </c>
      <c r="U17" s="13">
        <f t="shared" si="9"/>
        <v>53.760000000000005</v>
      </c>
      <c r="V17" s="13">
        <f t="shared" si="10"/>
        <v>53.760000000000005</v>
      </c>
      <c r="AA17" s="8" t="s">
        <v>55</v>
      </c>
      <c r="AB17" s="9">
        <f>[1]Allocations_Anirudh_Approved!$U$7</f>
        <v>42</v>
      </c>
      <c r="AC17" s="10">
        <f>[1]Allocations_Anirudh_Approved!$U$5</f>
        <v>2</v>
      </c>
      <c r="AD17" s="11">
        <f t="shared" si="2"/>
        <v>42</v>
      </c>
      <c r="AE17">
        <f t="shared" si="2"/>
        <v>2</v>
      </c>
      <c r="AF17">
        <f t="shared" si="3"/>
        <v>12.88</v>
      </c>
      <c r="AG17" s="12">
        <f t="shared" si="4"/>
        <v>16.8</v>
      </c>
      <c r="AH17" s="13">
        <f t="shared" si="0"/>
        <v>49.68</v>
      </c>
    </row>
    <row r="18" spans="1:34" x14ac:dyDescent="0.2">
      <c r="K18" s="8" t="s">
        <v>55</v>
      </c>
      <c r="L18" s="9">
        <f>Allocations_Anirudh_Revised!$U$7</f>
        <v>50</v>
      </c>
      <c r="M18" s="10">
        <f>Allocations_Anirudh_Revised!$U$5</f>
        <v>2</v>
      </c>
      <c r="N18" s="11">
        <f t="shared" si="5"/>
        <v>50</v>
      </c>
      <c r="O18">
        <f t="shared" si="6"/>
        <v>2</v>
      </c>
      <c r="P18">
        <f t="shared" si="12"/>
        <v>12.88</v>
      </c>
      <c r="Q18" s="12">
        <f t="shared" si="11"/>
        <v>20</v>
      </c>
      <c r="R18" s="13">
        <f t="shared" si="1"/>
        <v>52.88</v>
      </c>
      <c r="S18" s="13">
        <f t="shared" si="7"/>
        <v>52.88</v>
      </c>
      <c r="T18" s="13">
        <f t="shared" si="8"/>
        <v>52.88</v>
      </c>
      <c r="U18" s="13">
        <f t="shared" si="9"/>
        <v>52.88</v>
      </c>
      <c r="V18" s="13">
        <f t="shared" si="10"/>
        <v>52.88</v>
      </c>
      <c r="AA18" s="8" t="s">
        <v>56</v>
      </c>
      <c r="AB18" s="9">
        <f>[1]Allocations_Anirudh_Approved!$R$7</f>
        <v>17</v>
      </c>
      <c r="AC18" s="10">
        <f>[1]Allocations_Anirudh_Approved!$R$5</f>
        <v>4</v>
      </c>
      <c r="AD18" s="11">
        <f t="shared" si="2"/>
        <v>17</v>
      </c>
      <c r="AE18">
        <f t="shared" si="2"/>
        <v>4</v>
      </c>
      <c r="AF18">
        <f t="shared" si="3"/>
        <v>25.76</v>
      </c>
      <c r="AG18" s="12">
        <f t="shared" si="4"/>
        <v>6.8</v>
      </c>
      <c r="AH18" s="13">
        <f t="shared" si="0"/>
        <v>52.56</v>
      </c>
    </row>
    <row r="19" spans="1:34" x14ac:dyDescent="0.2">
      <c r="K19" s="8" t="s">
        <v>56</v>
      </c>
      <c r="L19" s="9">
        <f>Allocations_Anirudh_Revised!$R$7</f>
        <v>20</v>
      </c>
      <c r="M19" s="10">
        <f>Allocations_Anirudh_Revised!$R$5</f>
        <v>4</v>
      </c>
      <c r="N19" s="11">
        <f t="shared" si="5"/>
        <v>20</v>
      </c>
      <c r="O19">
        <f t="shared" si="6"/>
        <v>4</v>
      </c>
      <c r="P19">
        <f t="shared" si="12"/>
        <v>25.76</v>
      </c>
      <c r="Q19" s="12">
        <f t="shared" si="11"/>
        <v>8</v>
      </c>
      <c r="R19" s="13">
        <f t="shared" si="1"/>
        <v>53.760000000000005</v>
      </c>
      <c r="S19" s="13">
        <f t="shared" si="7"/>
        <v>53.760000000000005</v>
      </c>
      <c r="T19" s="13">
        <f t="shared" si="8"/>
        <v>53.760000000000005</v>
      </c>
      <c r="U19" s="13">
        <f t="shared" si="9"/>
        <v>53.760000000000005</v>
      </c>
      <c r="V19" s="13">
        <f t="shared" si="10"/>
        <v>53.760000000000005</v>
      </c>
      <c r="AA19" s="8" t="s">
        <v>57</v>
      </c>
      <c r="AB19" s="9">
        <f>[1]Allocations_Anirudh_Approved!$U$7</f>
        <v>42</v>
      </c>
      <c r="AC19" s="10">
        <f>[1]Allocations_Anirudh_Approved!$U$5</f>
        <v>2</v>
      </c>
      <c r="AD19" s="11">
        <f t="shared" si="2"/>
        <v>42</v>
      </c>
      <c r="AE19">
        <f t="shared" si="2"/>
        <v>2</v>
      </c>
      <c r="AF19">
        <f t="shared" si="3"/>
        <v>12.88</v>
      </c>
      <c r="AG19" s="12">
        <f t="shared" si="4"/>
        <v>16.8</v>
      </c>
      <c r="AH19" s="13">
        <f t="shared" si="0"/>
        <v>49.68</v>
      </c>
    </row>
    <row r="20" spans="1:34" x14ac:dyDescent="0.2">
      <c r="K20" s="8" t="s">
        <v>57</v>
      </c>
      <c r="L20" s="9">
        <f>Allocations_Anirudh_Revised!$U$7</f>
        <v>50</v>
      </c>
      <c r="M20" s="10">
        <f>Allocations_Anirudh_Revised!$U$5</f>
        <v>2</v>
      </c>
      <c r="N20" s="11">
        <f t="shared" si="5"/>
        <v>50</v>
      </c>
      <c r="O20">
        <f t="shared" si="6"/>
        <v>2</v>
      </c>
      <c r="P20">
        <f t="shared" si="12"/>
        <v>12.88</v>
      </c>
      <c r="Q20" s="12">
        <f t="shared" si="11"/>
        <v>20</v>
      </c>
      <c r="R20" s="13">
        <f t="shared" si="1"/>
        <v>52.88</v>
      </c>
      <c r="S20" s="13">
        <f t="shared" si="7"/>
        <v>52.88</v>
      </c>
      <c r="T20" s="13">
        <f t="shared" si="8"/>
        <v>52.88</v>
      </c>
      <c r="U20" s="13">
        <f t="shared" si="9"/>
        <v>52.88</v>
      </c>
      <c r="V20" s="13">
        <f t="shared" si="10"/>
        <v>52.88</v>
      </c>
      <c r="AA20" s="8" t="s">
        <v>58</v>
      </c>
      <c r="AB20" s="9">
        <f>[1]Allocations_Anirudh_Approved!$R$7</f>
        <v>17</v>
      </c>
      <c r="AC20" s="10">
        <f>[1]Allocations_Anirudh_Approved!$R$5</f>
        <v>4</v>
      </c>
      <c r="AD20" s="11">
        <f t="shared" si="2"/>
        <v>17</v>
      </c>
      <c r="AE20">
        <f t="shared" si="2"/>
        <v>4</v>
      </c>
      <c r="AF20">
        <f t="shared" si="3"/>
        <v>25.76</v>
      </c>
      <c r="AG20" s="12">
        <f t="shared" si="4"/>
        <v>6.8</v>
      </c>
      <c r="AH20" s="13">
        <f t="shared" si="0"/>
        <v>52.56</v>
      </c>
    </row>
    <row r="21" spans="1:34" x14ac:dyDescent="0.2">
      <c r="K21" s="8" t="s">
        <v>58</v>
      </c>
      <c r="L21" s="9">
        <f>Allocations_Anirudh_Revised!$R$7</f>
        <v>20</v>
      </c>
      <c r="M21" s="10">
        <f>Allocations_Anirudh_Revised!$R$5</f>
        <v>4</v>
      </c>
      <c r="N21" s="11">
        <f t="shared" si="5"/>
        <v>20</v>
      </c>
      <c r="O21">
        <f t="shared" si="6"/>
        <v>4</v>
      </c>
      <c r="P21">
        <f t="shared" si="12"/>
        <v>25.76</v>
      </c>
      <c r="Q21" s="12">
        <f t="shared" si="11"/>
        <v>8</v>
      </c>
      <c r="R21" s="13">
        <f t="shared" si="1"/>
        <v>53.760000000000005</v>
      </c>
      <c r="S21" s="13">
        <f t="shared" si="7"/>
        <v>53.760000000000005</v>
      </c>
      <c r="T21" s="13">
        <f t="shared" si="8"/>
        <v>53.760000000000005</v>
      </c>
      <c r="U21" s="13">
        <f t="shared" si="9"/>
        <v>53.760000000000005</v>
      </c>
      <c r="V21" s="13">
        <f t="shared" si="10"/>
        <v>53.760000000000005</v>
      </c>
      <c r="AA21" s="8" t="s">
        <v>59</v>
      </c>
      <c r="AB21" s="9">
        <f>[1]Allocations_Anirudh_Approved!$U$7</f>
        <v>42</v>
      </c>
      <c r="AC21" s="10">
        <f>[1]Allocations_Anirudh_Approved!$U$5</f>
        <v>2</v>
      </c>
      <c r="AD21" s="11">
        <f t="shared" si="2"/>
        <v>42</v>
      </c>
      <c r="AE21">
        <f t="shared" si="2"/>
        <v>2</v>
      </c>
      <c r="AF21">
        <f t="shared" si="3"/>
        <v>12.88</v>
      </c>
      <c r="AG21" s="12">
        <f t="shared" si="4"/>
        <v>16.8</v>
      </c>
      <c r="AH21" s="13">
        <f t="shared" si="0"/>
        <v>49.68</v>
      </c>
    </row>
    <row r="22" spans="1:34" x14ac:dyDescent="0.2">
      <c r="K22" s="8" t="s">
        <v>59</v>
      </c>
      <c r="L22" s="9">
        <f>Allocations_Anirudh_Revised!$U$7</f>
        <v>50</v>
      </c>
      <c r="M22" s="10">
        <f>Allocations_Anirudh_Revised!$U$5</f>
        <v>2</v>
      </c>
      <c r="N22" s="11">
        <f t="shared" si="5"/>
        <v>50</v>
      </c>
      <c r="O22">
        <f t="shared" si="6"/>
        <v>2</v>
      </c>
      <c r="P22">
        <f t="shared" si="12"/>
        <v>12.88</v>
      </c>
      <c r="Q22" s="12">
        <f t="shared" si="11"/>
        <v>20</v>
      </c>
      <c r="R22" s="13">
        <f t="shared" si="1"/>
        <v>52.88</v>
      </c>
      <c r="S22" s="13">
        <f t="shared" si="7"/>
        <v>52.88</v>
      </c>
      <c r="T22" s="13">
        <f t="shared" si="8"/>
        <v>52.88</v>
      </c>
      <c r="U22" s="13">
        <f t="shared" si="9"/>
        <v>52.88</v>
      </c>
      <c r="V22" s="13">
        <f t="shared" si="10"/>
        <v>52.88</v>
      </c>
      <c r="AA22" s="8" t="s">
        <v>60</v>
      </c>
      <c r="AB22" s="9">
        <f>[1]Allocations_Anirudh_Approved!$R$7</f>
        <v>17</v>
      </c>
      <c r="AC22" s="10">
        <f>[1]Allocations_Anirudh_Approved!$R$5</f>
        <v>4</v>
      </c>
      <c r="AD22" s="11">
        <f t="shared" si="2"/>
        <v>17</v>
      </c>
      <c r="AE22">
        <f t="shared" si="2"/>
        <v>4</v>
      </c>
      <c r="AF22">
        <f t="shared" si="3"/>
        <v>25.76</v>
      </c>
      <c r="AG22" s="12">
        <f t="shared" si="4"/>
        <v>6.8</v>
      </c>
      <c r="AH22" s="13">
        <f t="shared" si="0"/>
        <v>52.56</v>
      </c>
    </row>
    <row r="23" spans="1:34" x14ac:dyDescent="0.2">
      <c r="K23" s="8" t="s">
        <v>60</v>
      </c>
      <c r="L23" s="9">
        <f>Allocations_Anirudh_Revised!$R$7</f>
        <v>20</v>
      </c>
      <c r="M23" s="10">
        <f>Allocations_Anirudh_Revised!$R$5</f>
        <v>4</v>
      </c>
      <c r="N23" s="11">
        <f t="shared" si="5"/>
        <v>20</v>
      </c>
      <c r="O23">
        <f t="shared" si="6"/>
        <v>4</v>
      </c>
      <c r="P23">
        <f t="shared" si="12"/>
        <v>25.76</v>
      </c>
      <c r="Q23" s="12">
        <f t="shared" si="11"/>
        <v>8</v>
      </c>
      <c r="R23" s="13">
        <f t="shared" si="1"/>
        <v>53.760000000000005</v>
      </c>
      <c r="S23" s="13">
        <f t="shared" si="7"/>
        <v>53.760000000000005</v>
      </c>
      <c r="T23" s="13">
        <f t="shared" si="8"/>
        <v>53.760000000000005</v>
      </c>
      <c r="U23" s="13">
        <f t="shared" si="9"/>
        <v>53.760000000000005</v>
      </c>
      <c r="V23" s="13">
        <f t="shared" si="10"/>
        <v>53.760000000000005</v>
      </c>
      <c r="AA23" s="8" t="s">
        <v>61</v>
      </c>
      <c r="AB23" s="9">
        <f>[1]Allocations_Anirudh_Approved!$U$7</f>
        <v>42</v>
      </c>
      <c r="AC23" s="10">
        <f>[1]Allocations_Anirudh_Approved!$U$5</f>
        <v>2</v>
      </c>
      <c r="AD23" s="11">
        <f t="shared" si="2"/>
        <v>42</v>
      </c>
      <c r="AE23">
        <f t="shared" si="2"/>
        <v>2</v>
      </c>
      <c r="AF23">
        <f t="shared" si="3"/>
        <v>12.88</v>
      </c>
      <c r="AG23" s="12">
        <f t="shared" si="4"/>
        <v>16.8</v>
      </c>
      <c r="AH23" s="13">
        <f t="shared" si="0"/>
        <v>49.68</v>
      </c>
    </row>
    <row r="24" spans="1:34" x14ac:dyDescent="0.2">
      <c r="K24" s="8" t="s">
        <v>61</v>
      </c>
      <c r="L24" s="9">
        <f>Allocations_Anirudh_Revised!$U$7</f>
        <v>50</v>
      </c>
      <c r="M24" s="10">
        <f>Allocations_Anirudh_Revised!$U$5</f>
        <v>2</v>
      </c>
      <c r="N24" s="11">
        <f t="shared" si="5"/>
        <v>50</v>
      </c>
      <c r="O24">
        <f t="shared" si="6"/>
        <v>2</v>
      </c>
      <c r="P24">
        <f t="shared" si="12"/>
        <v>12.88</v>
      </c>
      <c r="Q24" s="12">
        <f t="shared" si="11"/>
        <v>20</v>
      </c>
      <c r="R24" s="13">
        <f t="shared" si="1"/>
        <v>52.88</v>
      </c>
      <c r="S24" s="13">
        <f t="shared" si="7"/>
        <v>52.88</v>
      </c>
      <c r="T24" s="13">
        <f t="shared" si="8"/>
        <v>52.88</v>
      </c>
      <c r="U24" s="13">
        <f t="shared" si="9"/>
        <v>52.88</v>
      </c>
      <c r="V24" s="13">
        <f t="shared" si="10"/>
        <v>52.88</v>
      </c>
      <c r="AA24" s="8" t="s">
        <v>62</v>
      </c>
      <c r="AB24" s="9">
        <f>[1]Allocations_Anirudh_Approved!$R$7</f>
        <v>17</v>
      </c>
      <c r="AC24" s="10">
        <f>[1]Allocations_Anirudh_Approved!$R$5</f>
        <v>4</v>
      </c>
      <c r="AD24" s="11">
        <f t="shared" si="2"/>
        <v>17</v>
      </c>
      <c r="AE24">
        <f t="shared" si="2"/>
        <v>4</v>
      </c>
      <c r="AF24">
        <f t="shared" si="3"/>
        <v>25.76</v>
      </c>
      <c r="AG24" s="12">
        <f t="shared" si="4"/>
        <v>6.8</v>
      </c>
      <c r="AH24" s="13">
        <f t="shared" si="0"/>
        <v>52.56</v>
      </c>
    </row>
    <row r="25" spans="1:34" x14ac:dyDescent="0.2">
      <c r="K25" s="8" t="s">
        <v>62</v>
      </c>
      <c r="L25" s="9">
        <f>Allocations_Anirudh_Revised!$R$7</f>
        <v>20</v>
      </c>
      <c r="M25" s="10">
        <f>Allocations_Anirudh_Revised!$R$5</f>
        <v>4</v>
      </c>
      <c r="N25" s="11">
        <f t="shared" si="5"/>
        <v>20</v>
      </c>
      <c r="O25">
        <f t="shared" si="6"/>
        <v>4</v>
      </c>
      <c r="P25">
        <f t="shared" si="12"/>
        <v>25.76</v>
      </c>
      <c r="Q25" s="12">
        <f t="shared" si="11"/>
        <v>8</v>
      </c>
      <c r="R25" s="13">
        <f t="shared" si="1"/>
        <v>53.760000000000005</v>
      </c>
      <c r="S25" s="13">
        <f t="shared" si="7"/>
        <v>53.760000000000005</v>
      </c>
      <c r="T25" s="13">
        <f t="shared" si="8"/>
        <v>53.760000000000005</v>
      </c>
      <c r="U25" s="13">
        <f t="shared" si="9"/>
        <v>53.760000000000005</v>
      </c>
      <c r="V25" s="13">
        <f t="shared" si="10"/>
        <v>53.760000000000005</v>
      </c>
      <c r="AA25" s="16" t="s">
        <v>63</v>
      </c>
      <c r="AB25" s="9">
        <f>[1]Allocations_Anirudh_Approved!$U$7</f>
        <v>42</v>
      </c>
      <c r="AC25" s="10">
        <f>[1]Allocations_Anirudh_Approved!$U$5</f>
        <v>2</v>
      </c>
      <c r="AD25" s="11">
        <f t="shared" si="2"/>
        <v>42</v>
      </c>
      <c r="AE25">
        <f t="shared" si="2"/>
        <v>2</v>
      </c>
      <c r="AF25">
        <f t="shared" si="3"/>
        <v>12.88</v>
      </c>
      <c r="AG25" s="12">
        <f t="shared" si="4"/>
        <v>16.8</v>
      </c>
      <c r="AH25" s="13">
        <f t="shared" si="0"/>
        <v>49.68</v>
      </c>
    </row>
    <row r="26" spans="1:34" x14ac:dyDescent="0.2">
      <c r="K26" s="16" t="s">
        <v>63</v>
      </c>
      <c r="L26" s="9">
        <f>Allocations_Anirudh_Revised!$U$7</f>
        <v>50</v>
      </c>
      <c r="M26" s="10">
        <f>Allocations_Anirudh_Revised!$U$5</f>
        <v>2</v>
      </c>
      <c r="N26" s="11">
        <f t="shared" si="5"/>
        <v>50</v>
      </c>
      <c r="O26">
        <f t="shared" si="6"/>
        <v>2</v>
      </c>
      <c r="P26">
        <f t="shared" si="12"/>
        <v>12.88</v>
      </c>
      <c r="Q26" s="12">
        <f t="shared" si="11"/>
        <v>20</v>
      </c>
      <c r="R26" s="13">
        <f t="shared" si="1"/>
        <v>52.88</v>
      </c>
      <c r="S26" s="13">
        <f t="shared" si="7"/>
        <v>52.88</v>
      </c>
      <c r="T26" s="13">
        <f t="shared" si="8"/>
        <v>52.88</v>
      </c>
      <c r="U26" s="13">
        <f t="shared" si="9"/>
        <v>52.88</v>
      </c>
      <c r="V26" s="13">
        <f t="shared" si="10"/>
        <v>52.88</v>
      </c>
    </row>
    <row r="27" spans="1:34" x14ac:dyDescent="0.2">
      <c r="A27" s="7" t="s">
        <v>64</v>
      </c>
      <c r="B27" t="s">
        <v>87</v>
      </c>
      <c r="C27" s="7" t="s">
        <v>65</v>
      </c>
      <c r="D27" s="7" t="s">
        <v>66</v>
      </c>
      <c r="E27" t="s">
        <v>67</v>
      </c>
      <c r="F27" s="17" t="s">
        <v>68</v>
      </c>
      <c r="AA27" s="7" t="s">
        <v>64</v>
      </c>
      <c r="AB27" s="7" t="s">
        <v>69</v>
      </c>
      <c r="AC27" s="7">
        <v>24</v>
      </c>
      <c r="AD27" s="7">
        <v>20</v>
      </c>
    </row>
    <row r="28" spans="1:34" x14ac:dyDescent="0.2">
      <c r="A28" s="8" t="s">
        <v>70</v>
      </c>
      <c r="B28" s="10">
        <v>16.149999999999999</v>
      </c>
      <c r="D28">
        <f>'Payout Function_Apple'!C1618</f>
        <v>16.100000000000001</v>
      </c>
      <c r="E28">
        <f>D28</f>
        <v>16.100000000000001</v>
      </c>
      <c r="F28" s="17">
        <v>16.2</v>
      </c>
      <c r="K28" s="7" t="s">
        <v>64</v>
      </c>
      <c r="L28" s="7" t="s">
        <v>69</v>
      </c>
      <c r="M28" s="7">
        <v>24</v>
      </c>
      <c r="N28" s="7">
        <v>20</v>
      </c>
      <c r="AA28" s="8" t="s">
        <v>71</v>
      </c>
      <c r="AB28" s="18">
        <f>SUM(AH2:AH25)</f>
        <v>1226.8800000000001</v>
      </c>
      <c r="AC28" s="19">
        <v>1443.2</v>
      </c>
      <c r="AD28" s="19">
        <f t="shared" ref="AD28:AD31" si="13">AC28*20/24</f>
        <v>1202.6666666666667</v>
      </c>
    </row>
    <row r="29" spans="1:34" x14ac:dyDescent="0.2">
      <c r="A29" s="8" t="s">
        <v>72</v>
      </c>
      <c r="B29" s="10">
        <v>11.6</v>
      </c>
      <c r="D29">
        <f>'Payout Function_Banana'!C1163</f>
        <v>11.6</v>
      </c>
      <c r="E29">
        <f t="shared" ref="E29:E32" si="14">D29</f>
        <v>11.6</v>
      </c>
      <c r="F29" s="17">
        <v>11.6</v>
      </c>
      <c r="K29" s="8" t="s">
        <v>71</v>
      </c>
      <c r="L29" s="18"/>
      <c r="M29" s="28">
        <f>SUM(R3:R26)</f>
        <v>1279.6800000000003</v>
      </c>
      <c r="N29" s="28">
        <f>M29*20/24</f>
        <v>1066.4000000000003</v>
      </c>
      <c r="AA29" s="8" t="s">
        <v>73</v>
      </c>
      <c r="AC29" s="19">
        <v>1116.8</v>
      </c>
      <c r="AD29" s="19">
        <f t="shared" si="13"/>
        <v>930.66666666666663</v>
      </c>
    </row>
    <row r="30" spans="1:34" x14ac:dyDescent="0.2">
      <c r="A30" s="8" t="s">
        <v>74</v>
      </c>
      <c r="B30" s="10">
        <v>12.2</v>
      </c>
      <c r="D30">
        <f>'Payoff Function_Cherry'!C1223</f>
        <v>12.2</v>
      </c>
      <c r="E30">
        <f t="shared" si="14"/>
        <v>12.2</v>
      </c>
      <c r="F30" s="17">
        <v>12.2</v>
      </c>
      <c r="K30" s="8" t="s">
        <v>73</v>
      </c>
      <c r="M30" s="28">
        <f>SUM(S3:S26)</f>
        <v>1279.6800000000003</v>
      </c>
      <c r="N30" s="28">
        <f t="shared" ref="N30:N33" si="15">M30*20/24</f>
        <v>1066.4000000000003</v>
      </c>
      <c r="AA30" s="8" t="s">
        <v>75</v>
      </c>
      <c r="AB30" s="18"/>
      <c r="AC30" s="19">
        <v>1176.8</v>
      </c>
      <c r="AD30" s="19">
        <f t="shared" si="13"/>
        <v>980.66666666666663</v>
      </c>
    </row>
    <row r="31" spans="1:34" x14ac:dyDescent="0.2">
      <c r="A31" s="8" t="s">
        <v>76</v>
      </c>
      <c r="B31" s="10">
        <v>9.84</v>
      </c>
      <c r="D31">
        <f>'Payoff Function_Durian'!C987</f>
        <v>9.8000000000000007</v>
      </c>
      <c r="E31">
        <f t="shared" si="14"/>
        <v>9.8000000000000007</v>
      </c>
      <c r="F31" s="17">
        <v>9.9</v>
      </c>
      <c r="K31" s="8" t="s">
        <v>75</v>
      </c>
      <c r="L31" s="18"/>
      <c r="M31" s="28">
        <f>SUM(T3:T26)</f>
        <v>1279.6800000000003</v>
      </c>
      <c r="N31" s="28">
        <f t="shared" si="15"/>
        <v>1066.4000000000003</v>
      </c>
      <c r="AA31" s="8" t="s">
        <v>77</v>
      </c>
      <c r="AC31" s="19">
        <v>956</v>
      </c>
      <c r="AD31" s="19">
        <f t="shared" si="13"/>
        <v>796.66666666666663</v>
      </c>
    </row>
    <row r="32" spans="1:34" ht="16" thickBot="1" x14ac:dyDescent="0.25">
      <c r="A32" s="8" t="s">
        <v>78</v>
      </c>
      <c r="B32" s="10">
        <v>13.71</v>
      </c>
      <c r="C32">
        <f>(30)/(1+EXP(5*(-'Payoff Function_Elderberry'!B1374+13.71)))</f>
        <v>30</v>
      </c>
      <c r="D32">
        <f>'Payoff Function_Elderberry'!C1374</f>
        <v>13.7</v>
      </c>
      <c r="E32">
        <f t="shared" si="14"/>
        <v>13.7</v>
      </c>
      <c r="F32" s="17">
        <v>13.8</v>
      </c>
      <c r="K32" s="8" t="s">
        <v>77</v>
      </c>
      <c r="M32" s="28">
        <f>SUM(U3:U26)</f>
        <v>1279.6800000000003</v>
      </c>
      <c r="N32" s="28">
        <f t="shared" si="15"/>
        <v>1066.4000000000003</v>
      </c>
      <c r="AA32" s="8" t="s">
        <v>79</v>
      </c>
      <c r="AC32" s="19">
        <v>1318.4</v>
      </c>
      <c r="AD32" s="19">
        <f>AC32*20/24</f>
        <v>1098.6666666666667</v>
      </c>
    </row>
    <row r="33" spans="6:30" ht="16" thickBot="1" x14ac:dyDescent="0.25">
      <c r="F33" s="20"/>
      <c r="K33" s="8" t="s">
        <v>79</v>
      </c>
      <c r="M33" s="28">
        <f>SUM(V3:V26)</f>
        <v>1279.6800000000003</v>
      </c>
      <c r="N33" s="28">
        <f t="shared" si="15"/>
        <v>1066.4000000000003</v>
      </c>
      <c r="Z33" t="s">
        <v>80</v>
      </c>
      <c r="AC33" s="21">
        <f>SUM(AC28:AC32)/5</f>
        <v>1202.2400000000002</v>
      </c>
      <c r="AD33" s="22">
        <f>SUM(AD28:AD32)/5</f>
        <v>1001.8666666666666</v>
      </c>
    </row>
    <row r="34" spans="6:30" ht="16" thickBot="1" x14ac:dyDescent="0.25">
      <c r="J34" t="s">
        <v>80</v>
      </c>
      <c r="M34" s="29">
        <f>SUM(M29:M33)/5</f>
        <v>1279.6800000000003</v>
      </c>
      <c r="N34" s="22">
        <f>SUM(N29:N33)/5</f>
        <v>1066.4000000000003</v>
      </c>
      <c r="Z34" t="s">
        <v>81</v>
      </c>
      <c r="AC34" s="23">
        <f>AC33/24</f>
        <v>50.093333333333341</v>
      </c>
      <c r="AD34" s="24">
        <f>AD33/20</f>
        <v>50.093333333333327</v>
      </c>
    </row>
    <row r="35" spans="6:30" ht="16" thickBot="1" x14ac:dyDescent="0.25">
      <c r="J35" t="s">
        <v>81</v>
      </c>
      <c r="M35" s="30">
        <f>M34/24</f>
        <v>53.320000000000014</v>
      </c>
      <c r="N35" s="24">
        <f>N34/20</f>
        <v>53.320000000000014</v>
      </c>
    </row>
    <row r="45" spans="6:30" x14ac:dyDescent="0.2">
      <c r="L45" s="12"/>
    </row>
    <row r="58" spans="11:26" x14ac:dyDescent="0.2">
      <c r="K58" s="7" t="s">
        <v>27</v>
      </c>
      <c r="L58" s="7" t="s">
        <v>28</v>
      </c>
      <c r="M58" s="7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89</v>
      </c>
      <c r="S58" t="s">
        <v>82</v>
      </c>
      <c r="T58" t="s">
        <v>83</v>
      </c>
      <c r="U58" t="s">
        <v>84</v>
      </c>
      <c r="V58" t="s">
        <v>85</v>
      </c>
      <c r="X58" s="26"/>
    </row>
    <row r="59" spans="11:26" x14ac:dyDescent="0.2">
      <c r="K59" s="8" t="s">
        <v>34</v>
      </c>
      <c r="L59" s="9">
        <f>[1]Allocations_Anirudh_Approved!$R$7</f>
        <v>17</v>
      </c>
      <c r="M59" s="10">
        <f>[1]Allocations_Anirudh_Approved!$R$5</f>
        <v>4</v>
      </c>
      <c r="N59" s="11">
        <f>L59</f>
        <v>17</v>
      </c>
      <c r="O59">
        <f>M59</f>
        <v>4</v>
      </c>
      <c r="P59">
        <f>($B$11*O59)/$B$13</f>
        <v>25.76</v>
      </c>
      <c r="Q59" s="12">
        <f>N59/$B$15</f>
        <v>6.8</v>
      </c>
      <c r="R59" s="13">
        <f t="shared" ref="R59:R82" si="16">P59+Q59+$B$7+$B$9</f>
        <v>52.56</v>
      </c>
      <c r="S59" s="13">
        <f>P59+Q59+$B$7+$B$9</f>
        <v>52.56</v>
      </c>
      <c r="T59" s="13">
        <f>P59+Q59+$B$7+$B$9</f>
        <v>52.56</v>
      </c>
      <c r="U59" s="13">
        <f>P59+Q59+$B$7+$B$9</f>
        <v>52.56</v>
      </c>
      <c r="V59" s="13">
        <f>P59+Q59+$B$7+$B$9</f>
        <v>52.56</v>
      </c>
      <c r="W59" s="12"/>
      <c r="X59" s="27"/>
      <c r="Y59" s="12"/>
      <c r="Z59" s="12"/>
    </row>
    <row r="60" spans="11:26" x14ac:dyDescent="0.2">
      <c r="K60" s="8" t="s">
        <v>35</v>
      </c>
      <c r="L60" s="9">
        <f>[1]Allocations_Anirudh_Approved!$U$7</f>
        <v>42</v>
      </c>
      <c r="M60" s="10">
        <f>[1]Allocations_Anirudh_Approved!$U$5</f>
        <v>2</v>
      </c>
      <c r="N60" s="11">
        <f t="shared" ref="N60:N82" si="17">L60</f>
        <v>42</v>
      </c>
      <c r="O60">
        <f t="shared" ref="O60:O82" si="18">M60</f>
        <v>2</v>
      </c>
      <c r="P60">
        <f t="shared" ref="P60:P82" si="19">($B$11*O60)/$B$13</f>
        <v>12.88</v>
      </c>
      <c r="Q60" s="12">
        <f t="shared" ref="Q60:Q82" si="20">N60/$B$15</f>
        <v>16.8</v>
      </c>
      <c r="R60" s="13">
        <f t="shared" si="16"/>
        <v>49.68</v>
      </c>
      <c r="S60" s="13">
        <f t="shared" ref="S60:S82" si="21">P60+Q60+$B$7+$B$9</f>
        <v>49.68</v>
      </c>
      <c r="T60" s="13">
        <f t="shared" ref="T60:T82" si="22">P60+Q60+$B$7+$B$9</f>
        <v>49.68</v>
      </c>
      <c r="U60" s="13">
        <f t="shared" ref="U60:U82" si="23">P60+Q60+$B$7+$B$9</f>
        <v>49.68</v>
      </c>
      <c r="V60" s="13">
        <f t="shared" ref="V60:V82" si="24">P60+Q60+$B$7+$B$9</f>
        <v>49.68</v>
      </c>
      <c r="W60" s="12"/>
      <c r="X60" s="27"/>
      <c r="Y60" s="12"/>
      <c r="Z60" s="12"/>
    </row>
    <row r="61" spans="11:26" x14ac:dyDescent="0.2">
      <c r="K61" s="8" t="s">
        <v>36</v>
      </c>
      <c r="L61" s="9">
        <f>[1]Allocations_Anirudh_Approved!$R$7</f>
        <v>17</v>
      </c>
      <c r="M61" s="10">
        <f>[1]Allocations_Anirudh_Approved!$R$5</f>
        <v>4</v>
      </c>
      <c r="N61" s="11">
        <f t="shared" si="17"/>
        <v>17</v>
      </c>
      <c r="O61">
        <f t="shared" si="18"/>
        <v>4</v>
      </c>
      <c r="P61">
        <f t="shared" si="19"/>
        <v>25.76</v>
      </c>
      <c r="Q61" s="12">
        <f t="shared" si="20"/>
        <v>6.8</v>
      </c>
      <c r="R61" s="13">
        <f t="shared" si="16"/>
        <v>52.56</v>
      </c>
      <c r="S61" s="13">
        <f t="shared" si="21"/>
        <v>52.56</v>
      </c>
      <c r="T61" s="13">
        <f t="shared" si="22"/>
        <v>52.56</v>
      </c>
      <c r="U61" s="13">
        <f t="shared" si="23"/>
        <v>52.56</v>
      </c>
      <c r="V61" s="13">
        <f t="shared" si="24"/>
        <v>52.56</v>
      </c>
      <c r="W61" s="12"/>
      <c r="X61" s="27"/>
      <c r="Y61" s="12"/>
      <c r="Z61" s="12"/>
    </row>
    <row r="62" spans="11:26" x14ac:dyDescent="0.2">
      <c r="K62" s="8" t="s">
        <v>37</v>
      </c>
      <c r="L62" s="9">
        <f>[1]Allocations_Anirudh_Approved!$U$7</f>
        <v>42</v>
      </c>
      <c r="M62" s="10">
        <f>[1]Allocations_Anirudh_Approved!$U$5</f>
        <v>2</v>
      </c>
      <c r="N62" s="11">
        <f t="shared" si="17"/>
        <v>42</v>
      </c>
      <c r="O62">
        <f t="shared" si="18"/>
        <v>2</v>
      </c>
      <c r="P62">
        <f t="shared" si="19"/>
        <v>12.88</v>
      </c>
      <c r="Q62" s="12">
        <f t="shared" si="20"/>
        <v>16.8</v>
      </c>
      <c r="R62" s="13">
        <f t="shared" si="16"/>
        <v>49.68</v>
      </c>
      <c r="S62" s="13">
        <f t="shared" si="21"/>
        <v>49.68</v>
      </c>
      <c r="T62" s="13">
        <f t="shared" si="22"/>
        <v>49.68</v>
      </c>
      <c r="U62" s="13">
        <f t="shared" si="23"/>
        <v>49.68</v>
      </c>
      <c r="V62" s="13">
        <f t="shared" si="24"/>
        <v>49.68</v>
      </c>
      <c r="W62" s="12"/>
      <c r="X62" s="27"/>
      <c r="Y62" s="12"/>
      <c r="Z62" s="12"/>
    </row>
    <row r="63" spans="11:26" x14ac:dyDescent="0.2">
      <c r="K63" s="8" t="s">
        <v>39</v>
      </c>
      <c r="L63" s="9">
        <f>[1]Allocations_Anirudh_Approved!$R$7</f>
        <v>17</v>
      </c>
      <c r="M63" s="10">
        <f>[1]Allocations_Anirudh_Approved!$R$5</f>
        <v>4</v>
      </c>
      <c r="N63" s="11">
        <f t="shared" si="17"/>
        <v>17</v>
      </c>
      <c r="O63">
        <f t="shared" si="18"/>
        <v>4</v>
      </c>
      <c r="P63">
        <f t="shared" si="19"/>
        <v>25.76</v>
      </c>
      <c r="Q63" s="12">
        <f t="shared" si="20"/>
        <v>6.8</v>
      </c>
      <c r="R63" s="13">
        <f t="shared" si="16"/>
        <v>52.56</v>
      </c>
      <c r="S63" s="13">
        <f t="shared" si="21"/>
        <v>52.56</v>
      </c>
      <c r="T63" s="13">
        <f t="shared" si="22"/>
        <v>52.56</v>
      </c>
      <c r="U63" s="13">
        <f t="shared" si="23"/>
        <v>52.56</v>
      </c>
      <c r="V63" s="13">
        <f t="shared" si="24"/>
        <v>52.56</v>
      </c>
      <c r="W63" s="12"/>
      <c r="X63" s="27"/>
      <c r="Y63" s="12"/>
      <c r="Z63" s="12"/>
    </row>
    <row r="64" spans="11:26" x14ac:dyDescent="0.2">
      <c r="K64" s="8" t="s">
        <v>41</v>
      </c>
      <c r="L64" s="9">
        <f>[1]Allocations_Anirudh_Approved!$U$7</f>
        <v>42</v>
      </c>
      <c r="M64" s="10">
        <f>[1]Allocations_Anirudh_Approved!$U$5</f>
        <v>2</v>
      </c>
      <c r="N64" s="11">
        <f t="shared" si="17"/>
        <v>42</v>
      </c>
      <c r="O64">
        <f t="shared" si="18"/>
        <v>2</v>
      </c>
      <c r="P64">
        <f t="shared" si="19"/>
        <v>12.88</v>
      </c>
      <c r="Q64" s="12">
        <f t="shared" si="20"/>
        <v>16.8</v>
      </c>
      <c r="R64" s="13">
        <f t="shared" si="16"/>
        <v>49.68</v>
      </c>
      <c r="S64" s="13">
        <f t="shared" si="21"/>
        <v>49.68</v>
      </c>
      <c r="T64" s="13">
        <f t="shared" si="22"/>
        <v>49.68</v>
      </c>
      <c r="U64" s="13">
        <f t="shared" si="23"/>
        <v>49.68</v>
      </c>
      <c r="V64" s="13">
        <f t="shared" si="24"/>
        <v>49.68</v>
      </c>
      <c r="W64" s="12"/>
      <c r="X64" s="27"/>
      <c r="Y64" s="12"/>
      <c r="Z64" s="12"/>
    </row>
    <row r="65" spans="11:26" x14ac:dyDescent="0.2">
      <c r="K65" s="8" t="s">
        <v>42</v>
      </c>
      <c r="L65" s="9">
        <f>[1]Allocations_Anirudh_Approved!$R$7</f>
        <v>17</v>
      </c>
      <c r="M65" s="10">
        <f>[1]Allocations_Anirudh_Approved!$R$5</f>
        <v>4</v>
      </c>
      <c r="N65" s="11">
        <f t="shared" si="17"/>
        <v>17</v>
      </c>
      <c r="O65">
        <f t="shared" si="18"/>
        <v>4</v>
      </c>
      <c r="P65">
        <f t="shared" si="19"/>
        <v>25.76</v>
      </c>
      <c r="Q65" s="12">
        <f t="shared" si="20"/>
        <v>6.8</v>
      </c>
      <c r="R65" s="13">
        <f t="shared" si="16"/>
        <v>52.56</v>
      </c>
      <c r="S65" s="13">
        <f t="shared" si="21"/>
        <v>52.56</v>
      </c>
      <c r="T65" s="13">
        <f t="shared" si="22"/>
        <v>52.56</v>
      </c>
      <c r="U65" s="13">
        <f t="shared" si="23"/>
        <v>52.56</v>
      </c>
      <c r="V65" s="13">
        <f t="shared" si="24"/>
        <v>52.56</v>
      </c>
      <c r="W65" s="12"/>
      <c r="X65" s="27"/>
      <c r="Y65" s="12"/>
      <c r="Z65" s="12"/>
    </row>
    <row r="66" spans="11:26" x14ac:dyDescent="0.2">
      <c r="K66" s="8" t="s">
        <v>44</v>
      </c>
      <c r="L66" s="9">
        <f>[1]Allocations_Anirudh_Approved!$U$7</f>
        <v>42</v>
      </c>
      <c r="M66" s="10">
        <f>[1]Allocations_Anirudh_Approved!$U$5</f>
        <v>2</v>
      </c>
      <c r="N66" s="11">
        <f t="shared" si="17"/>
        <v>42</v>
      </c>
      <c r="O66">
        <f t="shared" si="18"/>
        <v>2</v>
      </c>
      <c r="P66">
        <f t="shared" si="19"/>
        <v>12.88</v>
      </c>
      <c r="Q66" s="12">
        <f t="shared" si="20"/>
        <v>16.8</v>
      </c>
      <c r="R66" s="13">
        <f t="shared" si="16"/>
        <v>49.68</v>
      </c>
      <c r="S66" s="13">
        <f t="shared" si="21"/>
        <v>49.68</v>
      </c>
      <c r="T66" s="13">
        <f t="shared" si="22"/>
        <v>49.68</v>
      </c>
      <c r="U66" s="13">
        <f t="shared" si="23"/>
        <v>49.68</v>
      </c>
      <c r="V66" s="13">
        <f t="shared" si="24"/>
        <v>49.68</v>
      </c>
      <c r="W66" s="12"/>
      <c r="X66" s="27"/>
      <c r="Y66" s="12"/>
      <c r="Z66" s="12"/>
    </row>
    <row r="67" spans="11:26" x14ac:dyDescent="0.2">
      <c r="K67" s="8" t="s">
        <v>45</v>
      </c>
      <c r="L67" s="9">
        <f>[1]Allocations_Anirudh_Approved!$R$7</f>
        <v>17</v>
      </c>
      <c r="M67" s="10">
        <f>[1]Allocations_Anirudh_Approved!$R$5</f>
        <v>4</v>
      </c>
      <c r="N67" s="11">
        <f t="shared" si="17"/>
        <v>17</v>
      </c>
      <c r="O67">
        <f t="shared" si="18"/>
        <v>4</v>
      </c>
      <c r="P67">
        <f t="shared" si="19"/>
        <v>25.76</v>
      </c>
      <c r="Q67" s="12">
        <f t="shared" si="20"/>
        <v>6.8</v>
      </c>
      <c r="R67" s="13">
        <f t="shared" si="16"/>
        <v>52.56</v>
      </c>
      <c r="S67" s="13">
        <f t="shared" si="21"/>
        <v>52.56</v>
      </c>
      <c r="T67" s="13">
        <f t="shared" si="22"/>
        <v>52.56</v>
      </c>
      <c r="U67" s="13">
        <f t="shared" si="23"/>
        <v>52.56</v>
      </c>
      <c r="V67" s="13">
        <f t="shared" si="24"/>
        <v>52.56</v>
      </c>
      <c r="W67" s="12"/>
      <c r="X67" s="27"/>
      <c r="Y67" s="12"/>
      <c r="Z67" s="12"/>
    </row>
    <row r="68" spans="11:26" x14ac:dyDescent="0.2">
      <c r="K68" s="8" t="s">
        <v>47</v>
      </c>
      <c r="L68" s="9">
        <f>[1]Allocations_Anirudh_Approved!$U$7</f>
        <v>42</v>
      </c>
      <c r="M68" s="10">
        <f>[1]Allocations_Anirudh_Approved!$U$5</f>
        <v>2</v>
      </c>
      <c r="N68" s="11">
        <f t="shared" si="17"/>
        <v>42</v>
      </c>
      <c r="O68">
        <f t="shared" si="18"/>
        <v>2</v>
      </c>
      <c r="P68">
        <f t="shared" si="19"/>
        <v>12.88</v>
      </c>
      <c r="Q68" s="12">
        <f t="shared" si="20"/>
        <v>16.8</v>
      </c>
      <c r="R68" s="13">
        <f t="shared" si="16"/>
        <v>49.68</v>
      </c>
      <c r="S68" s="13">
        <f t="shared" si="21"/>
        <v>49.68</v>
      </c>
      <c r="T68" s="13">
        <f t="shared" si="22"/>
        <v>49.68</v>
      </c>
      <c r="U68" s="13">
        <f t="shared" si="23"/>
        <v>49.68</v>
      </c>
      <c r="V68" s="13">
        <f t="shared" si="24"/>
        <v>49.68</v>
      </c>
      <c r="W68" s="12"/>
      <c r="X68" s="27"/>
      <c r="Y68" s="12"/>
      <c r="Z68" s="12"/>
    </row>
    <row r="69" spans="11:26" x14ac:dyDescent="0.2">
      <c r="K69" s="8" t="s">
        <v>48</v>
      </c>
      <c r="L69" s="9">
        <f>[1]Allocations_Anirudh_Approved!$R$7</f>
        <v>17</v>
      </c>
      <c r="M69" s="10">
        <f>[1]Allocations_Anirudh_Approved!$R$5</f>
        <v>4</v>
      </c>
      <c r="N69" s="11">
        <f t="shared" si="17"/>
        <v>17</v>
      </c>
      <c r="O69">
        <f t="shared" si="18"/>
        <v>4</v>
      </c>
      <c r="P69">
        <f t="shared" si="19"/>
        <v>25.76</v>
      </c>
      <c r="Q69" s="12">
        <f t="shared" si="20"/>
        <v>6.8</v>
      </c>
      <c r="R69" s="13">
        <f t="shared" si="16"/>
        <v>52.56</v>
      </c>
      <c r="S69" s="13">
        <f t="shared" si="21"/>
        <v>52.56</v>
      </c>
      <c r="T69" s="13">
        <f t="shared" si="22"/>
        <v>52.56</v>
      </c>
      <c r="U69" s="13">
        <f t="shared" si="23"/>
        <v>52.56</v>
      </c>
      <c r="V69" s="13">
        <f t="shared" si="24"/>
        <v>52.56</v>
      </c>
      <c r="W69" s="12"/>
      <c r="X69" s="27"/>
      <c r="Y69" s="12"/>
      <c r="Z69" s="12"/>
    </row>
    <row r="70" spans="11:26" x14ac:dyDescent="0.2">
      <c r="K70" s="8" t="s">
        <v>50</v>
      </c>
      <c r="L70" s="9">
        <f>[1]Allocations_Anirudh_Approved!$U$7</f>
        <v>42</v>
      </c>
      <c r="M70" s="10">
        <f>[1]Allocations_Anirudh_Approved!$U$5</f>
        <v>2</v>
      </c>
      <c r="N70" s="11">
        <f t="shared" si="17"/>
        <v>42</v>
      </c>
      <c r="O70">
        <f t="shared" si="18"/>
        <v>2</v>
      </c>
      <c r="P70">
        <f t="shared" si="19"/>
        <v>12.88</v>
      </c>
      <c r="Q70" s="12">
        <f t="shared" si="20"/>
        <v>16.8</v>
      </c>
      <c r="R70" s="13">
        <f t="shared" si="16"/>
        <v>49.68</v>
      </c>
      <c r="S70" s="13">
        <f t="shared" si="21"/>
        <v>49.68</v>
      </c>
      <c r="T70" s="13">
        <f t="shared" si="22"/>
        <v>49.68</v>
      </c>
      <c r="U70" s="13">
        <f t="shared" si="23"/>
        <v>49.68</v>
      </c>
      <c r="V70" s="13">
        <f t="shared" si="24"/>
        <v>49.68</v>
      </c>
      <c r="W70" s="12"/>
      <c r="X70" s="27"/>
      <c r="Y70" s="12"/>
      <c r="Z70" s="12"/>
    </row>
    <row r="71" spans="11:26" x14ac:dyDescent="0.2">
      <c r="K71" s="8" t="s">
        <v>51</v>
      </c>
      <c r="L71" s="9">
        <f>[1]Allocations_Anirudh_Approved!$R$7</f>
        <v>17</v>
      </c>
      <c r="M71" s="10">
        <f>[1]Allocations_Anirudh_Approved!$R$5</f>
        <v>4</v>
      </c>
      <c r="N71" s="11">
        <f t="shared" si="17"/>
        <v>17</v>
      </c>
      <c r="O71">
        <f t="shared" si="18"/>
        <v>4</v>
      </c>
      <c r="P71">
        <f t="shared" si="19"/>
        <v>25.76</v>
      </c>
      <c r="Q71" s="12">
        <f t="shared" si="20"/>
        <v>6.8</v>
      </c>
      <c r="R71" s="13">
        <f t="shared" si="16"/>
        <v>52.56</v>
      </c>
      <c r="S71" s="13">
        <f t="shared" si="21"/>
        <v>52.56</v>
      </c>
      <c r="T71" s="13">
        <f t="shared" si="22"/>
        <v>52.56</v>
      </c>
      <c r="U71" s="13">
        <f t="shared" si="23"/>
        <v>52.56</v>
      </c>
      <c r="V71" s="13">
        <f t="shared" si="24"/>
        <v>52.56</v>
      </c>
      <c r="W71" s="12"/>
      <c r="X71" s="27"/>
      <c r="Y71" s="12"/>
      <c r="Z71" s="12"/>
    </row>
    <row r="72" spans="11:26" x14ac:dyDescent="0.2">
      <c r="K72" s="8" t="s">
        <v>53</v>
      </c>
      <c r="L72" s="9">
        <f>[1]Allocations_Anirudh_Approved!$U$7</f>
        <v>42</v>
      </c>
      <c r="M72" s="10">
        <f>[1]Allocations_Anirudh_Approved!$U$5</f>
        <v>2</v>
      </c>
      <c r="N72" s="11">
        <f t="shared" si="17"/>
        <v>42</v>
      </c>
      <c r="O72">
        <f t="shared" si="18"/>
        <v>2</v>
      </c>
      <c r="P72">
        <f t="shared" si="19"/>
        <v>12.88</v>
      </c>
      <c r="Q72" s="12">
        <f t="shared" si="20"/>
        <v>16.8</v>
      </c>
      <c r="R72" s="13">
        <f t="shared" si="16"/>
        <v>49.68</v>
      </c>
      <c r="S72" s="13">
        <f t="shared" si="21"/>
        <v>49.68</v>
      </c>
      <c r="T72" s="13">
        <f t="shared" si="22"/>
        <v>49.68</v>
      </c>
      <c r="U72" s="13">
        <f t="shared" si="23"/>
        <v>49.68</v>
      </c>
      <c r="V72" s="13">
        <f t="shared" si="24"/>
        <v>49.68</v>
      </c>
      <c r="W72" s="12"/>
      <c r="X72" s="27"/>
      <c r="Y72" s="12"/>
      <c r="Z72" s="12"/>
    </row>
    <row r="73" spans="11:26" x14ac:dyDescent="0.2">
      <c r="K73" s="8" t="s">
        <v>54</v>
      </c>
      <c r="L73" s="9">
        <f>[1]Allocations_Anirudh_Approved!$R$7</f>
        <v>17</v>
      </c>
      <c r="M73" s="10">
        <f>[1]Allocations_Anirudh_Approved!$R$5</f>
        <v>4</v>
      </c>
      <c r="N73" s="11">
        <f t="shared" si="17"/>
        <v>17</v>
      </c>
      <c r="O73">
        <f t="shared" si="18"/>
        <v>4</v>
      </c>
      <c r="P73">
        <f t="shared" si="19"/>
        <v>25.76</v>
      </c>
      <c r="Q73" s="12">
        <f t="shared" si="20"/>
        <v>6.8</v>
      </c>
      <c r="R73" s="13">
        <f t="shared" si="16"/>
        <v>52.56</v>
      </c>
      <c r="S73" s="13">
        <f t="shared" si="21"/>
        <v>52.56</v>
      </c>
      <c r="T73" s="13">
        <f t="shared" si="22"/>
        <v>52.56</v>
      </c>
      <c r="U73" s="13">
        <f t="shared" si="23"/>
        <v>52.56</v>
      </c>
      <c r="V73" s="13">
        <f t="shared" si="24"/>
        <v>52.56</v>
      </c>
      <c r="W73" s="12"/>
      <c r="X73" s="27"/>
      <c r="Y73" s="12"/>
      <c r="Z73" s="12"/>
    </row>
    <row r="74" spans="11:26" x14ac:dyDescent="0.2">
      <c r="K74" s="8" t="s">
        <v>55</v>
      </c>
      <c r="L74" s="9">
        <f>[1]Allocations_Anirudh_Approved!$U$7</f>
        <v>42</v>
      </c>
      <c r="M74" s="10">
        <f>[1]Allocations_Anirudh_Approved!$U$5</f>
        <v>2</v>
      </c>
      <c r="N74" s="11">
        <f t="shared" si="17"/>
        <v>42</v>
      </c>
      <c r="O74">
        <f t="shared" si="18"/>
        <v>2</v>
      </c>
      <c r="P74">
        <f t="shared" si="19"/>
        <v>12.88</v>
      </c>
      <c r="Q74" s="12">
        <f t="shared" si="20"/>
        <v>16.8</v>
      </c>
      <c r="R74" s="13">
        <f t="shared" si="16"/>
        <v>49.68</v>
      </c>
      <c r="S74" s="13">
        <f t="shared" si="21"/>
        <v>49.68</v>
      </c>
      <c r="T74" s="13">
        <f t="shared" si="22"/>
        <v>49.68</v>
      </c>
      <c r="U74" s="13">
        <f t="shared" si="23"/>
        <v>49.68</v>
      </c>
      <c r="V74" s="13">
        <f t="shared" si="24"/>
        <v>49.68</v>
      </c>
      <c r="W74" s="12"/>
      <c r="X74" s="27"/>
      <c r="Y74" s="12"/>
      <c r="Z74" s="12"/>
    </row>
    <row r="75" spans="11:26" x14ac:dyDescent="0.2">
      <c r="K75" s="8" t="s">
        <v>56</v>
      </c>
      <c r="L75" s="9">
        <f>[1]Allocations_Anirudh_Approved!$R$7</f>
        <v>17</v>
      </c>
      <c r="M75" s="10">
        <f>[1]Allocations_Anirudh_Approved!$R$5</f>
        <v>4</v>
      </c>
      <c r="N75" s="11">
        <f t="shared" si="17"/>
        <v>17</v>
      </c>
      <c r="O75">
        <f t="shared" si="18"/>
        <v>4</v>
      </c>
      <c r="P75">
        <f t="shared" si="19"/>
        <v>25.76</v>
      </c>
      <c r="Q75" s="12">
        <f t="shared" si="20"/>
        <v>6.8</v>
      </c>
      <c r="R75" s="13">
        <f t="shared" si="16"/>
        <v>52.56</v>
      </c>
      <c r="S75" s="13">
        <f t="shared" si="21"/>
        <v>52.56</v>
      </c>
      <c r="T75" s="13">
        <f t="shared" si="22"/>
        <v>52.56</v>
      </c>
      <c r="U75" s="13">
        <f t="shared" si="23"/>
        <v>52.56</v>
      </c>
      <c r="V75" s="13">
        <f t="shared" si="24"/>
        <v>52.56</v>
      </c>
      <c r="W75" s="12"/>
      <c r="X75" s="27"/>
      <c r="Y75" s="12"/>
      <c r="Z75" s="12"/>
    </row>
    <row r="76" spans="11:26" x14ac:dyDescent="0.2">
      <c r="K76" s="8" t="s">
        <v>57</v>
      </c>
      <c r="L76" s="9">
        <f>[1]Allocations_Anirudh_Approved!$U$7</f>
        <v>42</v>
      </c>
      <c r="M76" s="10">
        <f>[1]Allocations_Anirudh_Approved!$U$5</f>
        <v>2</v>
      </c>
      <c r="N76" s="11">
        <f t="shared" si="17"/>
        <v>42</v>
      </c>
      <c r="O76">
        <f t="shared" si="18"/>
        <v>2</v>
      </c>
      <c r="P76">
        <f t="shared" si="19"/>
        <v>12.88</v>
      </c>
      <c r="Q76" s="12">
        <f t="shared" si="20"/>
        <v>16.8</v>
      </c>
      <c r="R76" s="13">
        <f t="shared" si="16"/>
        <v>49.68</v>
      </c>
      <c r="S76" s="13">
        <f t="shared" si="21"/>
        <v>49.68</v>
      </c>
      <c r="T76" s="13">
        <f t="shared" si="22"/>
        <v>49.68</v>
      </c>
      <c r="U76" s="13">
        <f t="shared" si="23"/>
        <v>49.68</v>
      </c>
      <c r="V76" s="13">
        <f t="shared" si="24"/>
        <v>49.68</v>
      </c>
      <c r="W76" s="12"/>
      <c r="X76" s="27"/>
      <c r="Y76" s="12"/>
      <c r="Z76" s="12"/>
    </row>
    <row r="77" spans="11:26" x14ac:dyDescent="0.2">
      <c r="K77" s="8" t="s">
        <v>58</v>
      </c>
      <c r="L77" s="9">
        <f>[1]Allocations_Anirudh_Approved!$R$7</f>
        <v>17</v>
      </c>
      <c r="M77" s="10">
        <f>[1]Allocations_Anirudh_Approved!$R$5</f>
        <v>4</v>
      </c>
      <c r="N77" s="11">
        <f t="shared" si="17"/>
        <v>17</v>
      </c>
      <c r="O77">
        <f t="shared" si="18"/>
        <v>4</v>
      </c>
      <c r="P77">
        <f t="shared" si="19"/>
        <v>25.76</v>
      </c>
      <c r="Q77" s="12">
        <f t="shared" si="20"/>
        <v>6.8</v>
      </c>
      <c r="R77" s="13">
        <f t="shared" si="16"/>
        <v>52.56</v>
      </c>
      <c r="S77" s="13">
        <f t="shared" si="21"/>
        <v>52.56</v>
      </c>
      <c r="T77" s="13">
        <f t="shared" si="22"/>
        <v>52.56</v>
      </c>
      <c r="U77" s="13">
        <f t="shared" si="23"/>
        <v>52.56</v>
      </c>
      <c r="V77" s="13">
        <f t="shared" si="24"/>
        <v>52.56</v>
      </c>
      <c r="W77" s="12"/>
      <c r="X77" s="27"/>
      <c r="Y77" s="12"/>
      <c r="Z77" s="12"/>
    </row>
    <row r="78" spans="11:26" x14ac:dyDescent="0.2">
      <c r="K78" s="8" t="s">
        <v>59</v>
      </c>
      <c r="L78" s="9">
        <f>[1]Allocations_Anirudh_Approved!$U$7</f>
        <v>42</v>
      </c>
      <c r="M78" s="10">
        <f>[1]Allocations_Anirudh_Approved!$U$5</f>
        <v>2</v>
      </c>
      <c r="N78" s="11">
        <f t="shared" si="17"/>
        <v>42</v>
      </c>
      <c r="O78">
        <f t="shared" si="18"/>
        <v>2</v>
      </c>
      <c r="P78">
        <f t="shared" si="19"/>
        <v>12.88</v>
      </c>
      <c r="Q78" s="12">
        <f t="shared" si="20"/>
        <v>16.8</v>
      </c>
      <c r="R78" s="13">
        <f t="shared" si="16"/>
        <v>49.68</v>
      </c>
      <c r="S78" s="13">
        <f t="shared" si="21"/>
        <v>49.68</v>
      </c>
      <c r="T78" s="13">
        <f t="shared" si="22"/>
        <v>49.68</v>
      </c>
      <c r="U78" s="13">
        <f t="shared" si="23"/>
        <v>49.68</v>
      </c>
      <c r="V78" s="13">
        <f t="shared" si="24"/>
        <v>49.68</v>
      </c>
      <c r="W78" s="12"/>
      <c r="X78" s="27"/>
      <c r="Y78" s="12"/>
      <c r="Z78" s="12"/>
    </row>
    <row r="79" spans="11:26" x14ac:dyDescent="0.2">
      <c r="K79" s="8" t="s">
        <v>60</v>
      </c>
      <c r="L79" s="9">
        <f>[1]Allocations_Anirudh_Approved!$R$7</f>
        <v>17</v>
      </c>
      <c r="M79" s="10">
        <f>[1]Allocations_Anirudh_Approved!$R$5</f>
        <v>4</v>
      </c>
      <c r="N79" s="11">
        <f t="shared" si="17"/>
        <v>17</v>
      </c>
      <c r="O79">
        <f t="shared" si="18"/>
        <v>4</v>
      </c>
      <c r="P79">
        <f t="shared" si="19"/>
        <v>25.76</v>
      </c>
      <c r="Q79" s="12">
        <f t="shared" si="20"/>
        <v>6.8</v>
      </c>
      <c r="R79" s="13">
        <f t="shared" si="16"/>
        <v>52.56</v>
      </c>
      <c r="S79" s="13">
        <f t="shared" si="21"/>
        <v>52.56</v>
      </c>
      <c r="T79" s="13">
        <f t="shared" si="22"/>
        <v>52.56</v>
      </c>
      <c r="U79" s="13">
        <f t="shared" si="23"/>
        <v>52.56</v>
      </c>
      <c r="V79" s="13">
        <f t="shared" si="24"/>
        <v>52.56</v>
      </c>
      <c r="W79" s="12"/>
      <c r="X79" s="27"/>
      <c r="Y79" s="12"/>
      <c r="Z79" s="12"/>
    </row>
    <row r="80" spans="11:26" x14ac:dyDescent="0.2">
      <c r="K80" s="8" t="s">
        <v>61</v>
      </c>
      <c r="L80" s="9">
        <f>[1]Allocations_Anirudh_Approved!$U$7</f>
        <v>42</v>
      </c>
      <c r="M80" s="10">
        <f>[1]Allocations_Anirudh_Approved!$U$5</f>
        <v>2</v>
      </c>
      <c r="N80" s="11">
        <f t="shared" si="17"/>
        <v>42</v>
      </c>
      <c r="O80">
        <f t="shared" si="18"/>
        <v>2</v>
      </c>
      <c r="P80">
        <f t="shared" si="19"/>
        <v>12.88</v>
      </c>
      <c r="Q80" s="12">
        <f t="shared" si="20"/>
        <v>16.8</v>
      </c>
      <c r="R80" s="13">
        <f t="shared" si="16"/>
        <v>49.68</v>
      </c>
      <c r="S80" s="13">
        <f t="shared" si="21"/>
        <v>49.68</v>
      </c>
      <c r="T80" s="13">
        <f t="shared" si="22"/>
        <v>49.68</v>
      </c>
      <c r="U80" s="13">
        <f t="shared" si="23"/>
        <v>49.68</v>
      </c>
      <c r="V80" s="13">
        <f t="shared" si="24"/>
        <v>49.68</v>
      </c>
      <c r="W80" s="12"/>
      <c r="X80" s="27"/>
      <c r="Y80" s="12"/>
      <c r="Z80" s="12"/>
    </row>
    <row r="81" spans="10:26" x14ac:dyDescent="0.2">
      <c r="K81" s="8" t="s">
        <v>62</v>
      </c>
      <c r="L81" s="9">
        <f>[1]Allocations_Anirudh_Approved!$R$7</f>
        <v>17</v>
      </c>
      <c r="M81" s="10">
        <f>[1]Allocations_Anirudh_Approved!$R$5</f>
        <v>4</v>
      </c>
      <c r="N81" s="11">
        <f t="shared" si="17"/>
        <v>17</v>
      </c>
      <c r="O81">
        <f t="shared" si="18"/>
        <v>4</v>
      </c>
      <c r="P81">
        <f t="shared" si="19"/>
        <v>25.76</v>
      </c>
      <c r="Q81" s="12">
        <f t="shared" si="20"/>
        <v>6.8</v>
      </c>
      <c r="R81" s="13">
        <f t="shared" si="16"/>
        <v>52.56</v>
      </c>
      <c r="S81" s="13">
        <f t="shared" si="21"/>
        <v>52.56</v>
      </c>
      <c r="T81" s="13">
        <f t="shared" si="22"/>
        <v>52.56</v>
      </c>
      <c r="U81" s="13">
        <f t="shared" si="23"/>
        <v>52.56</v>
      </c>
      <c r="V81" s="13">
        <f t="shared" si="24"/>
        <v>52.56</v>
      </c>
      <c r="W81" s="12"/>
      <c r="X81" s="27"/>
      <c r="Y81" s="12"/>
      <c r="Z81" s="12"/>
    </row>
    <row r="82" spans="10:26" x14ac:dyDescent="0.2">
      <c r="K82" s="16" t="s">
        <v>63</v>
      </c>
      <c r="L82" s="9">
        <f>[1]Allocations_Anirudh_Approved!$U$7</f>
        <v>42</v>
      </c>
      <c r="M82" s="10">
        <f>[1]Allocations_Anirudh_Approved!$U$5</f>
        <v>2</v>
      </c>
      <c r="N82" s="11">
        <f t="shared" si="17"/>
        <v>42</v>
      </c>
      <c r="O82">
        <f t="shared" si="18"/>
        <v>2</v>
      </c>
      <c r="P82">
        <f t="shared" si="19"/>
        <v>12.88</v>
      </c>
      <c r="Q82" s="12">
        <f t="shared" si="20"/>
        <v>16.8</v>
      </c>
      <c r="R82" s="13">
        <f t="shared" si="16"/>
        <v>49.68</v>
      </c>
      <c r="S82" s="13">
        <f t="shared" si="21"/>
        <v>49.68</v>
      </c>
      <c r="T82" s="13">
        <f t="shared" si="22"/>
        <v>49.68</v>
      </c>
      <c r="U82" s="13">
        <f t="shared" si="23"/>
        <v>49.68</v>
      </c>
      <c r="V82" s="13">
        <f t="shared" si="24"/>
        <v>49.68</v>
      </c>
      <c r="W82" s="12"/>
      <c r="X82" s="27"/>
      <c r="Y82" s="12"/>
      <c r="Z82" s="12"/>
    </row>
    <row r="84" spans="10:26" x14ac:dyDescent="0.2">
      <c r="K84" s="7" t="s">
        <v>64</v>
      </c>
      <c r="L84" s="7" t="s">
        <v>69</v>
      </c>
      <c r="M84" s="7">
        <v>24</v>
      </c>
      <c r="N84" s="7">
        <v>20</v>
      </c>
    </row>
    <row r="85" spans="10:26" x14ac:dyDescent="0.2">
      <c r="K85" s="8" t="s">
        <v>71</v>
      </c>
      <c r="L85" s="18"/>
      <c r="M85" s="28">
        <f>SUM(R59:R82)</f>
        <v>1226.8800000000001</v>
      </c>
      <c r="N85" s="28">
        <f>M85*20/24</f>
        <v>1022.4000000000001</v>
      </c>
    </row>
    <row r="86" spans="10:26" x14ac:dyDescent="0.2">
      <c r="K86" s="8" t="s">
        <v>73</v>
      </c>
      <c r="M86" s="28">
        <f>SUM(S59:S82)</f>
        <v>1226.8800000000001</v>
      </c>
      <c r="N86" s="28">
        <f t="shared" ref="N86:N89" si="25">M86*20/24</f>
        <v>1022.4000000000001</v>
      </c>
    </row>
    <row r="87" spans="10:26" x14ac:dyDescent="0.2">
      <c r="K87" s="8" t="s">
        <v>75</v>
      </c>
      <c r="L87" s="18"/>
      <c r="M87" s="28">
        <f>SUM(T59:T82)</f>
        <v>1226.8800000000001</v>
      </c>
      <c r="N87" s="28">
        <f t="shared" si="25"/>
        <v>1022.4000000000001</v>
      </c>
    </row>
    <row r="88" spans="10:26" x14ac:dyDescent="0.2">
      <c r="K88" s="8" t="s">
        <v>77</v>
      </c>
      <c r="M88" s="28">
        <f>SUM(U59:U82)</f>
        <v>1226.8800000000001</v>
      </c>
      <c r="N88" s="28">
        <f t="shared" si="25"/>
        <v>1022.4000000000001</v>
      </c>
    </row>
    <row r="89" spans="10:26" ht="16" thickBot="1" x14ac:dyDescent="0.25">
      <c r="K89" s="8" t="s">
        <v>79</v>
      </c>
      <c r="M89" s="28">
        <f>SUM(V59:V82)</f>
        <v>1226.8800000000001</v>
      </c>
      <c r="N89" s="28">
        <f t="shared" si="25"/>
        <v>1022.4000000000001</v>
      </c>
    </row>
    <row r="90" spans="10:26" x14ac:dyDescent="0.2">
      <c r="J90" t="s">
        <v>80</v>
      </c>
      <c r="M90" s="29">
        <f>SUM(M85:M89)/5</f>
        <v>1226.8800000000001</v>
      </c>
      <c r="N90" s="22">
        <f>SUM(N85:N89)/5</f>
        <v>1022.4</v>
      </c>
    </row>
    <row r="91" spans="10:26" ht="16" thickBot="1" x14ac:dyDescent="0.25">
      <c r="J91" t="s">
        <v>81</v>
      </c>
      <c r="M91" s="30">
        <f>M90/24</f>
        <v>51.120000000000005</v>
      </c>
      <c r="N91" s="24">
        <f>N90/20</f>
        <v>51.12</v>
      </c>
    </row>
  </sheetData>
  <hyperlinks>
    <hyperlink ref="AA25" r:id="rId1" xr:uid="{00000000-0004-0000-0800-000000000000}"/>
    <hyperlink ref="K82" r:id="rId2" xr:uid="{00000000-0004-0000-0800-000001000000}"/>
    <hyperlink ref="K26" r:id="rId3" xr:uid="{00000000-0004-0000-0800-000002000000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15"/>
  <sheetViews>
    <sheetView topLeftCell="M1" zoomScale="70" zoomScaleNormal="70" workbookViewId="0">
      <selection activeCell="R10" sqref="R10"/>
    </sheetView>
  </sheetViews>
  <sheetFormatPr baseColWidth="10" defaultColWidth="8.83203125" defaultRowHeight="15" x14ac:dyDescent="0.2"/>
  <cols>
    <col min="1" max="1" width="3.1640625" customWidth="1"/>
    <col min="2" max="2" width="53.5" customWidth="1"/>
    <col min="3" max="3" width="15.5" customWidth="1"/>
    <col min="5" max="5" width="26" customWidth="1"/>
    <col min="6" max="6" width="29.5" customWidth="1"/>
    <col min="7" max="7" width="19.5" customWidth="1"/>
    <col min="8" max="8" width="41.1640625" customWidth="1"/>
    <col min="9" max="9" width="32.83203125" customWidth="1"/>
    <col min="10" max="10" width="10.1640625" customWidth="1"/>
    <col min="11" max="11" width="33" customWidth="1"/>
    <col min="12" max="12" width="18.5" customWidth="1"/>
    <col min="13" max="13" width="15.5" customWidth="1"/>
    <col min="14" max="14" width="13.5" customWidth="1"/>
    <col min="16" max="16" width="12.5" customWidth="1"/>
    <col min="17" max="17" width="45.5" customWidth="1"/>
    <col min="18" max="18" width="25.5" customWidth="1"/>
    <col min="19" max="19" width="31" customWidth="1"/>
    <col min="20" max="20" width="45.83203125" customWidth="1"/>
    <col min="21" max="21" width="25.5" customWidth="1"/>
  </cols>
  <sheetData>
    <row r="1" spans="1:22" ht="23" x14ac:dyDescent="0.25">
      <c r="B1" s="31" t="s">
        <v>90</v>
      </c>
      <c r="C1" s="7"/>
      <c r="P1" s="32"/>
      <c r="Q1" s="33" t="s">
        <v>91</v>
      </c>
      <c r="S1" s="25" t="s">
        <v>92</v>
      </c>
      <c r="T1" s="33" t="s">
        <v>91</v>
      </c>
    </row>
    <row r="2" spans="1:22" ht="16" x14ac:dyDescent="0.2">
      <c r="P2" s="32"/>
      <c r="Q2" s="41" t="s">
        <v>96</v>
      </c>
      <c r="R2" s="42" t="s">
        <v>97</v>
      </c>
      <c r="S2" s="43" t="s">
        <v>98</v>
      </c>
      <c r="T2" s="37" t="s">
        <v>99</v>
      </c>
      <c r="U2" s="44" t="s">
        <v>97</v>
      </c>
    </row>
    <row r="3" spans="1:22" ht="16" x14ac:dyDescent="0.2">
      <c r="E3" s="34"/>
      <c r="F3" s="35" t="s">
        <v>93</v>
      </c>
      <c r="G3" s="36" t="s">
        <v>64</v>
      </c>
      <c r="H3" s="37" t="s">
        <v>94</v>
      </c>
      <c r="I3" s="37" t="s">
        <v>95</v>
      </c>
      <c r="J3" s="38"/>
      <c r="K3" s="38"/>
      <c r="L3" s="38"/>
      <c r="M3" s="39"/>
      <c r="N3" s="40"/>
      <c r="P3" s="32"/>
      <c r="Q3" s="47" t="s">
        <v>205</v>
      </c>
      <c r="R3" s="48">
        <f>'Payout Calculator_Testing'!B15</f>
        <v>2.5</v>
      </c>
      <c r="T3" s="47" t="s">
        <v>205</v>
      </c>
      <c r="U3" s="48">
        <f>'Payout Calculator_Testing'!B15</f>
        <v>2.5</v>
      </c>
    </row>
    <row r="4" spans="1:22" ht="16" x14ac:dyDescent="0.2">
      <c r="E4" s="34"/>
      <c r="F4" s="43"/>
      <c r="G4" s="15"/>
      <c r="H4" s="45"/>
      <c r="I4" s="45"/>
      <c r="J4" s="45"/>
      <c r="K4" s="45">
        <f>1615/200</f>
        <v>8.0749999999999993</v>
      </c>
      <c r="L4" s="45"/>
      <c r="M4" s="46"/>
      <c r="N4" s="46"/>
      <c r="P4" s="32"/>
      <c r="Q4" s="47" t="s">
        <v>100</v>
      </c>
      <c r="R4" s="48">
        <f>'Payout Calculator_Testing'!B13</f>
        <v>2.5</v>
      </c>
      <c r="S4" s="49" t="s">
        <v>101</v>
      </c>
      <c r="T4" s="47" t="s">
        <v>100</v>
      </c>
      <c r="U4" s="48">
        <f>'Payout Calculator_Testing'!B13</f>
        <v>2.5</v>
      </c>
    </row>
    <row r="5" spans="1:22" ht="16" x14ac:dyDescent="0.2">
      <c r="A5" s="50"/>
      <c r="B5" s="51" t="s">
        <v>102</v>
      </c>
      <c r="C5" s="52"/>
      <c r="E5" s="34"/>
      <c r="F5" s="53">
        <f>$C$7</f>
        <v>60</v>
      </c>
      <c r="G5" s="15">
        <v>1</v>
      </c>
      <c r="H5" s="54">
        <f>L34</f>
        <v>1615</v>
      </c>
      <c r="I5" s="45">
        <f>(H5/$C$12)*F5</f>
        <v>484.49999999999994</v>
      </c>
      <c r="J5" s="45"/>
      <c r="K5" s="45">
        <f>646/80</f>
        <v>8.0749999999999993</v>
      </c>
      <c r="L5" s="55"/>
      <c r="M5" s="56"/>
      <c r="N5" s="57"/>
      <c r="P5" s="32"/>
      <c r="Q5" s="47" t="s">
        <v>103</v>
      </c>
      <c r="R5" s="48">
        <v>4</v>
      </c>
      <c r="T5" s="47" t="s">
        <v>103</v>
      </c>
      <c r="U5" s="48">
        <v>2</v>
      </c>
    </row>
    <row r="6" spans="1:22" ht="16" x14ac:dyDescent="0.2">
      <c r="B6" t="s">
        <v>104</v>
      </c>
      <c r="C6" s="34">
        <v>3</v>
      </c>
      <c r="E6" s="34"/>
      <c r="F6" s="53">
        <f t="shared" ref="F6:F9" si="0">$C$7</f>
        <v>60</v>
      </c>
      <c r="G6" s="15">
        <v>2</v>
      </c>
      <c r="H6" s="54">
        <f>L50</f>
        <v>1160</v>
      </c>
      <c r="I6" s="45">
        <f t="shared" ref="I6:I9" si="1">(H6/$C$12)*F6</f>
        <v>348</v>
      </c>
      <c r="J6" s="45"/>
      <c r="K6" s="45" t="s">
        <v>105</v>
      </c>
      <c r="L6" s="55"/>
      <c r="M6" s="56"/>
      <c r="N6" s="57"/>
      <c r="P6" s="32"/>
      <c r="Q6" s="47"/>
      <c r="R6" s="48"/>
      <c r="T6" s="47"/>
      <c r="U6" s="48"/>
    </row>
    <row r="7" spans="1:22" ht="16" x14ac:dyDescent="0.2">
      <c r="B7" t="s">
        <v>106</v>
      </c>
      <c r="C7" s="58">
        <f>C6*C19</f>
        <v>60</v>
      </c>
      <c r="F7" s="53">
        <f t="shared" si="0"/>
        <v>60</v>
      </c>
      <c r="G7" s="43">
        <v>3</v>
      </c>
      <c r="H7" s="54">
        <f>L68</f>
        <v>1220</v>
      </c>
      <c r="I7" s="45">
        <f t="shared" si="1"/>
        <v>366</v>
      </c>
      <c r="J7" s="45"/>
      <c r="K7" s="59"/>
      <c r="L7" s="55"/>
      <c r="M7" s="56"/>
      <c r="N7" s="57"/>
      <c r="P7" s="32"/>
      <c r="Q7" s="47" t="s">
        <v>107</v>
      </c>
      <c r="R7" s="60">
        <f>20</f>
        <v>20</v>
      </c>
      <c r="T7" s="47" t="s">
        <v>107</v>
      </c>
      <c r="U7" s="60">
        <v>50</v>
      </c>
      <c r="V7" t="s">
        <v>108</v>
      </c>
    </row>
    <row r="8" spans="1:22" ht="16" x14ac:dyDescent="0.2">
      <c r="C8" s="58"/>
      <c r="E8" s="61"/>
      <c r="F8" s="53">
        <f t="shared" si="0"/>
        <v>60</v>
      </c>
      <c r="G8" s="15">
        <v>4</v>
      </c>
      <c r="H8" s="54">
        <f>L84</f>
        <v>984</v>
      </c>
      <c r="I8" s="45">
        <f t="shared" si="1"/>
        <v>295.2</v>
      </c>
      <c r="J8" s="45"/>
      <c r="K8" s="45"/>
      <c r="L8" s="55"/>
      <c r="M8" s="56"/>
      <c r="N8" s="57"/>
      <c r="P8" s="32"/>
      <c r="Q8" s="62"/>
      <c r="R8" s="48"/>
      <c r="T8" s="47"/>
      <c r="U8" s="48"/>
      <c r="V8" t="s">
        <v>109</v>
      </c>
    </row>
    <row r="9" spans="1:22" ht="17" thickBot="1" x14ac:dyDescent="0.25">
      <c r="B9" s="63" t="s">
        <v>110</v>
      </c>
      <c r="C9" s="64">
        <v>20</v>
      </c>
      <c r="E9" s="65"/>
      <c r="F9" s="53">
        <f t="shared" si="0"/>
        <v>60</v>
      </c>
      <c r="G9" s="43">
        <v>7</v>
      </c>
      <c r="H9" s="54">
        <f>L102</f>
        <v>1371</v>
      </c>
      <c r="I9" s="45">
        <f t="shared" si="1"/>
        <v>411.3</v>
      </c>
      <c r="J9" s="45"/>
      <c r="K9" s="59"/>
      <c r="L9" s="55"/>
      <c r="M9" s="56"/>
      <c r="N9" s="57"/>
      <c r="P9" s="32"/>
      <c r="Q9" s="47" t="s">
        <v>111</v>
      </c>
      <c r="R9" s="48"/>
      <c r="T9" s="47"/>
      <c r="U9" s="48"/>
    </row>
    <row r="10" spans="1:22" ht="16" x14ac:dyDescent="0.2">
      <c r="B10" t="s">
        <v>112</v>
      </c>
      <c r="C10" s="66">
        <v>20</v>
      </c>
      <c r="E10" s="67"/>
      <c r="F10" s="68"/>
      <c r="G10" s="15"/>
      <c r="H10" s="45"/>
      <c r="I10" s="69"/>
      <c r="J10" s="45"/>
      <c r="K10" s="45"/>
      <c r="L10" s="45"/>
      <c r="M10" s="46"/>
      <c r="N10" s="46"/>
      <c r="P10" s="32"/>
      <c r="Q10" s="70" t="s">
        <v>113</v>
      </c>
      <c r="R10" s="71">
        <f>R5*'Payout Calculator_Testing'!E28</f>
        <v>64.400000000000006</v>
      </c>
      <c r="T10" s="70" t="s">
        <v>113</v>
      </c>
      <c r="U10" s="71">
        <f>U5*'Payout Calculator_Testing'!E28</f>
        <v>32.200000000000003</v>
      </c>
    </row>
    <row r="11" spans="1:22" ht="16" x14ac:dyDescent="0.2">
      <c r="B11" t="s">
        <v>114</v>
      </c>
      <c r="C11" s="66">
        <f>C10*C9</f>
        <v>400</v>
      </c>
      <c r="D11" s="25" t="s">
        <v>115</v>
      </c>
      <c r="E11" s="34"/>
      <c r="F11" s="72"/>
      <c r="G11" s="73"/>
      <c r="H11" s="74"/>
      <c r="I11" s="45"/>
      <c r="J11" s="45"/>
      <c r="K11" s="45"/>
      <c r="L11" s="45"/>
      <c r="M11" s="46"/>
      <c r="N11" s="46"/>
      <c r="P11" s="32"/>
      <c r="Q11" s="75"/>
      <c r="R11" s="76"/>
      <c r="T11" s="75"/>
      <c r="U11" s="76"/>
    </row>
    <row r="12" spans="1:22" ht="16" x14ac:dyDescent="0.2">
      <c r="B12" t="s">
        <v>116</v>
      </c>
      <c r="C12">
        <v>200</v>
      </c>
      <c r="F12" s="72"/>
      <c r="G12" s="77" t="s">
        <v>117</v>
      </c>
      <c r="H12" s="78">
        <f>SUM(H5:H9)</f>
        <v>6350</v>
      </c>
      <c r="I12" s="78">
        <f>SUM(I5:I9)</f>
        <v>1905</v>
      </c>
      <c r="J12" s="45"/>
      <c r="K12" s="38"/>
      <c r="L12" s="79"/>
      <c r="M12" s="80"/>
      <c r="N12" s="80"/>
      <c r="P12" s="32"/>
      <c r="Q12" s="75" t="s">
        <v>118</v>
      </c>
      <c r="R12" s="76">
        <f>R5*'Payout Calculator_Testing'!E29</f>
        <v>46.4</v>
      </c>
      <c r="T12" s="75" t="s">
        <v>118</v>
      </c>
      <c r="U12" s="76">
        <f>U5*'Payout Calculator_Testing'!E29</f>
        <v>23.2</v>
      </c>
    </row>
    <row r="13" spans="1:22" ht="16" x14ac:dyDescent="0.2">
      <c r="F13" s="81" t="s">
        <v>119</v>
      </c>
      <c r="G13" s="77" t="s">
        <v>80</v>
      </c>
      <c r="H13" s="78">
        <f>AVERAGE(H5:H9)</f>
        <v>1270</v>
      </c>
      <c r="I13" s="78">
        <f>AVERAGE(I5:I9)</f>
        <v>381</v>
      </c>
      <c r="J13" s="45"/>
      <c r="K13" s="82"/>
      <c r="L13" s="55"/>
      <c r="M13" s="56"/>
      <c r="N13" s="56"/>
      <c r="P13" s="32"/>
      <c r="Q13" s="75"/>
      <c r="R13" s="76"/>
      <c r="T13" s="75"/>
      <c r="U13" s="76"/>
    </row>
    <row r="14" spans="1:22" ht="16" x14ac:dyDescent="0.2">
      <c r="F14" s="81" t="s">
        <v>120</v>
      </c>
      <c r="G14" s="83" t="s">
        <v>121</v>
      </c>
      <c r="H14" s="84"/>
      <c r="I14" s="84">
        <f>I13/C9</f>
        <v>19.05</v>
      </c>
      <c r="J14" s="82"/>
      <c r="L14" s="85"/>
      <c r="M14" s="86"/>
      <c r="N14" s="86"/>
      <c r="P14" s="32"/>
      <c r="Q14" s="75" t="s">
        <v>122</v>
      </c>
      <c r="R14" s="76">
        <f>R5*'Payout Calculator_Testing'!E30</f>
        <v>48.8</v>
      </c>
      <c r="T14" s="75" t="s">
        <v>122</v>
      </c>
      <c r="U14" s="76">
        <f>U5*'Payout Calculator_Testing'!E30</f>
        <v>24.4</v>
      </c>
    </row>
    <row r="15" spans="1:22" ht="16" x14ac:dyDescent="0.2">
      <c r="E15" s="34"/>
      <c r="F15" s="68"/>
      <c r="G15" s="15"/>
      <c r="H15" s="45"/>
      <c r="I15" s="45"/>
      <c r="J15" s="45"/>
      <c r="K15" s="69"/>
      <c r="L15" s="69"/>
      <c r="M15" s="87"/>
      <c r="N15" s="46"/>
      <c r="P15" s="32"/>
      <c r="Q15" s="75"/>
      <c r="R15" s="76"/>
      <c r="T15" s="75"/>
      <c r="U15" s="76"/>
    </row>
    <row r="16" spans="1:22" ht="16" x14ac:dyDescent="0.2">
      <c r="A16" s="82"/>
      <c r="F16" s="72"/>
      <c r="G16" s="73"/>
      <c r="H16" s="74"/>
      <c r="I16" s="74"/>
      <c r="J16" s="88"/>
      <c r="K16" s="45"/>
      <c r="L16" s="45"/>
      <c r="M16" s="45"/>
      <c r="N16" s="45"/>
      <c r="P16" s="32"/>
      <c r="Q16" s="75" t="s">
        <v>123</v>
      </c>
      <c r="R16" s="76">
        <f>R5*'Payout Calculator_Testing'!E31</f>
        <v>39.200000000000003</v>
      </c>
      <c r="T16" s="75" t="s">
        <v>123</v>
      </c>
      <c r="U16" s="76">
        <f>U5*'Payout Calculator_Testing'!E31</f>
        <v>19.600000000000001</v>
      </c>
    </row>
    <row r="17" spans="1:22" ht="16" x14ac:dyDescent="0.2">
      <c r="A17" s="89"/>
      <c r="F17" s="90" t="s">
        <v>124</v>
      </c>
      <c r="G17" s="15"/>
      <c r="H17" s="45"/>
      <c r="I17" s="45"/>
      <c r="J17" s="91"/>
      <c r="K17" s="92" t="s">
        <v>125</v>
      </c>
      <c r="L17" s="93"/>
      <c r="M17" s="69"/>
      <c r="P17" s="94"/>
      <c r="Q17" s="95"/>
      <c r="R17" s="76"/>
      <c r="T17" s="95"/>
      <c r="U17" s="76"/>
      <c r="V17" s="45"/>
    </row>
    <row r="18" spans="1:22" ht="16" x14ac:dyDescent="0.2">
      <c r="C18" s="61"/>
      <c r="E18" s="72"/>
      <c r="F18" s="73"/>
      <c r="G18" s="74"/>
      <c r="H18" s="74"/>
      <c r="I18" s="45"/>
      <c r="J18" s="91"/>
      <c r="K18" s="45"/>
      <c r="L18" s="45"/>
      <c r="M18" s="45"/>
      <c r="N18" s="45"/>
      <c r="P18" s="94"/>
      <c r="Q18" s="75" t="s">
        <v>126</v>
      </c>
      <c r="R18" s="76">
        <f>R5*'Payout Calculator_Testing'!E32</f>
        <v>54.8</v>
      </c>
      <c r="T18" s="75" t="s">
        <v>126</v>
      </c>
      <c r="U18" s="76">
        <f>U5*'Payout Calculator_Testing'!E32</f>
        <v>27.4</v>
      </c>
    </row>
    <row r="19" spans="1:22" ht="16" x14ac:dyDescent="0.2">
      <c r="B19" s="63" t="s">
        <v>110</v>
      </c>
      <c r="C19" s="64">
        <v>20</v>
      </c>
      <c r="E19" s="72"/>
      <c r="F19" s="96" t="s">
        <v>64</v>
      </c>
      <c r="G19" s="97">
        <v>1</v>
      </c>
      <c r="H19" s="45"/>
      <c r="I19" s="45"/>
      <c r="J19" s="91"/>
      <c r="K19" s="96" t="s">
        <v>64</v>
      </c>
      <c r="L19" s="97">
        <v>1</v>
      </c>
      <c r="M19" s="45"/>
      <c r="N19" s="45"/>
      <c r="P19" s="94"/>
      <c r="Q19" s="98"/>
      <c r="R19" s="99"/>
      <c r="S19" s="45"/>
      <c r="T19" s="98"/>
      <c r="U19" s="99"/>
    </row>
    <row r="20" spans="1:22" ht="20" thickBot="1" x14ac:dyDescent="0.3">
      <c r="B20" s="100"/>
      <c r="C20" s="101"/>
      <c r="E20" s="72"/>
      <c r="F20" s="82" t="s">
        <v>127</v>
      </c>
      <c r="G20" s="102">
        <v>1900</v>
      </c>
      <c r="H20" s="45"/>
      <c r="I20" s="45"/>
      <c r="J20" s="91"/>
      <c r="K20" s="82" t="s">
        <v>128</v>
      </c>
      <c r="L20" s="102">
        <v>1900</v>
      </c>
      <c r="M20" s="82" t="s">
        <v>129</v>
      </c>
      <c r="N20" s="102">
        <f>SUM(H23:H32)</f>
        <v>3840</v>
      </c>
      <c r="P20" s="94"/>
      <c r="Q20" s="103" t="s">
        <v>130</v>
      </c>
      <c r="R20" s="104">
        <f>SUM(R10,R12,R14,R16,R18)/5</f>
        <v>50.720000000000006</v>
      </c>
      <c r="S20" s="82"/>
      <c r="T20" s="103" t="s">
        <v>130</v>
      </c>
      <c r="U20" s="105">
        <f>SUM(U10,U12,U14,U16,U18)/5</f>
        <v>25.360000000000003</v>
      </c>
    </row>
    <row r="21" spans="1:22" ht="16" x14ac:dyDescent="0.2">
      <c r="B21" s="100"/>
      <c r="C21" s="106"/>
      <c r="E21" s="72"/>
      <c r="F21" s="15"/>
      <c r="G21" s="45"/>
      <c r="H21" s="45"/>
      <c r="I21" s="45"/>
      <c r="J21" s="91"/>
      <c r="K21" s="82" t="s">
        <v>131</v>
      </c>
      <c r="L21" s="102">
        <v>1</v>
      </c>
      <c r="M21" s="82" t="s">
        <v>132</v>
      </c>
      <c r="N21" s="102">
        <f>SUM(I23:I33)</f>
        <v>10014</v>
      </c>
      <c r="P21" s="94"/>
      <c r="Q21" s="107"/>
      <c r="R21" s="107"/>
      <c r="S21" s="82"/>
      <c r="T21" s="108"/>
      <c r="U21" s="62"/>
    </row>
    <row r="22" spans="1:22" ht="16" x14ac:dyDescent="0.2">
      <c r="E22" s="72">
        <v>4</v>
      </c>
      <c r="F22" s="109" t="s">
        <v>133</v>
      </c>
      <c r="G22" s="110" t="s">
        <v>134</v>
      </c>
      <c r="H22" s="111" t="s">
        <v>135</v>
      </c>
      <c r="I22" s="111" t="s">
        <v>136</v>
      </c>
      <c r="J22" s="91"/>
      <c r="K22" s="72">
        <v>4</v>
      </c>
      <c r="L22" s="109" t="s">
        <v>133</v>
      </c>
      <c r="M22" s="110" t="s">
        <v>134</v>
      </c>
      <c r="N22" s="111" t="s">
        <v>135</v>
      </c>
      <c r="O22" s="111" t="s">
        <v>136</v>
      </c>
      <c r="P22" s="94"/>
      <c r="Q22" s="112" t="s">
        <v>137</v>
      </c>
      <c r="R22" s="113">
        <f>R20/R4+R7/R3</f>
        <v>28.288000000000004</v>
      </c>
      <c r="S22" s="114"/>
      <c r="T22" s="112" t="s">
        <v>137</v>
      </c>
      <c r="U22" s="176">
        <f>U20/U4+U7/U3</f>
        <v>30.144000000000002</v>
      </c>
    </row>
    <row r="23" spans="1:22" ht="16" x14ac:dyDescent="0.2">
      <c r="B23" s="50" t="s">
        <v>138</v>
      </c>
      <c r="C23" s="115">
        <f>(C97+C103)/2*C9*C26</f>
        <v>2921.6000000000004</v>
      </c>
      <c r="E23" s="116"/>
      <c r="F23" s="117">
        <v>1</v>
      </c>
      <c r="G23" s="118">
        <f>H23/I23</f>
        <v>0.66666666666666663</v>
      </c>
      <c r="H23" s="54">
        <v>500</v>
      </c>
      <c r="I23" s="54">
        <v>750</v>
      </c>
      <c r="J23" s="91"/>
      <c r="K23" s="116"/>
      <c r="L23" s="117">
        <v>1</v>
      </c>
      <c r="M23" s="45">
        <f>N23/O23</f>
        <v>0.66666666666666663</v>
      </c>
      <c r="N23">
        <f>H23</f>
        <v>500</v>
      </c>
      <c r="O23">
        <f>I23</f>
        <v>750</v>
      </c>
      <c r="P23" s="94"/>
      <c r="Q23" s="119"/>
      <c r="R23" s="120"/>
      <c r="S23" s="45"/>
    </row>
    <row r="24" spans="1:22" ht="16" x14ac:dyDescent="0.2">
      <c r="B24" s="89" t="s">
        <v>139</v>
      </c>
      <c r="C24" s="115"/>
      <c r="E24" s="72"/>
      <c r="F24" s="117">
        <f t="shared" ref="F24:F32" si="2">F23+1</f>
        <v>2</v>
      </c>
      <c r="G24" s="118">
        <f t="shared" ref="G24:G32" si="3">H24/I24</f>
        <v>0.86206896551724133</v>
      </c>
      <c r="H24" s="54">
        <v>350</v>
      </c>
      <c r="I24" s="54">
        <v>406</v>
      </c>
      <c r="J24" s="91"/>
      <c r="K24" s="72"/>
      <c r="L24" s="117">
        <f t="shared" ref="L24:L32" si="4">L23+1</f>
        <v>2</v>
      </c>
      <c r="M24" s="45">
        <f t="shared" ref="M24:M32" si="5">N24/O24</f>
        <v>0.86206896551724133</v>
      </c>
      <c r="N24">
        <f t="shared" ref="N24:O32" si="6">H24</f>
        <v>350</v>
      </c>
      <c r="O24">
        <f t="shared" si="6"/>
        <v>406</v>
      </c>
      <c r="P24" s="94"/>
      <c r="Q24" s="121"/>
      <c r="R24" s="120"/>
      <c r="S24" s="45"/>
    </row>
    <row r="25" spans="1:22" ht="16" x14ac:dyDescent="0.2">
      <c r="C25" s="34"/>
      <c r="E25" s="59" t="s">
        <v>140</v>
      </c>
      <c r="F25" s="122">
        <f t="shared" si="2"/>
        <v>3</v>
      </c>
      <c r="G25" s="118">
        <f t="shared" si="3"/>
        <v>0.89539007092198586</v>
      </c>
      <c r="H25" s="54">
        <v>505</v>
      </c>
      <c r="I25" s="54">
        <v>564</v>
      </c>
      <c r="J25" s="91"/>
      <c r="K25" s="59" t="s">
        <v>140</v>
      </c>
      <c r="L25" s="122">
        <f t="shared" si="4"/>
        <v>3</v>
      </c>
      <c r="M25" s="45">
        <f t="shared" si="5"/>
        <v>0.89539007092198586</v>
      </c>
      <c r="N25">
        <f t="shared" si="6"/>
        <v>505</v>
      </c>
      <c r="O25">
        <f t="shared" si="6"/>
        <v>564</v>
      </c>
      <c r="P25" s="94"/>
      <c r="Q25" s="121"/>
      <c r="R25" s="120"/>
      <c r="S25" s="45"/>
    </row>
    <row r="26" spans="1:22" ht="19" x14ac:dyDescent="0.25">
      <c r="B26" t="s">
        <v>141</v>
      </c>
      <c r="C26" s="123">
        <v>5</v>
      </c>
      <c r="E26" s="59" t="s">
        <v>140</v>
      </c>
      <c r="F26" s="122">
        <f t="shared" si="2"/>
        <v>4</v>
      </c>
      <c r="G26" s="118">
        <f t="shared" si="3"/>
        <v>0.84873949579831931</v>
      </c>
      <c r="H26" s="54">
        <v>505</v>
      </c>
      <c r="I26" s="54">
        <v>595</v>
      </c>
      <c r="J26" s="91"/>
      <c r="K26" s="59" t="s">
        <v>140</v>
      </c>
      <c r="L26" s="122">
        <f t="shared" si="4"/>
        <v>4</v>
      </c>
      <c r="M26" s="45">
        <f t="shared" si="5"/>
        <v>0.84873949579831931</v>
      </c>
      <c r="N26">
        <f t="shared" si="6"/>
        <v>505</v>
      </c>
      <c r="O26">
        <f t="shared" si="6"/>
        <v>595</v>
      </c>
      <c r="P26" s="94"/>
      <c r="Q26" s="124"/>
      <c r="R26" s="125" t="s">
        <v>96</v>
      </c>
      <c r="S26" s="126" t="s">
        <v>99</v>
      </c>
      <c r="T26" s="127" t="s">
        <v>142</v>
      </c>
    </row>
    <row r="27" spans="1:22" ht="16" x14ac:dyDescent="0.2">
      <c r="C27" s="128"/>
      <c r="E27" s="59"/>
      <c r="F27" s="117">
        <f t="shared" si="2"/>
        <v>5</v>
      </c>
      <c r="G27" s="118">
        <f t="shared" si="3"/>
        <v>0.79701120797011205</v>
      </c>
      <c r="H27" s="54">
        <v>640</v>
      </c>
      <c r="I27" s="54">
        <v>803</v>
      </c>
      <c r="J27" s="91"/>
      <c r="K27" s="59"/>
      <c r="L27" s="117">
        <f t="shared" si="4"/>
        <v>5</v>
      </c>
      <c r="M27" s="45">
        <f t="shared" si="5"/>
        <v>0.79701120797011205</v>
      </c>
      <c r="N27">
        <f t="shared" si="6"/>
        <v>640</v>
      </c>
      <c r="O27">
        <f t="shared" si="6"/>
        <v>803</v>
      </c>
      <c r="P27" s="94"/>
      <c r="Q27" s="129" t="s">
        <v>143</v>
      </c>
      <c r="R27" s="130">
        <f>R5*10</f>
        <v>40</v>
      </c>
      <c r="S27" s="131">
        <f>U5*10</f>
        <v>20</v>
      </c>
      <c r="T27" s="62">
        <f>R27+S27</f>
        <v>60</v>
      </c>
    </row>
    <row r="28" spans="1:22" ht="16" x14ac:dyDescent="0.2">
      <c r="E28" s="59" t="s">
        <v>140</v>
      </c>
      <c r="F28" s="122">
        <f t="shared" si="2"/>
        <v>6</v>
      </c>
      <c r="G28" s="118">
        <f t="shared" si="3"/>
        <v>0.88957055214723924</v>
      </c>
      <c r="H28" s="54">
        <v>435</v>
      </c>
      <c r="I28" s="54">
        <v>489</v>
      </c>
      <c r="J28" s="91"/>
      <c r="K28" s="59" t="s">
        <v>140</v>
      </c>
      <c r="L28" s="122">
        <f t="shared" si="4"/>
        <v>6</v>
      </c>
      <c r="M28" s="45">
        <f t="shared" si="5"/>
        <v>0.88957055214723924</v>
      </c>
      <c r="N28">
        <f t="shared" si="6"/>
        <v>435</v>
      </c>
      <c r="O28">
        <f t="shared" si="6"/>
        <v>489</v>
      </c>
      <c r="P28" s="94"/>
      <c r="Q28" s="121"/>
      <c r="R28" s="120"/>
      <c r="S28" s="45"/>
    </row>
    <row r="29" spans="1:22" ht="16" x14ac:dyDescent="0.2">
      <c r="E29" s="59"/>
      <c r="F29" s="117">
        <f t="shared" si="2"/>
        <v>7</v>
      </c>
      <c r="G29" s="118">
        <f t="shared" si="3"/>
        <v>0.72542901716068642</v>
      </c>
      <c r="H29" s="54">
        <v>465</v>
      </c>
      <c r="I29" s="54">
        <v>641</v>
      </c>
      <c r="J29" s="91"/>
      <c r="K29" s="59"/>
      <c r="L29" s="117">
        <f t="shared" si="4"/>
        <v>7</v>
      </c>
      <c r="M29" s="45">
        <f t="shared" si="5"/>
        <v>0.72542901716068642</v>
      </c>
      <c r="N29">
        <f t="shared" si="6"/>
        <v>465</v>
      </c>
      <c r="O29">
        <f t="shared" si="6"/>
        <v>641</v>
      </c>
      <c r="P29" s="94"/>
      <c r="Q29" s="132" t="s">
        <v>144</v>
      </c>
      <c r="R29" s="133"/>
      <c r="S29" s="45" t="s">
        <v>145</v>
      </c>
    </row>
    <row r="30" spans="1:22" ht="16" x14ac:dyDescent="0.2">
      <c r="E30" s="59"/>
      <c r="F30" s="117">
        <f t="shared" si="2"/>
        <v>8</v>
      </c>
      <c r="G30" s="118">
        <f t="shared" si="3"/>
        <v>0.2824858757062147</v>
      </c>
      <c r="H30" s="54">
        <v>50</v>
      </c>
      <c r="I30" s="54">
        <v>177</v>
      </c>
      <c r="J30" s="91"/>
      <c r="K30" s="59"/>
      <c r="L30" s="117">
        <f t="shared" si="4"/>
        <v>8</v>
      </c>
      <c r="M30" s="45">
        <f t="shared" si="5"/>
        <v>0.2824858757062147</v>
      </c>
      <c r="N30">
        <f t="shared" si="6"/>
        <v>50</v>
      </c>
      <c r="O30">
        <f t="shared" si="6"/>
        <v>177</v>
      </c>
      <c r="P30" s="94"/>
      <c r="Q30" s="134" t="s">
        <v>146</v>
      </c>
      <c r="R30" s="135"/>
      <c r="S30" s="45"/>
    </row>
    <row r="31" spans="1:22" ht="16" x14ac:dyDescent="0.2">
      <c r="E31" s="59"/>
      <c r="F31" s="117">
        <f t="shared" si="2"/>
        <v>9</v>
      </c>
      <c r="G31" s="118">
        <f t="shared" si="3"/>
        <v>0.66666666666666663</v>
      </c>
      <c r="H31" s="54">
        <v>220</v>
      </c>
      <c r="I31" s="54">
        <v>330</v>
      </c>
      <c r="J31" s="91"/>
      <c r="K31" s="59"/>
      <c r="L31" s="117">
        <f t="shared" si="4"/>
        <v>9</v>
      </c>
      <c r="M31" s="45">
        <f t="shared" si="5"/>
        <v>0.66666666666666663</v>
      </c>
      <c r="N31">
        <f t="shared" si="6"/>
        <v>220</v>
      </c>
      <c r="O31">
        <f t="shared" si="6"/>
        <v>330</v>
      </c>
      <c r="P31" s="94"/>
      <c r="Q31" s="136" t="s">
        <v>147</v>
      </c>
      <c r="R31" s="135">
        <v>10</v>
      </c>
      <c r="S31" s="45"/>
    </row>
    <row r="32" spans="1:22" ht="16" x14ac:dyDescent="0.2">
      <c r="B32" s="51" t="s">
        <v>148</v>
      </c>
      <c r="C32" s="51"/>
      <c r="E32" s="59" t="s">
        <v>140</v>
      </c>
      <c r="F32" s="137">
        <f t="shared" si="2"/>
        <v>10</v>
      </c>
      <c r="G32" s="138">
        <f t="shared" si="3"/>
        <v>0.67460317460317465</v>
      </c>
      <c r="H32" s="139">
        <v>170</v>
      </c>
      <c r="I32" s="139">
        <v>252</v>
      </c>
      <c r="J32" s="91"/>
      <c r="K32" s="59" t="s">
        <v>140</v>
      </c>
      <c r="L32" s="137">
        <f t="shared" si="4"/>
        <v>10</v>
      </c>
      <c r="M32" s="45">
        <f t="shared" si="5"/>
        <v>0.67460317460317465</v>
      </c>
      <c r="N32">
        <f t="shared" si="6"/>
        <v>170</v>
      </c>
      <c r="O32">
        <f t="shared" si="6"/>
        <v>252</v>
      </c>
      <c r="P32" s="94"/>
      <c r="Q32" s="136" t="s">
        <v>149</v>
      </c>
      <c r="R32" s="135">
        <v>10</v>
      </c>
      <c r="S32" s="45"/>
    </row>
    <row r="33" spans="2:21" ht="16" x14ac:dyDescent="0.2">
      <c r="E33" s="72"/>
      <c r="F33" s="140" t="s">
        <v>117</v>
      </c>
      <c r="G33" s="45"/>
      <c r="H33" s="45">
        <f>SUM(H23:H32)</f>
        <v>3840</v>
      </c>
      <c r="I33" s="45">
        <f>SUM(I23:I32)</f>
        <v>5007</v>
      </c>
      <c r="J33" s="91"/>
      <c r="K33" s="45"/>
      <c r="L33" s="140" t="s">
        <v>117</v>
      </c>
      <c r="M33" s="45"/>
      <c r="N33" s="45">
        <f>SUM(N23:N32)</f>
        <v>3840</v>
      </c>
      <c r="O33" s="45">
        <f>SUM(O23:O32)</f>
        <v>5007</v>
      </c>
      <c r="P33" s="94"/>
      <c r="Q33" s="136"/>
      <c r="R33" s="141"/>
      <c r="S33" s="45"/>
      <c r="T33" s="45"/>
      <c r="U33" s="45"/>
    </row>
    <row r="34" spans="2:21" ht="16" x14ac:dyDescent="0.2">
      <c r="B34" t="s">
        <v>150</v>
      </c>
      <c r="C34" s="142">
        <v>50</v>
      </c>
      <c r="E34" s="72"/>
      <c r="F34" s="82" t="s">
        <v>151</v>
      </c>
      <c r="G34" s="102">
        <f>SUM(H25:H26,H28,H32)</f>
        <v>1615</v>
      </c>
      <c r="H34" s="45"/>
      <c r="I34" s="45"/>
      <c r="J34" s="91"/>
      <c r="K34" s="82" t="s">
        <v>151</v>
      </c>
      <c r="L34" s="102">
        <f>SUM(N25,N26,N28,N32)</f>
        <v>1615</v>
      </c>
      <c r="M34" s="45"/>
      <c r="P34" s="94"/>
      <c r="Q34" s="136" t="s">
        <v>142</v>
      </c>
      <c r="R34" s="143">
        <v>20</v>
      </c>
      <c r="S34" s="45"/>
    </row>
    <row r="35" spans="2:21" ht="16" x14ac:dyDescent="0.2">
      <c r="B35" t="s">
        <v>152</v>
      </c>
      <c r="C35" s="144">
        <f>C34*20</f>
        <v>1000</v>
      </c>
      <c r="E35" s="72"/>
      <c r="F35" s="145" t="s">
        <v>64</v>
      </c>
      <c r="G35" s="146">
        <v>2</v>
      </c>
      <c r="H35" s="74"/>
      <c r="I35" s="74"/>
      <c r="J35" s="88"/>
      <c r="K35" s="96" t="s">
        <v>64</v>
      </c>
      <c r="L35" s="97">
        <v>2</v>
      </c>
      <c r="M35" s="45"/>
      <c r="N35" s="45"/>
      <c r="P35" s="94"/>
      <c r="Q35" s="132"/>
      <c r="R35" s="147"/>
      <c r="S35" s="45"/>
      <c r="T35" s="45"/>
    </row>
    <row r="36" spans="2:21" ht="16" x14ac:dyDescent="0.2">
      <c r="B36" t="s">
        <v>153</v>
      </c>
      <c r="C36" s="12">
        <f>C35*C26</f>
        <v>5000</v>
      </c>
      <c r="E36" s="72"/>
      <c r="F36" s="82" t="s">
        <v>127</v>
      </c>
      <c r="G36" s="102">
        <v>1044</v>
      </c>
      <c r="H36" s="45"/>
      <c r="I36" s="45"/>
      <c r="J36" s="91"/>
      <c r="K36" s="82" t="s">
        <v>128</v>
      </c>
      <c r="L36" s="102">
        <f>G36</f>
        <v>1044</v>
      </c>
      <c r="M36" s="82" t="s">
        <v>129</v>
      </c>
      <c r="N36" s="102">
        <f>SUM(H39:H48)</f>
        <v>1655</v>
      </c>
      <c r="P36" s="94"/>
      <c r="Q36" s="148" t="s">
        <v>154</v>
      </c>
      <c r="R36" s="10"/>
      <c r="T36" s="45"/>
    </row>
    <row r="37" spans="2:21" ht="16" x14ac:dyDescent="0.2">
      <c r="E37" s="72"/>
      <c r="F37" s="15"/>
      <c r="G37" s="45"/>
      <c r="H37" s="45"/>
      <c r="I37" s="45"/>
      <c r="J37" s="91"/>
      <c r="K37" s="82" t="s">
        <v>131</v>
      </c>
      <c r="L37" s="102">
        <v>3</v>
      </c>
      <c r="M37" s="82" t="s">
        <v>132</v>
      </c>
      <c r="N37" s="102">
        <f>SUM(I39:I48)</f>
        <v>1738</v>
      </c>
      <c r="P37" s="94"/>
      <c r="Q37" s="136" t="s">
        <v>155</v>
      </c>
      <c r="R37" s="149">
        <f>U7*R32</f>
        <v>500</v>
      </c>
      <c r="T37" s="45"/>
    </row>
    <row r="38" spans="2:21" ht="16" x14ac:dyDescent="0.2">
      <c r="B38" t="s">
        <v>156</v>
      </c>
      <c r="C38" s="144">
        <f>I14</f>
        <v>19.05</v>
      </c>
      <c r="E38" s="72">
        <v>5</v>
      </c>
      <c r="F38" s="109" t="s">
        <v>133</v>
      </c>
      <c r="G38" s="110" t="s">
        <v>134</v>
      </c>
      <c r="H38" s="111" t="s">
        <v>135</v>
      </c>
      <c r="I38" s="111" t="s">
        <v>136</v>
      </c>
      <c r="J38" s="91"/>
      <c r="K38" s="72">
        <v>5</v>
      </c>
      <c r="L38" s="109" t="s">
        <v>133</v>
      </c>
      <c r="M38" s="110" t="s">
        <v>134</v>
      </c>
      <c r="N38" s="111" t="s">
        <v>135</v>
      </c>
      <c r="O38" s="111" t="s">
        <v>136</v>
      </c>
      <c r="P38" s="94"/>
      <c r="Q38" s="136" t="s">
        <v>157</v>
      </c>
      <c r="R38" s="10">
        <f>R5*R31+U5*R32</f>
        <v>60</v>
      </c>
      <c r="T38" s="82"/>
      <c r="U38" s="82"/>
    </row>
    <row r="39" spans="2:21" ht="16" x14ac:dyDescent="0.2">
      <c r="B39" s="89" t="s">
        <v>158</v>
      </c>
      <c r="C39" s="150">
        <f>C38*20</f>
        <v>381</v>
      </c>
      <c r="E39" s="59" t="s">
        <v>140</v>
      </c>
      <c r="F39" s="122">
        <v>1</v>
      </c>
      <c r="G39" s="118">
        <f>H39/I39</f>
        <v>1.4634146341463414</v>
      </c>
      <c r="H39" s="54">
        <v>300</v>
      </c>
      <c r="I39" s="54">
        <v>205</v>
      </c>
      <c r="J39" s="91"/>
      <c r="K39" s="59" t="s">
        <v>140</v>
      </c>
      <c r="L39" s="122">
        <v>1</v>
      </c>
      <c r="M39" s="45">
        <f>N39/O39</f>
        <v>1.4634146341463414</v>
      </c>
      <c r="N39">
        <f>H39</f>
        <v>300</v>
      </c>
      <c r="O39">
        <f>I39</f>
        <v>205</v>
      </c>
      <c r="P39" s="94"/>
      <c r="Q39" s="151"/>
      <c r="R39" s="10"/>
    </row>
    <row r="40" spans="2:21" ht="16" x14ac:dyDescent="0.2">
      <c r="B40" t="s">
        <v>159</v>
      </c>
      <c r="C40" s="12">
        <f>C39*C26</f>
        <v>1905</v>
      </c>
      <c r="E40" s="72"/>
      <c r="F40" s="117">
        <f t="shared" ref="F40:F48" si="7">F39+1</f>
        <v>2</v>
      </c>
      <c r="G40" s="118">
        <f t="shared" ref="G40:G48" si="8">H40/I40</f>
        <v>1.3888888888888888</v>
      </c>
      <c r="H40" s="54">
        <v>350</v>
      </c>
      <c r="I40" s="54">
        <v>252</v>
      </c>
      <c r="J40" s="91"/>
      <c r="K40" s="72"/>
      <c r="L40" s="117">
        <f t="shared" ref="L40:L48" si="9">L39+1</f>
        <v>2</v>
      </c>
      <c r="M40" s="45">
        <f t="shared" ref="M40:M48" si="10">N40/O40</f>
        <v>1.3888888888888888</v>
      </c>
      <c r="N40">
        <f t="shared" ref="N40:O48" si="11">H40</f>
        <v>350</v>
      </c>
      <c r="O40">
        <f t="shared" si="11"/>
        <v>252</v>
      </c>
      <c r="P40" s="94"/>
      <c r="Q40" s="134" t="s">
        <v>160</v>
      </c>
      <c r="R40" s="152"/>
      <c r="S40" s="82"/>
    </row>
    <row r="41" spans="2:21" ht="16" x14ac:dyDescent="0.2">
      <c r="E41" s="59" t="s">
        <v>140</v>
      </c>
      <c r="F41" s="122">
        <f t="shared" si="7"/>
        <v>3</v>
      </c>
      <c r="G41" s="118">
        <f t="shared" si="8"/>
        <v>1.1363636363636365</v>
      </c>
      <c r="H41" s="54">
        <v>400</v>
      </c>
      <c r="I41" s="54">
        <v>352</v>
      </c>
      <c r="J41" s="91"/>
      <c r="K41" s="59" t="s">
        <v>140</v>
      </c>
      <c r="L41" s="122">
        <f t="shared" si="9"/>
        <v>3</v>
      </c>
      <c r="M41" s="45">
        <f t="shared" si="10"/>
        <v>1.1363636363636365</v>
      </c>
      <c r="N41">
        <f t="shared" si="11"/>
        <v>400</v>
      </c>
      <c r="O41">
        <f t="shared" si="11"/>
        <v>352</v>
      </c>
      <c r="P41" s="94"/>
      <c r="Q41" s="136" t="s">
        <v>161</v>
      </c>
      <c r="R41" s="153">
        <v>0</v>
      </c>
      <c r="S41" s="154" t="s">
        <v>162</v>
      </c>
      <c r="T41" s="155"/>
    </row>
    <row r="42" spans="2:21" ht="16" x14ac:dyDescent="0.2">
      <c r="E42" s="59" t="s">
        <v>140</v>
      </c>
      <c r="F42" s="122">
        <f t="shared" si="7"/>
        <v>4</v>
      </c>
      <c r="G42" s="118">
        <f t="shared" si="8"/>
        <v>1.0067114093959733</v>
      </c>
      <c r="H42" s="54">
        <v>450</v>
      </c>
      <c r="I42" s="54">
        <v>447</v>
      </c>
      <c r="J42" s="91"/>
      <c r="K42" s="59" t="s">
        <v>140</v>
      </c>
      <c r="L42" s="122">
        <f t="shared" si="9"/>
        <v>4</v>
      </c>
      <c r="M42" s="45">
        <f t="shared" si="10"/>
        <v>1.0067114093959733</v>
      </c>
      <c r="N42">
        <f t="shared" si="11"/>
        <v>450</v>
      </c>
      <c r="O42">
        <f t="shared" si="11"/>
        <v>447</v>
      </c>
      <c r="P42" s="94"/>
      <c r="Q42" s="136" t="s">
        <v>163</v>
      </c>
      <c r="R42" s="156">
        <v>30</v>
      </c>
      <c r="S42" s="53" t="s">
        <v>164</v>
      </c>
      <c r="T42" s="155"/>
    </row>
    <row r="43" spans="2:21" ht="16" x14ac:dyDescent="0.2">
      <c r="E43" s="72"/>
      <c r="F43" s="117">
        <f t="shared" si="7"/>
        <v>5</v>
      </c>
      <c r="G43" s="118">
        <f t="shared" si="8"/>
        <v>0.41228070175438597</v>
      </c>
      <c r="H43" s="54">
        <v>47</v>
      </c>
      <c r="I43" s="54">
        <v>114</v>
      </c>
      <c r="J43" s="91"/>
      <c r="K43" s="72"/>
      <c r="L43" s="117">
        <f t="shared" si="9"/>
        <v>5</v>
      </c>
      <c r="M43" s="45">
        <f t="shared" si="10"/>
        <v>0.41228070175438597</v>
      </c>
      <c r="N43">
        <f t="shared" si="11"/>
        <v>47</v>
      </c>
      <c r="O43">
        <f t="shared" si="11"/>
        <v>114</v>
      </c>
      <c r="P43" s="94"/>
      <c r="Q43" s="136" t="s">
        <v>165</v>
      </c>
      <c r="R43" s="157" t="s">
        <v>166</v>
      </c>
      <c r="S43" s="154" t="s">
        <v>167</v>
      </c>
      <c r="T43" s="155"/>
    </row>
    <row r="44" spans="2:21" ht="16" x14ac:dyDescent="0.2">
      <c r="E44" s="72"/>
      <c r="F44" s="117">
        <f t="shared" si="7"/>
        <v>6</v>
      </c>
      <c r="G44" s="118">
        <f t="shared" si="8"/>
        <v>0.4</v>
      </c>
      <c r="H44" s="54">
        <v>20</v>
      </c>
      <c r="I44" s="54">
        <v>50</v>
      </c>
      <c r="J44" s="91"/>
      <c r="K44" s="72"/>
      <c r="L44" s="117">
        <f t="shared" si="9"/>
        <v>6</v>
      </c>
      <c r="M44" s="45">
        <f t="shared" si="10"/>
        <v>0.4</v>
      </c>
      <c r="N44">
        <f t="shared" si="11"/>
        <v>20</v>
      </c>
      <c r="O44">
        <f t="shared" si="11"/>
        <v>50</v>
      </c>
      <c r="P44" s="94"/>
      <c r="Q44" s="136"/>
      <c r="R44" s="158"/>
      <c r="S44" s="45"/>
    </row>
    <row r="45" spans="2:21" ht="16" x14ac:dyDescent="0.2">
      <c r="E45" s="72"/>
      <c r="F45" s="117">
        <f t="shared" si="7"/>
        <v>7</v>
      </c>
      <c r="G45" s="118">
        <f t="shared" si="8"/>
        <v>0.2857142857142857</v>
      </c>
      <c r="H45" s="54">
        <v>8</v>
      </c>
      <c r="I45" s="54">
        <v>28</v>
      </c>
      <c r="J45" s="91"/>
      <c r="K45" s="72"/>
      <c r="L45" s="117">
        <f t="shared" si="9"/>
        <v>7</v>
      </c>
      <c r="M45" s="45">
        <f t="shared" si="10"/>
        <v>0.2857142857142857</v>
      </c>
      <c r="N45">
        <f t="shared" si="11"/>
        <v>8</v>
      </c>
      <c r="O45">
        <f t="shared" si="11"/>
        <v>28</v>
      </c>
      <c r="P45" s="94"/>
      <c r="Q45" s="134" t="s">
        <v>168</v>
      </c>
      <c r="R45" s="158"/>
      <c r="S45" s="45"/>
    </row>
    <row r="46" spans="2:21" ht="16" x14ac:dyDescent="0.2">
      <c r="B46" s="51" t="s">
        <v>169</v>
      </c>
      <c r="C46" s="51"/>
      <c r="E46" s="72"/>
      <c r="F46" s="117">
        <f t="shared" si="7"/>
        <v>8</v>
      </c>
      <c r="G46" s="118">
        <f t="shared" si="8"/>
        <v>0.2788844621513944</v>
      </c>
      <c r="H46" s="54">
        <v>70</v>
      </c>
      <c r="I46" s="54">
        <v>251</v>
      </c>
      <c r="J46" s="91"/>
      <c r="K46" s="72"/>
      <c r="L46" s="117">
        <f t="shared" si="9"/>
        <v>8</v>
      </c>
      <c r="M46" s="45">
        <f t="shared" si="10"/>
        <v>0.2788844621513944</v>
      </c>
      <c r="N46">
        <f t="shared" si="11"/>
        <v>70</v>
      </c>
      <c r="O46">
        <f t="shared" si="11"/>
        <v>251</v>
      </c>
      <c r="P46" s="94"/>
      <c r="Q46" s="136" t="s">
        <v>170</v>
      </c>
      <c r="R46" s="159" t="s">
        <v>171</v>
      </c>
      <c r="S46" s="45"/>
    </row>
    <row r="47" spans="2:21" ht="16" x14ac:dyDescent="0.2">
      <c r="E47" s="59" t="s">
        <v>140</v>
      </c>
      <c r="F47" s="122">
        <f t="shared" si="7"/>
        <v>9</v>
      </c>
      <c r="G47" s="118">
        <f t="shared" si="8"/>
        <v>0.26315789473684209</v>
      </c>
      <c r="H47" s="54">
        <v>5</v>
      </c>
      <c r="I47" s="54">
        <v>19</v>
      </c>
      <c r="J47" s="91"/>
      <c r="K47" s="59" t="s">
        <v>140</v>
      </c>
      <c r="L47" s="122">
        <f t="shared" si="9"/>
        <v>9</v>
      </c>
      <c r="M47" s="45">
        <f t="shared" si="10"/>
        <v>0.26315789473684209</v>
      </c>
      <c r="N47">
        <f t="shared" si="11"/>
        <v>5</v>
      </c>
      <c r="O47">
        <f t="shared" si="11"/>
        <v>19</v>
      </c>
      <c r="P47" s="94"/>
      <c r="Q47" s="136" t="s">
        <v>172</v>
      </c>
      <c r="R47" s="159" t="s">
        <v>173</v>
      </c>
      <c r="S47" s="45"/>
    </row>
    <row r="48" spans="2:21" ht="16" x14ac:dyDescent="0.2">
      <c r="B48" t="s">
        <v>174</v>
      </c>
      <c r="C48" s="142">
        <v>2</v>
      </c>
      <c r="E48" s="59" t="s">
        <v>140</v>
      </c>
      <c r="F48" s="137">
        <f t="shared" si="7"/>
        <v>10</v>
      </c>
      <c r="G48" s="138">
        <f t="shared" si="8"/>
        <v>0.25</v>
      </c>
      <c r="H48" s="139">
        <v>5</v>
      </c>
      <c r="I48" s="139">
        <v>20</v>
      </c>
      <c r="J48" s="91"/>
      <c r="K48" s="59" t="s">
        <v>140</v>
      </c>
      <c r="L48" s="137">
        <f t="shared" si="9"/>
        <v>10</v>
      </c>
      <c r="M48" s="45">
        <f t="shared" si="10"/>
        <v>0.25</v>
      </c>
      <c r="N48">
        <f t="shared" si="11"/>
        <v>5</v>
      </c>
      <c r="O48">
        <f t="shared" si="11"/>
        <v>20</v>
      </c>
      <c r="P48" s="94"/>
      <c r="Q48" s="136" t="s">
        <v>175</v>
      </c>
      <c r="R48" s="159">
        <v>5</v>
      </c>
      <c r="S48" s="45"/>
    </row>
    <row r="49" spans="2:21" ht="16" x14ac:dyDescent="0.2">
      <c r="B49" t="s">
        <v>176</v>
      </c>
      <c r="C49" s="123">
        <v>5</v>
      </c>
      <c r="E49" s="72"/>
      <c r="F49" s="140" t="s">
        <v>117</v>
      </c>
      <c r="G49" s="45"/>
      <c r="H49" s="45">
        <f>SUM(H39:H48)</f>
        <v>1655</v>
      </c>
      <c r="I49" s="45">
        <f>SUM(I39:I48)</f>
        <v>1738</v>
      </c>
      <c r="J49" s="91"/>
      <c r="K49" s="45"/>
      <c r="L49" s="140" t="s">
        <v>117</v>
      </c>
      <c r="M49" s="45"/>
      <c r="N49">
        <f>SUM(N39:N48)</f>
        <v>1655</v>
      </c>
      <c r="O49" s="45">
        <f>SUM(O39:O48)</f>
        <v>1738</v>
      </c>
      <c r="P49" s="94"/>
      <c r="Q49" s="136"/>
      <c r="R49" s="158"/>
      <c r="S49" s="45"/>
      <c r="U49" s="45"/>
    </row>
    <row r="50" spans="2:21" ht="16" x14ac:dyDescent="0.2">
      <c r="B50" t="s">
        <v>177</v>
      </c>
      <c r="C50" s="144">
        <f>C49*C48</f>
        <v>10</v>
      </c>
      <c r="E50" s="72"/>
      <c r="F50" s="82" t="s">
        <v>151</v>
      </c>
      <c r="G50" s="102">
        <f>SUM(H39,H41:H42,H47:H48)</f>
        <v>1160</v>
      </c>
      <c r="H50" s="45"/>
      <c r="I50" s="45"/>
      <c r="J50" s="91"/>
      <c r="K50" s="82" t="s">
        <v>151</v>
      </c>
      <c r="L50" s="102">
        <f>SUM(N39+N41+N42+N47+N48)</f>
        <v>1160</v>
      </c>
      <c r="M50" s="69"/>
      <c r="N50" s="7"/>
      <c r="O50" s="7"/>
      <c r="P50" s="94"/>
      <c r="Q50" s="136" t="s">
        <v>142</v>
      </c>
      <c r="R50" s="159">
        <f>(12+3)*5</f>
        <v>75</v>
      </c>
      <c r="S50" s="45"/>
    </row>
    <row r="51" spans="2:21" ht="16" x14ac:dyDescent="0.2">
      <c r="B51" s="89" t="s">
        <v>178</v>
      </c>
      <c r="C51" s="160">
        <f>C50*C19</f>
        <v>200</v>
      </c>
      <c r="E51" s="72"/>
      <c r="F51" s="145" t="s">
        <v>64</v>
      </c>
      <c r="G51" s="146">
        <v>3</v>
      </c>
      <c r="H51" s="74"/>
      <c r="I51" s="74"/>
      <c r="J51" s="88"/>
      <c r="K51" s="96" t="s">
        <v>64</v>
      </c>
      <c r="L51" s="97">
        <v>3</v>
      </c>
      <c r="M51" s="82" t="s">
        <v>25</v>
      </c>
      <c r="N51" s="102">
        <v>10</v>
      </c>
      <c r="P51" s="94"/>
      <c r="Q51" s="50"/>
      <c r="R51" s="38"/>
      <c r="S51" s="45"/>
      <c r="T51" s="45"/>
    </row>
    <row r="52" spans="2:21" ht="16" x14ac:dyDescent="0.2">
      <c r="B52" t="s">
        <v>179</v>
      </c>
      <c r="C52" s="161">
        <f>C51*C26</f>
        <v>1000</v>
      </c>
      <c r="E52" s="72"/>
      <c r="F52" s="82" t="s">
        <v>127</v>
      </c>
      <c r="G52" s="102">
        <v>850</v>
      </c>
      <c r="H52" s="45"/>
      <c r="I52" s="45"/>
      <c r="J52" s="91"/>
      <c r="K52" s="82" t="s">
        <v>128</v>
      </c>
      <c r="L52" s="102">
        <f>G52*N51</f>
        <v>8500</v>
      </c>
      <c r="M52" s="82" t="s">
        <v>129</v>
      </c>
      <c r="N52" s="102">
        <f>N67</f>
        <v>1910</v>
      </c>
      <c r="P52" s="94"/>
      <c r="Q52" s="89"/>
      <c r="R52" s="45"/>
      <c r="S52" s="82"/>
      <c r="T52" s="45"/>
    </row>
    <row r="53" spans="2:21" ht="16" x14ac:dyDescent="0.2">
      <c r="E53" s="72"/>
      <c r="F53" s="15"/>
      <c r="G53" s="45"/>
      <c r="H53" s="45"/>
      <c r="I53" s="45"/>
      <c r="J53" s="91"/>
      <c r="K53" s="82" t="s">
        <v>131</v>
      </c>
      <c r="L53" s="102">
        <v>2</v>
      </c>
      <c r="M53" s="82" t="s">
        <v>132</v>
      </c>
      <c r="N53" s="102">
        <f>SUM(I55:I66)*10</f>
        <v>16250</v>
      </c>
      <c r="P53" s="94"/>
      <c r="S53" s="82"/>
      <c r="T53" s="45"/>
    </row>
    <row r="54" spans="2:21" ht="16" x14ac:dyDescent="0.2">
      <c r="B54" t="s">
        <v>180</v>
      </c>
      <c r="C54" s="142">
        <v>10</v>
      </c>
      <c r="E54" s="72">
        <v>5</v>
      </c>
      <c r="F54" s="109" t="s">
        <v>133</v>
      </c>
      <c r="G54" s="110" t="s">
        <v>134</v>
      </c>
      <c r="H54" s="111" t="s">
        <v>135</v>
      </c>
      <c r="I54" s="111" t="s">
        <v>136</v>
      </c>
      <c r="J54" s="91"/>
      <c r="K54" s="72">
        <v>5</v>
      </c>
      <c r="L54" s="109" t="s">
        <v>133</v>
      </c>
      <c r="M54" s="110" t="s">
        <v>134</v>
      </c>
      <c r="N54" s="111" t="s">
        <v>135</v>
      </c>
      <c r="O54" s="111" t="s">
        <v>136</v>
      </c>
      <c r="P54" s="94"/>
      <c r="Q54" s="72"/>
      <c r="R54" s="162"/>
      <c r="S54" s="114"/>
      <c r="T54" s="82"/>
      <c r="U54" s="82"/>
    </row>
    <row r="55" spans="2:21" ht="16" x14ac:dyDescent="0.2">
      <c r="B55" t="s">
        <v>181</v>
      </c>
      <c r="C55" s="142">
        <f>C54*C19</f>
        <v>200</v>
      </c>
      <c r="E55" s="72"/>
      <c r="F55" s="117">
        <v>1</v>
      </c>
      <c r="G55" s="118">
        <f>H55/I55</f>
        <v>0.11627906976744186</v>
      </c>
      <c r="H55" s="54">
        <v>15</v>
      </c>
      <c r="I55" s="54">
        <v>129</v>
      </c>
      <c r="J55" s="91"/>
      <c r="K55" s="72"/>
      <c r="L55" s="117">
        <v>1</v>
      </c>
      <c r="M55" s="45">
        <f>N55/O55</f>
        <v>0.11627906976744186</v>
      </c>
      <c r="N55">
        <f>H55*$N$51</f>
        <v>150</v>
      </c>
      <c r="O55">
        <f>I55*$N$51</f>
        <v>1290</v>
      </c>
      <c r="P55" s="94"/>
      <c r="Q55" s="72"/>
      <c r="R55" s="117"/>
      <c r="S55" s="45"/>
    </row>
    <row r="56" spans="2:21" ht="16" x14ac:dyDescent="0.2">
      <c r="B56" t="s">
        <v>182</v>
      </c>
      <c r="C56" s="163">
        <f>C55*C26</f>
        <v>1000</v>
      </c>
      <c r="E56" s="72"/>
      <c r="F56" s="117">
        <f t="shared" ref="F56:F66" si="12">F55+1</f>
        <v>2</v>
      </c>
      <c r="G56" s="118">
        <f t="shared" ref="G56:G66" si="13">H56/I56</f>
        <v>9.7222222222222224E-2</v>
      </c>
      <c r="H56" s="54">
        <v>14</v>
      </c>
      <c r="I56" s="54">
        <v>144</v>
      </c>
      <c r="J56" s="91"/>
      <c r="K56" s="72"/>
      <c r="L56" s="117">
        <f t="shared" ref="L56:L66" si="14">L55+1</f>
        <v>2</v>
      </c>
      <c r="M56" s="45">
        <f t="shared" ref="M56:M66" si="15">N56/O56</f>
        <v>9.7222222222222224E-2</v>
      </c>
      <c r="N56">
        <f t="shared" ref="N56:O66" si="16">H56*$N$51</f>
        <v>140</v>
      </c>
      <c r="O56">
        <f t="shared" si="16"/>
        <v>1440</v>
      </c>
      <c r="P56" s="94"/>
      <c r="Q56" s="72"/>
      <c r="R56" s="117"/>
      <c r="S56" s="45"/>
    </row>
    <row r="57" spans="2:21" ht="16" x14ac:dyDescent="0.2">
      <c r="E57" s="72"/>
      <c r="F57" s="117">
        <f t="shared" si="12"/>
        <v>3</v>
      </c>
      <c r="G57" s="118">
        <f t="shared" si="13"/>
        <v>3.896103896103896E-2</v>
      </c>
      <c r="H57" s="54">
        <v>3</v>
      </c>
      <c r="I57" s="54">
        <v>77</v>
      </c>
      <c r="J57" s="91"/>
      <c r="K57" s="72"/>
      <c r="L57" s="117">
        <f t="shared" si="14"/>
        <v>3</v>
      </c>
      <c r="M57" s="45">
        <f t="shared" si="15"/>
        <v>3.896103896103896E-2</v>
      </c>
      <c r="N57">
        <f t="shared" si="16"/>
        <v>30</v>
      </c>
      <c r="O57">
        <f t="shared" si="16"/>
        <v>770</v>
      </c>
      <c r="P57" s="94"/>
      <c r="Q57" s="72"/>
      <c r="R57" s="117"/>
      <c r="S57" s="45"/>
    </row>
    <row r="58" spans="2:21" ht="16" x14ac:dyDescent="0.2">
      <c r="B58" s="164" t="s">
        <v>183</v>
      </c>
      <c r="C58" s="164"/>
      <c r="E58" s="72"/>
      <c r="F58" s="117">
        <f t="shared" si="12"/>
        <v>4</v>
      </c>
      <c r="G58" s="118">
        <f t="shared" si="13"/>
        <v>3.896103896103896E-2</v>
      </c>
      <c r="H58" s="54">
        <v>3</v>
      </c>
      <c r="I58" s="54">
        <v>77</v>
      </c>
      <c r="J58" s="91"/>
      <c r="K58" s="72"/>
      <c r="L58" s="117">
        <f t="shared" si="14"/>
        <v>4</v>
      </c>
      <c r="M58" s="45">
        <f t="shared" si="15"/>
        <v>3.896103896103896E-2</v>
      </c>
      <c r="N58">
        <f t="shared" si="16"/>
        <v>30</v>
      </c>
      <c r="O58">
        <f t="shared" si="16"/>
        <v>770</v>
      </c>
      <c r="P58" s="94"/>
      <c r="Q58" s="72"/>
      <c r="R58" s="117"/>
      <c r="S58" s="45"/>
    </row>
    <row r="59" spans="2:21" ht="16" x14ac:dyDescent="0.2">
      <c r="B59" s="94"/>
      <c r="C59" s="165"/>
      <c r="E59" s="59" t="s">
        <v>140</v>
      </c>
      <c r="F59" s="122">
        <f t="shared" si="12"/>
        <v>5</v>
      </c>
      <c r="G59" s="118">
        <f t="shared" si="13"/>
        <v>0.15151515151515152</v>
      </c>
      <c r="H59" s="54">
        <v>10</v>
      </c>
      <c r="I59" s="54">
        <v>66</v>
      </c>
      <c r="J59" s="91"/>
      <c r="K59" s="59" t="s">
        <v>140</v>
      </c>
      <c r="L59" s="122">
        <f t="shared" si="14"/>
        <v>5</v>
      </c>
      <c r="M59" s="45">
        <f t="shared" si="15"/>
        <v>0.15151515151515152</v>
      </c>
      <c r="N59">
        <f t="shared" si="16"/>
        <v>100</v>
      </c>
      <c r="O59">
        <f t="shared" si="16"/>
        <v>660</v>
      </c>
      <c r="P59" s="94"/>
      <c r="Q59" s="72"/>
      <c r="R59" s="117"/>
      <c r="S59" s="45"/>
    </row>
    <row r="60" spans="2:21" ht="16" x14ac:dyDescent="0.2">
      <c r="B60" s="94" t="s">
        <v>184</v>
      </c>
      <c r="C60" s="166" t="s">
        <v>185</v>
      </c>
      <c r="E60" s="72"/>
      <c r="F60" s="117">
        <f t="shared" si="12"/>
        <v>6</v>
      </c>
      <c r="G60" s="118">
        <f t="shared" si="13"/>
        <v>0.15</v>
      </c>
      <c r="H60" s="54">
        <v>9</v>
      </c>
      <c r="I60" s="54">
        <v>60</v>
      </c>
      <c r="J60" s="91"/>
      <c r="K60" s="72"/>
      <c r="L60" s="117">
        <f t="shared" si="14"/>
        <v>6</v>
      </c>
      <c r="M60" s="45">
        <f t="shared" si="15"/>
        <v>0.15</v>
      </c>
      <c r="N60">
        <f t="shared" si="16"/>
        <v>90</v>
      </c>
      <c r="O60">
        <f t="shared" si="16"/>
        <v>600</v>
      </c>
      <c r="P60" s="94"/>
      <c r="Q60" s="72"/>
      <c r="R60" s="117"/>
      <c r="S60" s="45"/>
    </row>
    <row r="61" spans="2:21" ht="16" x14ac:dyDescent="0.2">
      <c r="B61" s="94"/>
      <c r="C61" s="165"/>
      <c r="E61" s="59" t="s">
        <v>140</v>
      </c>
      <c r="F61" s="122">
        <f t="shared" si="12"/>
        <v>7</v>
      </c>
      <c r="G61" s="118">
        <f t="shared" si="13"/>
        <v>0.15217391304347827</v>
      </c>
      <c r="H61" s="54">
        <v>28</v>
      </c>
      <c r="I61" s="54">
        <v>184</v>
      </c>
      <c r="J61" s="91"/>
      <c r="K61" s="59" t="s">
        <v>140</v>
      </c>
      <c r="L61" s="122">
        <f t="shared" si="14"/>
        <v>7</v>
      </c>
      <c r="M61" s="45">
        <f t="shared" si="15"/>
        <v>0.15217391304347827</v>
      </c>
      <c r="N61">
        <f t="shared" si="16"/>
        <v>280</v>
      </c>
      <c r="O61">
        <f t="shared" si="16"/>
        <v>1840</v>
      </c>
      <c r="P61" s="94"/>
      <c r="Q61" s="72"/>
      <c r="R61" s="117"/>
      <c r="S61" s="45"/>
    </row>
    <row r="62" spans="2:21" ht="16" x14ac:dyDescent="0.2">
      <c r="B62" s="94" t="s">
        <v>184</v>
      </c>
      <c r="C62" s="166" t="s">
        <v>185</v>
      </c>
      <c r="E62" s="59" t="s">
        <v>140</v>
      </c>
      <c r="F62" s="122">
        <f t="shared" si="12"/>
        <v>8</v>
      </c>
      <c r="G62" s="118">
        <f t="shared" si="13"/>
        <v>0.15217391304347827</v>
      </c>
      <c r="H62" s="54">
        <v>28</v>
      </c>
      <c r="I62" s="54">
        <v>184</v>
      </c>
      <c r="J62" s="91"/>
      <c r="K62" s="59" t="s">
        <v>140</v>
      </c>
      <c r="L62" s="122">
        <f t="shared" si="14"/>
        <v>8</v>
      </c>
      <c r="M62" s="45">
        <f t="shared" si="15"/>
        <v>0.15217391304347827</v>
      </c>
      <c r="N62">
        <f t="shared" si="16"/>
        <v>280</v>
      </c>
      <c r="O62">
        <f t="shared" si="16"/>
        <v>1840</v>
      </c>
      <c r="P62" s="94"/>
      <c r="Q62" s="72"/>
      <c r="R62" s="117"/>
      <c r="S62" s="45"/>
    </row>
    <row r="63" spans="2:21" ht="16" x14ac:dyDescent="0.2">
      <c r="B63" s="94"/>
      <c r="C63" s="165"/>
      <c r="E63" s="59" t="s">
        <v>140</v>
      </c>
      <c r="F63" s="122">
        <f t="shared" si="12"/>
        <v>9</v>
      </c>
      <c r="G63" s="118">
        <f t="shared" si="13"/>
        <v>0.13537117903930132</v>
      </c>
      <c r="H63" s="54">
        <v>31</v>
      </c>
      <c r="I63" s="54">
        <v>229</v>
      </c>
      <c r="J63" s="91"/>
      <c r="K63" s="59" t="s">
        <v>140</v>
      </c>
      <c r="L63" s="122">
        <f t="shared" si="14"/>
        <v>9</v>
      </c>
      <c r="M63" s="45">
        <f t="shared" si="15"/>
        <v>0.13537117903930132</v>
      </c>
      <c r="N63">
        <f t="shared" si="16"/>
        <v>310</v>
      </c>
      <c r="O63">
        <f t="shared" si="16"/>
        <v>2290</v>
      </c>
      <c r="P63" s="94"/>
      <c r="Q63" s="72"/>
      <c r="R63" s="117"/>
      <c r="S63" s="45"/>
    </row>
    <row r="64" spans="2:21" ht="16" x14ac:dyDescent="0.2">
      <c r="B64" s="94"/>
      <c r="C64" s="165"/>
      <c r="E64" s="59" t="s">
        <v>140</v>
      </c>
      <c r="F64" s="122">
        <f t="shared" si="12"/>
        <v>10</v>
      </c>
      <c r="G64" s="118">
        <f t="shared" si="13"/>
        <v>0.1358695652173913</v>
      </c>
      <c r="H64" s="54">
        <v>25</v>
      </c>
      <c r="I64" s="54">
        <v>184</v>
      </c>
      <c r="J64" s="91"/>
      <c r="K64" s="59" t="s">
        <v>140</v>
      </c>
      <c r="L64" s="122">
        <f t="shared" si="14"/>
        <v>10</v>
      </c>
      <c r="M64" s="45">
        <f t="shared" si="15"/>
        <v>0.1358695652173913</v>
      </c>
      <c r="N64">
        <f t="shared" si="16"/>
        <v>250</v>
      </c>
      <c r="O64">
        <f t="shared" si="16"/>
        <v>1840</v>
      </c>
      <c r="P64" s="94"/>
      <c r="Q64" s="72"/>
      <c r="R64" s="117"/>
      <c r="S64" s="45"/>
    </row>
    <row r="65" spans="2:21" ht="16" x14ac:dyDescent="0.2">
      <c r="B65" s="94"/>
      <c r="C65" s="94"/>
      <c r="E65" s="72"/>
      <c r="F65" s="117">
        <f t="shared" si="12"/>
        <v>11</v>
      </c>
      <c r="G65" s="118">
        <f t="shared" si="13"/>
        <v>0.1095890410958904</v>
      </c>
      <c r="H65" s="54">
        <v>24</v>
      </c>
      <c r="I65" s="54">
        <v>219</v>
      </c>
      <c r="J65" s="91"/>
      <c r="K65" s="72"/>
      <c r="L65" s="117">
        <f t="shared" si="14"/>
        <v>11</v>
      </c>
      <c r="M65" s="45">
        <f t="shared" si="15"/>
        <v>0.1095890410958904</v>
      </c>
      <c r="N65">
        <f t="shared" si="16"/>
        <v>240</v>
      </c>
      <c r="O65">
        <f t="shared" si="16"/>
        <v>2190</v>
      </c>
      <c r="P65" s="94"/>
      <c r="Q65" s="72"/>
      <c r="R65" s="117"/>
      <c r="S65" s="45"/>
    </row>
    <row r="66" spans="2:21" ht="16" x14ac:dyDescent="0.2">
      <c r="B66" s="51" t="s">
        <v>186</v>
      </c>
      <c r="C66" s="51"/>
      <c r="E66" s="72"/>
      <c r="F66" s="167">
        <f t="shared" si="12"/>
        <v>12</v>
      </c>
      <c r="G66" s="138">
        <f t="shared" si="13"/>
        <v>1.3888888888888888E-2</v>
      </c>
      <c r="H66" s="139">
        <v>1</v>
      </c>
      <c r="I66" s="139">
        <v>72</v>
      </c>
      <c r="J66" s="91"/>
      <c r="K66" s="72"/>
      <c r="L66" s="167">
        <f t="shared" si="14"/>
        <v>12</v>
      </c>
      <c r="M66" s="45">
        <f t="shared" si="15"/>
        <v>1.3888888888888888E-2</v>
      </c>
      <c r="N66">
        <f t="shared" si="16"/>
        <v>10</v>
      </c>
      <c r="O66">
        <f t="shared" si="16"/>
        <v>720</v>
      </c>
      <c r="P66" s="94"/>
      <c r="Q66" s="72"/>
      <c r="R66" s="117"/>
      <c r="S66" s="45"/>
    </row>
    <row r="67" spans="2:21" ht="16" x14ac:dyDescent="0.2">
      <c r="E67" s="72"/>
      <c r="F67" s="140" t="s">
        <v>117</v>
      </c>
      <c r="G67" s="45"/>
      <c r="H67" s="54">
        <f>SUM(H55:H66)</f>
        <v>191</v>
      </c>
      <c r="I67" s="54">
        <f>SUM(I55:I66)</f>
        <v>1625</v>
      </c>
      <c r="J67" s="91"/>
      <c r="K67" s="72"/>
      <c r="L67" s="140" t="s">
        <v>117</v>
      </c>
      <c r="M67" s="45"/>
      <c r="N67">
        <f>SUM(N55:N66)</f>
        <v>1910</v>
      </c>
      <c r="O67">
        <f>SUM(O55:O66)</f>
        <v>16250</v>
      </c>
      <c r="P67" s="94"/>
      <c r="Q67" s="72"/>
      <c r="R67" s="140"/>
      <c r="S67" s="45"/>
    </row>
    <row r="68" spans="2:21" ht="16" x14ac:dyDescent="0.2">
      <c r="B68" t="s">
        <v>187</v>
      </c>
      <c r="C68" s="12">
        <f>C39</f>
        <v>381</v>
      </c>
      <c r="E68" s="72"/>
      <c r="F68" s="82" t="s">
        <v>151</v>
      </c>
      <c r="G68" s="102">
        <f>SUM(H59,H61,H62,H63:H64)</f>
        <v>122</v>
      </c>
      <c r="H68" s="45"/>
      <c r="I68" s="45"/>
      <c r="J68" s="91"/>
      <c r="K68" s="82" t="s">
        <v>151</v>
      </c>
      <c r="L68" s="102">
        <f>SUM(N59,N61,N62,N63:N64)</f>
        <v>1220</v>
      </c>
      <c r="M68" s="45"/>
      <c r="P68" s="94"/>
      <c r="R68" s="82"/>
      <c r="S68" s="45"/>
    </row>
    <row r="69" spans="2:21" ht="16" x14ac:dyDescent="0.2">
      <c r="E69" s="72"/>
      <c r="F69" s="145" t="s">
        <v>64</v>
      </c>
      <c r="G69" s="146">
        <v>4</v>
      </c>
      <c r="H69" s="74"/>
      <c r="I69" s="74"/>
      <c r="J69" s="88"/>
      <c r="K69" s="96" t="s">
        <v>64</v>
      </c>
      <c r="L69" s="97">
        <v>4</v>
      </c>
      <c r="M69" s="82" t="s">
        <v>25</v>
      </c>
      <c r="N69" s="102">
        <v>3</v>
      </c>
      <c r="P69" s="94"/>
      <c r="Q69" s="50"/>
      <c r="R69" s="38"/>
      <c r="S69" s="45"/>
      <c r="T69" s="45"/>
    </row>
    <row r="70" spans="2:21" ht="16" x14ac:dyDescent="0.2">
      <c r="B70" t="s">
        <v>188</v>
      </c>
      <c r="C70" s="12">
        <f>C51+C55</f>
        <v>400</v>
      </c>
      <c r="E70" s="72"/>
      <c r="F70" s="82" t="s">
        <v>127</v>
      </c>
      <c r="G70" s="102">
        <v>1500</v>
      </c>
      <c r="H70" s="45"/>
      <c r="I70" s="45"/>
      <c r="J70" s="91"/>
      <c r="K70" s="82" t="s">
        <v>128</v>
      </c>
      <c r="L70" s="102">
        <f>G70*N69</f>
        <v>4500</v>
      </c>
      <c r="M70" s="82" t="s">
        <v>129</v>
      </c>
      <c r="N70" s="102">
        <f>SUM(H73:H82)*3</f>
        <v>1731</v>
      </c>
      <c r="P70" s="94"/>
      <c r="Q70" s="89"/>
      <c r="R70" s="45"/>
      <c r="S70" s="82"/>
      <c r="T70" s="45"/>
    </row>
    <row r="71" spans="2:21" ht="16" x14ac:dyDescent="0.2">
      <c r="E71" s="72"/>
      <c r="F71" s="15"/>
      <c r="G71" s="45"/>
      <c r="H71" s="45"/>
      <c r="I71" s="45"/>
      <c r="J71" s="91"/>
      <c r="K71" s="82" t="s">
        <v>131</v>
      </c>
      <c r="L71" s="102">
        <v>0</v>
      </c>
      <c r="M71" s="82" t="s">
        <v>132</v>
      </c>
      <c r="N71" s="102">
        <f>SUM(I73:I82)*3</f>
        <v>10344</v>
      </c>
      <c r="P71" s="94"/>
      <c r="S71" s="82"/>
      <c r="T71" s="45"/>
    </row>
    <row r="72" spans="2:21" ht="16" x14ac:dyDescent="0.2">
      <c r="B72" t="s">
        <v>189</v>
      </c>
      <c r="C72" s="12">
        <f>C68+C70</f>
        <v>781</v>
      </c>
      <c r="E72" s="72">
        <v>7</v>
      </c>
      <c r="F72" s="109" t="s">
        <v>133</v>
      </c>
      <c r="G72" s="110" t="s">
        <v>134</v>
      </c>
      <c r="H72" s="111" t="s">
        <v>135</v>
      </c>
      <c r="I72" s="111" t="s">
        <v>136</v>
      </c>
      <c r="J72" s="91"/>
      <c r="K72" s="72">
        <v>7</v>
      </c>
      <c r="L72" s="109" t="s">
        <v>133</v>
      </c>
      <c r="M72" s="110" t="s">
        <v>134</v>
      </c>
      <c r="N72" s="111" t="s">
        <v>135</v>
      </c>
      <c r="O72" s="111" t="s">
        <v>136</v>
      </c>
      <c r="P72" s="94"/>
      <c r="Q72" s="72"/>
      <c r="R72" s="162"/>
      <c r="S72" s="114"/>
      <c r="T72" s="82"/>
      <c r="U72" s="82"/>
    </row>
    <row r="73" spans="2:21" ht="16" x14ac:dyDescent="0.2">
      <c r="E73" s="59" t="s">
        <v>140</v>
      </c>
      <c r="F73" s="122">
        <v>1</v>
      </c>
      <c r="G73" s="118">
        <f>H73/I73</f>
        <v>0.74</v>
      </c>
      <c r="H73" s="54">
        <v>37</v>
      </c>
      <c r="I73" s="54">
        <v>50</v>
      </c>
      <c r="J73" s="91"/>
      <c r="K73" s="59" t="s">
        <v>140</v>
      </c>
      <c r="L73" s="122">
        <v>1</v>
      </c>
      <c r="M73" s="45">
        <f>N73/O73</f>
        <v>0.74</v>
      </c>
      <c r="N73">
        <f>H73*$N$69</f>
        <v>111</v>
      </c>
      <c r="O73">
        <f>I73*$N$69</f>
        <v>150</v>
      </c>
      <c r="P73" s="94"/>
      <c r="Q73" s="72"/>
      <c r="R73" s="117"/>
      <c r="S73" s="45"/>
    </row>
    <row r="74" spans="2:21" ht="16" x14ac:dyDescent="0.2">
      <c r="B74" s="51" t="s">
        <v>190</v>
      </c>
      <c r="C74" s="51"/>
      <c r="E74" s="72"/>
      <c r="F74" s="117">
        <f t="shared" ref="F74:F82" si="17">F73+1</f>
        <v>2</v>
      </c>
      <c r="G74" s="118">
        <f t="shared" ref="G74:G82" si="18">H74/I74</f>
        <v>8.7804878048780483E-2</v>
      </c>
      <c r="H74" s="54">
        <v>72</v>
      </c>
      <c r="I74" s="54">
        <v>820</v>
      </c>
      <c r="J74" s="91"/>
      <c r="K74" s="72"/>
      <c r="L74" s="117">
        <f t="shared" ref="L74:L82" si="19">L73+1</f>
        <v>2</v>
      </c>
      <c r="M74" s="45">
        <f t="shared" ref="M74:M82" si="20">N74/O74</f>
        <v>8.7804878048780483E-2</v>
      </c>
      <c r="N74">
        <f t="shared" ref="N74:O82" si="21">H74*$N$69</f>
        <v>216</v>
      </c>
      <c r="O74">
        <f t="shared" si="21"/>
        <v>2460</v>
      </c>
      <c r="P74" s="94"/>
      <c r="Q74" s="72"/>
      <c r="R74" s="117"/>
      <c r="S74" s="45"/>
    </row>
    <row r="75" spans="2:21" ht="16" x14ac:dyDescent="0.2">
      <c r="E75" s="72"/>
      <c r="F75" s="117">
        <f t="shared" si="17"/>
        <v>3</v>
      </c>
      <c r="G75" s="118">
        <f t="shared" si="18"/>
        <v>0.15142857142857144</v>
      </c>
      <c r="H75" s="54">
        <v>106</v>
      </c>
      <c r="I75" s="54">
        <v>700</v>
      </c>
      <c r="J75" s="91"/>
      <c r="K75" s="72"/>
      <c r="L75" s="117">
        <f t="shared" si="19"/>
        <v>3</v>
      </c>
      <c r="M75" s="45">
        <f t="shared" si="20"/>
        <v>0.15142857142857144</v>
      </c>
      <c r="N75">
        <f t="shared" si="21"/>
        <v>318</v>
      </c>
      <c r="O75">
        <f t="shared" si="21"/>
        <v>2100</v>
      </c>
      <c r="P75" s="94"/>
      <c r="Q75" s="72"/>
      <c r="R75" s="117"/>
      <c r="S75" s="45"/>
    </row>
    <row r="76" spans="2:21" ht="16" x14ac:dyDescent="0.2">
      <c r="B76" t="s">
        <v>191</v>
      </c>
      <c r="C76" s="12">
        <f>C40</f>
        <v>1905</v>
      </c>
      <c r="E76" s="59" t="s">
        <v>140</v>
      </c>
      <c r="F76" s="122">
        <f t="shared" si="17"/>
        <v>4</v>
      </c>
      <c r="G76" s="118">
        <f t="shared" si="18"/>
        <v>0.69565217391304346</v>
      </c>
      <c r="H76" s="54">
        <v>32</v>
      </c>
      <c r="I76" s="54">
        <v>46</v>
      </c>
      <c r="J76" s="91"/>
      <c r="K76" s="59" t="s">
        <v>140</v>
      </c>
      <c r="L76" s="122">
        <f t="shared" si="19"/>
        <v>4</v>
      </c>
      <c r="M76" s="45">
        <f t="shared" si="20"/>
        <v>0.69565217391304346</v>
      </c>
      <c r="N76">
        <f t="shared" si="21"/>
        <v>96</v>
      </c>
      <c r="O76">
        <f t="shared" si="21"/>
        <v>138</v>
      </c>
      <c r="P76" s="94"/>
      <c r="Q76" s="72"/>
      <c r="R76" s="117"/>
      <c r="S76" s="45"/>
    </row>
    <row r="77" spans="2:21" ht="16" x14ac:dyDescent="0.2">
      <c r="E77" s="59" t="s">
        <v>140</v>
      </c>
      <c r="F77" s="122">
        <f t="shared" si="17"/>
        <v>5</v>
      </c>
      <c r="G77" s="118">
        <f t="shared" si="18"/>
        <v>0.20454545454545456</v>
      </c>
      <c r="H77" s="54">
        <v>45</v>
      </c>
      <c r="I77" s="54">
        <v>220</v>
      </c>
      <c r="J77" s="91"/>
      <c r="K77" s="59" t="s">
        <v>140</v>
      </c>
      <c r="L77" s="122">
        <f t="shared" si="19"/>
        <v>5</v>
      </c>
      <c r="M77" s="45">
        <f t="shared" si="20"/>
        <v>0.20454545454545456</v>
      </c>
      <c r="N77">
        <f t="shared" si="21"/>
        <v>135</v>
      </c>
      <c r="O77">
        <f t="shared" si="21"/>
        <v>660</v>
      </c>
      <c r="P77" s="94"/>
      <c r="Q77" s="72"/>
      <c r="R77" s="117"/>
      <c r="S77" s="45"/>
    </row>
    <row r="78" spans="2:21" ht="16" x14ac:dyDescent="0.2">
      <c r="B78" t="s">
        <v>192</v>
      </c>
      <c r="C78" s="168">
        <f>C52+C56</f>
        <v>2000</v>
      </c>
      <c r="E78" s="72"/>
      <c r="F78" s="117">
        <f t="shared" si="17"/>
        <v>6</v>
      </c>
      <c r="G78" s="118">
        <f t="shared" si="18"/>
        <v>0.13396226415094339</v>
      </c>
      <c r="H78" s="54">
        <v>71</v>
      </c>
      <c r="I78" s="54">
        <v>530</v>
      </c>
      <c r="J78" s="91"/>
      <c r="K78" s="72"/>
      <c r="L78" s="117">
        <f t="shared" si="19"/>
        <v>6</v>
      </c>
      <c r="M78" s="45">
        <f t="shared" si="20"/>
        <v>0.13396226415094339</v>
      </c>
      <c r="N78">
        <f t="shared" si="21"/>
        <v>213</v>
      </c>
      <c r="O78">
        <f t="shared" si="21"/>
        <v>1590</v>
      </c>
      <c r="P78" s="94"/>
      <c r="Q78" s="72"/>
      <c r="R78" s="117"/>
      <c r="S78" s="45"/>
    </row>
    <row r="79" spans="2:21" ht="16" x14ac:dyDescent="0.2">
      <c r="E79" s="59" t="s">
        <v>140</v>
      </c>
      <c r="F79" s="122">
        <f t="shared" si="17"/>
        <v>7</v>
      </c>
      <c r="G79" s="118">
        <f t="shared" si="18"/>
        <v>0.21495327102803738</v>
      </c>
      <c r="H79" s="54">
        <v>23</v>
      </c>
      <c r="I79" s="54">
        <v>107</v>
      </c>
      <c r="J79" s="91"/>
      <c r="K79" s="59" t="s">
        <v>140</v>
      </c>
      <c r="L79" s="122">
        <f t="shared" si="19"/>
        <v>7</v>
      </c>
      <c r="M79" s="45">
        <f t="shared" si="20"/>
        <v>0.21495327102803738</v>
      </c>
      <c r="N79">
        <f t="shared" si="21"/>
        <v>69</v>
      </c>
      <c r="O79">
        <f t="shared" si="21"/>
        <v>321</v>
      </c>
      <c r="P79" s="94"/>
      <c r="Q79" s="72"/>
      <c r="R79" s="117"/>
      <c r="S79" s="45"/>
    </row>
    <row r="80" spans="2:21" ht="16" x14ac:dyDescent="0.2">
      <c r="B80" t="s">
        <v>193</v>
      </c>
      <c r="C80" s="12">
        <f>C76+C78</f>
        <v>3905</v>
      </c>
      <c r="E80" s="59" t="s">
        <v>140</v>
      </c>
      <c r="F80" s="122">
        <f t="shared" si="17"/>
        <v>8</v>
      </c>
      <c r="G80" s="118">
        <f t="shared" si="18"/>
        <v>0.24444444444444444</v>
      </c>
      <c r="H80" s="54">
        <v>44</v>
      </c>
      <c r="I80" s="54">
        <v>180</v>
      </c>
      <c r="J80" s="91"/>
      <c r="K80" s="59" t="s">
        <v>140</v>
      </c>
      <c r="L80" s="122">
        <f t="shared" si="19"/>
        <v>8</v>
      </c>
      <c r="M80" s="45">
        <f t="shared" si="20"/>
        <v>0.24444444444444444</v>
      </c>
      <c r="N80">
        <f t="shared" si="21"/>
        <v>132</v>
      </c>
      <c r="O80">
        <f t="shared" si="21"/>
        <v>540</v>
      </c>
      <c r="P80" s="94"/>
      <c r="Q80" s="72"/>
      <c r="R80" s="117"/>
      <c r="S80" s="45"/>
    </row>
    <row r="81" spans="2:21" ht="16" x14ac:dyDescent="0.2">
      <c r="E81" s="59" t="s">
        <v>140</v>
      </c>
      <c r="F81" s="122">
        <f t="shared" si="17"/>
        <v>9</v>
      </c>
      <c r="G81" s="118">
        <f t="shared" si="18"/>
        <v>0.19540229885057472</v>
      </c>
      <c r="H81" s="54">
        <v>85</v>
      </c>
      <c r="I81" s="54">
        <v>435</v>
      </c>
      <c r="J81" s="91"/>
      <c r="K81" s="59" t="s">
        <v>140</v>
      </c>
      <c r="L81" s="122">
        <f t="shared" si="19"/>
        <v>9</v>
      </c>
      <c r="M81" s="45">
        <f t="shared" si="20"/>
        <v>0.19540229885057472</v>
      </c>
      <c r="N81">
        <f t="shared" si="21"/>
        <v>255</v>
      </c>
      <c r="O81">
        <f t="shared" si="21"/>
        <v>1305</v>
      </c>
      <c r="P81" s="94"/>
      <c r="Q81" s="72"/>
      <c r="R81" s="117"/>
      <c r="S81" s="45"/>
    </row>
    <row r="82" spans="2:21" ht="16" x14ac:dyDescent="0.2">
      <c r="B82" s="51" t="s">
        <v>194</v>
      </c>
      <c r="C82" s="51"/>
      <c r="E82" s="59" t="s">
        <v>140</v>
      </c>
      <c r="F82" s="137">
        <f t="shared" si="17"/>
        <v>10</v>
      </c>
      <c r="G82" s="138">
        <f t="shared" si="18"/>
        <v>0.17222222222222222</v>
      </c>
      <c r="H82" s="139">
        <v>62</v>
      </c>
      <c r="I82" s="139">
        <v>360</v>
      </c>
      <c r="J82" s="91"/>
      <c r="K82" s="59" t="s">
        <v>140</v>
      </c>
      <c r="L82" s="137">
        <f t="shared" si="19"/>
        <v>10</v>
      </c>
      <c r="M82" s="45">
        <f t="shared" si="20"/>
        <v>0.17222222222222222</v>
      </c>
      <c r="N82">
        <f t="shared" si="21"/>
        <v>186</v>
      </c>
      <c r="O82">
        <f t="shared" si="21"/>
        <v>1080</v>
      </c>
      <c r="P82" s="94"/>
      <c r="Q82" s="72"/>
      <c r="R82" s="117"/>
      <c r="S82" s="45"/>
    </row>
    <row r="83" spans="2:21" ht="16" x14ac:dyDescent="0.2">
      <c r="E83" s="72"/>
      <c r="F83" s="140" t="s">
        <v>117</v>
      </c>
      <c r="G83" s="45"/>
      <c r="H83" s="54">
        <f>SUM(H73:H82)</f>
        <v>577</v>
      </c>
      <c r="I83" s="54">
        <f>SUM(I73:I82)</f>
        <v>3448</v>
      </c>
      <c r="J83" s="91"/>
      <c r="K83" s="45"/>
      <c r="L83" s="140" t="s">
        <v>117</v>
      </c>
      <c r="M83" s="45"/>
      <c r="N83">
        <f>SUM(N73:N82)</f>
        <v>1731</v>
      </c>
      <c r="O83" s="45">
        <f>SUM(O73:O82)</f>
        <v>10344</v>
      </c>
      <c r="P83" s="94"/>
      <c r="R83" s="140"/>
      <c r="S83" s="45"/>
      <c r="U83" s="45"/>
    </row>
    <row r="84" spans="2:21" ht="16" x14ac:dyDescent="0.2">
      <c r="B84" t="s">
        <v>195</v>
      </c>
      <c r="C84" s="12">
        <f>C38</f>
        <v>19.05</v>
      </c>
      <c r="E84" s="72"/>
      <c r="F84" s="82" t="s">
        <v>151</v>
      </c>
      <c r="G84" s="102">
        <f>SUM(H73,H76:H77,H79:H82)</f>
        <v>328</v>
      </c>
      <c r="H84" s="54"/>
      <c r="I84" s="54"/>
      <c r="J84" s="91"/>
      <c r="K84" s="82" t="s">
        <v>151</v>
      </c>
      <c r="L84" s="102">
        <f>SUM(N73,N76:N77,N79:N82)</f>
        <v>984</v>
      </c>
      <c r="M84" s="69"/>
      <c r="N84" s="7"/>
      <c r="O84" s="7"/>
      <c r="P84" s="94"/>
      <c r="R84" s="82"/>
      <c r="S84" s="45"/>
    </row>
    <row r="85" spans="2:21" ht="21" x14ac:dyDescent="0.25">
      <c r="E85" s="72"/>
      <c r="F85" s="145" t="s">
        <v>64</v>
      </c>
      <c r="G85" s="146">
        <v>7</v>
      </c>
      <c r="H85" s="169" t="s">
        <v>196</v>
      </c>
      <c r="I85" s="74"/>
      <c r="J85" s="88"/>
      <c r="K85" s="96" t="s">
        <v>64</v>
      </c>
      <c r="L85" s="97">
        <f>G85</f>
        <v>7</v>
      </c>
      <c r="M85" s="45"/>
      <c r="N85" s="45"/>
      <c r="P85" s="94"/>
      <c r="Q85" s="96"/>
      <c r="R85" s="38"/>
      <c r="S85" s="45"/>
      <c r="T85" s="45"/>
    </row>
    <row r="86" spans="2:21" ht="16" x14ac:dyDescent="0.2">
      <c r="B86" t="s">
        <v>197</v>
      </c>
      <c r="C86" s="12">
        <f>C54+C50</f>
        <v>20</v>
      </c>
      <c r="E86" s="72"/>
      <c r="F86" s="82" t="s">
        <v>127</v>
      </c>
      <c r="G86" s="102">
        <v>1300</v>
      </c>
      <c r="H86" s="45"/>
      <c r="I86" s="45"/>
      <c r="J86" s="91"/>
      <c r="K86" s="82" t="s">
        <v>128</v>
      </c>
      <c r="L86" s="102">
        <f>G86</f>
        <v>1300</v>
      </c>
      <c r="M86" s="82" t="s">
        <v>129</v>
      </c>
      <c r="N86" s="102">
        <f>SUM(N89:N100)</f>
        <v>1979</v>
      </c>
      <c r="P86" s="94"/>
      <c r="Q86" s="82"/>
      <c r="R86" s="45"/>
      <c r="S86" s="82"/>
      <c r="T86" s="45"/>
    </row>
    <row r="87" spans="2:21" ht="16" x14ac:dyDescent="0.2">
      <c r="E87" s="72"/>
      <c r="F87" s="15"/>
      <c r="G87" s="45"/>
      <c r="H87" s="45"/>
      <c r="I87" s="45"/>
      <c r="J87" s="91"/>
      <c r="K87" s="82" t="s">
        <v>131</v>
      </c>
      <c r="L87" s="102">
        <v>4</v>
      </c>
      <c r="M87" s="82" t="s">
        <v>132</v>
      </c>
      <c r="N87" s="102">
        <f>SUM(O89:O100)</f>
        <v>1881</v>
      </c>
      <c r="P87" s="94"/>
      <c r="S87" s="82"/>
      <c r="T87" s="45"/>
    </row>
    <row r="88" spans="2:21" ht="16" x14ac:dyDescent="0.2">
      <c r="B88" t="s">
        <v>198</v>
      </c>
      <c r="C88" s="12">
        <f>C84+C86</f>
        <v>39.049999999999997</v>
      </c>
      <c r="E88" s="72">
        <v>7</v>
      </c>
      <c r="F88" s="109" t="s">
        <v>133</v>
      </c>
      <c r="G88" s="110" t="s">
        <v>134</v>
      </c>
      <c r="H88" s="111" t="s">
        <v>135</v>
      </c>
      <c r="I88" s="111" t="s">
        <v>136</v>
      </c>
      <c r="J88" s="91"/>
      <c r="K88" s="72">
        <v>7</v>
      </c>
      <c r="L88" s="109" t="s">
        <v>133</v>
      </c>
      <c r="M88" s="110" t="s">
        <v>134</v>
      </c>
      <c r="N88" s="111" t="s">
        <v>135</v>
      </c>
      <c r="O88" s="111" t="s">
        <v>136</v>
      </c>
      <c r="P88" s="94"/>
      <c r="Q88" s="72"/>
      <c r="R88" s="162"/>
      <c r="S88" s="114"/>
      <c r="T88" s="82"/>
      <c r="U88" s="82"/>
    </row>
    <row r="89" spans="2:21" ht="16" x14ac:dyDescent="0.2">
      <c r="E89" s="59" t="s">
        <v>140</v>
      </c>
      <c r="F89" s="122">
        <v>1</v>
      </c>
      <c r="G89" s="118">
        <f>H89/I89</f>
        <v>1.046875</v>
      </c>
      <c r="H89" s="54">
        <v>201</v>
      </c>
      <c r="I89" s="54">
        <v>192</v>
      </c>
      <c r="J89" s="91"/>
      <c r="K89" s="59" t="s">
        <v>140</v>
      </c>
      <c r="L89" s="122">
        <v>1</v>
      </c>
      <c r="M89" s="45">
        <f>N89/O89</f>
        <v>1.046875</v>
      </c>
      <c r="N89">
        <f>H89</f>
        <v>201</v>
      </c>
      <c r="O89">
        <f>I89</f>
        <v>192</v>
      </c>
      <c r="P89" s="94"/>
      <c r="Q89" s="59"/>
      <c r="R89" s="117"/>
      <c r="S89" s="45"/>
    </row>
    <row r="90" spans="2:21" ht="16" x14ac:dyDescent="0.2">
      <c r="E90" s="59"/>
      <c r="F90" s="117">
        <f t="shared" ref="F90:F100" si="22">F89+1</f>
        <v>2</v>
      </c>
      <c r="G90" s="118">
        <f t="shared" ref="G90:G100" si="23">H90/I90</f>
        <v>1.05</v>
      </c>
      <c r="H90" s="54">
        <v>84</v>
      </c>
      <c r="I90" s="54">
        <v>80</v>
      </c>
      <c r="J90" s="91"/>
      <c r="K90" s="59"/>
      <c r="L90" s="117">
        <f t="shared" ref="L90:L100" si="24">L89+1</f>
        <v>2</v>
      </c>
      <c r="M90" s="45">
        <f t="shared" ref="M90:M100" si="25">N90/O90</f>
        <v>1.05</v>
      </c>
      <c r="N90">
        <f t="shared" ref="N90:O100" si="26">H90</f>
        <v>84</v>
      </c>
      <c r="O90">
        <f t="shared" si="26"/>
        <v>80</v>
      </c>
      <c r="P90" s="94"/>
      <c r="Q90" s="59"/>
      <c r="R90" s="117"/>
      <c r="S90" s="45"/>
    </row>
    <row r="91" spans="2:21" ht="16" x14ac:dyDescent="0.2">
      <c r="B91" s="51" t="s">
        <v>199</v>
      </c>
      <c r="C91" s="51"/>
      <c r="E91" s="59" t="s">
        <v>140</v>
      </c>
      <c r="F91" s="122">
        <f t="shared" si="22"/>
        <v>3</v>
      </c>
      <c r="G91" s="118">
        <f>H91/I91</f>
        <v>1.0660377358490567</v>
      </c>
      <c r="H91" s="54">
        <v>113</v>
      </c>
      <c r="I91" s="54">
        <v>106</v>
      </c>
      <c r="J91" s="91"/>
      <c r="K91" s="59" t="s">
        <v>140</v>
      </c>
      <c r="L91" s="122">
        <f t="shared" si="24"/>
        <v>3</v>
      </c>
      <c r="M91" s="45">
        <f>N91/O91</f>
        <v>1.0660377358490567</v>
      </c>
      <c r="N91">
        <f t="shared" si="26"/>
        <v>113</v>
      </c>
      <c r="O91">
        <f t="shared" si="26"/>
        <v>106</v>
      </c>
      <c r="P91" s="94"/>
      <c r="Q91" s="59"/>
      <c r="R91" s="117"/>
      <c r="S91" s="45"/>
    </row>
    <row r="92" spans="2:21" ht="17" thickBot="1" x14ac:dyDescent="0.25">
      <c r="E92" s="59" t="s">
        <v>140</v>
      </c>
      <c r="F92" s="122">
        <f t="shared" si="22"/>
        <v>4</v>
      </c>
      <c r="G92" s="118">
        <f t="shared" si="23"/>
        <v>1.0520833333333333</v>
      </c>
      <c r="H92" s="54">
        <v>303</v>
      </c>
      <c r="I92" s="54">
        <v>288</v>
      </c>
      <c r="J92" s="91"/>
      <c r="K92" s="59" t="s">
        <v>140</v>
      </c>
      <c r="L92" s="122">
        <f t="shared" si="24"/>
        <v>4</v>
      </c>
      <c r="M92" s="45">
        <f t="shared" si="25"/>
        <v>1.0520833333333333</v>
      </c>
      <c r="N92">
        <f t="shared" si="26"/>
        <v>303</v>
      </c>
      <c r="O92">
        <f t="shared" si="26"/>
        <v>288</v>
      </c>
      <c r="P92" s="94"/>
      <c r="Q92" s="59"/>
      <c r="R92" s="117"/>
      <c r="S92" s="45"/>
    </row>
    <row r="93" spans="2:21" ht="17" thickBot="1" x14ac:dyDescent="0.25">
      <c r="B93" s="170" t="s">
        <v>200</v>
      </c>
      <c r="C93" s="171"/>
      <c r="E93" s="59" t="s">
        <v>140</v>
      </c>
      <c r="F93" s="122">
        <f t="shared" si="22"/>
        <v>5</v>
      </c>
      <c r="G93" s="118">
        <f t="shared" si="23"/>
        <v>1.070754716981132</v>
      </c>
      <c r="H93" s="54">
        <v>227</v>
      </c>
      <c r="I93" s="54">
        <v>212</v>
      </c>
      <c r="J93" s="91"/>
      <c r="K93" s="59" t="s">
        <v>140</v>
      </c>
      <c r="L93" s="122">
        <f t="shared" si="24"/>
        <v>5</v>
      </c>
      <c r="M93" s="45">
        <f t="shared" si="25"/>
        <v>1.070754716981132</v>
      </c>
      <c r="N93">
        <f t="shared" si="26"/>
        <v>227</v>
      </c>
      <c r="O93">
        <f t="shared" si="26"/>
        <v>212</v>
      </c>
      <c r="P93" s="94"/>
      <c r="Q93" s="59"/>
      <c r="R93" s="117"/>
      <c r="S93" s="45"/>
    </row>
    <row r="94" spans="2:21" ht="16" x14ac:dyDescent="0.2">
      <c r="E94" s="59" t="s">
        <v>140</v>
      </c>
      <c r="F94" s="122">
        <f t="shared" si="22"/>
        <v>6</v>
      </c>
      <c r="G94" s="118">
        <f t="shared" si="23"/>
        <v>1.04149377593361</v>
      </c>
      <c r="H94" s="54">
        <v>251</v>
      </c>
      <c r="I94" s="59">
        <v>241</v>
      </c>
      <c r="J94" s="91"/>
      <c r="K94" s="59" t="s">
        <v>140</v>
      </c>
      <c r="L94" s="122">
        <f t="shared" si="24"/>
        <v>6</v>
      </c>
      <c r="M94" s="45">
        <f t="shared" si="25"/>
        <v>1.04149377593361</v>
      </c>
      <c r="N94">
        <f t="shared" si="26"/>
        <v>251</v>
      </c>
      <c r="O94">
        <v>241</v>
      </c>
      <c r="P94" s="94"/>
      <c r="Q94" s="59"/>
      <c r="R94" s="117"/>
      <c r="S94" s="45"/>
    </row>
    <row r="95" spans="2:21" ht="16" x14ac:dyDescent="0.2">
      <c r="B95" t="s">
        <v>201</v>
      </c>
      <c r="C95" s="172">
        <f>R7</f>
        <v>20</v>
      </c>
      <c r="E95" s="59" t="s">
        <v>140</v>
      </c>
      <c r="F95" s="122">
        <f t="shared" si="22"/>
        <v>7</v>
      </c>
      <c r="G95" s="118">
        <f t="shared" si="23"/>
        <v>1.0661157024793388</v>
      </c>
      <c r="H95" s="54">
        <v>129</v>
      </c>
      <c r="I95" s="54">
        <v>121</v>
      </c>
      <c r="J95" s="91"/>
      <c r="K95" s="59" t="s">
        <v>140</v>
      </c>
      <c r="L95" s="122">
        <f t="shared" si="24"/>
        <v>7</v>
      </c>
      <c r="M95" s="45">
        <f t="shared" si="25"/>
        <v>1.0661157024793388</v>
      </c>
      <c r="N95">
        <f t="shared" si="26"/>
        <v>129</v>
      </c>
      <c r="O95">
        <f t="shared" si="26"/>
        <v>121</v>
      </c>
      <c r="P95" s="94"/>
      <c r="Q95" s="59"/>
      <c r="R95" s="117"/>
      <c r="S95" s="45"/>
    </row>
    <row r="96" spans="2:21" ht="16" x14ac:dyDescent="0.2">
      <c r="B96" t="s">
        <v>202</v>
      </c>
      <c r="C96" s="131">
        <f>R5</f>
        <v>4</v>
      </c>
      <c r="E96" s="59" t="s">
        <v>140</v>
      </c>
      <c r="F96" s="122">
        <f t="shared" si="22"/>
        <v>8</v>
      </c>
      <c r="G96" s="118">
        <f t="shared" si="23"/>
        <v>1.05</v>
      </c>
      <c r="H96" s="54">
        <v>147</v>
      </c>
      <c r="I96" s="54">
        <v>140</v>
      </c>
      <c r="J96" s="91"/>
      <c r="K96" s="59" t="s">
        <v>140</v>
      </c>
      <c r="L96" s="122">
        <f t="shared" si="24"/>
        <v>8</v>
      </c>
      <c r="M96" s="45">
        <f t="shared" si="25"/>
        <v>1.05</v>
      </c>
      <c r="N96">
        <f t="shared" si="26"/>
        <v>147</v>
      </c>
      <c r="O96">
        <f t="shared" si="26"/>
        <v>140</v>
      </c>
      <c r="P96" s="94"/>
      <c r="Q96" s="59"/>
      <c r="R96" s="117"/>
      <c r="S96" s="45"/>
    </row>
    <row r="97" spans="2:19" ht="16" x14ac:dyDescent="0.2">
      <c r="B97" t="s">
        <v>203</v>
      </c>
      <c r="C97" s="173">
        <f>R22</f>
        <v>28.288000000000004</v>
      </c>
      <c r="E97" s="59"/>
      <c r="F97" s="117">
        <f t="shared" si="22"/>
        <v>9</v>
      </c>
      <c r="G97" s="118">
        <f t="shared" si="23"/>
        <v>1.0487804878048781</v>
      </c>
      <c r="H97" s="54">
        <v>86</v>
      </c>
      <c r="I97" s="54">
        <v>82</v>
      </c>
      <c r="J97" s="91"/>
      <c r="K97" s="59"/>
      <c r="L97" s="117">
        <f t="shared" si="24"/>
        <v>9</v>
      </c>
      <c r="M97" s="45">
        <f t="shared" si="25"/>
        <v>1.0487804878048781</v>
      </c>
      <c r="N97">
        <f t="shared" si="26"/>
        <v>86</v>
      </c>
      <c r="O97">
        <f t="shared" si="26"/>
        <v>82</v>
      </c>
      <c r="P97" s="94"/>
      <c r="Q97" s="59"/>
      <c r="R97" s="117"/>
      <c r="S97" s="45"/>
    </row>
    <row r="98" spans="2:19" ht="17" thickBot="1" x14ac:dyDescent="0.25">
      <c r="E98" s="59"/>
      <c r="F98" s="117">
        <f t="shared" si="22"/>
        <v>10</v>
      </c>
      <c r="G98" s="118">
        <f t="shared" si="23"/>
        <v>1.0583333333333333</v>
      </c>
      <c r="H98" s="54">
        <v>127</v>
      </c>
      <c r="I98" s="54">
        <v>120</v>
      </c>
      <c r="J98" s="91"/>
      <c r="K98" s="59"/>
      <c r="L98" s="117">
        <f t="shared" si="24"/>
        <v>10</v>
      </c>
      <c r="M98" s="45">
        <f t="shared" si="25"/>
        <v>1.0583333333333333</v>
      </c>
      <c r="N98">
        <f t="shared" si="26"/>
        <v>127</v>
      </c>
      <c r="O98">
        <f t="shared" si="26"/>
        <v>120</v>
      </c>
      <c r="P98" s="94"/>
      <c r="Q98" s="59"/>
      <c r="R98" s="117"/>
      <c r="S98" s="45"/>
    </row>
    <row r="99" spans="2:19" ht="17" thickBot="1" x14ac:dyDescent="0.25">
      <c r="B99" s="170" t="s">
        <v>204</v>
      </c>
      <c r="C99" s="171"/>
      <c r="E99" s="59"/>
      <c r="F99" s="117">
        <f t="shared" si="22"/>
        <v>11</v>
      </c>
      <c r="G99" s="118">
        <f t="shared" si="23"/>
        <v>1.051094890510949</v>
      </c>
      <c r="H99" s="54">
        <v>144</v>
      </c>
      <c r="I99" s="54">
        <v>137</v>
      </c>
      <c r="J99" s="174"/>
      <c r="K99" s="59"/>
      <c r="L99" s="117">
        <f t="shared" si="24"/>
        <v>11</v>
      </c>
      <c r="M99" s="45">
        <f t="shared" si="25"/>
        <v>1.051094890510949</v>
      </c>
      <c r="N99">
        <f t="shared" si="26"/>
        <v>144</v>
      </c>
      <c r="O99">
        <f t="shared" si="26"/>
        <v>137</v>
      </c>
      <c r="P99" s="94"/>
      <c r="Q99" s="59"/>
      <c r="R99" s="117"/>
      <c r="S99" s="45"/>
    </row>
    <row r="100" spans="2:19" ht="16" x14ac:dyDescent="0.2">
      <c r="E100" s="59"/>
      <c r="F100" s="167">
        <f t="shared" si="22"/>
        <v>12</v>
      </c>
      <c r="G100" s="138">
        <f t="shared" si="23"/>
        <v>1.0308641975308641</v>
      </c>
      <c r="H100" s="139">
        <v>167</v>
      </c>
      <c r="I100" s="175">
        <v>162</v>
      </c>
      <c r="J100" s="174"/>
      <c r="K100" s="59"/>
      <c r="L100" s="167">
        <f t="shared" si="24"/>
        <v>12</v>
      </c>
      <c r="M100" s="45">
        <f t="shared" si="25"/>
        <v>1.0308641975308641</v>
      </c>
      <c r="N100">
        <f t="shared" si="26"/>
        <v>167</v>
      </c>
      <c r="O100">
        <v>162</v>
      </c>
      <c r="P100" s="94"/>
      <c r="Q100" s="59"/>
      <c r="R100" s="117"/>
      <c r="S100" s="45"/>
    </row>
    <row r="101" spans="2:19" ht="16" x14ac:dyDescent="0.2">
      <c r="B101" t="s">
        <v>201</v>
      </c>
      <c r="C101" s="172">
        <f>U7</f>
        <v>50</v>
      </c>
      <c r="E101" s="72"/>
      <c r="F101" s="140" t="s">
        <v>117</v>
      </c>
      <c r="G101" s="45"/>
      <c r="H101" s="45">
        <f>SUM(H89:H100)</f>
        <v>1979</v>
      </c>
      <c r="I101" s="45">
        <f>SUM(I89:I100)</f>
        <v>1881</v>
      </c>
      <c r="J101" s="174"/>
      <c r="K101" s="72"/>
      <c r="L101" s="140" t="s">
        <v>117</v>
      </c>
      <c r="M101" s="45"/>
      <c r="N101">
        <f>SUM(N89:N100)</f>
        <v>1979</v>
      </c>
      <c r="O101">
        <f>SUM(O89:O100)</f>
        <v>1881</v>
      </c>
      <c r="P101" s="32"/>
      <c r="Q101" s="72"/>
      <c r="R101" s="140"/>
      <c r="S101" s="45"/>
    </row>
    <row r="102" spans="2:19" ht="16" x14ac:dyDescent="0.2">
      <c r="B102" t="s">
        <v>202</v>
      </c>
      <c r="C102" s="131">
        <f>U5</f>
        <v>2</v>
      </c>
      <c r="E102" s="72"/>
      <c r="F102" s="82" t="s">
        <v>151</v>
      </c>
      <c r="G102" s="102">
        <f>SUM(H89,H91:H96)</f>
        <v>1371</v>
      </c>
      <c r="H102" s="45"/>
      <c r="I102" s="45"/>
      <c r="J102" s="174"/>
      <c r="K102" s="82" t="s">
        <v>151</v>
      </c>
      <c r="L102" s="102">
        <f>SUM(N89,N91:N96)</f>
        <v>1371</v>
      </c>
      <c r="M102" s="45"/>
      <c r="P102" s="32"/>
      <c r="R102" s="82"/>
      <c r="S102" s="45"/>
    </row>
    <row r="103" spans="2:19" x14ac:dyDescent="0.2">
      <c r="B103" t="s">
        <v>203</v>
      </c>
      <c r="C103" s="173">
        <f>U22</f>
        <v>30.144000000000002</v>
      </c>
      <c r="J103" s="32"/>
      <c r="L103">
        <f>SUM(N90,N92:N97,N99)</f>
        <v>1371</v>
      </c>
      <c r="P103" s="32"/>
    </row>
    <row r="104" spans="2:19" x14ac:dyDescent="0.2">
      <c r="J104" s="32"/>
      <c r="P104" s="32"/>
    </row>
    <row r="105" spans="2:19" x14ac:dyDescent="0.2">
      <c r="J105" s="32"/>
      <c r="P105" s="32"/>
    </row>
    <row r="106" spans="2:19" x14ac:dyDescent="0.2">
      <c r="J106" s="32"/>
      <c r="L106">
        <f>(L102+L84+L34+L68+L50)/5</f>
        <v>1270</v>
      </c>
      <c r="P106" s="32"/>
    </row>
    <row r="107" spans="2:19" x14ac:dyDescent="0.2">
      <c r="J107" s="32"/>
      <c r="P107" s="32"/>
    </row>
    <row r="108" spans="2:19" x14ac:dyDescent="0.2">
      <c r="J108" s="32"/>
      <c r="P108" s="32"/>
    </row>
    <row r="109" spans="2:19" x14ac:dyDescent="0.2">
      <c r="J109" s="32"/>
      <c r="P109" s="32"/>
    </row>
    <row r="110" spans="2:19" x14ac:dyDescent="0.2">
      <c r="J110" s="32"/>
      <c r="P110" s="32"/>
    </row>
    <row r="111" spans="2:19" x14ac:dyDescent="0.2">
      <c r="J111" s="32"/>
      <c r="P111" s="32"/>
    </row>
    <row r="112" spans="2:19" x14ac:dyDescent="0.2">
      <c r="J112" s="32"/>
      <c r="P112" s="32"/>
    </row>
    <row r="113" spans="10:16" x14ac:dyDescent="0.2">
      <c r="J113" s="32"/>
      <c r="P113" s="32"/>
    </row>
    <row r="114" spans="10:16" x14ac:dyDescent="0.2">
      <c r="J114" s="32"/>
      <c r="P114" s="32"/>
    </row>
    <row r="115" spans="10:16" x14ac:dyDescent="0.2">
      <c r="J115" s="32"/>
      <c r="P115" s="3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93"/>
  <sheetViews>
    <sheetView zoomScale="54" zoomScaleNormal="54" workbookViewId="0">
      <selection activeCell="B13" sqref="B13"/>
    </sheetView>
  </sheetViews>
  <sheetFormatPr baseColWidth="10" defaultColWidth="8.83203125" defaultRowHeight="15" x14ac:dyDescent="0.2"/>
  <cols>
    <col min="1" max="2" width="26" customWidth="1"/>
    <col min="3" max="3" width="30.1640625" customWidth="1"/>
    <col min="4" max="4" width="35.1640625" customWidth="1"/>
    <col min="5" max="5" width="50.1640625" customWidth="1"/>
    <col min="6" max="6" width="19" customWidth="1"/>
    <col min="10" max="10" width="28.33203125" customWidth="1"/>
    <col min="11" max="11" width="21.83203125" customWidth="1"/>
    <col min="12" max="12" width="22" customWidth="1"/>
    <col min="13" max="13" width="19.1640625" customWidth="1"/>
    <col min="14" max="14" width="20.6640625" customWidth="1"/>
    <col min="15" max="15" width="21.5" customWidth="1"/>
    <col min="16" max="16" width="24" customWidth="1"/>
    <col min="17" max="17" width="37.1640625" customWidth="1"/>
    <col min="18" max="18" width="41.5" customWidth="1"/>
    <col min="19" max="19" width="38.5" customWidth="1"/>
    <col min="20" max="20" width="14.5" customWidth="1"/>
    <col min="21" max="21" width="18.6640625" customWidth="1"/>
    <col min="22" max="22" width="20.83203125" customWidth="1"/>
    <col min="23" max="23" width="15.33203125" customWidth="1"/>
    <col min="24" max="24" width="13.5" style="25" customWidth="1"/>
    <col min="25" max="25" width="13.5" customWidth="1"/>
    <col min="26" max="26" width="16.6640625" customWidth="1"/>
  </cols>
  <sheetData>
    <row r="1" spans="1:34" x14ac:dyDescent="0.2">
      <c r="A1" t="s">
        <v>26</v>
      </c>
      <c r="AA1" s="7" t="s">
        <v>27</v>
      </c>
      <c r="AB1" s="7" t="s">
        <v>28</v>
      </c>
      <c r="AC1" s="7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88</v>
      </c>
    </row>
    <row r="2" spans="1:34" x14ac:dyDescent="0.2">
      <c r="K2" s="7" t="s">
        <v>27</v>
      </c>
      <c r="L2" s="7" t="s">
        <v>28</v>
      </c>
      <c r="M2" s="7" t="s">
        <v>29</v>
      </c>
      <c r="N2" t="s">
        <v>30</v>
      </c>
      <c r="O2" t="s">
        <v>31</v>
      </c>
      <c r="P2" t="s">
        <v>32</v>
      </c>
      <c r="Q2" t="s">
        <v>33</v>
      </c>
      <c r="R2" s="6" t="s">
        <v>216</v>
      </c>
      <c r="AA2" s="8" t="s">
        <v>34</v>
      </c>
      <c r="AB2" s="9">
        <f>[1]Allocations_Anirudh_Approved!$R$7</f>
        <v>17</v>
      </c>
      <c r="AC2" s="10">
        <f>[1]Allocations_Anirudh_Approved!$R$5</f>
        <v>4</v>
      </c>
      <c r="AD2" s="11">
        <f>AB2</f>
        <v>17</v>
      </c>
      <c r="AE2">
        <f>AC2</f>
        <v>4</v>
      </c>
      <c r="AF2">
        <f>($B$11*AE2)/$B$13</f>
        <v>32.200000000000003</v>
      </c>
      <c r="AG2" s="12">
        <f>AD2/$B$15</f>
        <v>4.25</v>
      </c>
      <c r="AH2" s="13">
        <f t="shared" ref="AH2:AH25" si="0">AF2+AG2+$B$7+$B$9</f>
        <v>56.45</v>
      </c>
    </row>
    <row r="3" spans="1:34" x14ac:dyDescent="0.2">
      <c r="A3" t="s">
        <v>86</v>
      </c>
      <c r="K3" s="8" t="s">
        <v>34</v>
      </c>
      <c r="L3" s="9">
        <f>Allocations_Anirudh_Revised!$R$7</f>
        <v>20</v>
      </c>
      <c r="M3" s="10">
        <f>Allocations_Anirudh_Revised!$R$5</f>
        <v>4</v>
      </c>
      <c r="N3" s="9">
        <f>Allocations_Anirudh_Revised!$R$7</f>
        <v>20</v>
      </c>
      <c r="O3" s="10">
        <f>Allocations_Anirudh_Revised!$R$5</f>
        <v>4</v>
      </c>
      <c r="P3">
        <f t="shared" ref="P3:P26" si="1">($B$11*O3)/$B$13</f>
        <v>32.200000000000003</v>
      </c>
      <c r="Q3" s="12">
        <f t="shared" ref="Q3:Q26" si="2">N3/$B$15</f>
        <v>5</v>
      </c>
      <c r="R3" s="13">
        <f t="shared" ref="R3:R26" si="3">P3+Q3+$B$7+$B$9</f>
        <v>57.2</v>
      </c>
      <c r="S3" s="11"/>
      <c r="T3" s="11"/>
      <c r="U3" s="11"/>
      <c r="V3" s="11"/>
      <c r="AA3" s="8" t="s">
        <v>35</v>
      </c>
      <c r="AB3" s="9">
        <f>[1]Allocations_Anirudh_Approved!$U$7</f>
        <v>42</v>
      </c>
      <c r="AC3" s="10">
        <f>[1]Allocations_Anirudh_Approved!$U$5</f>
        <v>2</v>
      </c>
      <c r="AD3" s="11">
        <f t="shared" ref="AD3:AE25" si="4">AB3</f>
        <v>42</v>
      </c>
      <c r="AE3">
        <f t="shared" si="4"/>
        <v>2</v>
      </c>
      <c r="AF3">
        <f t="shared" ref="AF3:AF25" si="5">($B$11*AE3)/$B$13</f>
        <v>16.100000000000001</v>
      </c>
      <c r="AG3" s="12">
        <f t="shared" ref="AG3:AG25" si="6">AD3/$B$15</f>
        <v>10.5</v>
      </c>
      <c r="AH3" s="13">
        <f t="shared" si="0"/>
        <v>46.6</v>
      </c>
    </row>
    <row r="4" spans="1:34" x14ac:dyDescent="0.2">
      <c r="K4" s="8" t="s">
        <v>35</v>
      </c>
      <c r="L4" s="9">
        <f>Allocations_Anirudh_Revised!$U$7</f>
        <v>50</v>
      </c>
      <c r="M4" s="10">
        <f>Allocations_Anirudh_Revised!$U$5</f>
        <v>2</v>
      </c>
      <c r="N4" s="9">
        <f>Allocations_Anirudh_Revised!$U$7</f>
        <v>50</v>
      </c>
      <c r="O4" s="10">
        <f>Allocations_Anirudh_Revised!$U$5</f>
        <v>2</v>
      </c>
      <c r="P4">
        <f t="shared" si="1"/>
        <v>16.100000000000001</v>
      </c>
      <c r="Q4" s="12">
        <f t="shared" si="2"/>
        <v>12.5</v>
      </c>
      <c r="R4" s="13">
        <f t="shared" si="3"/>
        <v>48.6</v>
      </c>
      <c r="S4" s="11"/>
      <c r="T4" s="11"/>
      <c r="U4" s="11"/>
      <c r="V4" s="11"/>
      <c r="AA4" s="8" t="s">
        <v>36</v>
      </c>
      <c r="AB4" s="9">
        <f>[1]Allocations_Anirudh_Approved!$R$7</f>
        <v>17</v>
      </c>
      <c r="AC4" s="10">
        <f>[1]Allocations_Anirudh_Approved!$R$5</f>
        <v>4</v>
      </c>
      <c r="AD4" s="11">
        <f t="shared" si="4"/>
        <v>17</v>
      </c>
      <c r="AE4">
        <f t="shared" si="4"/>
        <v>4</v>
      </c>
      <c r="AF4">
        <f t="shared" si="5"/>
        <v>32.200000000000003</v>
      </c>
      <c r="AG4" s="12">
        <f t="shared" si="6"/>
        <v>4.25</v>
      </c>
      <c r="AH4" s="13">
        <f t="shared" si="0"/>
        <v>56.45</v>
      </c>
    </row>
    <row r="5" spans="1:34" x14ac:dyDescent="0.2">
      <c r="K5" s="8" t="s">
        <v>36</v>
      </c>
      <c r="L5" s="9">
        <f>Allocations_Anirudh_Revised!$R$7</f>
        <v>20</v>
      </c>
      <c r="M5" s="10">
        <f>Allocations_Anirudh_Revised!$R$5</f>
        <v>4</v>
      </c>
      <c r="N5" s="9">
        <f>Allocations_Anirudh_Revised!$R$7</f>
        <v>20</v>
      </c>
      <c r="O5" s="10">
        <f>Allocations_Anirudh_Revised!$R$5</f>
        <v>4</v>
      </c>
      <c r="P5">
        <f t="shared" si="1"/>
        <v>32.200000000000003</v>
      </c>
      <c r="Q5" s="12">
        <f t="shared" si="2"/>
        <v>5</v>
      </c>
      <c r="R5" s="13">
        <f t="shared" si="3"/>
        <v>57.2</v>
      </c>
      <c r="S5" s="11"/>
      <c r="T5" s="11"/>
      <c r="U5" s="11"/>
      <c r="V5" s="11"/>
      <c r="AA5" s="8" t="s">
        <v>37</v>
      </c>
      <c r="AB5" s="9">
        <f>[1]Allocations_Anirudh_Approved!$U$7</f>
        <v>42</v>
      </c>
      <c r="AC5" s="10">
        <f>[1]Allocations_Anirudh_Approved!$U$5</f>
        <v>2</v>
      </c>
      <c r="AD5" s="11">
        <f t="shared" si="4"/>
        <v>42</v>
      </c>
      <c r="AE5">
        <f t="shared" si="4"/>
        <v>2</v>
      </c>
      <c r="AF5">
        <f t="shared" si="5"/>
        <v>16.100000000000001</v>
      </c>
      <c r="AG5" s="12">
        <f t="shared" si="6"/>
        <v>10.5</v>
      </c>
      <c r="AH5" s="13">
        <f t="shared" si="0"/>
        <v>46.6</v>
      </c>
    </row>
    <row r="6" spans="1:34" x14ac:dyDescent="0.2">
      <c r="A6" s="14" t="s">
        <v>38</v>
      </c>
      <c r="B6" s="14"/>
      <c r="C6" s="7"/>
      <c r="K6" s="8" t="s">
        <v>37</v>
      </c>
      <c r="L6" s="9">
        <f>Allocations_Anirudh_Revised!$U$7</f>
        <v>50</v>
      </c>
      <c r="M6" s="10">
        <f>Allocations_Anirudh_Revised!$U$5</f>
        <v>2</v>
      </c>
      <c r="N6" s="9">
        <f>Allocations_Anirudh_Revised!$U$7</f>
        <v>50</v>
      </c>
      <c r="O6" s="10">
        <f>Allocations_Anirudh_Revised!$U$5</f>
        <v>2</v>
      </c>
      <c r="P6">
        <f t="shared" si="1"/>
        <v>16.100000000000001</v>
      </c>
      <c r="Q6" s="12">
        <f t="shared" si="2"/>
        <v>12.5</v>
      </c>
      <c r="R6" s="13">
        <f t="shared" si="3"/>
        <v>48.6</v>
      </c>
      <c r="S6" s="11"/>
      <c r="T6" s="11"/>
      <c r="U6" s="11"/>
      <c r="V6" s="11"/>
      <c r="AA6" s="8" t="s">
        <v>39</v>
      </c>
      <c r="AB6" s="9">
        <f>[1]Allocations_Anirudh_Approved!$R$7</f>
        <v>17</v>
      </c>
      <c r="AC6" s="10">
        <f>[1]Allocations_Anirudh_Approved!$R$5</f>
        <v>4</v>
      </c>
      <c r="AD6" s="11">
        <f t="shared" si="4"/>
        <v>17</v>
      </c>
      <c r="AE6">
        <f t="shared" si="4"/>
        <v>4</v>
      </c>
      <c r="AF6">
        <f t="shared" si="5"/>
        <v>32.200000000000003</v>
      </c>
      <c r="AG6" s="12">
        <f t="shared" si="6"/>
        <v>4.25</v>
      </c>
      <c r="AH6" s="13">
        <f t="shared" si="0"/>
        <v>56.45</v>
      </c>
    </row>
    <row r="7" spans="1:34" x14ac:dyDescent="0.2">
      <c r="A7" t="s">
        <v>40</v>
      </c>
      <c r="B7" s="15">
        <v>10</v>
      </c>
      <c r="K7" s="8" t="s">
        <v>39</v>
      </c>
      <c r="L7" s="9">
        <f>Allocations_Anirudh_Revised!$R$7</f>
        <v>20</v>
      </c>
      <c r="M7" s="10">
        <f>Allocations_Anirudh_Revised!$R$5</f>
        <v>4</v>
      </c>
      <c r="N7" s="9">
        <f>Allocations_Anirudh_Revised!$R$7</f>
        <v>20</v>
      </c>
      <c r="O7" s="10">
        <f>Allocations_Anirudh_Revised!$R$5</f>
        <v>4</v>
      </c>
      <c r="P7">
        <f t="shared" si="1"/>
        <v>32.200000000000003</v>
      </c>
      <c r="Q7" s="12">
        <f t="shared" si="2"/>
        <v>5</v>
      </c>
      <c r="R7" s="13">
        <f t="shared" si="3"/>
        <v>57.2</v>
      </c>
      <c r="S7" s="11"/>
      <c r="T7" s="11"/>
      <c r="U7" s="11"/>
      <c r="V7" s="11"/>
      <c r="AA7" s="8" t="s">
        <v>41</v>
      </c>
      <c r="AB7" s="9">
        <f>[1]Allocations_Anirudh_Approved!$U$7</f>
        <v>42</v>
      </c>
      <c r="AC7" s="10">
        <f>[1]Allocations_Anirudh_Approved!$U$5</f>
        <v>2</v>
      </c>
      <c r="AD7" s="11">
        <f t="shared" si="4"/>
        <v>42</v>
      </c>
      <c r="AE7">
        <f t="shared" si="4"/>
        <v>2</v>
      </c>
      <c r="AF7">
        <f t="shared" si="5"/>
        <v>16.100000000000001</v>
      </c>
      <c r="AG7" s="12">
        <f t="shared" si="6"/>
        <v>10.5</v>
      </c>
      <c r="AH7" s="13">
        <f t="shared" si="0"/>
        <v>46.6</v>
      </c>
    </row>
    <row r="8" spans="1:34" x14ac:dyDescent="0.2">
      <c r="B8" s="15"/>
      <c r="K8" s="8" t="s">
        <v>41</v>
      </c>
      <c r="L8" s="9">
        <f>Allocations_Anirudh_Revised!$U$7</f>
        <v>50</v>
      </c>
      <c r="M8" s="10">
        <f>Allocations_Anirudh_Revised!$U$5</f>
        <v>2</v>
      </c>
      <c r="N8" s="9">
        <f>Allocations_Anirudh_Revised!$U$7</f>
        <v>50</v>
      </c>
      <c r="O8" s="10">
        <f>Allocations_Anirudh_Revised!$U$5</f>
        <v>2</v>
      </c>
      <c r="P8">
        <f t="shared" si="1"/>
        <v>16.100000000000001</v>
      </c>
      <c r="Q8" s="12">
        <f t="shared" si="2"/>
        <v>12.5</v>
      </c>
      <c r="R8" s="13">
        <f t="shared" si="3"/>
        <v>48.6</v>
      </c>
      <c r="S8" s="11"/>
      <c r="T8" s="11"/>
      <c r="U8" s="11"/>
      <c r="V8" s="11"/>
      <c r="AA8" s="8" t="s">
        <v>42</v>
      </c>
      <c r="AB8" s="9">
        <f>[1]Allocations_Anirudh_Approved!$R$7</f>
        <v>17</v>
      </c>
      <c r="AC8" s="10">
        <f>[1]Allocations_Anirudh_Approved!$R$5</f>
        <v>4</v>
      </c>
      <c r="AD8" s="11">
        <f t="shared" si="4"/>
        <v>17</v>
      </c>
      <c r="AE8">
        <f t="shared" si="4"/>
        <v>4</v>
      </c>
      <c r="AF8">
        <f t="shared" si="5"/>
        <v>32.200000000000003</v>
      </c>
      <c r="AG8" s="12">
        <f t="shared" si="6"/>
        <v>4.25</v>
      </c>
      <c r="AH8" s="13">
        <f t="shared" si="0"/>
        <v>56.45</v>
      </c>
    </row>
    <row r="9" spans="1:34" x14ac:dyDescent="0.2">
      <c r="A9" t="s">
        <v>43</v>
      </c>
      <c r="B9" s="15">
        <v>10</v>
      </c>
      <c r="K9" s="8" t="s">
        <v>42</v>
      </c>
      <c r="L9" s="9">
        <f>Allocations_Anirudh_Revised!$R$7</f>
        <v>20</v>
      </c>
      <c r="M9" s="10">
        <f>Allocations_Anirudh_Revised!$R$5</f>
        <v>4</v>
      </c>
      <c r="N9" s="9">
        <f>Allocations_Anirudh_Revised!$R$7</f>
        <v>20</v>
      </c>
      <c r="O9" s="10">
        <f>Allocations_Anirudh_Revised!$R$5</f>
        <v>4</v>
      </c>
      <c r="P9">
        <f t="shared" si="1"/>
        <v>32.200000000000003</v>
      </c>
      <c r="Q9" s="12">
        <f t="shared" si="2"/>
        <v>5</v>
      </c>
      <c r="R9" s="13">
        <f t="shared" si="3"/>
        <v>57.2</v>
      </c>
      <c r="S9" s="11"/>
      <c r="T9" s="11"/>
      <c r="U9" s="11"/>
      <c r="V9" s="11"/>
      <c r="AA9" s="8" t="s">
        <v>44</v>
      </c>
      <c r="AB9" s="9">
        <f>[1]Allocations_Anirudh_Approved!$U$7</f>
        <v>42</v>
      </c>
      <c r="AC9" s="10">
        <f>[1]Allocations_Anirudh_Approved!$U$5</f>
        <v>2</v>
      </c>
      <c r="AD9" s="11">
        <f t="shared" si="4"/>
        <v>42</v>
      </c>
      <c r="AE9">
        <f t="shared" si="4"/>
        <v>2</v>
      </c>
      <c r="AF9">
        <f t="shared" si="5"/>
        <v>16.100000000000001</v>
      </c>
      <c r="AG9" s="12">
        <f t="shared" si="6"/>
        <v>10.5</v>
      </c>
      <c r="AH9" s="13">
        <f t="shared" si="0"/>
        <v>46.6</v>
      </c>
    </row>
    <row r="10" spans="1:34" x14ac:dyDescent="0.2">
      <c r="K10" s="8" t="s">
        <v>44</v>
      </c>
      <c r="L10" s="9">
        <f>Allocations_Anirudh_Revised!$U$7</f>
        <v>50</v>
      </c>
      <c r="M10" s="10">
        <f>Allocations_Anirudh_Revised!$U$5</f>
        <v>2</v>
      </c>
      <c r="N10" s="9">
        <f>Allocations_Anirudh_Revised!$U$7</f>
        <v>50</v>
      </c>
      <c r="O10" s="10">
        <f>Allocations_Anirudh_Revised!$U$5</f>
        <v>2</v>
      </c>
      <c r="P10">
        <f t="shared" si="1"/>
        <v>16.100000000000001</v>
      </c>
      <c r="Q10" s="12">
        <f t="shared" si="2"/>
        <v>12.5</v>
      </c>
      <c r="R10" s="13">
        <f t="shared" si="3"/>
        <v>48.6</v>
      </c>
      <c r="S10" s="11"/>
      <c r="T10" s="11"/>
      <c r="U10" s="11"/>
      <c r="V10" s="11"/>
      <c r="AA10" s="8" t="s">
        <v>45</v>
      </c>
      <c r="AB10" s="9">
        <f>[1]Allocations_Anirudh_Approved!$R$7</f>
        <v>17</v>
      </c>
      <c r="AC10" s="10">
        <f>[1]Allocations_Anirudh_Approved!$R$5</f>
        <v>4</v>
      </c>
      <c r="AD10" s="11">
        <f t="shared" si="4"/>
        <v>17</v>
      </c>
      <c r="AE10">
        <f t="shared" si="4"/>
        <v>4</v>
      </c>
      <c r="AF10">
        <f t="shared" si="5"/>
        <v>32.200000000000003</v>
      </c>
      <c r="AG10" s="12">
        <f t="shared" si="6"/>
        <v>4.25</v>
      </c>
      <c r="AH10" s="13">
        <f t="shared" si="0"/>
        <v>56.45</v>
      </c>
    </row>
    <row r="11" spans="1:34" x14ac:dyDescent="0.2">
      <c r="A11" t="s">
        <v>46</v>
      </c>
      <c r="B11">
        <f>E28</f>
        <v>16.100000000000001</v>
      </c>
      <c r="K11" s="8" t="s">
        <v>45</v>
      </c>
      <c r="L11" s="9">
        <f>Allocations_Anirudh_Revised!$R$7</f>
        <v>20</v>
      </c>
      <c r="M11" s="10">
        <f>Allocations_Anirudh_Revised!$R$5</f>
        <v>4</v>
      </c>
      <c r="N11" s="9">
        <f>Allocations_Anirudh_Revised!$R$7</f>
        <v>20</v>
      </c>
      <c r="O11" s="10">
        <f>Allocations_Anirudh_Revised!$R$5</f>
        <v>4</v>
      </c>
      <c r="P11">
        <f t="shared" si="1"/>
        <v>32.200000000000003</v>
      </c>
      <c r="Q11" s="12">
        <f t="shared" si="2"/>
        <v>5</v>
      </c>
      <c r="R11" s="13">
        <f t="shared" si="3"/>
        <v>57.2</v>
      </c>
      <c r="S11" s="11"/>
      <c r="T11" s="11"/>
      <c r="U11" s="11"/>
      <c r="V11" s="11"/>
      <c r="AA11" s="8" t="s">
        <v>47</v>
      </c>
      <c r="AB11" s="9">
        <f>[1]Allocations_Anirudh_Approved!$U$7</f>
        <v>42</v>
      </c>
      <c r="AC11" s="10">
        <f>[1]Allocations_Anirudh_Approved!$U$5</f>
        <v>2</v>
      </c>
      <c r="AD11" s="11">
        <f t="shared" si="4"/>
        <v>42</v>
      </c>
      <c r="AE11">
        <f t="shared" si="4"/>
        <v>2</v>
      </c>
      <c r="AF11">
        <f t="shared" si="5"/>
        <v>16.100000000000001</v>
      </c>
      <c r="AG11" s="12">
        <f t="shared" si="6"/>
        <v>10.5</v>
      </c>
      <c r="AH11" s="13">
        <f t="shared" si="0"/>
        <v>46.6</v>
      </c>
    </row>
    <row r="12" spans="1:34" x14ac:dyDescent="0.2">
      <c r="K12" s="8" t="s">
        <v>47</v>
      </c>
      <c r="L12" s="9">
        <f>Allocations_Anirudh_Revised!$U$7</f>
        <v>50</v>
      </c>
      <c r="M12" s="10">
        <f>Allocations_Anirudh_Revised!$U$5</f>
        <v>2</v>
      </c>
      <c r="N12" s="9">
        <f>Allocations_Anirudh_Revised!$U$7</f>
        <v>50</v>
      </c>
      <c r="O12" s="10">
        <f>Allocations_Anirudh_Revised!$U$5</f>
        <v>2</v>
      </c>
      <c r="P12">
        <f t="shared" si="1"/>
        <v>16.100000000000001</v>
      </c>
      <c r="Q12" s="12">
        <f t="shared" si="2"/>
        <v>12.5</v>
      </c>
      <c r="R12" s="13">
        <f t="shared" si="3"/>
        <v>48.6</v>
      </c>
      <c r="S12" s="11"/>
      <c r="T12" s="11"/>
      <c r="U12" s="11"/>
      <c r="V12" s="11"/>
      <c r="AA12" s="8" t="s">
        <v>48</v>
      </c>
      <c r="AB12" s="9">
        <f>[1]Allocations_Anirudh_Approved!$R$7</f>
        <v>17</v>
      </c>
      <c r="AC12" s="10">
        <f>[1]Allocations_Anirudh_Approved!$R$5</f>
        <v>4</v>
      </c>
      <c r="AD12" s="11">
        <f t="shared" si="4"/>
        <v>17</v>
      </c>
      <c r="AE12">
        <f t="shared" si="4"/>
        <v>4</v>
      </c>
      <c r="AF12">
        <f t="shared" si="5"/>
        <v>32.200000000000003</v>
      </c>
      <c r="AG12" s="12">
        <f t="shared" si="6"/>
        <v>4.25</v>
      </c>
      <c r="AH12" s="13">
        <f t="shared" si="0"/>
        <v>56.45</v>
      </c>
    </row>
    <row r="13" spans="1:34" x14ac:dyDescent="0.2">
      <c r="A13" t="s">
        <v>49</v>
      </c>
      <c r="B13">
        <v>2</v>
      </c>
      <c r="K13" s="8" t="s">
        <v>48</v>
      </c>
      <c r="L13" s="9">
        <f>Allocations_Anirudh_Revised!$R$7</f>
        <v>20</v>
      </c>
      <c r="M13" s="10">
        <f>Allocations_Anirudh_Revised!$R$5</f>
        <v>4</v>
      </c>
      <c r="N13" s="9">
        <f>Allocations_Anirudh_Revised!$R$7</f>
        <v>20</v>
      </c>
      <c r="O13" s="10">
        <f>Allocations_Anirudh_Revised!$R$5</f>
        <v>4</v>
      </c>
      <c r="P13">
        <f t="shared" si="1"/>
        <v>32.200000000000003</v>
      </c>
      <c r="Q13" s="12">
        <f t="shared" si="2"/>
        <v>5</v>
      </c>
      <c r="R13" s="13">
        <f t="shared" si="3"/>
        <v>57.2</v>
      </c>
      <c r="S13" s="11"/>
      <c r="T13" s="11"/>
      <c r="U13" s="11"/>
      <c r="V13" s="11"/>
      <c r="AA13" s="8" t="s">
        <v>50</v>
      </c>
      <c r="AB13" s="9">
        <f>[1]Allocations_Anirudh_Approved!$U$7</f>
        <v>42</v>
      </c>
      <c r="AC13" s="10">
        <f>[1]Allocations_Anirudh_Approved!$U$5</f>
        <v>2</v>
      </c>
      <c r="AD13" s="11">
        <f t="shared" si="4"/>
        <v>42</v>
      </c>
      <c r="AE13">
        <f t="shared" si="4"/>
        <v>2</v>
      </c>
      <c r="AF13">
        <f t="shared" si="5"/>
        <v>16.100000000000001</v>
      </c>
      <c r="AG13" s="12">
        <f t="shared" si="6"/>
        <v>10.5</v>
      </c>
      <c r="AH13" s="13">
        <f t="shared" si="0"/>
        <v>46.6</v>
      </c>
    </row>
    <row r="14" spans="1:34" x14ac:dyDescent="0.2">
      <c r="K14" s="8" t="s">
        <v>50</v>
      </c>
      <c r="L14" s="9">
        <f>Allocations_Anirudh_Revised!$U$7</f>
        <v>50</v>
      </c>
      <c r="M14" s="10">
        <f>Allocations_Anirudh_Revised!$U$5</f>
        <v>2</v>
      </c>
      <c r="N14" s="9">
        <f>Allocations_Anirudh_Revised!$U$7</f>
        <v>50</v>
      </c>
      <c r="O14" s="10">
        <f>Allocations_Anirudh_Revised!$U$5</f>
        <v>2</v>
      </c>
      <c r="P14">
        <f t="shared" si="1"/>
        <v>16.100000000000001</v>
      </c>
      <c r="Q14" s="12">
        <f t="shared" si="2"/>
        <v>12.5</v>
      </c>
      <c r="R14" s="13">
        <f t="shared" si="3"/>
        <v>48.6</v>
      </c>
      <c r="S14" s="11"/>
      <c r="T14" s="11"/>
      <c r="U14" s="11"/>
      <c r="V14" s="11"/>
      <c r="AA14" s="8" t="s">
        <v>51</v>
      </c>
      <c r="AB14" s="9">
        <f>[1]Allocations_Anirudh_Approved!$R$7</f>
        <v>17</v>
      </c>
      <c r="AC14" s="10">
        <f>[1]Allocations_Anirudh_Approved!$R$5</f>
        <v>4</v>
      </c>
      <c r="AD14" s="11">
        <f t="shared" si="4"/>
        <v>17</v>
      </c>
      <c r="AE14">
        <f t="shared" si="4"/>
        <v>4</v>
      </c>
      <c r="AF14">
        <f t="shared" si="5"/>
        <v>32.200000000000003</v>
      </c>
      <c r="AG14" s="12">
        <f t="shared" si="6"/>
        <v>4.25</v>
      </c>
      <c r="AH14" s="13">
        <f t="shared" si="0"/>
        <v>56.45</v>
      </c>
    </row>
    <row r="15" spans="1:34" x14ac:dyDescent="0.2">
      <c r="A15" t="s">
        <v>52</v>
      </c>
      <c r="B15">
        <v>4</v>
      </c>
      <c r="K15" s="8" t="s">
        <v>51</v>
      </c>
      <c r="L15" s="9">
        <f>Allocations_Anirudh_Revised!$R$7</f>
        <v>20</v>
      </c>
      <c r="M15" s="10">
        <f>Allocations_Anirudh_Revised!$R$5</f>
        <v>4</v>
      </c>
      <c r="N15" s="9">
        <f>Allocations_Anirudh_Revised!$R$7</f>
        <v>20</v>
      </c>
      <c r="O15" s="10">
        <f>Allocations_Anirudh_Revised!$R$5</f>
        <v>4</v>
      </c>
      <c r="P15">
        <f t="shared" si="1"/>
        <v>32.200000000000003</v>
      </c>
      <c r="Q15" s="12">
        <f t="shared" si="2"/>
        <v>5</v>
      </c>
      <c r="R15" s="13">
        <f t="shared" si="3"/>
        <v>57.2</v>
      </c>
      <c r="S15" s="11"/>
      <c r="T15" s="11"/>
      <c r="U15" s="11"/>
      <c r="V15" s="11"/>
      <c r="AA15" s="8" t="s">
        <v>53</v>
      </c>
      <c r="AB15" s="9">
        <f>[1]Allocations_Anirudh_Approved!$U$7</f>
        <v>42</v>
      </c>
      <c r="AC15" s="10">
        <f>[1]Allocations_Anirudh_Approved!$U$5</f>
        <v>2</v>
      </c>
      <c r="AD15" s="11">
        <f t="shared" si="4"/>
        <v>42</v>
      </c>
      <c r="AE15">
        <f t="shared" si="4"/>
        <v>2</v>
      </c>
      <c r="AF15">
        <f t="shared" si="5"/>
        <v>16.100000000000001</v>
      </c>
      <c r="AG15" s="12">
        <f t="shared" si="6"/>
        <v>10.5</v>
      </c>
      <c r="AH15" s="13">
        <f t="shared" si="0"/>
        <v>46.6</v>
      </c>
    </row>
    <row r="16" spans="1:34" x14ac:dyDescent="0.2">
      <c r="K16" s="8" t="s">
        <v>53</v>
      </c>
      <c r="L16" s="9">
        <f>Allocations_Anirudh_Revised!$U$7</f>
        <v>50</v>
      </c>
      <c r="M16" s="10">
        <f>Allocations_Anirudh_Revised!$U$5</f>
        <v>2</v>
      </c>
      <c r="N16" s="9">
        <f>Allocations_Anirudh_Revised!$U$7</f>
        <v>50</v>
      </c>
      <c r="O16" s="10">
        <f>Allocations_Anirudh_Revised!$U$5</f>
        <v>2</v>
      </c>
      <c r="P16">
        <f t="shared" si="1"/>
        <v>16.100000000000001</v>
      </c>
      <c r="Q16" s="12">
        <f t="shared" si="2"/>
        <v>12.5</v>
      </c>
      <c r="R16" s="13">
        <f t="shared" si="3"/>
        <v>48.6</v>
      </c>
      <c r="S16" s="11"/>
      <c r="T16" s="11"/>
      <c r="U16" s="11"/>
      <c r="V16" s="11"/>
      <c r="AA16" s="8" t="s">
        <v>54</v>
      </c>
      <c r="AB16" s="9">
        <f>[1]Allocations_Anirudh_Approved!$R$7</f>
        <v>17</v>
      </c>
      <c r="AC16" s="10">
        <f>[1]Allocations_Anirudh_Approved!$R$5</f>
        <v>4</v>
      </c>
      <c r="AD16" s="11">
        <f t="shared" si="4"/>
        <v>17</v>
      </c>
      <c r="AE16">
        <f t="shared" si="4"/>
        <v>4</v>
      </c>
      <c r="AF16">
        <f t="shared" si="5"/>
        <v>32.200000000000003</v>
      </c>
      <c r="AG16" s="12">
        <f t="shared" si="6"/>
        <v>4.25</v>
      </c>
      <c r="AH16" s="13">
        <f t="shared" si="0"/>
        <v>56.45</v>
      </c>
    </row>
    <row r="17" spans="1:34" x14ac:dyDescent="0.2">
      <c r="K17" s="8" t="s">
        <v>54</v>
      </c>
      <c r="L17" s="9">
        <f>Allocations_Anirudh_Revised!$R$7</f>
        <v>20</v>
      </c>
      <c r="M17" s="10">
        <f>Allocations_Anirudh_Revised!$R$5</f>
        <v>4</v>
      </c>
      <c r="N17" s="9">
        <f>Allocations_Anirudh_Revised!$R$7</f>
        <v>20</v>
      </c>
      <c r="O17" s="10">
        <f>Allocations_Anirudh_Revised!$R$5</f>
        <v>4</v>
      </c>
      <c r="P17">
        <f t="shared" si="1"/>
        <v>32.200000000000003</v>
      </c>
      <c r="Q17" s="12">
        <f t="shared" si="2"/>
        <v>5</v>
      </c>
      <c r="R17" s="13">
        <f t="shared" si="3"/>
        <v>57.2</v>
      </c>
      <c r="S17" s="11"/>
      <c r="T17" s="11"/>
      <c r="U17" s="11"/>
      <c r="V17" s="11"/>
      <c r="AA17" s="8" t="s">
        <v>55</v>
      </c>
      <c r="AB17" s="9">
        <f>[1]Allocations_Anirudh_Approved!$U$7</f>
        <v>42</v>
      </c>
      <c r="AC17" s="10">
        <f>[1]Allocations_Anirudh_Approved!$U$5</f>
        <v>2</v>
      </c>
      <c r="AD17" s="11">
        <f t="shared" si="4"/>
        <v>42</v>
      </c>
      <c r="AE17">
        <f t="shared" si="4"/>
        <v>2</v>
      </c>
      <c r="AF17">
        <f t="shared" si="5"/>
        <v>16.100000000000001</v>
      </c>
      <c r="AG17" s="12">
        <f t="shared" si="6"/>
        <v>10.5</v>
      </c>
      <c r="AH17" s="13">
        <f t="shared" si="0"/>
        <v>46.6</v>
      </c>
    </row>
    <row r="18" spans="1:34" x14ac:dyDescent="0.2">
      <c r="K18" s="8" t="s">
        <v>55</v>
      </c>
      <c r="L18" s="9">
        <f>Allocations_Anirudh_Revised!$U$7</f>
        <v>50</v>
      </c>
      <c r="M18" s="10">
        <f>Allocations_Anirudh_Revised!$U$5</f>
        <v>2</v>
      </c>
      <c r="N18" s="9">
        <f>Allocations_Anirudh_Revised!$U$7</f>
        <v>50</v>
      </c>
      <c r="O18" s="10">
        <f>Allocations_Anirudh_Revised!$U$5</f>
        <v>2</v>
      </c>
      <c r="P18">
        <f t="shared" si="1"/>
        <v>16.100000000000001</v>
      </c>
      <c r="Q18" s="12">
        <f t="shared" si="2"/>
        <v>12.5</v>
      </c>
      <c r="R18" s="13">
        <f t="shared" si="3"/>
        <v>48.6</v>
      </c>
      <c r="S18" s="11"/>
      <c r="T18" s="11"/>
      <c r="U18" s="11"/>
      <c r="V18" s="11"/>
      <c r="AA18" s="8" t="s">
        <v>56</v>
      </c>
      <c r="AB18" s="9">
        <f>[1]Allocations_Anirudh_Approved!$R$7</f>
        <v>17</v>
      </c>
      <c r="AC18" s="10">
        <f>[1]Allocations_Anirudh_Approved!$R$5</f>
        <v>4</v>
      </c>
      <c r="AD18" s="11">
        <f t="shared" si="4"/>
        <v>17</v>
      </c>
      <c r="AE18">
        <f t="shared" si="4"/>
        <v>4</v>
      </c>
      <c r="AF18">
        <f t="shared" si="5"/>
        <v>32.200000000000003</v>
      </c>
      <c r="AG18" s="12">
        <f t="shared" si="6"/>
        <v>4.25</v>
      </c>
      <c r="AH18" s="13">
        <f t="shared" si="0"/>
        <v>56.45</v>
      </c>
    </row>
    <row r="19" spans="1:34" x14ac:dyDescent="0.2">
      <c r="K19" s="8" t="s">
        <v>56</v>
      </c>
      <c r="L19" s="9">
        <f>Allocations_Anirudh_Revised!$R$7</f>
        <v>20</v>
      </c>
      <c r="M19" s="10">
        <f>Allocations_Anirudh_Revised!$R$5</f>
        <v>4</v>
      </c>
      <c r="N19" s="9">
        <f>Allocations_Anirudh_Revised!$R$7</f>
        <v>20</v>
      </c>
      <c r="O19" s="10">
        <f>Allocations_Anirudh_Revised!$R$5</f>
        <v>4</v>
      </c>
      <c r="P19">
        <f t="shared" si="1"/>
        <v>32.200000000000003</v>
      </c>
      <c r="Q19" s="12">
        <f t="shared" si="2"/>
        <v>5</v>
      </c>
      <c r="R19" s="13">
        <f t="shared" si="3"/>
        <v>57.2</v>
      </c>
      <c r="S19" s="11"/>
      <c r="T19" s="11"/>
      <c r="U19" s="11"/>
      <c r="V19" s="11"/>
      <c r="AA19" s="8" t="s">
        <v>57</v>
      </c>
      <c r="AB19" s="9">
        <f>[1]Allocations_Anirudh_Approved!$U$7</f>
        <v>42</v>
      </c>
      <c r="AC19" s="10">
        <f>[1]Allocations_Anirudh_Approved!$U$5</f>
        <v>2</v>
      </c>
      <c r="AD19" s="11">
        <f t="shared" si="4"/>
        <v>42</v>
      </c>
      <c r="AE19">
        <f t="shared" si="4"/>
        <v>2</v>
      </c>
      <c r="AF19">
        <f t="shared" si="5"/>
        <v>16.100000000000001</v>
      </c>
      <c r="AG19" s="12">
        <f t="shared" si="6"/>
        <v>10.5</v>
      </c>
      <c r="AH19" s="13">
        <f t="shared" si="0"/>
        <v>46.6</v>
      </c>
    </row>
    <row r="20" spans="1:34" x14ac:dyDescent="0.2">
      <c r="K20" s="8" t="s">
        <v>57</v>
      </c>
      <c r="L20" s="9">
        <f>Allocations_Anirudh_Revised!$U$7</f>
        <v>50</v>
      </c>
      <c r="M20" s="10">
        <f>Allocations_Anirudh_Revised!$U$5</f>
        <v>2</v>
      </c>
      <c r="N20" s="9">
        <f>Allocations_Anirudh_Revised!$U$7</f>
        <v>50</v>
      </c>
      <c r="O20" s="10">
        <f>Allocations_Anirudh_Revised!$U$5</f>
        <v>2</v>
      </c>
      <c r="P20">
        <f t="shared" si="1"/>
        <v>16.100000000000001</v>
      </c>
      <c r="Q20" s="12">
        <f t="shared" si="2"/>
        <v>12.5</v>
      </c>
      <c r="R20" s="13">
        <f t="shared" si="3"/>
        <v>48.6</v>
      </c>
      <c r="S20" s="11"/>
      <c r="T20" s="11"/>
      <c r="U20" s="11"/>
      <c r="V20" s="11"/>
      <c r="AA20" s="8" t="s">
        <v>58</v>
      </c>
      <c r="AB20" s="9">
        <f>[1]Allocations_Anirudh_Approved!$R$7</f>
        <v>17</v>
      </c>
      <c r="AC20" s="10">
        <f>[1]Allocations_Anirudh_Approved!$R$5</f>
        <v>4</v>
      </c>
      <c r="AD20" s="11">
        <f t="shared" si="4"/>
        <v>17</v>
      </c>
      <c r="AE20">
        <f t="shared" si="4"/>
        <v>4</v>
      </c>
      <c r="AF20">
        <f t="shared" si="5"/>
        <v>32.200000000000003</v>
      </c>
      <c r="AG20" s="12">
        <f t="shared" si="6"/>
        <v>4.25</v>
      </c>
      <c r="AH20" s="13">
        <f t="shared" si="0"/>
        <v>56.45</v>
      </c>
    </row>
    <row r="21" spans="1:34" x14ac:dyDescent="0.2">
      <c r="K21" s="8" t="s">
        <v>58</v>
      </c>
      <c r="L21" s="9">
        <f>Allocations_Anirudh_Revised!$R$7</f>
        <v>20</v>
      </c>
      <c r="M21" s="10">
        <f>Allocations_Anirudh_Revised!$R$5</f>
        <v>4</v>
      </c>
      <c r="N21" s="9">
        <f>Allocations_Anirudh_Revised!$R$7</f>
        <v>20</v>
      </c>
      <c r="O21" s="10">
        <f>Allocations_Anirudh_Revised!$R$5</f>
        <v>4</v>
      </c>
      <c r="P21">
        <f t="shared" si="1"/>
        <v>32.200000000000003</v>
      </c>
      <c r="Q21" s="12">
        <f t="shared" si="2"/>
        <v>5</v>
      </c>
      <c r="R21" s="13">
        <f t="shared" si="3"/>
        <v>57.2</v>
      </c>
      <c r="S21" s="11"/>
      <c r="T21" s="11"/>
      <c r="U21" s="11"/>
      <c r="V21" s="11"/>
      <c r="AA21" s="8" t="s">
        <v>59</v>
      </c>
      <c r="AB21" s="9">
        <f>[1]Allocations_Anirudh_Approved!$U$7</f>
        <v>42</v>
      </c>
      <c r="AC21" s="10">
        <f>[1]Allocations_Anirudh_Approved!$U$5</f>
        <v>2</v>
      </c>
      <c r="AD21" s="11">
        <f t="shared" si="4"/>
        <v>42</v>
      </c>
      <c r="AE21">
        <f t="shared" si="4"/>
        <v>2</v>
      </c>
      <c r="AF21">
        <f t="shared" si="5"/>
        <v>16.100000000000001</v>
      </c>
      <c r="AG21" s="12">
        <f t="shared" si="6"/>
        <v>10.5</v>
      </c>
      <c r="AH21" s="13">
        <f t="shared" si="0"/>
        <v>46.6</v>
      </c>
    </row>
    <row r="22" spans="1:34" x14ac:dyDescent="0.2">
      <c r="K22" s="8" t="s">
        <v>59</v>
      </c>
      <c r="L22" s="9">
        <f>Allocations_Anirudh_Revised!$U$7</f>
        <v>50</v>
      </c>
      <c r="M22" s="10">
        <f>Allocations_Anirudh_Revised!$U$5</f>
        <v>2</v>
      </c>
      <c r="N22" s="9">
        <f>Allocations_Anirudh_Revised!$U$7</f>
        <v>50</v>
      </c>
      <c r="O22" s="10">
        <f>Allocations_Anirudh_Revised!$U$5</f>
        <v>2</v>
      </c>
      <c r="P22">
        <f t="shared" si="1"/>
        <v>16.100000000000001</v>
      </c>
      <c r="Q22" s="12">
        <f t="shared" si="2"/>
        <v>12.5</v>
      </c>
      <c r="R22" s="13">
        <f t="shared" si="3"/>
        <v>48.6</v>
      </c>
      <c r="S22" s="11"/>
      <c r="T22" s="11"/>
      <c r="U22" s="11"/>
      <c r="V22" s="11"/>
      <c r="AA22" s="8" t="s">
        <v>60</v>
      </c>
      <c r="AB22" s="9">
        <f>[1]Allocations_Anirudh_Approved!$R$7</f>
        <v>17</v>
      </c>
      <c r="AC22" s="10">
        <f>[1]Allocations_Anirudh_Approved!$R$5</f>
        <v>4</v>
      </c>
      <c r="AD22" s="11">
        <f t="shared" si="4"/>
        <v>17</v>
      </c>
      <c r="AE22">
        <f t="shared" si="4"/>
        <v>4</v>
      </c>
      <c r="AF22">
        <f t="shared" si="5"/>
        <v>32.200000000000003</v>
      </c>
      <c r="AG22" s="12">
        <f t="shared" si="6"/>
        <v>4.25</v>
      </c>
      <c r="AH22" s="13">
        <f t="shared" si="0"/>
        <v>56.45</v>
      </c>
    </row>
    <row r="23" spans="1:34" x14ac:dyDescent="0.2">
      <c r="K23" s="8" t="s">
        <v>60</v>
      </c>
      <c r="L23" s="9">
        <f>Allocations_Anirudh_Revised!$R$7</f>
        <v>20</v>
      </c>
      <c r="M23" s="10">
        <f>Allocations_Anirudh_Revised!$R$5</f>
        <v>4</v>
      </c>
      <c r="N23" s="9">
        <f>Allocations_Anirudh_Revised!$R$7</f>
        <v>20</v>
      </c>
      <c r="O23" s="10">
        <f>Allocations_Anirudh_Revised!$R$5</f>
        <v>4</v>
      </c>
      <c r="P23">
        <f t="shared" si="1"/>
        <v>32.200000000000003</v>
      </c>
      <c r="Q23" s="12">
        <f t="shared" si="2"/>
        <v>5</v>
      </c>
      <c r="R23" s="13">
        <f t="shared" si="3"/>
        <v>57.2</v>
      </c>
      <c r="S23" s="11"/>
      <c r="T23" s="11"/>
      <c r="U23" s="11"/>
      <c r="V23" s="11"/>
      <c r="AA23" s="8" t="s">
        <v>61</v>
      </c>
      <c r="AB23" s="9">
        <f>[1]Allocations_Anirudh_Approved!$U$7</f>
        <v>42</v>
      </c>
      <c r="AC23" s="10">
        <f>[1]Allocations_Anirudh_Approved!$U$5</f>
        <v>2</v>
      </c>
      <c r="AD23" s="11">
        <f t="shared" si="4"/>
        <v>42</v>
      </c>
      <c r="AE23">
        <f t="shared" si="4"/>
        <v>2</v>
      </c>
      <c r="AF23">
        <f t="shared" si="5"/>
        <v>16.100000000000001</v>
      </c>
      <c r="AG23" s="12">
        <f t="shared" si="6"/>
        <v>10.5</v>
      </c>
      <c r="AH23" s="13">
        <f t="shared" si="0"/>
        <v>46.6</v>
      </c>
    </row>
    <row r="24" spans="1:34" x14ac:dyDescent="0.2">
      <c r="K24" s="8" t="s">
        <v>61</v>
      </c>
      <c r="L24" s="9">
        <f>Allocations_Anirudh_Revised!$U$7</f>
        <v>50</v>
      </c>
      <c r="M24" s="10">
        <f>Allocations_Anirudh_Revised!$U$5</f>
        <v>2</v>
      </c>
      <c r="N24" s="9">
        <f>Allocations_Anirudh_Revised!$U$7</f>
        <v>50</v>
      </c>
      <c r="O24" s="10">
        <f>Allocations_Anirudh_Revised!$U$5</f>
        <v>2</v>
      </c>
      <c r="P24">
        <f t="shared" si="1"/>
        <v>16.100000000000001</v>
      </c>
      <c r="Q24" s="12">
        <f t="shared" si="2"/>
        <v>12.5</v>
      </c>
      <c r="R24" s="13">
        <f t="shared" si="3"/>
        <v>48.6</v>
      </c>
      <c r="S24" s="11"/>
      <c r="T24" s="11"/>
      <c r="U24" s="11"/>
      <c r="V24" s="11"/>
      <c r="AA24" s="8" t="s">
        <v>62</v>
      </c>
      <c r="AB24" s="9">
        <f>[1]Allocations_Anirudh_Approved!$R$7</f>
        <v>17</v>
      </c>
      <c r="AC24" s="10">
        <f>[1]Allocations_Anirudh_Approved!$R$5</f>
        <v>4</v>
      </c>
      <c r="AD24" s="11">
        <f t="shared" si="4"/>
        <v>17</v>
      </c>
      <c r="AE24">
        <f t="shared" si="4"/>
        <v>4</v>
      </c>
      <c r="AF24">
        <f t="shared" si="5"/>
        <v>32.200000000000003</v>
      </c>
      <c r="AG24" s="12">
        <f t="shared" si="6"/>
        <v>4.25</v>
      </c>
      <c r="AH24" s="13">
        <f t="shared" si="0"/>
        <v>56.45</v>
      </c>
    </row>
    <row r="25" spans="1:34" x14ac:dyDescent="0.2">
      <c r="K25" s="8" t="s">
        <v>62</v>
      </c>
      <c r="L25" s="9">
        <f>Allocations_Anirudh_Revised!$R$7</f>
        <v>20</v>
      </c>
      <c r="M25" s="10">
        <f>Allocations_Anirudh_Revised!$R$5</f>
        <v>4</v>
      </c>
      <c r="N25" s="9">
        <f>Allocations_Anirudh_Revised!$R$7</f>
        <v>20</v>
      </c>
      <c r="O25" s="10">
        <f>Allocations_Anirudh_Revised!$R$5</f>
        <v>4</v>
      </c>
      <c r="P25">
        <f t="shared" si="1"/>
        <v>32.200000000000003</v>
      </c>
      <c r="Q25" s="12">
        <f t="shared" si="2"/>
        <v>5</v>
      </c>
      <c r="R25" s="13">
        <f t="shared" si="3"/>
        <v>57.2</v>
      </c>
      <c r="S25" s="11"/>
      <c r="T25" s="11"/>
      <c r="U25" s="11"/>
      <c r="V25" s="11"/>
      <c r="AA25" s="16" t="s">
        <v>63</v>
      </c>
      <c r="AB25" s="9">
        <f>[1]Allocations_Anirudh_Approved!$U$7</f>
        <v>42</v>
      </c>
      <c r="AC25" s="10">
        <f>[1]Allocations_Anirudh_Approved!$U$5</f>
        <v>2</v>
      </c>
      <c r="AD25" s="11">
        <f t="shared" si="4"/>
        <v>42</v>
      </c>
      <c r="AE25">
        <f t="shared" si="4"/>
        <v>2</v>
      </c>
      <c r="AF25">
        <f t="shared" si="5"/>
        <v>16.100000000000001</v>
      </c>
      <c r="AG25" s="12">
        <f t="shared" si="6"/>
        <v>10.5</v>
      </c>
      <c r="AH25" s="13">
        <f t="shared" si="0"/>
        <v>46.6</v>
      </c>
    </row>
    <row r="26" spans="1:34" x14ac:dyDescent="0.2">
      <c r="K26" s="16" t="s">
        <v>63</v>
      </c>
      <c r="L26" s="9">
        <f>Allocations_Anirudh_Revised!$U$7</f>
        <v>50</v>
      </c>
      <c r="M26" s="10">
        <f>Allocations_Anirudh_Revised!$U$5</f>
        <v>2</v>
      </c>
      <c r="N26" s="9">
        <f>Allocations_Anirudh_Revised!$U$7</f>
        <v>50</v>
      </c>
      <c r="O26" s="10">
        <f>Allocations_Anirudh_Revised!$U$5</f>
        <v>2</v>
      </c>
      <c r="P26">
        <f t="shared" si="1"/>
        <v>16.100000000000001</v>
      </c>
      <c r="Q26" s="12">
        <f t="shared" si="2"/>
        <v>12.5</v>
      </c>
      <c r="R26" s="13">
        <f t="shared" si="3"/>
        <v>48.6</v>
      </c>
      <c r="S26" s="11"/>
      <c r="T26" s="11"/>
      <c r="U26" s="11"/>
      <c r="V26" s="11"/>
    </row>
    <row r="27" spans="1:34" x14ac:dyDescent="0.2">
      <c r="A27" s="7" t="s">
        <v>64</v>
      </c>
      <c r="B27" t="s">
        <v>87</v>
      </c>
      <c r="C27" s="7" t="s">
        <v>65</v>
      </c>
      <c r="D27" s="7" t="s">
        <v>66</v>
      </c>
      <c r="E27" t="s">
        <v>67</v>
      </c>
      <c r="F27" s="17" t="s">
        <v>68</v>
      </c>
      <c r="AA27" s="7" t="s">
        <v>64</v>
      </c>
      <c r="AB27" s="7" t="s">
        <v>69</v>
      </c>
      <c r="AC27" s="7">
        <v>24</v>
      </c>
      <c r="AD27" s="7">
        <v>20</v>
      </c>
    </row>
    <row r="28" spans="1:34" x14ac:dyDescent="0.2">
      <c r="A28" s="8" t="s">
        <v>70</v>
      </c>
      <c r="B28" s="10">
        <v>16.149999999999999</v>
      </c>
      <c r="D28">
        <f>'Payout Function_Apple'!C1618</f>
        <v>16.100000000000001</v>
      </c>
      <c r="E28">
        <f>D28</f>
        <v>16.100000000000001</v>
      </c>
      <c r="F28" s="17">
        <v>16.2</v>
      </c>
      <c r="K28" s="7" t="s">
        <v>64</v>
      </c>
      <c r="L28" s="7" t="s">
        <v>117</v>
      </c>
      <c r="M28" s="7">
        <v>24</v>
      </c>
      <c r="N28" s="7">
        <v>20</v>
      </c>
      <c r="O28" t="s">
        <v>217</v>
      </c>
      <c r="AA28" s="8" t="s">
        <v>71</v>
      </c>
      <c r="AB28" s="18">
        <f>SUM(AH2:AH25)</f>
        <v>1236.6000000000001</v>
      </c>
      <c r="AC28" s="19">
        <v>1443.2</v>
      </c>
      <c r="AD28" s="19">
        <f t="shared" ref="AD28:AD31" si="7">AC28*20/24</f>
        <v>1202.6666666666667</v>
      </c>
    </row>
    <row r="29" spans="1:34" x14ac:dyDescent="0.2">
      <c r="A29" s="8" t="s">
        <v>72</v>
      </c>
      <c r="B29" s="10">
        <v>11.6</v>
      </c>
      <c r="D29">
        <f>'Payout Function_Banana'!C1163</f>
        <v>11.6</v>
      </c>
      <c r="E29">
        <f t="shared" ref="E29:E32" si="8">D29</f>
        <v>11.6</v>
      </c>
      <c r="F29" s="17">
        <v>11.6</v>
      </c>
      <c r="K29" s="8" t="s">
        <v>71</v>
      </c>
      <c r="L29" s="18">
        <f>SUM(R3:R26)</f>
        <v>1269.6000000000001</v>
      </c>
      <c r="M29" s="28">
        <f>SUM(R3:R26)</f>
        <v>1269.6000000000001</v>
      </c>
      <c r="N29" s="28">
        <f>M29*20/24</f>
        <v>1058.0000000000002</v>
      </c>
      <c r="O29" s="28">
        <f>M29*K33/24</f>
        <v>1058.0000000000002</v>
      </c>
      <c r="AA29" s="8" t="s">
        <v>73</v>
      </c>
      <c r="AC29" s="19">
        <v>1116.8</v>
      </c>
      <c r="AD29" s="19">
        <f t="shared" si="7"/>
        <v>930.66666666666663</v>
      </c>
    </row>
    <row r="30" spans="1:34" x14ac:dyDescent="0.2">
      <c r="A30" s="8" t="s">
        <v>74</v>
      </c>
      <c r="B30" s="10">
        <v>12.2</v>
      </c>
      <c r="D30">
        <f>'Payoff Function_Cherry'!C1223</f>
        <v>12.2</v>
      </c>
      <c r="E30">
        <f t="shared" si="8"/>
        <v>12.2</v>
      </c>
      <c r="F30" s="17">
        <v>12.2</v>
      </c>
      <c r="M30" s="177"/>
      <c r="N30" s="177"/>
      <c r="AA30" s="8" t="s">
        <v>75</v>
      </c>
      <c r="AB30" s="18"/>
      <c r="AC30" s="19">
        <v>1176.8</v>
      </c>
      <c r="AD30" s="19">
        <f t="shared" si="7"/>
        <v>980.66666666666663</v>
      </c>
    </row>
    <row r="31" spans="1:34" x14ac:dyDescent="0.2">
      <c r="A31" s="8" t="s">
        <v>76</v>
      </c>
      <c r="B31" s="10">
        <v>9.84</v>
      </c>
      <c r="D31">
        <f>'Payoff Function_Durian'!C987</f>
        <v>9.8000000000000007</v>
      </c>
      <c r="E31">
        <f t="shared" si="8"/>
        <v>9.8000000000000007</v>
      </c>
      <c r="F31" s="17">
        <v>9.9</v>
      </c>
      <c r="L31" s="18"/>
      <c r="M31" s="177"/>
      <c r="N31" s="177"/>
      <c r="AA31" s="8" t="s">
        <v>77</v>
      </c>
      <c r="AC31" s="19">
        <v>956</v>
      </c>
      <c r="AD31" s="19">
        <f t="shared" si="7"/>
        <v>796.66666666666663</v>
      </c>
    </row>
    <row r="32" spans="1:34" ht="16" thickBot="1" x14ac:dyDescent="0.25">
      <c r="A32" s="8" t="s">
        <v>78</v>
      </c>
      <c r="B32" s="10">
        <v>13.71</v>
      </c>
      <c r="C32">
        <f>(30)/(1+EXP(5*(-'Payoff Function_Elderberry'!B1374+13.71)))</f>
        <v>30</v>
      </c>
      <c r="D32">
        <f>'Payoff Function_Elderberry'!C1374</f>
        <v>13.7</v>
      </c>
      <c r="E32">
        <f t="shared" si="8"/>
        <v>13.7</v>
      </c>
      <c r="F32" s="17">
        <v>13.8</v>
      </c>
      <c r="J32" s="1" t="s">
        <v>81</v>
      </c>
      <c r="K32" s="1"/>
      <c r="L32" s="1"/>
      <c r="M32" s="178">
        <f>M29/24</f>
        <v>52.900000000000006</v>
      </c>
      <c r="N32" s="178">
        <f>N29/20</f>
        <v>52.900000000000013</v>
      </c>
      <c r="O32" s="178">
        <f>O29/K33</f>
        <v>52.900000000000013</v>
      </c>
      <c r="AA32" s="8" t="s">
        <v>79</v>
      </c>
      <c r="AC32" s="19">
        <v>1318.4</v>
      </c>
      <c r="AD32" s="19">
        <f>AC32*20/24</f>
        <v>1098.6666666666667</v>
      </c>
    </row>
    <row r="33" spans="6:30" x14ac:dyDescent="0.2">
      <c r="F33" s="20"/>
      <c r="J33" t="s">
        <v>218</v>
      </c>
      <c r="K33">
        <v>20</v>
      </c>
      <c r="M33" s="177"/>
      <c r="N33" s="177"/>
      <c r="Z33" t="s">
        <v>80</v>
      </c>
      <c r="AC33" s="21">
        <f>SUM(AC28:AC32)/5</f>
        <v>1202.2400000000002</v>
      </c>
      <c r="AD33" s="22">
        <f>SUM(AD28:AD32)/5</f>
        <v>1001.8666666666666</v>
      </c>
    </row>
    <row r="34" spans="6:30" ht="16" thickBot="1" x14ac:dyDescent="0.25">
      <c r="M34" s="12"/>
      <c r="Z34" t="s">
        <v>81</v>
      </c>
      <c r="AC34" s="23">
        <f>AC33/24</f>
        <v>50.093333333333341</v>
      </c>
      <c r="AD34" s="24">
        <f>AD33/20</f>
        <v>50.093333333333327</v>
      </c>
    </row>
    <row r="35" spans="6:30" x14ac:dyDescent="0.2">
      <c r="M35" s="12"/>
    </row>
    <row r="45" spans="6:30" x14ac:dyDescent="0.2">
      <c r="L45" s="12"/>
    </row>
    <row r="58" spans="11:26" x14ac:dyDescent="0.2">
      <c r="K58" s="7"/>
      <c r="L58" s="7"/>
      <c r="M58" s="7"/>
      <c r="X58" s="26"/>
    </row>
    <row r="59" spans="11:26" x14ac:dyDescent="0.2">
      <c r="X59" s="27"/>
      <c r="Y59" s="12"/>
      <c r="Z59" s="12"/>
    </row>
    <row r="60" spans="11:26" x14ac:dyDescent="0.2">
      <c r="K60" s="7" t="s">
        <v>27</v>
      </c>
      <c r="L60" s="7" t="s">
        <v>28</v>
      </c>
      <c r="M60" s="7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89</v>
      </c>
      <c r="S60" t="s">
        <v>82</v>
      </c>
      <c r="T60" t="s">
        <v>83</v>
      </c>
      <c r="U60" t="s">
        <v>84</v>
      </c>
      <c r="V60" t="s">
        <v>85</v>
      </c>
      <c r="X60" s="27"/>
      <c r="Y60" s="12"/>
      <c r="Z60" s="12"/>
    </row>
    <row r="61" spans="11:26" x14ac:dyDescent="0.2">
      <c r="K61" s="8" t="s">
        <v>34</v>
      </c>
      <c r="L61" s="9">
        <f>Allocations_Anirudh_Revised!$R$7</f>
        <v>20</v>
      </c>
      <c r="M61" s="10">
        <f>Allocations_Anirudh_Revised!$R$5</f>
        <v>4</v>
      </c>
      <c r="N61" s="11">
        <f>L61</f>
        <v>20</v>
      </c>
      <c r="O61">
        <f>M61</f>
        <v>4</v>
      </c>
      <c r="P61">
        <f>($B$11*O61)/$B$13</f>
        <v>32.200000000000003</v>
      </c>
      <c r="Q61" s="12">
        <f>N61/$B$15</f>
        <v>5</v>
      </c>
      <c r="R61" s="13">
        <f t="shared" ref="R61:R84" si="9">P61+Q61+$B$7+$B$9</f>
        <v>57.2</v>
      </c>
      <c r="S61" s="13">
        <f>P61+Q61+$B$7+$B$9</f>
        <v>57.2</v>
      </c>
      <c r="T61" s="13">
        <f>P61+Q61+$B$7+$B$9</f>
        <v>57.2</v>
      </c>
      <c r="U61" s="13">
        <f>P61+Q61+$B$7+$B$9</f>
        <v>57.2</v>
      </c>
      <c r="V61" s="13">
        <f>P61+Q61+$B$7+$B$9</f>
        <v>57.2</v>
      </c>
      <c r="X61" s="27"/>
      <c r="Y61" s="12"/>
      <c r="Z61" s="12"/>
    </row>
    <row r="62" spans="11:26" x14ac:dyDescent="0.2">
      <c r="K62" s="8" t="s">
        <v>35</v>
      </c>
      <c r="L62" s="9">
        <f>Allocations_Anirudh_Revised!$U$7</f>
        <v>50</v>
      </c>
      <c r="M62" s="10">
        <f>Allocations_Anirudh_Revised!$U$5</f>
        <v>2</v>
      </c>
      <c r="N62" s="11">
        <f t="shared" ref="N62:N84" si="10">L62</f>
        <v>50</v>
      </c>
      <c r="O62">
        <f t="shared" ref="O62:O84" si="11">M62</f>
        <v>2</v>
      </c>
      <c r="P62">
        <f t="shared" ref="P62:P84" si="12">($B$11*O62)/$B$13</f>
        <v>16.100000000000001</v>
      </c>
      <c r="Q62" s="12">
        <f t="shared" ref="Q62:Q84" si="13">N62/$B$15</f>
        <v>12.5</v>
      </c>
      <c r="R62" s="13">
        <f t="shared" si="9"/>
        <v>48.6</v>
      </c>
      <c r="S62" s="13">
        <f t="shared" ref="S62:S84" si="14">P62+Q62+$B$7+$B$9</f>
        <v>48.6</v>
      </c>
      <c r="T62" s="13">
        <f t="shared" ref="T62:T84" si="15">P62+Q62+$B$7+$B$9</f>
        <v>48.6</v>
      </c>
      <c r="U62" s="13">
        <f t="shared" ref="U62:U84" si="16">P62+Q62+$B$7+$B$9</f>
        <v>48.6</v>
      </c>
      <c r="V62" s="13">
        <f t="shared" ref="V62:V84" si="17">P62+Q62+$B$7+$B$9</f>
        <v>48.6</v>
      </c>
      <c r="X62" s="27"/>
      <c r="Y62" s="12"/>
      <c r="Z62" s="12"/>
    </row>
    <row r="63" spans="11:26" x14ac:dyDescent="0.2">
      <c r="K63" s="8" t="s">
        <v>36</v>
      </c>
      <c r="L63" s="9">
        <f>Allocations_Anirudh_Revised!$R$7</f>
        <v>20</v>
      </c>
      <c r="M63" s="10">
        <f>Allocations_Anirudh_Revised!$R$5</f>
        <v>4</v>
      </c>
      <c r="N63" s="11">
        <f t="shared" si="10"/>
        <v>20</v>
      </c>
      <c r="O63">
        <f t="shared" si="11"/>
        <v>4</v>
      </c>
      <c r="P63">
        <f t="shared" si="12"/>
        <v>32.200000000000003</v>
      </c>
      <c r="Q63" s="12">
        <f t="shared" si="13"/>
        <v>5</v>
      </c>
      <c r="R63" s="13">
        <f t="shared" si="9"/>
        <v>57.2</v>
      </c>
      <c r="S63" s="13">
        <f t="shared" si="14"/>
        <v>57.2</v>
      </c>
      <c r="T63" s="13">
        <f t="shared" si="15"/>
        <v>57.2</v>
      </c>
      <c r="U63" s="13">
        <f t="shared" si="16"/>
        <v>57.2</v>
      </c>
      <c r="V63" s="13">
        <f t="shared" si="17"/>
        <v>57.2</v>
      </c>
      <c r="X63" s="27"/>
      <c r="Y63" s="12"/>
      <c r="Z63" s="12"/>
    </row>
    <row r="64" spans="11:26" x14ac:dyDescent="0.2">
      <c r="K64" s="8" t="s">
        <v>37</v>
      </c>
      <c r="L64" s="9">
        <f>Allocations_Anirudh_Revised!$U$7</f>
        <v>50</v>
      </c>
      <c r="M64" s="10">
        <f>Allocations_Anirudh_Revised!$U$5</f>
        <v>2</v>
      </c>
      <c r="N64" s="11">
        <f t="shared" si="10"/>
        <v>50</v>
      </c>
      <c r="O64">
        <f t="shared" si="11"/>
        <v>2</v>
      </c>
      <c r="P64">
        <f t="shared" si="12"/>
        <v>16.100000000000001</v>
      </c>
      <c r="Q64" s="12">
        <f t="shared" si="13"/>
        <v>12.5</v>
      </c>
      <c r="R64" s="13">
        <f t="shared" si="9"/>
        <v>48.6</v>
      </c>
      <c r="S64" s="13">
        <f t="shared" si="14"/>
        <v>48.6</v>
      </c>
      <c r="T64" s="13">
        <f t="shared" si="15"/>
        <v>48.6</v>
      </c>
      <c r="U64" s="13">
        <f t="shared" si="16"/>
        <v>48.6</v>
      </c>
      <c r="V64" s="13">
        <f t="shared" si="17"/>
        <v>48.6</v>
      </c>
      <c r="X64" s="27"/>
      <c r="Y64" s="12"/>
      <c r="Z64" s="12"/>
    </row>
    <row r="65" spans="11:26" x14ac:dyDescent="0.2">
      <c r="K65" s="8" t="s">
        <v>39</v>
      </c>
      <c r="L65" s="9">
        <f>Allocations_Anirudh_Revised!$R$7</f>
        <v>20</v>
      </c>
      <c r="M65" s="10">
        <f>Allocations_Anirudh_Revised!$R$5</f>
        <v>4</v>
      </c>
      <c r="N65" s="11">
        <f t="shared" si="10"/>
        <v>20</v>
      </c>
      <c r="O65">
        <f t="shared" si="11"/>
        <v>4</v>
      </c>
      <c r="P65">
        <f t="shared" si="12"/>
        <v>32.200000000000003</v>
      </c>
      <c r="Q65" s="12">
        <f t="shared" si="13"/>
        <v>5</v>
      </c>
      <c r="R65" s="13">
        <f t="shared" si="9"/>
        <v>57.2</v>
      </c>
      <c r="S65" s="13">
        <f t="shared" si="14"/>
        <v>57.2</v>
      </c>
      <c r="T65" s="13">
        <f t="shared" si="15"/>
        <v>57.2</v>
      </c>
      <c r="U65" s="13">
        <f t="shared" si="16"/>
        <v>57.2</v>
      </c>
      <c r="V65" s="13">
        <f t="shared" si="17"/>
        <v>57.2</v>
      </c>
      <c r="X65" s="27"/>
      <c r="Y65" s="12"/>
      <c r="Z65" s="12"/>
    </row>
    <row r="66" spans="11:26" x14ac:dyDescent="0.2">
      <c r="K66" s="8" t="s">
        <v>41</v>
      </c>
      <c r="L66" s="9">
        <f>Allocations_Anirudh_Revised!$U$7</f>
        <v>50</v>
      </c>
      <c r="M66" s="10">
        <f>Allocations_Anirudh_Revised!$U$5</f>
        <v>2</v>
      </c>
      <c r="N66" s="11">
        <f t="shared" si="10"/>
        <v>50</v>
      </c>
      <c r="O66">
        <f t="shared" si="11"/>
        <v>2</v>
      </c>
      <c r="P66">
        <f t="shared" si="12"/>
        <v>16.100000000000001</v>
      </c>
      <c r="Q66" s="12">
        <f t="shared" si="13"/>
        <v>12.5</v>
      </c>
      <c r="R66" s="13">
        <f t="shared" si="9"/>
        <v>48.6</v>
      </c>
      <c r="S66" s="13">
        <f t="shared" si="14"/>
        <v>48.6</v>
      </c>
      <c r="T66" s="13">
        <f t="shared" si="15"/>
        <v>48.6</v>
      </c>
      <c r="U66" s="13">
        <f t="shared" si="16"/>
        <v>48.6</v>
      </c>
      <c r="V66" s="13">
        <f t="shared" si="17"/>
        <v>48.6</v>
      </c>
      <c r="X66" s="27"/>
      <c r="Y66" s="12"/>
      <c r="Z66" s="12"/>
    </row>
    <row r="67" spans="11:26" x14ac:dyDescent="0.2">
      <c r="K67" s="8" t="s">
        <v>42</v>
      </c>
      <c r="L67" s="9">
        <f>Allocations_Anirudh_Revised!$R$7</f>
        <v>20</v>
      </c>
      <c r="M67" s="10">
        <f>Allocations_Anirudh_Revised!$R$5</f>
        <v>4</v>
      </c>
      <c r="N67" s="11">
        <f t="shared" si="10"/>
        <v>20</v>
      </c>
      <c r="O67">
        <f t="shared" si="11"/>
        <v>4</v>
      </c>
      <c r="P67">
        <f t="shared" si="12"/>
        <v>32.200000000000003</v>
      </c>
      <c r="Q67" s="12">
        <f t="shared" si="13"/>
        <v>5</v>
      </c>
      <c r="R67" s="13">
        <f t="shared" si="9"/>
        <v>57.2</v>
      </c>
      <c r="S67" s="13">
        <f t="shared" si="14"/>
        <v>57.2</v>
      </c>
      <c r="T67" s="13">
        <f t="shared" si="15"/>
        <v>57.2</v>
      </c>
      <c r="U67" s="13">
        <f t="shared" si="16"/>
        <v>57.2</v>
      </c>
      <c r="V67" s="13">
        <f t="shared" si="17"/>
        <v>57.2</v>
      </c>
      <c r="X67" s="27"/>
      <c r="Y67" s="12"/>
      <c r="Z67" s="12"/>
    </row>
    <row r="68" spans="11:26" x14ac:dyDescent="0.2">
      <c r="K68" s="8" t="s">
        <v>44</v>
      </c>
      <c r="L68" s="9">
        <f>Allocations_Anirudh_Revised!$U$7</f>
        <v>50</v>
      </c>
      <c r="M68" s="10">
        <f>Allocations_Anirudh_Revised!$U$5</f>
        <v>2</v>
      </c>
      <c r="N68" s="11">
        <f t="shared" si="10"/>
        <v>50</v>
      </c>
      <c r="O68">
        <f t="shared" si="11"/>
        <v>2</v>
      </c>
      <c r="P68">
        <f t="shared" si="12"/>
        <v>16.100000000000001</v>
      </c>
      <c r="Q68" s="12">
        <f t="shared" si="13"/>
        <v>12.5</v>
      </c>
      <c r="R68" s="13">
        <f t="shared" si="9"/>
        <v>48.6</v>
      </c>
      <c r="S68" s="13">
        <f t="shared" si="14"/>
        <v>48.6</v>
      </c>
      <c r="T68" s="13">
        <f t="shared" si="15"/>
        <v>48.6</v>
      </c>
      <c r="U68" s="13">
        <f t="shared" si="16"/>
        <v>48.6</v>
      </c>
      <c r="V68" s="13">
        <f t="shared" si="17"/>
        <v>48.6</v>
      </c>
      <c r="X68" s="27"/>
      <c r="Y68" s="12"/>
      <c r="Z68" s="12"/>
    </row>
    <row r="69" spans="11:26" x14ac:dyDescent="0.2">
      <c r="K69" s="8" t="s">
        <v>45</v>
      </c>
      <c r="L69" s="9">
        <f>Allocations_Anirudh_Revised!$R$7</f>
        <v>20</v>
      </c>
      <c r="M69" s="10">
        <f>Allocations_Anirudh_Revised!$R$5</f>
        <v>4</v>
      </c>
      <c r="N69" s="11">
        <f t="shared" si="10"/>
        <v>20</v>
      </c>
      <c r="O69">
        <f t="shared" si="11"/>
        <v>4</v>
      </c>
      <c r="P69">
        <f t="shared" si="12"/>
        <v>32.200000000000003</v>
      </c>
      <c r="Q69" s="12">
        <f t="shared" si="13"/>
        <v>5</v>
      </c>
      <c r="R69" s="13">
        <f t="shared" si="9"/>
        <v>57.2</v>
      </c>
      <c r="S69" s="13">
        <f t="shared" si="14"/>
        <v>57.2</v>
      </c>
      <c r="T69" s="13">
        <f t="shared" si="15"/>
        <v>57.2</v>
      </c>
      <c r="U69" s="13">
        <f t="shared" si="16"/>
        <v>57.2</v>
      </c>
      <c r="V69" s="13">
        <f t="shared" si="17"/>
        <v>57.2</v>
      </c>
      <c r="X69" s="27"/>
      <c r="Y69" s="12"/>
      <c r="Z69" s="12"/>
    </row>
    <row r="70" spans="11:26" x14ac:dyDescent="0.2">
      <c r="K70" s="8" t="s">
        <v>47</v>
      </c>
      <c r="L70" s="9">
        <f>Allocations_Anirudh_Revised!$U$7</f>
        <v>50</v>
      </c>
      <c r="M70" s="10">
        <f>Allocations_Anirudh_Revised!$U$5</f>
        <v>2</v>
      </c>
      <c r="N70" s="11">
        <f t="shared" si="10"/>
        <v>50</v>
      </c>
      <c r="O70">
        <f t="shared" si="11"/>
        <v>2</v>
      </c>
      <c r="P70">
        <f t="shared" si="12"/>
        <v>16.100000000000001</v>
      </c>
      <c r="Q70" s="12">
        <f t="shared" si="13"/>
        <v>12.5</v>
      </c>
      <c r="R70" s="13">
        <f t="shared" si="9"/>
        <v>48.6</v>
      </c>
      <c r="S70" s="13">
        <f t="shared" si="14"/>
        <v>48.6</v>
      </c>
      <c r="T70" s="13">
        <f t="shared" si="15"/>
        <v>48.6</v>
      </c>
      <c r="U70" s="13">
        <f t="shared" si="16"/>
        <v>48.6</v>
      </c>
      <c r="V70" s="13">
        <f t="shared" si="17"/>
        <v>48.6</v>
      </c>
      <c r="X70" s="27"/>
      <c r="Y70" s="12"/>
      <c r="Z70" s="12"/>
    </row>
    <row r="71" spans="11:26" x14ac:dyDescent="0.2">
      <c r="K71" s="8" t="s">
        <v>48</v>
      </c>
      <c r="L71" s="9">
        <f>Allocations_Anirudh_Revised!$R$7</f>
        <v>20</v>
      </c>
      <c r="M71" s="10">
        <f>Allocations_Anirudh_Revised!$R$5</f>
        <v>4</v>
      </c>
      <c r="N71" s="11">
        <f t="shared" si="10"/>
        <v>20</v>
      </c>
      <c r="O71">
        <f t="shared" si="11"/>
        <v>4</v>
      </c>
      <c r="P71">
        <f t="shared" si="12"/>
        <v>32.200000000000003</v>
      </c>
      <c r="Q71" s="12">
        <f t="shared" si="13"/>
        <v>5</v>
      </c>
      <c r="R71" s="13">
        <f t="shared" si="9"/>
        <v>57.2</v>
      </c>
      <c r="S71" s="13">
        <f t="shared" si="14"/>
        <v>57.2</v>
      </c>
      <c r="T71" s="13">
        <f t="shared" si="15"/>
        <v>57.2</v>
      </c>
      <c r="U71" s="13">
        <f t="shared" si="16"/>
        <v>57.2</v>
      </c>
      <c r="V71" s="13">
        <f t="shared" si="17"/>
        <v>57.2</v>
      </c>
      <c r="X71" s="27"/>
      <c r="Y71" s="12"/>
      <c r="Z71" s="12"/>
    </row>
    <row r="72" spans="11:26" x14ac:dyDescent="0.2">
      <c r="K72" s="8" t="s">
        <v>50</v>
      </c>
      <c r="L72" s="9">
        <f>Allocations_Anirudh_Revised!$U$7</f>
        <v>50</v>
      </c>
      <c r="M72" s="10">
        <f>Allocations_Anirudh_Revised!$U$5</f>
        <v>2</v>
      </c>
      <c r="N72" s="11">
        <f t="shared" si="10"/>
        <v>50</v>
      </c>
      <c r="O72">
        <f t="shared" si="11"/>
        <v>2</v>
      </c>
      <c r="P72">
        <f t="shared" si="12"/>
        <v>16.100000000000001</v>
      </c>
      <c r="Q72" s="12">
        <f t="shared" si="13"/>
        <v>12.5</v>
      </c>
      <c r="R72" s="13">
        <f t="shared" si="9"/>
        <v>48.6</v>
      </c>
      <c r="S72" s="13">
        <f t="shared" si="14"/>
        <v>48.6</v>
      </c>
      <c r="T72" s="13">
        <f t="shared" si="15"/>
        <v>48.6</v>
      </c>
      <c r="U72" s="13">
        <f t="shared" si="16"/>
        <v>48.6</v>
      </c>
      <c r="V72" s="13">
        <f t="shared" si="17"/>
        <v>48.6</v>
      </c>
      <c r="X72" s="27"/>
      <c r="Y72" s="12"/>
      <c r="Z72" s="12"/>
    </row>
    <row r="73" spans="11:26" x14ac:dyDescent="0.2">
      <c r="K73" s="8" t="s">
        <v>51</v>
      </c>
      <c r="L73" s="9">
        <f>Allocations_Anirudh_Revised!$R$7</f>
        <v>20</v>
      </c>
      <c r="M73" s="10">
        <f>Allocations_Anirudh_Revised!$R$5</f>
        <v>4</v>
      </c>
      <c r="N73" s="11">
        <f t="shared" si="10"/>
        <v>20</v>
      </c>
      <c r="O73">
        <f t="shared" si="11"/>
        <v>4</v>
      </c>
      <c r="P73">
        <f t="shared" si="12"/>
        <v>32.200000000000003</v>
      </c>
      <c r="Q73" s="12">
        <f t="shared" si="13"/>
        <v>5</v>
      </c>
      <c r="R73" s="13">
        <f t="shared" si="9"/>
        <v>57.2</v>
      </c>
      <c r="S73" s="13">
        <f t="shared" si="14"/>
        <v>57.2</v>
      </c>
      <c r="T73" s="13">
        <f t="shared" si="15"/>
        <v>57.2</v>
      </c>
      <c r="U73" s="13">
        <f t="shared" si="16"/>
        <v>57.2</v>
      </c>
      <c r="V73" s="13">
        <f t="shared" si="17"/>
        <v>57.2</v>
      </c>
      <c r="X73" s="27"/>
      <c r="Y73" s="12"/>
      <c r="Z73" s="12"/>
    </row>
    <row r="74" spans="11:26" x14ac:dyDescent="0.2">
      <c r="K74" s="8" t="s">
        <v>53</v>
      </c>
      <c r="L74" s="9">
        <f>Allocations_Anirudh_Revised!$U$7</f>
        <v>50</v>
      </c>
      <c r="M74" s="10">
        <f>Allocations_Anirudh_Revised!$U$5</f>
        <v>2</v>
      </c>
      <c r="N74" s="11">
        <f t="shared" si="10"/>
        <v>50</v>
      </c>
      <c r="O74">
        <f t="shared" si="11"/>
        <v>2</v>
      </c>
      <c r="P74">
        <f t="shared" si="12"/>
        <v>16.100000000000001</v>
      </c>
      <c r="Q74" s="12">
        <f t="shared" si="13"/>
        <v>12.5</v>
      </c>
      <c r="R74" s="13">
        <f t="shared" si="9"/>
        <v>48.6</v>
      </c>
      <c r="S74" s="13">
        <f t="shared" si="14"/>
        <v>48.6</v>
      </c>
      <c r="T74" s="13">
        <f t="shared" si="15"/>
        <v>48.6</v>
      </c>
      <c r="U74" s="13">
        <f t="shared" si="16"/>
        <v>48.6</v>
      </c>
      <c r="V74" s="13">
        <f t="shared" si="17"/>
        <v>48.6</v>
      </c>
      <c r="X74" s="27"/>
      <c r="Y74" s="12"/>
      <c r="Z74" s="12"/>
    </row>
    <row r="75" spans="11:26" x14ac:dyDescent="0.2">
      <c r="K75" s="8" t="s">
        <v>54</v>
      </c>
      <c r="L75" s="9">
        <f>Allocations_Anirudh_Revised!$R$7</f>
        <v>20</v>
      </c>
      <c r="M75" s="10">
        <f>Allocations_Anirudh_Revised!$R$5</f>
        <v>4</v>
      </c>
      <c r="N75" s="11">
        <f t="shared" si="10"/>
        <v>20</v>
      </c>
      <c r="O75">
        <f t="shared" si="11"/>
        <v>4</v>
      </c>
      <c r="P75">
        <f t="shared" si="12"/>
        <v>32.200000000000003</v>
      </c>
      <c r="Q75" s="12">
        <f t="shared" si="13"/>
        <v>5</v>
      </c>
      <c r="R75" s="13">
        <f t="shared" si="9"/>
        <v>57.2</v>
      </c>
      <c r="S75" s="13">
        <f t="shared" si="14"/>
        <v>57.2</v>
      </c>
      <c r="T75" s="13">
        <f t="shared" si="15"/>
        <v>57.2</v>
      </c>
      <c r="U75" s="13">
        <f t="shared" si="16"/>
        <v>57.2</v>
      </c>
      <c r="V75" s="13">
        <f t="shared" si="17"/>
        <v>57.2</v>
      </c>
      <c r="X75" s="27"/>
      <c r="Y75" s="12"/>
      <c r="Z75" s="12"/>
    </row>
    <row r="76" spans="11:26" x14ac:dyDescent="0.2">
      <c r="K76" s="8" t="s">
        <v>55</v>
      </c>
      <c r="L76" s="9">
        <f>Allocations_Anirudh_Revised!$U$7</f>
        <v>50</v>
      </c>
      <c r="M76" s="10">
        <f>Allocations_Anirudh_Revised!$U$5</f>
        <v>2</v>
      </c>
      <c r="N76" s="11">
        <f t="shared" si="10"/>
        <v>50</v>
      </c>
      <c r="O76">
        <f t="shared" si="11"/>
        <v>2</v>
      </c>
      <c r="P76">
        <f t="shared" si="12"/>
        <v>16.100000000000001</v>
      </c>
      <c r="Q76" s="12">
        <f t="shared" si="13"/>
        <v>12.5</v>
      </c>
      <c r="R76" s="13">
        <f t="shared" si="9"/>
        <v>48.6</v>
      </c>
      <c r="S76" s="13">
        <f t="shared" si="14"/>
        <v>48.6</v>
      </c>
      <c r="T76" s="13">
        <f t="shared" si="15"/>
        <v>48.6</v>
      </c>
      <c r="U76" s="13">
        <f t="shared" si="16"/>
        <v>48.6</v>
      </c>
      <c r="V76" s="13">
        <f t="shared" si="17"/>
        <v>48.6</v>
      </c>
      <c r="X76" s="27"/>
      <c r="Y76" s="12"/>
      <c r="Z76" s="12"/>
    </row>
    <row r="77" spans="11:26" x14ac:dyDescent="0.2">
      <c r="K77" s="8" t="s">
        <v>56</v>
      </c>
      <c r="L77" s="9">
        <f>Allocations_Anirudh_Revised!$R$7</f>
        <v>20</v>
      </c>
      <c r="M77" s="10">
        <f>Allocations_Anirudh_Revised!$R$5</f>
        <v>4</v>
      </c>
      <c r="N77" s="11">
        <f t="shared" si="10"/>
        <v>20</v>
      </c>
      <c r="O77">
        <f t="shared" si="11"/>
        <v>4</v>
      </c>
      <c r="P77">
        <f t="shared" si="12"/>
        <v>32.200000000000003</v>
      </c>
      <c r="Q77" s="12">
        <f t="shared" si="13"/>
        <v>5</v>
      </c>
      <c r="R77" s="13">
        <f t="shared" si="9"/>
        <v>57.2</v>
      </c>
      <c r="S77" s="13">
        <f t="shared" si="14"/>
        <v>57.2</v>
      </c>
      <c r="T77" s="13">
        <f t="shared" si="15"/>
        <v>57.2</v>
      </c>
      <c r="U77" s="13">
        <f t="shared" si="16"/>
        <v>57.2</v>
      </c>
      <c r="V77" s="13">
        <f t="shared" si="17"/>
        <v>57.2</v>
      </c>
      <c r="X77" s="27"/>
      <c r="Y77" s="12"/>
      <c r="Z77" s="12"/>
    </row>
    <row r="78" spans="11:26" x14ac:dyDescent="0.2">
      <c r="K78" s="8" t="s">
        <v>57</v>
      </c>
      <c r="L78" s="9">
        <f>Allocations_Anirudh_Revised!$U$7</f>
        <v>50</v>
      </c>
      <c r="M78" s="10">
        <f>Allocations_Anirudh_Revised!$U$5</f>
        <v>2</v>
      </c>
      <c r="N78" s="11">
        <f t="shared" si="10"/>
        <v>50</v>
      </c>
      <c r="O78">
        <f t="shared" si="11"/>
        <v>2</v>
      </c>
      <c r="P78">
        <f t="shared" si="12"/>
        <v>16.100000000000001</v>
      </c>
      <c r="Q78" s="12">
        <f t="shared" si="13"/>
        <v>12.5</v>
      </c>
      <c r="R78" s="13">
        <f t="shared" si="9"/>
        <v>48.6</v>
      </c>
      <c r="S78" s="13">
        <f t="shared" si="14"/>
        <v>48.6</v>
      </c>
      <c r="T78" s="13">
        <f t="shared" si="15"/>
        <v>48.6</v>
      </c>
      <c r="U78" s="13">
        <f t="shared" si="16"/>
        <v>48.6</v>
      </c>
      <c r="V78" s="13">
        <f t="shared" si="17"/>
        <v>48.6</v>
      </c>
      <c r="X78" s="27"/>
      <c r="Y78" s="12"/>
      <c r="Z78" s="12"/>
    </row>
    <row r="79" spans="11:26" x14ac:dyDescent="0.2">
      <c r="K79" s="8" t="s">
        <v>58</v>
      </c>
      <c r="L79" s="9">
        <f>Allocations_Anirudh_Revised!$R$7</f>
        <v>20</v>
      </c>
      <c r="M79" s="10">
        <f>Allocations_Anirudh_Revised!$R$5</f>
        <v>4</v>
      </c>
      <c r="N79" s="11">
        <f t="shared" si="10"/>
        <v>20</v>
      </c>
      <c r="O79">
        <f t="shared" si="11"/>
        <v>4</v>
      </c>
      <c r="P79">
        <f t="shared" si="12"/>
        <v>32.200000000000003</v>
      </c>
      <c r="Q79" s="12">
        <f t="shared" si="13"/>
        <v>5</v>
      </c>
      <c r="R79" s="13">
        <f t="shared" si="9"/>
        <v>57.2</v>
      </c>
      <c r="S79" s="13">
        <f t="shared" si="14"/>
        <v>57.2</v>
      </c>
      <c r="T79" s="13">
        <f t="shared" si="15"/>
        <v>57.2</v>
      </c>
      <c r="U79" s="13">
        <f t="shared" si="16"/>
        <v>57.2</v>
      </c>
      <c r="V79" s="13">
        <f t="shared" si="17"/>
        <v>57.2</v>
      </c>
      <c r="X79" s="27"/>
      <c r="Y79" s="12"/>
      <c r="Z79" s="12"/>
    </row>
    <row r="80" spans="11:26" x14ac:dyDescent="0.2">
      <c r="K80" s="8" t="s">
        <v>59</v>
      </c>
      <c r="L80" s="9">
        <f>Allocations_Anirudh_Revised!$U$7</f>
        <v>50</v>
      </c>
      <c r="M80" s="10">
        <f>Allocations_Anirudh_Revised!$U$5</f>
        <v>2</v>
      </c>
      <c r="N80" s="11">
        <f t="shared" si="10"/>
        <v>50</v>
      </c>
      <c r="O80">
        <f t="shared" si="11"/>
        <v>2</v>
      </c>
      <c r="P80">
        <f t="shared" si="12"/>
        <v>16.100000000000001</v>
      </c>
      <c r="Q80" s="12">
        <f t="shared" si="13"/>
        <v>12.5</v>
      </c>
      <c r="R80" s="13">
        <f t="shared" si="9"/>
        <v>48.6</v>
      </c>
      <c r="S80" s="13">
        <f t="shared" si="14"/>
        <v>48.6</v>
      </c>
      <c r="T80" s="13">
        <f t="shared" si="15"/>
        <v>48.6</v>
      </c>
      <c r="U80" s="13">
        <f t="shared" si="16"/>
        <v>48.6</v>
      </c>
      <c r="V80" s="13">
        <f t="shared" si="17"/>
        <v>48.6</v>
      </c>
      <c r="X80" s="27"/>
      <c r="Y80" s="12"/>
      <c r="Z80" s="12"/>
    </row>
    <row r="81" spans="10:26" x14ac:dyDescent="0.2">
      <c r="K81" s="8" t="s">
        <v>60</v>
      </c>
      <c r="L81" s="9">
        <f>Allocations_Anirudh_Revised!$R$7</f>
        <v>20</v>
      </c>
      <c r="M81" s="10">
        <f>Allocations_Anirudh_Revised!$R$5</f>
        <v>4</v>
      </c>
      <c r="N81" s="11">
        <f t="shared" si="10"/>
        <v>20</v>
      </c>
      <c r="O81">
        <f t="shared" si="11"/>
        <v>4</v>
      </c>
      <c r="P81">
        <f t="shared" si="12"/>
        <v>32.200000000000003</v>
      </c>
      <c r="Q81" s="12">
        <f t="shared" si="13"/>
        <v>5</v>
      </c>
      <c r="R81" s="13">
        <f t="shared" si="9"/>
        <v>57.2</v>
      </c>
      <c r="S81" s="13">
        <f t="shared" si="14"/>
        <v>57.2</v>
      </c>
      <c r="T81" s="13">
        <f t="shared" si="15"/>
        <v>57.2</v>
      </c>
      <c r="U81" s="13">
        <f t="shared" si="16"/>
        <v>57.2</v>
      </c>
      <c r="V81" s="13">
        <f t="shared" si="17"/>
        <v>57.2</v>
      </c>
      <c r="X81" s="27"/>
      <c r="Y81" s="12"/>
      <c r="Z81" s="12"/>
    </row>
    <row r="82" spans="10:26" x14ac:dyDescent="0.2">
      <c r="K82" s="8" t="s">
        <v>61</v>
      </c>
      <c r="L82" s="9">
        <f>Allocations_Anirudh_Revised!$U$7</f>
        <v>50</v>
      </c>
      <c r="M82" s="10">
        <f>Allocations_Anirudh_Revised!$U$5</f>
        <v>2</v>
      </c>
      <c r="N82" s="11">
        <f t="shared" si="10"/>
        <v>50</v>
      </c>
      <c r="O82">
        <f t="shared" si="11"/>
        <v>2</v>
      </c>
      <c r="P82">
        <f t="shared" si="12"/>
        <v>16.100000000000001</v>
      </c>
      <c r="Q82" s="12">
        <f t="shared" si="13"/>
        <v>12.5</v>
      </c>
      <c r="R82" s="13">
        <f t="shared" si="9"/>
        <v>48.6</v>
      </c>
      <c r="S82" s="13">
        <f t="shared" si="14"/>
        <v>48.6</v>
      </c>
      <c r="T82" s="13">
        <f t="shared" si="15"/>
        <v>48.6</v>
      </c>
      <c r="U82" s="13">
        <f t="shared" si="16"/>
        <v>48.6</v>
      </c>
      <c r="V82" s="13">
        <f t="shared" si="17"/>
        <v>48.6</v>
      </c>
      <c r="X82" s="27"/>
      <c r="Y82" s="12"/>
      <c r="Z82" s="12"/>
    </row>
    <row r="83" spans="10:26" x14ac:dyDescent="0.2">
      <c r="K83" s="8" t="s">
        <v>62</v>
      </c>
      <c r="L83" s="9">
        <f>Allocations_Anirudh_Revised!$R$7</f>
        <v>20</v>
      </c>
      <c r="M83" s="10">
        <f>Allocations_Anirudh_Revised!$R$5</f>
        <v>4</v>
      </c>
      <c r="N83" s="11">
        <f t="shared" si="10"/>
        <v>20</v>
      </c>
      <c r="O83">
        <f t="shared" si="11"/>
        <v>4</v>
      </c>
      <c r="P83">
        <f t="shared" si="12"/>
        <v>32.200000000000003</v>
      </c>
      <c r="Q83" s="12">
        <f t="shared" si="13"/>
        <v>5</v>
      </c>
      <c r="R83" s="13">
        <f t="shared" si="9"/>
        <v>57.2</v>
      </c>
      <c r="S83" s="13">
        <f t="shared" si="14"/>
        <v>57.2</v>
      </c>
      <c r="T83" s="13">
        <f t="shared" si="15"/>
        <v>57.2</v>
      </c>
      <c r="U83" s="13">
        <f t="shared" si="16"/>
        <v>57.2</v>
      </c>
      <c r="V83" s="13">
        <f t="shared" si="17"/>
        <v>57.2</v>
      </c>
    </row>
    <row r="84" spans="10:26" x14ac:dyDescent="0.2">
      <c r="K84" s="16" t="s">
        <v>63</v>
      </c>
      <c r="L84" s="9">
        <f>Allocations_Anirudh_Revised!$U$7</f>
        <v>50</v>
      </c>
      <c r="M84" s="10">
        <f>Allocations_Anirudh_Revised!$U$5</f>
        <v>2</v>
      </c>
      <c r="N84" s="11">
        <f t="shared" si="10"/>
        <v>50</v>
      </c>
      <c r="O84">
        <f t="shared" si="11"/>
        <v>2</v>
      </c>
      <c r="P84">
        <f t="shared" si="12"/>
        <v>16.100000000000001</v>
      </c>
      <c r="Q84" s="12">
        <f t="shared" si="13"/>
        <v>12.5</v>
      </c>
      <c r="R84" s="13">
        <f t="shared" si="9"/>
        <v>48.6</v>
      </c>
      <c r="S84" s="13">
        <f t="shared" si="14"/>
        <v>48.6</v>
      </c>
      <c r="T84" s="13">
        <f t="shared" si="15"/>
        <v>48.6</v>
      </c>
      <c r="U84" s="13">
        <f t="shared" si="16"/>
        <v>48.6</v>
      </c>
      <c r="V84" s="13">
        <f t="shared" si="17"/>
        <v>48.6</v>
      </c>
    </row>
    <row r="86" spans="10:26" x14ac:dyDescent="0.2">
      <c r="K86" s="7" t="s">
        <v>64</v>
      </c>
      <c r="L86" s="7" t="s">
        <v>69</v>
      </c>
      <c r="M86" s="7">
        <v>24</v>
      </c>
      <c r="N86" s="7">
        <v>20</v>
      </c>
    </row>
    <row r="87" spans="10:26" x14ac:dyDescent="0.2">
      <c r="K87" s="8" t="s">
        <v>71</v>
      </c>
      <c r="L87" s="18"/>
      <c r="M87" s="28">
        <f>SUM(R61:R84)</f>
        <v>1269.6000000000001</v>
      </c>
      <c r="N87" s="28">
        <f>M87*20/24</f>
        <v>1058.0000000000002</v>
      </c>
    </row>
    <row r="88" spans="10:26" x14ac:dyDescent="0.2">
      <c r="K88" s="8" t="s">
        <v>73</v>
      </c>
      <c r="M88" s="28">
        <f>SUM(S61:S84)</f>
        <v>1269.6000000000001</v>
      </c>
      <c r="N88" s="28">
        <f t="shared" ref="N88:N91" si="18">M88*20/24</f>
        <v>1058.0000000000002</v>
      </c>
    </row>
    <row r="89" spans="10:26" x14ac:dyDescent="0.2">
      <c r="K89" s="8" t="s">
        <v>75</v>
      </c>
      <c r="L89" s="18"/>
      <c r="M89" s="28">
        <f>SUM(T61:T84)</f>
        <v>1269.6000000000001</v>
      </c>
      <c r="N89" s="28">
        <f t="shared" si="18"/>
        <v>1058.0000000000002</v>
      </c>
    </row>
    <row r="90" spans="10:26" x14ac:dyDescent="0.2">
      <c r="K90" s="8" t="s">
        <v>77</v>
      </c>
      <c r="M90" s="28">
        <f>SUM(U61:U84)</f>
        <v>1269.6000000000001</v>
      </c>
      <c r="N90" s="28">
        <f t="shared" si="18"/>
        <v>1058.0000000000002</v>
      </c>
    </row>
    <row r="91" spans="10:26" ht="16" thickBot="1" x14ac:dyDescent="0.25">
      <c r="K91" s="8" t="s">
        <v>79</v>
      </c>
      <c r="M91" s="28">
        <f>SUM(V61:V84)</f>
        <v>1269.6000000000001</v>
      </c>
      <c r="N91" s="28">
        <f t="shared" si="18"/>
        <v>1058.0000000000002</v>
      </c>
    </row>
    <row r="92" spans="10:26" x14ac:dyDescent="0.2">
      <c r="J92" t="s">
        <v>80</v>
      </c>
      <c r="M92" s="29">
        <f>SUM(M87:M91)/5</f>
        <v>1269.6000000000001</v>
      </c>
      <c r="N92" s="22">
        <f>SUM(N87:N91)/5</f>
        <v>1058.0000000000002</v>
      </c>
    </row>
    <row r="93" spans="10:26" ht="16" thickBot="1" x14ac:dyDescent="0.25">
      <c r="J93" t="s">
        <v>81</v>
      </c>
      <c r="M93" s="30">
        <f>M92/24</f>
        <v>52.900000000000006</v>
      </c>
      <c r="N93" s="24">
        <f>N92/20</f>
        <v>52.900000000000013</v>
      </c>
    </row>
  </sheetData>
  <hyperlinks>
    <hyperlink ref="AA25" r:id="rId1" xr:uid="{00000000-0004-0000-0A00-000000000000}"/>
    <hyperlink ref="K26" r:id="rId2" xr:uid="{00000000-0004-0000-0A00-000001000000}"/>
    <hyperlink ref="K84" r:id="rId3" xr:uid="{00000000-0004-0000-0A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Payout Function_Practice</vt:lpstr>
      <vt:lpstr>Payout Function_Apple</vt:lpstr>
      <vt:lpstr>Payout Function_Banana</vt:lpstr>
      <vt:lpstr>Payoff Function_Cherry</vt:lpstr>
      <vt:lpstr>Payoff Function_Durian</vt:lpstr>
      <vt:lpstr>Payoff Function_Elderberry</vt:lpstr>
      <vt:lpstr>Payout Calculator_Testing_Renew</vt:lpstr>
      <vt:lpstr>Allocations_Anirudh_Renew</vt:lpstr>
      <vt:lpstr>Payout Calculator_Testing</vt:lpstr>
      <vt:lpstr>Allocations_Anirudh_Revised</vt:lpstr>
      <vt:lpstr>Payout Calculator_FINAL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Suthakar</dc:creator>
  <cp:lastModifiedBy>Peter Bossaerts</cp:lastModifiedBy>
  <dcterms:created xsi:type="dcterms:W3CDTF">2018-08-12T05:32:12Z</dcterms:created>
  <dcterms:modified xsi:type="dcterms:W3CDTF">2023-08-10T14:32:47Z</dcterms:modified>
</cp:coreProperties>
</file>