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d.docs.live.net/ab43bcbad9f3309b/Documents/Data Analytics/Projects/"/>
    </mc:Choice>
  </mc:AlternateContent>
  <xr:revisionPtr revIDLastSave="24" documentId="13_ncr:40009_{F76087E4-2B91-4F7F-8846-D43A7465B549}" xr6:coauthVersionLast="47" xr6:coauthVersionMax="47" xr10:uidLastSave="{7C7B713C-D32D-4749-AD0F-62915033946E}"/>
  <bookViews>
    <workbookView xWindow="-110" yWindow="-110" windowWidth="22780" windowHeight="14540" xr2:uid="{00000000-000D-0000-FFFF-FFFF00000000}"/>
  </bookViews>
  <sheets>
    <sheet name="MASTER" sheetId="2" r:id="rId1"/>
    <sheet name="ACSST5Y2020.S2701-2022-09-13T18" sheetId="1" r:id="rId2"/>
    <sheet name="Age" sheetId="4" r:id="rId3"/>
    <sheet name="Sex" sheetId="6" r:id="rId4"/>
    <sheet name="Race" sheetId="9" r:id="rId5"/>
    <sheet name="Education" sheetId="10" r:id="rId6"/>
    <sheet name="Employment" sheetId="11" r:id="rId7"/>
  </sheets>
  <definedNames>
    <definedName name="Slicer_Label__Grouping">#N/A</definedName>
  </definedNames>
  <calcPr calcId="0"/>
  <pivotCaches>
    <pivotCache cacheId="0" r:id="rId8"/>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<sst xmlns="http://schemas.openxmlformats.org/spreadsheetml/2006/main" count="829" uniqueCount="285">
  <si>
    <t>Label (Grouping)</t>
  </si>
  <si>
    <t>Texas!!Total!!Estimate</t>
  </si>
  <si>
    <t>Texas!!Total!!Margin of Error</t>
  </si>
  <si>
    <t>Texas!!Insured!!Estimate</t>
  </si>
  <si>
    <t>Texas!!Insured!!Margin of Error</t>
  </si>
  <si>
    <t>Texas!!Percent Insured!!Estimate</t>
  </si>
  <si>
    <t>Texas!!Percent Insured!!Margin of Error</t>
  </si>
  <si>
    <t>Texas!!Uninsured!!Estimate</t>
  </si>
  <si>
    <t>Texas!!Uninsured!!Margin of Error</t>
  </si>
  <si>
    <t>Texas!!Percent Uninsured!!Estimate</t>
  </si>
  <si>
    <t>Texas!!Percent Uninsured!!Margin of Error</t>
  </si>
  <si>
    <t>Civilian noninstitutionalized population</t>
  </si>
  <si>
    <t>±2,333</t>
  </si>
  <si>
    <t>±44,666</t>
  </si>
  <si>
    <t>±0.2</t>
  </si>
  <si>
    <t>±45,246</t>
  </si>
  <si>
    <t>    AGE</t>
  </si>
  <si>
    <t>        Under 6 years</t>
  </si>
  <si>
    <t>±5,912</t>
  </si>
  <si>
    <t>±7,139</t>
  </si>
  <si>
    <t>±5,849</t>
  </si>
  <si>
    <t>        6 to 18 years</t>
  </si>
  <si>
    <t>±6,903</t>
  </si>
  <si>
    <t>±10,416</t>
  </si>
  <si>
    <t>±9,375</t>
  </si>
  <si>
    <t>        19 to 25 years</t>
  </si>
  <si>
    <t>±7,543</t>
  </si>
  <si>
    <t>±10,585</t>
  </si>
  <si>
    <t>±0.4</t>
  </si>
  <si>
    <t>±10,387</t>
  </si>
  <si>
    <t>        26 to 34 years</t>
  </si>
  <si>
    <t>±6,715</t>
  </si>
  <si>
    <t>±13,215</t>
  </si>
  <si>
    <t>±0.3</t>
  </si>
  <si>
    <t>±12,303</t>
  </si>
  <si>
    <t>        35 to 44 years</t>
  </si>
  <si>
    <t>±3,500</t>
  </si>
  <si>
    <t>±13,129</t>
  </si>
  <si>
    <t>±12,252</t>
  </si>
  <si>
    <t>        45 to 54 years</t>
  </si>
  <si>
    <t>±2,936</t>
  </si>
  <si>
    <t>±10,414</t>
  </si>
  <si>
    <t>±10,310</t>
  </si>
  <si>
    <t>        55 to 64 years</t>
  </si>
  <si>
    <t>±1,666</t>
  </si>
  <si>
    <t>±7,902</t>
  </si>
  <si>
    <t>±7,788</t>
  </si>
  <si>
    <t>        65 to 74 years</t>
  </si>
  <si>
    <t>±1,589</t>
  </si>
  <si>
    <t>±2,899</t>
  </si>
  <si>
    <t>±0.1</t>
  </si>
  <si>
    <t>±2,286</t>
  </si>
  <si>
    <t>        75 years and older</t>
  </si>
  <si>
    <t>±1,818</t>
  </si>
  <si>
    <t>±1,944</t>
  </si>
  <si>
    <t>±1,159</t>
  </si>
  <si>
    <t>        Under 19 years</t>
  </si>
  <si>
    <t>±3,656</t>
  </si>
  <si>
    <t>±12,475</t>
  </si>
  <si>
    <t>±12,183</t>
  </si>
  <si>
    <t>        19 to 64 years</t>
  </si>
  <si>
    <t>±4,514</t>
  </si>
  <si>
    <t>±36,960</t>
  </si>
  <si>
    <t>±37,415</t>
  </si>
  <si>
    <t>        65 years and older</t>
  </si>
  <si>
    <t>±1,602</t>
  </si>
  <si>
    <t>±3,056</t>
  </si>
  <si>
    <t>±2,885</t>
  </si>
  <si>
    <t>    SEX</t>
  </si>
  <si>
    <t>        Male</t>
  </si>
  <si>
    <t>±3,594</t>
  </si>
  <si>
    <t>±24,284</t>
  </si>
  <si>
    <t>±24,841</t>
  </si>
  <si>
    <t>        Female</t>
  </si>
  <si>
    <t>±2,741</t>
  </si>
  <si>
    <t>±23,184</t>
  </si>
  <si>
    <t>±23,113</t>
  </si>
  <si>
    <t>    RACE AND HISPANIC OR LATINO ORIGIN</t>
  </si>
  <si>
    <t>        White alone</t>
  </si>
  <si>
    <t>±23,981</t>
  </si>
  <si>
    <t>±39,413</t>
  </si>
  <si>
    <t>±31,839</t>
  </si>
  <si>
    <t>        Black or African American alone</t>
  </si>
  <si>
    <t>±9,518</t>
  </si>
  <si>
    <t>±11,185</t>
  </si>
  <si>
    <t>±9,168</t>
  </si>
  <si>
    <t>        American Indian and Alaska Native alone</t>
  </si>
  <si>
    <t>±4,508</t>
  </si>
  <si>
    <t>±3,521</t>
  </si>
  <si>
    <t>±0.9</t>
  </si>
  <si>
    <t>±1,726</t>
  </si>
  <si>
    <t>        Asian alone</t>
  </si>
  <si>
    <t>±5,825</t>
  </si>
  <si>
    <t>±7,192</t>
  </si>
  <si>
    <t>±5,242</t>
  </si>
  <si>
    <t>        Native Hawaiian and Other Pacific Islander alone</t>
  </si>
  <si>
    <t>±1,140</t>
  </si>
  <si>
    <t>±1,249</t>
  </si>
  <si>
    <t>±3.2</t>
  </si>
  <si>
    <t>±787</t>
  </si>
  <si>
    <t>        Some other race alone</t>
  </si>
  <si>
    <t>±21,202</t>
  </si>
  <si>
    <t>±17,071</t>
  </si>
  <si>
    <t>±0.5</t>
  </si>
  <si>
    <t>±10,324</t>
  </si>
  <si>
    <t>        Two or more races</t>
  </si>
  <si>
    <t>±22,181</t>
  </si>
  <si>
    <t>±20,420</t>
  </si>
  <si>
    <t>±0.6</t>
  </si>
  <si>
    <t>±14,118</t>
  </si>
  <si>
    <t>        Hispanic or Latino (of any race)</t>
  </si>
  <si>
    <t>±2,145</t>
  </si>
  <si>
    <t>±30,051</t>
  </si>
  <si>
    <t>±29,761</t>
  </si>
  <si>
    <t>        White alone, not Hispanic or Latino</t>
  </si>
  <si>
    <t>±5,100</t>
  </si>
  <si>
    <t>±17,081</t>
  </si>
  <si>
    <t>±16,845</t>
  </si>
  <si>
    <t>    LIVING ARRANGEMENTS</t>
  </si>
  <si>
    <t>        In family households</t>
  </si>
  <si>
    <t>±19,959</t>
  </si>
  <si>
    <t>±46,899</t>
  </si>
  <si>
    <t>±40,914</t>
  </si>
  <si>
    <t>            In married couple families</t>
  </si>
  <si>
    <t>±63,816</t>
  </si>
  <si>
    <t>±73,689</t>
  </si>
  <si>
    <t>±24,655</t>
  </si>
  <si>
    <t>            In other families</t>
  </si>
  <si>
    <t>±55,409</t>
  </si>
  <si>
    <t>±40,265</t>
  </si>
  <si>
    <t>±25,056</t>
  </si>
  <si>
    <t>                Male reference person, no spouse present</t>
  </si>
  <si>
    <t>±28,089</t>
  </si>
  <si>
    <t>±19,878</t>
  </si>
  <si>
    <t>±12,765</t>
  </si>
  <si>
    <t>                Female reference person, no spouse present</t>
  </si>
  <si>
    <t>±46,112</t>
  </si>
  <si>
    <t>±35,114</t>
  </si>
  <si>
    <t>±19,394</t>
  </si>
  <si>
    <t>        In non-family households and other living arrangements</t>
  </si>
  <si>
    <t>±20,264</t>
  </si>
  <si>
    <t>±18,576</t>
  </si>
  <si>
    <t>±10,541</t>
  </si>
  <si>
    <t>    NATIVITY AND U.S. CITIZENSHIP STATUS</t>
  </si>
  <si>
    <t>        Native born</t>
  </si>
  <si>
    <t>±26,782</t>
  </si>
  <si>
    <t>±46,030</t>
  </si>
  <si>
    <t>±29,473</t>
  </si>
  <si>
    <t>        Foreign born</t>
  </si>
  <si>
    <t>±26,769</t>
  </si>
  <si>
    <t>±16,195</t>
  </si>
  <si>
    <t>±22,110</t>
  </si>
  <si>
    <t>            Naturalized</t>
  </si>
  <si>
    <t>±14,950</t>
  </si>
  <si>
    <t>±6,142</t>
  </si>
  <si>
    <t>            Not a citizen</t>
  </si>
  <si>
    <t>±25,589</t>
  </si>
  <si>
    <t>±14,781</t>
  </si>
  <si>
    <t>±20,794</t>
  </si>
  <si>
    <t>    DISABILITY STATUS</t>
  </si>
  <si>
    <t>        With a disability</t>
  </si>
  <si>
    <t>±16,519</t>
  </si>
  <si>
    <t>±14,925</t>
  </si>
  <si>
    <t>±6,311</t>
  </si>
  <si>
    <t>        No disability</t>
  </si>
  <si>
    <t>±17,114</t>
  </si>
  <si>
    <t>±48,004</t>
  </si>
  <si>
    <t>±43,380</t>
  </si>
  <si>
    <t>    EDUCATIONAL ATTAINMENT</t>
  </si>
  <si>
    <t>        Civilian noninstitutionalized population 26 years and over</t>
  </si>
  <si>
    <t>±6,387</t>
  </si>
  <si>
    <t>±33,225</t>
  </si>
  <si>
    <t>±31,515</t>
  </si>
  <si>
    <t>            Less than high school graduate</t>
  </si>
  <si>
    <t>±19,057</t>
  </si>
  <si>
    <t>±11,316</t>
  </si>
  <si>
    <t>±15,146</t>
  </si>
  <si>
    <t>            High school graduate (includes equivalency)</t>
  </si>
  <si>
    <t>±19,764</t>
  </si>
  <si>
    <t>±15,438</t>
  </si>
  <si>
    <t>±13,910</t>
  </si>
  <si>
    <t>            Some college or associate's degree</t>
  </si>
  <si>
    <t>±14,481</t>
  </si>
  <si>
    <t>±16,800</t>
  </si>
  <si>
    <t>±9,099</t>
  </si>
  <si>
    <t>            Bachelor's degree or higher</t>
  </si>
  <si>
    <t>±30,170</t>
  </si>
  <si>
    <t>±31,301</t>
  </si>
  <si>
    <t>±7,579</t>
  </si>
  <si>
    <t>    EMPLOYMENT STATUS</t>
  </si>
  <si>
    <t>        Civilian noninstitutionalized population 19 to 64 years</t>
  </si>
  <si>
    <t>            In labor force</t>
  </si>
  <si>
    <t>±18,709</t>
  </si>
  <si>
    <t>±35,834</t>
  </si>
  <si>
    <t>±28,260</t>
  </si>
  <si>
    <t>                Employed</t>
  </si>
  <si>
    <t>±19,456</t>
  </si>
  <si>
    <t>±34,025</t>
  </si>
  <si>
    <t>±25,970</t>
  </si>
  <si>
    <t>                Unemployed</t>
  </si>
  <si>
    <t>±9,439</t>
  </si>
  <si>
    <t>±5,899</t>
  </si>
  <si>
    <t>±0.8</t>
  </si>
  <si>
    <t>±7,818</t>
  </si>
  <si>
    <t>            Not in labor force</t>
  </si>
  <si>
    <t>±18,847</t>
  </si>
  <si>
    <t>±13,260</t>
  </si>
  <si>
    <t>±13,812</t>
  </si>
  <si>
    <t>    WORK EXPERIENCE</t>
  </si>
  <si>
    <t>            Worked full-time, year round in the past 12 months</t>
  </si>
  <si>
    <t>±19,860</t>
  </si>
  <si>
    <t>±24,023</t>
  </si>
  <si>
    <t>±20,034</t>
  </si>
  <si>
    <t>            Worked less than full-time, year round in the past 12 months</t>
  </si>
  <si>
    <t>±20,720</t>
  </si>
  <si>
    <t>±21,961</t>
  </si>
  <si>
    <t>±14,233</t>
  </si>
  <si>
    <t>            Did not work</t>
  </si>
  <si>
    <t>±18,883</t>
  </si>
  <si>
    <t>±12,874</t>
  </si>
  <si>
    <t>±13,078</t>
  </si>
  <si>
    <t>    HOUSEHOLD INCOME (IN 2020 INFLATION-ADJUSTED DOLLARS)</t>
  </si>
  <si>
    <t>        Total household population</t>
  </si>
  <si>
    <t>±2,335</t>
  </si>
  <si>
    <t>±44,501</t>
  </si>
  <si>
    <t>±45,085</t>
  </si>
  <si>
    <t>            Under $25,000</t>
  </si>
  <si>
    <t>±31,633</t>
  </si>
  <si>
    <t>±23,043</t>
  </si>
  <si>
    <t>±16,002</t>
  </si>
  <si>
    <t>            $25,000 to $49,999</t>
  </si>
  <si>
    <t>±38,377</t>
  </si>
  <si>
    <t>±30,299</t>
  </si>
  <si>
    <t>±17,766</t>
  </si>
  <si>
    <t>            $50,000 to $74,999</t>
  </si>
  <si>
    <t>±32,187</t>
  </si>
  <si>
    <t>±26,403</t>
  </si>
  <si>
    <t>±14,949</t>
  </si>
  <si>
    <t>            $75,000 to $99,999</t>
  </si>
  <si>
    <t>±33,732</t>
  </si>
  <si>
    <t>±31,629</t>
  </si>
  <si>
    <t>±12,422</t>
  </si>
  <si>
    <t>            $100,000 and over</t>
  </si>
  <si>
    <t>±48,545</t>
  </si>
  <si>
    <t>±49,472</t>
  </si>
  <si>
    <t>±16,592</t>
  </si>
  <si>
    <t>    RATIO OF INCOME TO POVERTY LEVEL IN THE PAST 12 MONTHS</t>
  </si>
  <si>
    <t>        Civilian noninstitutionalized population for whom poverty status is determined</t>
  </si>
  <si>
    <t>±3,967</t>
  </si>
  <si>
    <t>±44,871</t>
  </si>
  <si>
    <t>±45,064</t>
  </si>
  <si>
    <t>            Below 138 percent of the poverty threshold</t>
  </si>
  <si>
    <t>±47,197</t>
  </si>
  <si>
    <t>±33,498</t>
  </si>
  <si>
    <t>±23,942</t>
  </si>
  <si>
    <t>            138 to 399 percent of the poverty threshold</t>
  </si>
  <si>
    <t>±40,587</t>
  </si>
  <si>
    <t>±37,516</t>
  </si>
  <si>
    <t>±25,204</t>
  </si>
  <si>
    <t>            At or above 400 percent of the poverty threshold</t>
  </si>
  <si>
    <t>±51,228</t>
  </si>
  <si>
    <t>±53,803</t>
  </si>
  <si>
    <t>±12,967</t>
  </si>
  <si>
    <t>            Below 100 percent of the poverty threshold</t>
  </si>
  <si>
    <t>±39,545</t>
  </si>
  <si>
    <t>±29,206</t>
  </si>
  <si>
    <t>±19,306</t>
  </si>
  <si>
    <t>Grand Total</t>
  </si>
  <si>
    <t>Total Estimate</t>
  </si>
  <si>
    <t>Total Margin of Error</t>
  </si>
  <si>
    <t>Insured Estimate</t>
  </si>
  <si>
    <t>Insured Margin of Error</t>
  </si>
  <si>
    <t>Percent Insured Estimate</t>
  </si>
  <si>
    <t>Percent Insured Margin of Error</t>
  </si>
  <si>
    <t>Uninsured Estimate</t>
  </si>
  <si>
    <t>Uninsured Margin of Error</t>
  </si>
  <si>
    <t>Percent Uninsured Estimate</t>
  </si>
  <si>
    <t>Percent Uninsured Margin of Error</t>
  </si>
  <si>
    <t>Population Age</t>
  </si>
  <si>
    <t>Educational Attainment</t>
  </si>
  <si>
    <t>Employment Status</t>
  </si>
  <si>
    <t>Sex</t>
  </si>
  <si>
    <t>Race</t>
  </si>
  <si>
    <t xml:space="preserve"> Insured Estimate</t>
  </si>
  <si>
    <t xml:space="preserve"> Uninsured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</si>
</sst>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3"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0"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Health Insurance.xlsx]Age!PivotTable4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Age!$B$3</c:f>
              <c:strCache>
                <c:ptCount val="1"/>
                <c:pt idx="0">
                  <c:v> Insured Estimate</c:v>
                </c:pt>
              </c:strCache>
            </c:strRef>
          </c:tx>
          <c:spPr>
            <a:solidFill>
              <a:schemeClr val="accent1"/>
            </a:solidFill>
            <a:ln>
              <a:noFill/>
            </a:ln>
            <a:effectLst/>
          </c:spPr>
          <c:invertIfNegative val="0"/>
          <c:cat>
            <c:strRef>
              <c:f>Age!$A$4:$A$18</c:f>
              <c:strCache>
                <c:ptCount val="14"/>
                <c:pt idx="0">
                  <c:v>        19 to 25 years</c:v>
                </c:pt>
                <c:pt idx="1">
                  <c:v>        19 to 64 years</c:v>
                </c:pt>
                <c:pt idx="2">
                  <c:v>        26 to 34 years</c:v>
                </c:pt>
                <c:pt idx="3">
                  <c:v>        35 to 44 years</c:v>
                </c:pt>
                <c:pt idx="4">
                  <c:v>        45 to 54 years</c:v>
                </c:pt>
                <c:pt idx="5">
                  <c:v>        55 to 64 years</c:v>
                </c:pt>
                <c:pt idx="6">
                  <c:v>        6 to 18 years</c:v>
                </c:pt>
                <c:pt idx="7">
                  <c:v>        65 to 74 years</c:v>
                </c:pt>
                <c:pt idx="8">
                  <c:v>        65 years and older</c:v>
                </c:pt>
                <c:pt idx="9">
                  <c:v>        75 years and older</c:v>
                </c:pt>
                <c:pt idx="10">
                  <c:v>        Under 19 years</c:v>
                </c:pt>
                <c:pt idx="11">
                  <c:v>        Under 6 years</c:v>
                </c:pt>
                <c:pt idx="12">
                  <c:v>    AGE</c:v>
                </c:pt>
                <c:pt idx="13">
                  <c:v>Civilian noninstitutionalized population</c:v>
                </c:pt>
              </c:strCache>
            </c:strRef>
          </c:cat>
          <c:val>
            <c:numRef>
              <c:f>Age!$B$4:$B$18</c:f>
              <c:numCache>
                <c:formatCode>General</c:formatCode>
                <c:ptCount val="14"/>
                <c:pt idx="0">
                  <c:v>1944882</c:v>
                </c:pt>
                <c:pt idx="1">
                  <c:v>12927101</c:v>
                </c:pt>
                <c:pt idx="2">
                  <c:v>2652069</c:v>
                </c:pt>
                <c:pt idx="3">
                  <c:v>2864015</c:v>
                </c:pt>
                <c:pt idx="4">
                  <c:v>2778375</c:v>
                </c:pt>
                <c:pt idx="5">
                  <c:v>2687760</c:v>
                </c:pt>
                <c:pt idx="6">
                  <c:v>4732553</c:v>
                </c:pt>
                <c:pt idx="7">
                  <c:v>2097210</c:v>
                </c:pt>
                <c:pt idx="8">
                  <c:v>3446960</c:v>
                </c:pt>
                <c:pt idx="9">
                  <c:v>1349750</c:v>
                </c:pt>
                <c:pt idx="10">
                  <c:v>6918831</c:v>
                </c:pt>
                <c:pt idx="11">
                  <c:v>2186278</c:v>
                </c:pt>
                <c:pt idx="13">
                  <c:v>23292892</c:v>
                </c:pt>
              </c:numCache>
            </c:numRef>
          </c:val>
          <c:extLst>
            <c:ext xmlns:c16="http://schemas.microsoft.com/office/drawing/2014/chart" uri="{C3380CC4-5D6E-409C-BE32-E72D297353CC}">
              <c16:uniqueId val="{00000000-46D7-4F21-BCE9-06780BFC7F18}"/>
            </c:ext>
          </c:extLst>
        </c:ser>
        <c:ser>
          <c:idx val="1"/>
          <c:order val="1"/>
          <c:tx>
            <c:strRef>
              <c:f>Age!$C$3</c:f>
              <c:strCache>
                <c:ptCount val="1"/>
                <c:pt idx="0">
                  <c:v> Uninsured Estimate</c:v>
                </c:pt>
              </c:strCache>
            </c:strRef>
          </c:tx>
          <c:spPr>
            <a:solidFill>
              <a:schemeClr val="accent2"/>
            </a:solidFill>
            <a:ln>
              <a:noFill/>
            </a:ln>
            <a:effectLst/>
          </c:spPr>
          <c:invertIfNegative val="0"/>
          <c:cat>
            <c:strRef>
              <c:f>Age!$A$4:$A$18</c:f>
              <c:strCache>
                <c:ptCount val="14"/>
                <c:pt idx="0">
                  <c:v>        19 to 25 years</c:v>
                </c:pt>
                <c:pt idx="1">
                  <c:v>        19 to 64 years</c:v>
                </c:pt>
                <c:pt idx="2">
                  <c:v>        26 to 34 years</c:v>
                </c:pt>
                <c:pt idx="3">
                  <c:v>        35 to 44 years</c:v>
                </c:pt>
                <c:pt idx="4">
                  <c:v>        45 to 54 years</c:v>
                </c:pt>
                <c:pt idx="5">
                  <c:v>        55 to 64 years</c:v>
                </c:pt>
                <c:pt idx="6">
                  <c:v>        6 to 18 years</c:v>
                </c:pt>
                <c:pt idx="7">
                  <c:v>        65 to 74 years</c:v>
                </c:pt>
                <c:pt idx="8">
                  <c:v>        65 years and older</c:v>
                </c:pt>
                <c:pt idx="9">
                  <c:v>        75 years and older</c:v>
                </c:pt>
                <c:pt idx="10">
                  <c:v>        Under 19 years</c:v>
                </c:pt>
                <c:pt idx="11">
                  <c:v>        Under 6 years</c:v>
                </c:pt>
                <c:pt idx="12">
                  <c:v>    AGE</c:v>
                </c:pt>
                <c:pt idx="13">
                  <c:v>Civilian noninstitutionalized population</c:v>
                </c:pt>
              </c:strCache>
            </c:strRef>
          </c:cat>
          <c:val>
            <c:numRef>
              <c:f>Age!$C$4:$C$18</c:f>
              <c:numCache>
                <c:formatCode>General</c:formatCode>
                <c:ptCount val="14"/>
                <c:pt idx="0">
                  <c:v>792922</c:v>
                </c:pt>
                <c:pt idx="1">
                  <c:v>3944271</c:v>
                </c:pt>
                <c:pt idx="2">
                  <c:v>1017889</c:v>
                </c:pt>
                <c:pt idx="3">
                  <c:v>933717</c:v>
                </c:pt>
                <c:pt idx="4">
                  <c:v>708860</c:v>
                </c:pt>
                <c:pt idx="5">
                  <c:v>490883</c:v>
                </c:pt>
                <c:pt idx="6">
                  <c:v>669016</c:v>
                </c:pt>
                <c:pt idx="7">
                  <c:v>45003</c:v>
                </c:pt>
                <c:pt idx="8">
                  <c:v>64209</c:v>
                </c:pt>
                <c:pt idx="9">
                  <c:v>19206</c:v>
                </c:pt>
                <c:pt idx="10">
                  <c:v>868589</c:v>
                </c:pt>
                <c:pt idx="11">
                  <c:v>199573</c:v>
                </c:pt>
                <c:pt idx="13">
                  <c:v>4877069</c:v>
                </c:pt>
              </c:numCache>
            </c:numRef>
          </c:val>
          <c:extLst>
            <c:ext xmlns:c16="http://schemas.microsoft.com/office/drawing/2014/chart" uri="{C3380CC4-5D6E-409C-BE32-E72D297353CC}">
              <c16:uniqueId val="{00000001-46D7-4F21-BCE9-06780BFC7F18}"/>
            </c:ext>
          </c:extLst>
        </c:ser>
        <c:dLbls>
          <c:showLegendKey val="0"/>
          <c:showVal val="0"/>
          <c:showCatName val="0"/>
          <c:showSerName val="0"/>
          <c:showPercent val="0"/>
          <c:showBubbleSize val="0"/>
        </c:dLbls>
        <c:gapWidth val="219"/>
        <c:overlap val="-27"/>
        <c:axId val="1214044304"/>
        <c:axId val="1214033488"/>
      </c:barChart>
      <c:catAx>
        <c:axId val="121404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033488"/>
        <c:crosses val="autoZero"/>
        <c:auto val="1"/>
        <c:lblAlgn val="ctr"/>
        <c:lblOffset val="100"/>
        <c:noMultiLvlLbl val="0"/>
      </c:catAx>
      <c:valAx>
        <c:axId val="121403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04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Health Insurance.xlsx]Sex!PivotTable7</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Sex!$B$3</c:f>
              <c:strCache>
                <c:ptCount val="1"/>
                <c:pt idx="0">
                  <c:v> Insured Estimate</c:v>
                </c:pt>
              </c:strCache>
            </c:strRef>
          </c:tx>
          <c:spPr>
            <a:solidFill>
              <a:schemeClr val="accent1"/>
            </a:solidFill>
            <a:ln>
              <a:noFill/>
            </a:ln>
            <a:effectLst/>
          </c:spPr>
          <c:invertIfNegative val="0"/>
          <c:cat>
            <c:strRef>
              <c:f>Sex!$A$4:$A$6</c:f>
              <c:strCache>
                <c:ptCount val="2"/>
                <c:pt idx="0">
                  <c:v>        Female</c:v>
                </c:pt>
                <c:pt idx="1">
                  <c:v>        Male</c:v>
                </c:pt>
              </c:strCache>
            </c:strRef>
          </c:cat>
          <c:val>
            <c:numRef>
              <c:f>Sex!$B$4:$B$6</c:f>
              <c:numCache>
                <c:formatCode>General</c:formatCode>
                <c:ptCount val="2"/>
                <c:pt idx="0">
                  <c:v>11943919</c:v>
                </c:pt>
                <c:pt idx="1">
                  <c:v>11348973</c:v>
                </c:pt>
              </c:numCache>
            </c:numRef>
          </c:val>
          <c:extLst>
            <c:ext xmlns:c16="http://schemas.microsoft.com/office/drawing/2014/chart" uri="{C3380CC4-5D6E-409C-BE32-E72D297353CC}">
              <c16:uniqueId val="{00000000-0EFF-4DCC-8A8D-7CBB5A9A56EA}"/>
            </c:ext>
          </c:extLst>
        </c:ser>
        <c:ser>
          <c:idx val="1"/>
          <c:order val="1"/>
          <c:tx>
            <c:strRef>
              <c:f>Sex!$C$3</c:f>
              <c:strCache>
                <c:ptCount val="1"/>
                <c:pt idx="0">
                  <c:v> Uninsured Estimate</c:v>
                </c:pt>
              </c:strCache>
            </c:strRef>
          </c:tx>
          <c:spPr>
            <a:solidFill>
              <a:schemeClr val="accent2"/>
            </a:solidFill>
            <a:ln>
              <a:noFill/>
            </a:ln>
            <a:effectLst/>
          </c:spPr>
          <c:invertIfNegative val="0"/>
          <c:cat>
            <c:strRef>
              <c:f>Sex!$A$4:$A$6</c:f>
              <c:strCache>
                <c:ptCount val="2"/>
                <c:pt idx="0">
                  <c:v>        Female</c:v>
                </c:pt>
                <c:pt idx="1">
                  <c:v>        Male</c:v>
                </c:pt>
              </c:strCache>
            </c:strRef>
          </c:cat>
          <c:val>
            <c:numRef>
              <c:f>Sex!$C$4:$C$6</c:f>
              <c:numCache>
                <c:formatCode>General</c:formatCode>
                <c:ptCount val="2"/>
                <c:pt idx="0">
                  <c:v>2365642</c:v>
                </c:pt>
                <c:pt idx="1">
                  <c:v>2511427</c:v>
                </c:pt>
              </c:numCache>
            </c:numRef>
          </c:val>
          <c:extLst>
            <c:ext xmlns:c16="http://schemas.microsoft.com/office/drawing/2014/chart" uri="{C3380CC4-5D6E-409C-BE32-E72D297353CC}">
              <c16:uniqueId val="{00000001-0EFF-4DCC-8A8D-7CBB5A9A56EA}"/>
            </c:ext>
          </c:extLst>
        </c:ser>
        <c:dLbls>
          <c:showLegendKey val="0"/>
          <c:showVal val="0"/>
          <c:showCatName val="0"/>
          <c:showSerName val="0"/>
          <c:showPercent val="0"/>
          <c:showBubbleSize val="0"/>
        </c:dLbls>
        <c:gapWidth val="219"/>
        <c:overlap val="-27"/>
        <c:axId val="1214032656"/>
        <c:axId val="1214045136"/>
      </c:barChart>
      <c:catAx>
        <c:axId val="121403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045136"/>
        <c:crosses val="autoZero"/>
        <c:auto val="1"/>
        <c:lblAlgn val="ctr"/>
        <c:lblOffset val="100"/>
        <c:noMultiLvlLbl val="0"/>
      </c:catAx>
      <c:valAx>
        <c:axId val="121404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03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Health Insurance.xlsx]Race!PivotTable10</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709418157858681E-2"/>
          <c:y val="0.10346059683716007"/>
          <c:w val="0.73541676180286908"/>
          <c:h val="0.56745371534440547"/>
        </c:manualLayout>
      </c:layout>
      <c:barChart>
        <c:barDir val="col"/>
        <c:grouping val="clustered"/>
        <c:varyColors val="0"/>
        <c:ser>
          <c:idx val="0"/>
          <c:order val="0"/>
          <c:tx>
            <c:strRef>
              <c:f>Race!$B$3</c:f>
              <c:strCache>
                <c:ptCount val="1"/>
                <c:pt idx="0">
                  <c:v> Insured Estimate</c:v>
                </c:pt>
              </c:strCache>
            </c:strRef>
          </c:tx>
          <c:spPr>
            <a:solidFill>
              <a:schemeClr val="accent1"/>
            </a:solidFill>
            <a:ln>
              <a:noFill/>
            </a:ln>
            <a:effectLst/>
          </c:spPr>
          <c:invertIfNegative val="0"/>
          <c:cat>
            <c:strRef>
              <c:f>Race!$A$4:$A$13</c:f>
              <c:strCache>
                <c:ptCount val="9"/>
                <c:pt idx="0">
                  <c:v>        American Indian and Alaska Native alone</c:v>
                </c:pt>
                <c:pt idx="1">
                  <c:v>        Asian alone</c:v>
                </c:pt>
                <c:pt idx="2">
                  <c:v>        Black or African American alone</c:v>
                </c:pt>
                <c:pt idx="3">
                  <c:v>        Hispanic or Latino (of any race)</c:v>
                </c:pt>
                <c:pt idx="4">
                  <c:v>        Native Hawaiian and Other Pacific Islander alone</c:v>
                </c:pt>
                <c:pt idx="5">
                  <c:v>        Some other race alone</c:v>
                </c:pt>
                <c:pt idx="6">
                  <c:v>        Two or more races</c:v>
                </c:pt>
                <c:pt idx="7">
                  <c:v>        White alone</c:v>
                </c:pt>
                <c:pt idx="8">
                  <c:v>        White alone, not Hispanic or Latino</c:v>
                </c:pt>
              </c:strCache>
            </c:strRef>
          </c:cat>
          <c:val>
            <c:numRef>
              <c:f>Race!$B$4:$B$13</c:f>
              <c:numCache>
                <c:formatCode>General</c:formatCode>
                <c:ptCount val="9"/>
                <c:pt idx="0">
                  <c:v>105630</c:v>
                </c:pt>
                <c:pt idx="1">
                  <c:v>1251555</c:v>
                </c:pt>
                <c:pt idx="2">
                  <c:v>2850793</c:v>
                </c:pt>
                <c:pt idx="3">
                  <c:v>8163644</c:v>
                </c:pt>
                <c:pt idx="4">
                  <c:v>19971</c:v>
                </c:pt>
                <c:pt idx="5">
                  <c:v>1197134</c:v>
                </c:pt>
                <c:pt idx="6">
                  <c:v>1553155</c:v>
                </c:pt>
                <c:pt idx="7">
                  <c:v>16314654</c:v>
                </c:pt>
                <c:pt idx="8">
                  <c:v>10498855</c:v>
                </c:pt>
              </c:numCache>
            </c:numRef>
          </c:val>
          <c:extLst>
            <c:ext xmlns:c16="http://schemas.microsoft.com/office/drawing/2014/chart" uri="{C3380CC4-5D6E-409C-BE32-E72D297353CC}">
              <c16:uniqueId val="{00000000-D32B-4734-A0CA-8EC84B1F902B}"/>
            </c:ext>
          </c:extLst>
        </c:ser>
        <c:ser>
          <c:idx val="1"/>
          <c:order val="1"/>
          <c:tx>
            <c:strRef>
              <c:f>Race!$C$3</c:f>
              <c:strCache>
                <c:ptCount val="1"/>
                <c:pt idx="0">
                  <c:v> Uninsured Estimate</c:v>
                </c:pt>
              </c:strCache>
            </c:strRef>
          </c:tx>
          <c:spPr>
            <a:solidFill>
              <a:schemeClr val="accent2"/>
            </a:solidFill>
            <a:ln>
              <a:noFill/>
            </a:ln>
            <a:effectLst/>
          </c:spPr>
          <c:invertIfNegative val="0"/>
          <c:cat>
            <c:strRef>
              <c:f>Race!$A$4:$A$13</c:f>
              <c:strCache>
                <c:ptCount val="9"/>
                <c:pt idx="0">
                  <c:v>        American Indian and Alaska Native alone</c:v>
                </c:pt>
                <c:pt idx="1">
                  <c:v>        Asian alone</c:v>
                </c:pt>
                <c:pt idx="2">
                  <c:v>        Black or African American alone</c:v>
                </c:pt>
                <c:pt idx="3">
                  <c:v>        Hispanic or Latino (of any race)</c:v>
                </c:pt>
                <c:pt idx="4">
                  <c:v>        Native Hawaiian and Other Pacific Islander alone</c:v>
                </c:pt>
                <c:pt idx="5">
                  <c:v>        Some other race alone</c:v>
                </c:pt>
                <c:pt idx="6">
                  <c:v>        Two or more races</c:v>
                </c:pt>
                <c:pt idx="7">
                  <c:v>        White alone</c:v>
                </c:pt>
                <c:pt idx="8">
                  <c:v>        White alone, not Hispanic or Latino</c:v>
                </c:pt>
              </c:strCache>
            </c:strRef>
          </c:cat>
          <c:val>
            <c:numRef>
              <c:f>Race!$C$4:$C$13</c:f>
              <c:numCache>
                <c:formatCode>General</c:formatCode>
                <c:ptCount val="9"/>
                <c:pt idx="0">
                  <c:v>29031</c:v>
                </c:pt>
                <c:pt idx="1">
                  <c:v>157832</c:v>
                </c:pt>
                <c:pt idx="2">
                  <c:v>503007</c:v>
                </c:pt>
                <c:pt idx="3">
                  <c:v>2988710</c:v>
                </c:pt>
                <c:pt idx="4">
                  <c:v>4492</c:v>
                </c:pt>
                <c:pt idx="5">
                  <c:v>568137</c:v>
                </c:pt>
                <c:pt idx="6">
                  <c:v>412922</c:v>
                </c:pt>
                <c:pt idx="7">
                  <c:v>3201648</c:v>
                </c:pt>
                <c:pt idx="8">
                  <c:v>1158286</c:v>
                </c:pt>
              </c:numCache>
            </c:numRef>
          </c:val>
          <c:extLst>
            <c:ext xmlns:c16="http://schemas.microsoft.com/office/drawing/2014/chart" uri="{C3380CC4-5D6E-409C-BE32-E72D297353CC}">
              <c16:uniqueId val="{00000001-D32B-4734-A0CA-8EC84B1F902B}"/>
            </c:ext>
          </c:extLst>
        </c:ser>
        <c:dLbls>
          <c:showLegendKey val="0"/>
          <c:showVal val="0"/>
          <c:showCatName val="0"/>
          <c:showSerName val="0"/>
          <c:showPercent val="0"/>
          <c:showBubbleSize val="0"/>
        </c:dLbls>
        <c:gapWidth val="219"/>
        <c:overlap val="-27"/>
        <c:axId val="1214054704"/>
        <c:axId val="1214056784"/>
      </c:barChart>
      <c:catAx>
        <c:axId val="121405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056784"/>
        <c:crosses val="autoZero"/>
        <c:auto val="1"/>
        <c:lblAlgn val="ctr"/>
        <c:lblOffset val="100"/>
        <c:noMultiLvlLbl val="0"/>
      </c:catAx>
      <c:valAx>
        <c:axId val="121405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05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Health Insurance.xlsx]Education!PivotTable11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Education!$B$3</c:f>
              <c:strCache>
                <c:ptCount val="1"/>
                <c:pt idx="0">
                  <c:v> Insured Estimate</c:v>
                </c:pt>
              </c:strCache>
            </c:strRef>
          </c:tx>
          <c:spPr>
            <a:solidFill>
              <a:schemeClr val="accent1"/>
            </a:solidFill>
            <a:ln>
              <a:noFill/>
            </a:ln>
            <a:effectLst/>
          </c:spPr>
          <c:invertIfNegative val="0"/>
          <c:cat>
            <c:strRef>
              <c:f>Education!$A$4:$A$8</c:f>
              <c:strCache>
                <c:ptCount val="4"/>
                <c:pt idx="0">
                  <c:v>            Bachelor's degree or higher</c:v>
                </c:pt>
                <c:pt idx="1">
                  <c:v>            High school graduate (includes equivalency)</c:v>
                </c:pt>
                <c:pt idx="2">
                  <c:v>            Less than high school graduate</c:v>
                </c:pt>
                <c:pt idx="3">
                  <c:v>            Some college or associate's degree</c:v>
                </c:pt>
              </c:strCache>
            </c:strRef>
          </c:cat>
          <c:val>
            <c:numRef>
              <c:f>Education!$B$4:$B$8</c:f>
              <c:numCache>
                <c:formatCode>General</c:formatCode>
                <c:ptCount val="4"/>
                <c:pt idx="0">
                  <c:v>5133737</c:v>
                </c:pt>
                <c:pt idx="1">
                  <c:v>3274259</c:v>
                </c:pt>
                <c:pt idx="2">
                  <c:v>1707741</c:v>
                </c:pt>
                <c:pt idx="3">
                  <c:v>4313442</c:v>
                </c:pt>
              </c:numCache>
            </c:numRef>
          </c:val>
          <c:extLst>
            <c:ext xmlns:c16="http://schemas.microsoft.com/office/drawing/2014/chart" uri="{C3380CC4-5D6E-409C-BE32-E72D297353CC}">
              <c16:uniqueId val="{00000000-DF4F-435B-B503-3C1C688993F1}"/>
            </c:ext>
          </c:extLst>
        </c:ser>
        <c:ser>
          <c:idx val="1"/>
          <c:order val="1"/>
          <c:tx>
            <c:strRef>
              <c:f>Education!$C$3</c:f>
              <c:strCache>
                <c:ptCount val="1"/>
                <c:pt idx="0">
                  <c:v> Uninsured Estimate</c:v>
                </c:pt>
              </c:strCache>
            </c:strRef>
          </c:tx>
          <c:spPr>
            <a:solidFill>
              <a:schemeClr val="accent2"/>
            </a:solidFill>
            <a:ln>
              <a:noFill/>
            </a:ln>
            <a:effectLst/>
          </c:spPr>
          <c:invertIfNegative val="0"/>
          <c:cat>
            <c:strRef>
              <c:f>Education!$A$4:$A$8</c:f>
              <c:strCache>
                <c:ptCount val="4"/>
                <c:pt idx="0">
                  <c:v>            Bachelor's degree or higher</c:v>
                </c:pt>
                <c:pt idx="1">
                  <c:v>            High school graduate (includes equivalency)</c:v>
                </c:pt>
                <c:pt idx="2">
                  <c:v>            Less than high school graduate</c:v>
                </c:pt>
                <c:pt idx="3">
                  <c:v>            Some college or associate's degree</c:v>
                </c:pt>
              </c:strCache>
            </c:strRef>
          </c:cat>
          <c:val>
            <c:numRef>
              <c:f>Education!$C$4:$C$8</c:f>
              <c:numCache>
                <c:formatCode>General</c:formatCode>
                <c:ptCount val="4"/>
                <c:pt idx="0">
                  <c:v>364061</c:v>
                </c:pt>
                <c:pt idx="1">
                  <c:v>1031877</c:v>
                </c:pt>
                <c:pt idx="2">
                  <c:v>1041242</c:v>
                </c:pt>
                <c:pt idx="3">
                  <c:v>778378</c:v>
                </c:pt>
              </c:numCache>
            </c:numRef>
          </c:val>
          <c:extLst>
            <c:ext xmlns:c16="http://schemas.microsoft.com/office/drawing/2014/chart" uri="{C3380CC4-5D6E-409C-BE32-E72D297353CC}">
              <c16:uniqueId val="{00000001-DF4F-435B-B503-3C1C688993F1}"/>
            </c:ext>
          </c:extLst>
        </c:ser>
        <c:dLbls>
          <c:showLegendKey val="0"/>
          <c:showVal val="0"/>
          <c:showCatName val="0"/>
          <c:showSerName val="0"/>
          <c:showPercent val="0"/>
          <c:showBubbleSize val="0"/>
        </c:dLbls>
        <c:gapWidth val="219"/>
        <c:overlap val="-27"/>
        <c:axId val="828588848"/>
        <c:axId val="828591760"/>
      </c:barChart>
      <c:catAx>
        <c:axId val="82858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91760"/>
        <c:crosses val="autoZero"/>
        <c:auto val="1"/>
        <c:lblAlgn val="ctr"/>
        <c:lblOffset val="100"/>
        <c:noMultiLvlLbl val="0"/>
      </c:catAx>
      <c:valAx>
        <c:axId val="82859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8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Health Insurance.xlsx]Employment!PivotTable12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Employment!$B$3</c:f>
              <c:strCache>
                <c:ptCount val="1"/>
                <c:pt idx="0">
                  <c:v> Insured Estimate</c:v>
                </c:pt>
              </c:strCache>
            </c:strRef>
          </c:tx>
          <c:spPr>
            <a:solidFill>
              <a:schemeClr val="accent1"/>
            </a:solidFill>
            <a:ln>
              <a:noFill/>
            </a:ln>
            <a:effectLst/>
          </c:spPr>
          <c:invertIfNegative val="0"/>
          <c:cat>
            <c:strRef>
              <c:f>Employment!$A$4:$A$8</c:f>
              <c:strCache>
                <c:ptCount val="4"/>
                <c:pt idx="0">
                  <c:v>                Employed</c:v>
                </c:pt>
                <c:pt idx="1">
                  <c:v>                Unemployed</c:v>
                </c:pt>
                <c:pt idx="2">
                  <c:v>            In labor force</c:v>
                </c:pt>
                <c:pt idx="3">
                  <c:v>            Not in labor force</c:v>
                </c:pt>
              </c:strCache>
            </c:strRef>
          </c:cat>
          <c:val>
            <c:numRef>
              <c:f>Employment!$B$4:$B$8</c:f>
              <c:numCache>
                <c:formatCode>General</c:formatCode>
                <c:ptCount val="4"/>
                <c:pt idx="0">
                  <c:v>9935063</c:v>
                </c:pt>
                <c:pt idx="1">
                  <c:v>350046</c:v>
                </c:pt>
                <c:pt idx="2">
                  <c:v>10285109</c:v>
                </c:pt>
                <c:pt idx="3">
                  <c:v>2641992</c:v>
                </c:pt>
              </c:numCache>
            </c:numRef>
          </c:val>
          <c:extLst>
            <c:ext xmlns:c16="http://schemas.microsoft.com/office/drawing/2014/chart" uri="{C3380CC4-5D6E-409C-BE32-E72D297353CC}">
              <c16:uniqueId val="{00000000-07EF-4C08-8CE7-E180CF29A49D}"/>
            </c:ext>
          </c:extLst>
        </c:ser>
        <c:ser>
          <c:idx val="1"/>
          <c:order val="1"/>
          <c:tx>
            <c:strRef>
              <c:f>Employment!$C$3</c:f>
              <c:strCache>
                <c:ptCount val="1"/>
                <c:pt idx="0">
                  <c:v> Uninsured Estimate</c:v>
                </c:pt>
              </c:strCache>
            </c:strRef>
          </c:tx>
          <c:spPr>
            <a:solidFill>
              <a:schemeClr val="accent2"/>
            </a:solidFill>
            <a:ln>
              <a:noFill/>
            </a:ln>
            <a:effectLst/>
          </c:spPr>
          <c:invertIfNegative val="0"/>
          <c:cat>
            <c:strRef>
              <c:f>Employment!$A$4:$A$8</c:f>
              <c:strCache>
                <c:ptCount val="4"/>
                <c:pt idx="0">
                  <c:v>                Employed</c:v>
                </c:pt>
                <c:pt idx="1">
                  <c:v>                Unemployed</c:v>
                </c:pt>
                <c:pt idx="2">
                  <c:v>            In labor force</c:v>
                </c:pt>
                <c:pt idx="3">
                  <c:v>            Not in labor force</c:v>
                </c:pt>
              </c:strCache>
            </c:strRef>
          </c:cat>
          <c:val>
            <c:numRef>
              <c:f>Employment!$C$4:$C$8</c:f>
              <c:numCache>
                <c:formatCode>General</c:formatCode>
                <c:ptCount val="4"/>
                <c:pt idx="0">
                  <c:v>2543981</c:v>
                </c:pt>
                <c:pt idx="1">
                  <c:v>313102</c:v>
                </c:pt>
                <c:pt idx="2">
                  <c:v>2857083</c:v>
                </c:pt>
                <c:pt idx="3">
                  <c:v>1087188</c:v>
                </c:pt>
              </c:numCache>
            </c:numRef>
          </c:val>
          <c:extLst>
            <c:ext xmlns:c16="http://schemas.microsoft.com/office/drawing/2014/chart" uri="{C3380CC4-5D6E-409C-BE32-E72D297353CC}">
              <c16:uniqueId val="{00000001-07EF-4C08-8CE7-E180CF29A49D}"/>
            </c:ext>
          </c:extLst>
        </c:ser>
        <c:dLbls>
          <c:showLegendKey val="0"/>
          <c:showVal val="0"/>
          <c:showCatName val="0"/>
          <c:showSerName val="0"/>
          <c:showPercent val="0"/>
          <c:showBubbleSize val="0"/>
        </c:dLbls>
        <c:gapWidth val="219"/>
        <c:overlap val="-27"/>
        <c:axId val="1569501472"/>
        <c:axId val="1569490240"/>
      </c:barChart>
      <c:catAx>
        <c:axId val="156950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490240"/>
        <c:crosses val="autoZero"/>
        <c:auto val="1"/>
        <c:lblAlgn val="ctr"/>
        <c:lblOffset val="100"/>
        <c:noMultiLvlLbl val="0"/>
      </c:catAx>
      <c:valAx>
        <c:axId val="156949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0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12700</xdr:rowOff>
    </xdr:from>
    <xdr:to>
      <xdr:col>5</xdr:col>
      <xdr:colOff>206375</xdr:colOff>
      <xdr:row>42</xdr:row>
      <xdr:rowOff>15875</xdr:rowOff>
    </xdr:to>
    <xdr:graphicFrame macro="">
      <xdr:nvGraphicFramePr>
        <xdr:cNvPr id="2" name="Chart 1">
          <a:extLst>
            <a:ext uri="{FF2B5EF4-FFF2-40B4-BE49-F238E27FC236}">
              <a16:creationId xmlns:a16="http://schemas.microsoft.com/office/drawing/2014/main" id="{C28B75DF-158F-BCB1-80CE-02CA3C205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400050</xdr:colOff>
      <xdr:row>4</xdr:row>
      <xdr:rowOff>111125</xdr:rowOff>
    </xdr:from>
    <xdr:to>
      <xdr:col>5</xdr:col>
      <xdr:colOff>206375</xdr:colOff>
      <xdr:row>18</xdr:row>
      <xdr:rowOff>63499</xdr:rowOff>
    </xdr:to>
    <mc:AlternateContent xmlns:mc="http://schemas.openxmlformats.org/markup-compatibility/2006">
      <mc:Choice xmlns:a14="http://schemas.microsoft.com/office/drawing/2010/main" Requires="a14">
        <xdr:graphicFrame macro="">
          <xdr:nvGraphicFramePr>
            <xdr:cNvPr id="3" name="Label (Grouping)">
              <a:extLst>
                <a:ext uri="{FF2B5EF4-FFF2-40B4-BE49-F238E27FC236}">
                  <a16:creationId xmlns:a16="http://schemas.microsoft.com/office/drawing/2014/main" id="{C6E48012-FBC5-0670-B6BA-93A43BBBF0D0}"/>
                </a:ext>
              </a:extLst>
            </xdr:cNvPr>
            <xdr:cNvGraphicFramePr/>
          </xdr:nvGraphicFramePr>
          <xdr:xfrm>
            <a:off x="0" y="0"/>
            <a:ext cx="0" cy="0"/>
          </xdr:xfrm>
          <a:graphic>
            <a:graphicData uri="http://schemas.microsoft.com/office/drawing/2010/slicer">
              <sle:slicer xmlns:sle="http://schemas.microsoft.com/office/drawing/2010/slicer" name="Label (Grouping)"/>
            </a:graphicData>
          </a:graphic>
        </xdr:graphicFrame>
      </mc:Choice>
      <mc:Fallback>
        <xdr:sp macro="" textlink="">
          <xdr:nvSpPr>
            <xdr:cNvPr id="0" name=""/>
            <xdr:cNvSpPr>
              <a:spLocks noTextEdit="1"/>
            </xdr:cNvSpPr>
          </xdr:nvSpPr>
          <xdr:spPr>
            <a:xfrm>
              <a:off x="5114925" y="841375"/>
              <a:ext cx="1719263" cy="250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12700</xdr:rowOff>
    </xdr:from>
    <xdr:to>
      <xdr:col>5</xdr:col>
      <xdr:colOff>222250</xdr:colOff>
      <xdr:row>27</xdr:row>
      <xdr:rowOff>105833</xdr:rowOff>
    </xdr:to>
    <xdr:graphicFrame macro="">
      <xdr:nvGraphicFramePr>
        <xdr:cNvPr id="3" name="Chart 2">
          <a:extLst>
            <a:ext uri="{FF2B5EF4-FFF2-40B4-BE49-F238E27FC236}">
              <a16:creationId xmlns:a16="http://schemas.microsoft.com/office/drawing/2014/main" id="{5025B26E-5B45-2EAC-3EBD-A6FB087C2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161925</xdr:rowOff>
    </xdr:from>
    <xdr:to>
      <xdr:col>5</xdr:col>
      <xdr:colOff>74084</xdr:colOff>
      <xdr:row>33</xdr:row>
      <xdr:rowOff>52917</xdr:rowOff>
    </xdr:to>
    <xdr:graphicFrame macro="">
      <xdr:nvGraphicFramePr>
        <xdr:cNvPr id="3" name="Chart 2">
          <a:extLst>
            <a:ext uri="{FF2B5EF4-FFF2-40B4-BE49-F238E27FC236}">
              <a16:creationId xmlns:a16="http://schemas.microsoft.com/office/drawing/2014/main" id="{4439D743-A4D2-8097-4C48-34C5EA5AA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19050</xdr:rowOff>
    </xdr:from>
    <xdr:to>
      <xdr:col>5</xdr:col>
      <xdr:colOff>455083</xdr:colOff>
      <xdr:row>27</xdr:row>
      <xdr:rowOff>52917</xdr:rowOff>
    </xdr:to>
    <xdr:graphicFrame macro="">
      <xdr:nvGraphicFramePr>
        <xdr:cNvPr id="2" name="Chart 1">
          <a:extLst>
            <a:ext uri="{FF2B5EF4-FFF2-40B4-BE49-F238E27FC236}">
              <a16:creationId xmlns:a16="http://schemas.microsoft.com/office/drawing/2014/main" id="{05C22376-59E2-C827-9F3B-D6B3E504D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3176</xdr:colOff>
      <xdr:row>9</xdr:row>
      <xdr:rowOff>19050</xdr:rowOff>
    </xdr:from>
    <xdr:to>
      <xdr:col>6</xdr:col>
      <xdr:colOff>148168</xdr:colOff>
      <xdr:row>26</xdr:row>
      <xdr:rowOff>84667</xdr:rowOff>
    </xdr:to>
    <xdr:graphicFrame macro="">
      <xdr:nvGraphicFramePr>
        <xdr:cNvPr id="2" name="Chart 1">
          <a:extLst>
            <a:ext uri="{FF2B5EF4-FFF2-40B4-BE49-F238E27FC236}">
              <a16:creationId xmlns:a16="http://schemas.microsoft.com/office/drawing/2014/main" id="{1E6EABC3-889D-BDB2-A37E-C5F035171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anca Montez" refreshedDate="44818.131001504633" createdVersion="8" refreshedVersion="8" minRefreshableVersion="3" recordCount="14" xr:uid="{00000000-000A-0000-FFFF-FFFF1C000000}">
  <cacheSource type="worksheet">
    <worksheetSource ref="A1:K15" sheet="ACSST5Y2020.S2701-2022-09-13T18"/>
  </cacheSource>
  <cacheFields count="11">
    <cacheField name="Label (Grouping)" numFmtId="0">
      <sharedItems count="14">
        <s v="Civilian noninstitutionalized population"/>
        <s v="    AGE"/>
        <s v="        Under 6 years"/>
        <s v="        6 to 18 years"/>
        <s v="        19 to 25 years"/>
        <s v="        26 to 34 years"/>
        <s v="        35 to 44 years"/>
        <s v="        45 to 54 years"/>
        <s v="        55 to 64 years"/>
        <s v="        65 to 74 years"/>
        <s v="        75 years and older"/>
        <s v="        Under 19 years"/>
        <s v="        19 to 64 years"/>
        <s v="        65 years and older"/>
      </sharedItems>
    </cacheField>
    <cacheField name="Total Estimate" numFmtId="0">
      <sharedItems containsString="0" containsBlank="1" containsNumber="1" containsInteger="1" minValue="1368956" maxValue="28169961" count="14">
        <n v="28169961"/>
        <m/>
        <n v="2385851"/>
        <n v="5401569"/>
        <n v="2737804"/>
        <n v="3669958"/>
        <n v="3797732"/>
        <n v="3487235"/>
        <n v="3178643"/>
        <n v="2142213"/>
        <n v="1368956"/>
        <n v="7787420"/>
        <n v="16871372"/>
        <n v="3511169"/>
      </sharedItems>
    </cacheField>
    <cacheField name="Total Margin of Error" numFmtId="0">
      <sharedItems containsBlank="1"/>
    </cacheField>
    <cacheField name="Insured Estimate" numFmtId="0">
      <sharedItems containsString="0" containsBlank="1" containsNumber="1" containsInteger="1" minValue="1349750" maxValue="23292892" count="14">
        <n v="23292892"/>
        <m/>
        <n v="2186278"/>
        <n v="4732553"/>
        <n v="1944882"/>
        <n v="2652069"/>
        <n v="2864015"/>
        <n v="2778375"/>
        <n v="2687760"/>
        <n v="2097210"/>
        <n v="1349750"/>
        <n v="6918831"/>
        <n v="12927101"/>
        <n v="3446960"/>
      </sharedItems>
    </cacheField>
    <cacheField name="Insured Margin of Error" numFmtId="0">
      <sharedItems containsBlank="1"/>
    </cacheField>
    <cacheField name="Percent Insured Estimate" numFmtId="0">
      <sharedItems containsString="0" containsBlank="1" containsNumber="1" minValue="0.71" maxValue="0.98599999999999999"/>
    </cacheField>
    <cacheField name="Percent Insured Margin of Error" numFmtId="0">
      <sharedItems containsBlank="1"/>
    </cacheField>
    <cacheField name="Uninsured Estimate" numFmtId="0">
      <sharedItems containsString="0" containsBlank="1" containsNumber="1" containsInteger="1" minValue="19206" maxValue="4877069" count="14">
        <n v="4877069"/>
        <m/>
        <n v="199573"/>
        <n v="669016"/>
        <n v="792922"/>
        <n v="1017889"/>
        <n v="933717"/>
        <n v="708860"/>
        <n v="490883"/>
        <n v="45003"/>
        <n v="19206"/>
        <n v="868589"/>
        <n v="3944271"/>
        <n v="64209"/>
      </sharedItems>
    </cacheField>
    <cacheField name="Uninsured Margin of Error" numFmtId="0">
      <sharedItems containsBlank="1"/>
    </cacheField>
    <cacheField name="Percent Uninsured Estimate" numFmtId="0">
      <sharedItems containsString="0" containsBlank="1" containsNumber="1" minValue="1.4E-2" maxValue="0.28999999999999998"/>
    </cacheField>
    <cacheField name="Percent Uninsured Margin of Error" numFmtId="0">
      <sharedItems containsBlank="1"/>
    </cacheField>
  </cacheFields>
  <extLst>
    <ext xmlns:x14="http://schemas.microsoft.com/office/spreadsheetml/2009/9/main" uri="{725AE2AE-9491-48be-B2B4-4EB974FC3084}">
      <x14:pivotCacheDefinition pivotCacheId="16216131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anca Montez" refreshedDate="44818.136444444448" createdVersion="8" refreshedVersion="8" minRefreshableVersion="3" recordCount="73" xr:uid="{00000000-000A-0000-FFFF-FFFF1B000000}">
  <cacheSource type="worksheet">
    <worksheetSource ref="A1:K1048576" sheet="ACSST5Y2020.S2701-2022-09-13T18"/>
  </cacheSource>
  <cacheFields count="11">
    <cacheField name="Label (Grouping)" numFmtId="0">
      <sharedItems containsBlank="1" count="72">
        <s v="Civilian noninstitutionalized population"/>
        <s v="    AGE"/>
        <s v="        Under 6 years"/>
        <s v="        6 to 18 years"/>
        <s v="        19 to 25 years"/>
        <s v="        26 to 34 years"/>
        <s v="        35 to 44 years"/>
        <s v="        45 to 54 years"/>
        <s v="        55 to 64 years"/>
        <s v="        65 to 74 years"/>
        <s v="        75 years and older"/>
        <s v="        Under 19 years"/>
        <s v="        19 to 64 years"/>
        <s v="        65 years and older"/>
        <s v="    SEX"/>
        <s v="        Male"/>
        <s v="        Female"/>
        <s v="    RACE AND HISPANIC OR LATINO ORIGIN"/>
        <s v="        White alone"/>
        <s v="        Black or African American alone"/>
        <s v="        American Indian and Alaska Native alone"/>
        <s v="        Asian alone"/>
        <s v="        Native Hawaiian and Other Pacific Islander alone"/>
        <s v="        Some other race alone"/>
        <s v="        Two or more races"/>
        <s v="        Hispanic or Latino (of any race)"/>
        <s v="        White alone, not Hispanic or Latino"/>
        <s v="    LIVING ARRANGEMENTS"/>
        <s v="        In family households"/>
        <s v="            In married couple families"/>
        <s v="            In other families"/>
        <s v="                Male reference person, no spouse present"/>
        <s v="                Female reference person, no spouse present"/>
        <s v="        In non-family households and other living arrangements"/>
        <s v="    NATIVITY AND U.S. CITIZENSHIP STATUS"/>
        <s v="        Native born"/>
        <s v="        Foreign born"/>
        <s v="            Naturalized"/>
        <s v="            Not a citizen"/>
        <s v="    DISABILITY STATUS"/>
        <s v="        With a disability"/>
        <s v="        No disability"/>
        <s v="    EDUCATIONAL ATTAINMENT"/>
        <s v="        Civilian noninstitutionalized population 26 years and over"/>
        <s v="            Less than high school graduate"/>
        <s v="            High school graduate (includes equivalency)"/>
        <s v="            Some college or associate's degree"/>
        <s v="            Bachelor's degree or higher"/>
        <s v="    EMPLOYMENT STATUS"/>
        <s v="        Civilian noninstitutionalized population 19 to 64 years"/>
        <s v="            In labor force"/>
        <s v="                Employed"/>
        <s v="                Unemployed"/>
        <s v="            Not in labor force"/>
        <s v="    WORK EXPERIENCE"/>
        <s v="            Worked full-time, year round in the past 12 months"/>
        <s v="            Worked less than full-time, year round in the past 12 months"/>
        <s v="            Did not work"/>
        <s v="    HOUSEHOLD INCOME (IN 2020 INFLATION-ADJUSTED DOLLARS)"/>
        <s v="        Total household population"/>
        <s v="            Under $25,000"/>
        <s v="            $25,000 to $49,999"/>
        <s v="            $50,000 to $74,999"/>
        <s v="            $75,000 to $99,999"/>
        <s v="            $100,000 and over"/>
        <s v="    RATIO OF INCOME TO POVERTY LEVEL IN THE PAST 12 MONTHS"/>
        <s v="        Civilian noninstitutionalized population for whom poverty status is determined"/>
        <s v="            Below 138 percent of the poverty threshold"/>
        <s v="            138 to 399 percent of the poverty threshold"/>
        <s v="            At or above 400 percent of the poverty threshold"/>
        <s v="            Below 100 percent of the poverty threshold"/>
        <m/>
      </sharedItems>
    </cacheField>
    <cacheField name="Total Estimate" numFmtId="0">
      <sharedItems containsString="0" containsBlank="1" containsNumber="1" containsInteger="1" minValue="24463" maxValue="28169961"/>
    </cacheField>
    <cacheField name="Total Margin of Error" numFmtId="0">
      <sharedItems containsBlank="1"/>
    </cacheField>
    <cacheField name="Insured Estimate" numFmtId="0">
      <sharedItems containsString="0" containsBlank="1" containsNumber="1" containsInteger="1" minValue="19971" maxValue="23292892"/>
    </cacheField>
    <cacheField name="Insured Margin of Error" numFmtId="0">
      <sharedItems containsBlank="1" count="60">
        <s v="±44,666"/>
        <m/>
        <s v="±7,139"/>
        <s v="±10,416"/>
        <s v="±10,585"/>
        <s v="±13,215"/>
        <s v="±13,129"/>
        <s v="±10,414"/>
        <s v="±7,902"/>
        <s v="±2,899"/>
        <s v="±1,944"/>
        <s v="±12,475"/>
        <s v="±36,960"/>
        <s v="±3,056"/>
        <s v="±24,284"/>
        <s v="±23,184"/>
        <s v="±39,413"/>
        <s v="±11,185"/>
        <s v="±3,521"/>
        <s v="±7,192"/>
        <s v="±1,249"/>
        <s v="±17,071"/>
        <s v="±20,420"/>
        <s v="±30,051"/>
        <s v="±17,081"/>
        <s v="±46,899"/>
        <s v="±73,689"/>
        <s v="±40,265"/>
        <s v="±19,878"/>
        <s v="±35,114"/>
        <s v="±18,576"/>
        <s v="±46,030"/>
        <s v="±16,195"/>
        <s v="±14,950"/>
        <s v="±14,781"/>
        <s v="±14,925"/>
        <s v="±48,004"/>
        <s v="±33,225"/>
        <s v="±11,316"/>
        <s v="±15,438"/>
        <s v="±16,800"/>
        <s v="±31,301"/>
        <s v="±35,834"/>
        <s v="±34,025"/>
        <s v="±5,899"/>
        <s v="±13,260"/>
        <s v="±24,023"/>
        <s v="±21,961"/>
        <s v="±12,874"/>
        <s v="±44,501"/>
        <s v="±23,043"/>
        <s v="±30,299"/>
        <s v="±26,403"/>
        <s v="±31,629"/>
        <s v="±49,472"/>
        <s v="±44,871"/>
        <s v="±33,498"/>
        <s v="±37,516"/>
        <s v="±53,803"/>
        <s v="±29,206"/>
      </sharedItems>
    </cacheField>
    <cacheField name="Percent Insured Estimate" numFmtId="0">
      <sharedItems containsString="0" containsBlank="1" containsNumber="1" minValue="0.52700000000000002" maxValue="0.98599999999999999"/>
    </cacheField>
    <cacheField name="Percent Insured Margin of Error" numFmtId="0">
      <sharedItems containsBlank="1"/>
    </cacheField>
    <cacheField name="Uninsured Estimate" numFmtId="0">
      <sharedItems containsString="0" containsBlank="1" containsNumber="1" containsInteger="1" minValue="4492" maxValue="4877069"/>
    </cacheField>
    <cacheField name="Uninsured Margin of Error" numFmtId="0">
      <sharedItems containsBlank="1"/>
    </cacheField>
    <cacheField name="Percent Uninsured Estimate" numFmtId="0">
      <sharedItems containsString="0" containsBlank="1" containsNumber="1" minValue="1.4E-2" maxValue="0.47299999999999998"/>
    </cacheField>
    <cacheField name="Percent Uninsured Margin of Erro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
  <r>
    <x v="0"/>
    <x v="0"/>
    <s v="±2,333"/>
    <x v="0"/>
    <s v="±44,666"/>
    <n v="0.82699999999999996"/>
    <s v="±0.2"/>
    <x v="0"/>
    <s v="±45,246"/>
    <n v="0.17299999999999999"/>
    <s v="±0.2"/>
  </r>
  <r>
    <x v="1"/>
    <x v="1"/>
    <m/>
    <x v="1"/>
    <m/>
    <m/>
    <m/>
    <x v="1"/>
    <m/>
    <m/>
    <m/>
  </r>
  <r>
    <x v="2"/>
    <x v="2"/>
    <s v="±5,912"/>
    <x v="2"/>
    <s v="±7,139"/>
    <n v="0.91600000000000004"/>
    <s v="±0.2"/>
    <x v="2"/>
    <s v="±5,849"/>
    <n v="8.4000000000000005E-2"/>
    <s v="±0.2"/>
  </r>
  <r>
    <x v="3"/>
    <x v="3"/>
    <s v="±6,903"/>
    <x v="3"/>
    <s v="±10,416"/>
    <n v="0.876"/>
    <s v="±0.2"/>
    <x v="3"/>
    <s v="±9,375"/>
    <n v="0.124"/>
    <s v="±0.2"/>
  </r>
  <r>
    <x v="4"/>
    <x v="4"/>
    <s v="±7,543"/>
    <x v="4"/>
    <s v="±10,585"/>
    <n v="0.71"/>
    <s v="±0.4"/>
    <x v="4"/>
    <s v="±10,387"/>
    <n v="0.28999999999999998"/>
    <s v="±0.4"/>
  </r>
  <r>
    <x v="5"/>
    <x v="5"/>
    <s v="±6,715"/>
    <x v="5"/>
    <s v="±13,215"/>
    <n v="0.72299999999999998"/>
    <s v="±0.3"/>
    <x v="5"/>
    <s v="±12,303"/>
    <n v="0.27700000000000002"/>
    <s v="±0.3"/>
  </r>
  <r>
    <x v="6"/>
    <x v="6"/>
    <s v="±3,500"/>
    <x v="6"/>
    <s v="±13,129"/>
    <n v="0.754"/>
    <s v="±0.3"/>
    <x v="6"/>
    <s v="±12,252"/>
    <n v="0.246"/>
    <s v="±0.3"/>
  </r>
  <r>
    <x v="7"/>
    <x v="7"/>
    <s v="±2,936"/>
    <x v="7"/>
    <s v="±10,414"/>
    <n v="0.79700000000000004"/>
    <s v="±0.3"/>
    <x v="7"/>
    <s v="±10,310"/>
    <n v="0.20300000000000001"/>
    <s v="±0.3"/>
  </r>
  <r>
    <x v="8"/>
    <x v="8"/>
    <s v="±1,666"/>
    <x v="8"/>
    <s v="±7,902"/>
    <n v="0.84599999999999997"/>
    <s v="±0.2"/>
    <x v="8"/>
    <s v="±7,788"/>
    <n v="0.154"/>
    <s v="±0.2"/>
  </r>
  <r>
    <x v="9"/>
    <x v="9"/>
    <s v="±1,589"/>
    <x v="9"/>
    <s v="±2,899"/>
    <n v="0.97899999999999998"/>
    <s v="±0.1"/>
    <x v="9"/>
    <s v="±2,286"/>
    <n v="2.1000000000000001E-2"/>
    <s v="±0.1"/>
  </r>
  <r>
    <x v="10"/>
    <x v="10"/>
    <s v="±1,818"/>
    <x v="10"/>
    <s v="±1,944"/>
    <n v="0.98599999999999999"/>
    <s v="±0.1"/>
    <x v="10"/>
    <s v="±1,159"/>
    <n v="1.4E-2"/>
    <s v="±0.1"/>
  </r>
  <r>
    <x v="11"/>
    <x v="11"/>
    <s v="±3,656"/>
    <x v="11"/>
    <s v="±12,475"/>
    <n v="0.88800000000000001"/>
    <s v="±0.2"/>
    <x v="11"/>
    <s v="±12,183"/>
    <n v="0.112"/>
    <s v="±0.2"/>
  </r>
  <r>
    <x v="12"/>
    <x v="12"/>
    <s v="±4,514"/>
    <x v="12"/>
    <s v="±36,960"/>
    <n v="0.76600000000000001"/>
    <s v="±0.2"/>
    <x v="12"/>
    <s v="±37,415"/>
    <n v="0.23400000000000001"/>
    <s v="±0.2"/>
  </r>
  <r>
    <x v="13"/>
    <x v="13"/>
    <s v="±1,602"/>
    <x v="13"/>
    <s v="±3,056"/>
    <n v="0.98199999999999998"/>
    <s v="±0.1"/>
    <x v="13"/>
    <s v="±2,885"/>
    <n v="1.7999999999999999E-2"/>
    <s v="±0.1"/>
  </r>
</pivotCacheRecords>
</file>

<file path=xl/pivotCache/pivotCacheRecords2.xml><?xml version="1.0" encoding="utf-8"?>
<pivotCacheRecords xmlns="http://schemas.openxmlformats.org/spreadsheetml/2006/main" xmlns:r="http://schemas.openxmlformats.org/officeDocument/2006/relationships" count="73">
  <r>
    <x v="0"/>
    <n v="28169961"/>
    <s v="±2,333"/>
    <n v="23292892"/>
    <x v="0"/>
    <n v="0.82699999999999996"/>
    <s v="±0.2"/>
    <n v="4877069"/>
    <s v="±45,246"/>
    <n v="0.17299999999999999"/>
    <s v="±0.2"/>
  </r>
  <r>
    <x v="1"/>
    <m/>
    <m/>
    <m/>
    <x v="1"/>
    <m/>
    <m/>
    <m/>
    <m/>
    <m/>
    <m/>
  </r>
  <r>
    <x v="2"/>
    <n v="2385851"/>
    <s v="±5,912"/>
    <n v="2186278"/>
    <x v="2"/>
    <n v="0.91600000000000004"/>
    <s v="±0.2"/>
    <n v="199573"/>
    <s v="±5,849"/>
    <n v="8.4000000000000005E-2"/>
    <s v="±0.2"/>
  </r>
  <r>
    <x v="3"/>
    <n v="5401569"/>
    <s v="±6,903"/>
    <n v="4732553"/>
    <x v="3"/>
    <n v="0.876"/>
    <s v="±0.2"/>
    <n v="669016"/>
    <s v="±9,375"/>
    <n v="0.124"/>
    <s v="±0.2"/>
  </r>
  <r>
    <x v="4"/>
    <n v="2737804"/>
    <s v="±7,543"/>
    <n v="1944882"/>
    <x v="4"/>
    <n v="0.71"/>
    <s v="±0.4"/>
    <n v="792922"/>
    <s v="±10,387"/>
    <n v="0.28999999999999998"/>
    <s v="±0.4"/>
  </r>
  <r>
    <x v="5"/>
    <n v="3669958"/>
    <s v="±6,715"/>
    <n v="2652069"/>
    <x v="5"/>
    <n v="0.72299999999999998"/>
    <s v="±0.3"/>
    <n v="1017889"/>
    <s v="±12,303"/>
    <n v="0.27700000000000002"/>
    <s v="±0.3"/>
  </r>
  <r>
    <x v="6"/>
    <n v="3797732"/>
    <s v="±3,500"/>
    <n v="2864015"/>
    <x v="6"/>
    <n v="0.754"/>
    <s v="±0.3"/>
    <n v="933717"/>
    <s v="±12,252"/>
    <n v="0.246"/>
    <s v="±0.3"/>
  </r>
  <r>
    <x v="7"/>
    <n v="3487235"/>
    <s v="±2,936"/>
    <n v="2778375"/>
    <x v="7"/>
    <n v="0.79700000000000004"/>
    <s v="±0.3"/>
    <n v="708860"/>
    <s v="±10,310"/>
    <n v="0.20300000000000001"/>
    <s v="±0.3"/>
  </r>
  <r>
    <x v="8"/>
    <n v="3178643"/>
    <s v="±1,666"/>
    <n v="2687760"/>
    <x v="8"/>
    <n v="0.84599999999999997"/>
    <s v="±0.2"/>
    <n v="490883"/>
    <s v="±7,788"/>
    <n v="0.154"/>
    <s v="±0.2"/>
  </r>
  <r>
    <x v="9"/>
    <n v="2142213"/>
    <s v="±1,589"/>
    <n v="2097210"/>
    <x v="9"/>
    <n v="0.97899999999999998"/>
    <s v="±0.1"/>
    <n v="45003"/>
    <s v="±2,286"/>
    <n v="2.1000000000000001E-2"/>
    <s v="±0.1"/>
  </r>
  <r>
    <x v="10"/>
    <n v="1368956"/>
    <s v="±1,818"/>
    <n v="1349750"/>
    <x v="10"/>
    <n v="0.98599999999999999"/>
    <s v="±0.1"/>
    <n v="19206"/>
    <s v="±1,159"/>
    <n v="1.4E-2"/>
    <s v="±0.1"/>
  </r>
  <r>
    <x v="11"/>
    <n v="7787420"/>
    <s v="±3,656"/>
    <n v="6918831"/>
    <x v="11"/>
    <n v="0.88800000000000001"/>
    <s v="±0.2"/>
    <n v="868589"/>
    <s v="±12,183"/>
    <n v="0.112"/>
    <s v="±0.2"/>
  </r>
  <r>
    <x v="12"/>
    <n v="16871372"/>
    <s v="±4,514"/>
    <n v="12927101"/>
    <x v="12"/>
    <n v="0.76600000000000001"/>
    <s v="±0.2"/>
    <n v="3944271"/>
    <s v="±37,415"/>
    <n v="0.23400000000000001"/>
    <s v="±0.2"/>
  </r>
  <r>
    <x v="13"/>
    <n v="3511169"/>
    <s v="±1,602"/>
    <n v="3446960"/>
    <x v="13"/>
    <n v="0.98199999999999998"/>
    <s v="±0.1"/>
    <n v="64209"/>
    <s v="±2,885"/>
    <n v="1.7999999999999999E-2"/>
    <s v="±0.1"/>
  </r>
  <r>
    <x v="14"/>
    <m/>
    <m/>
    <m/>
    <x v="1"/>
    <m/>
    <m/>
    <m/>
    <m/>
    <m/>
    <m/>
  </r>
  <r>
    <x v="15"/>
    <n v="13860400"/>
    <s v="±3,594"/>
    <n v="11348973"/>
    <x v="14"/>
    <n v="0.81899999999999995"/>
    <s v="±0.2"/>
    <n v="2511427"/>
    <s v="±24,841"/>
    <n v="0.18099999999999999"/>
    <s v="±0.2"/>
  </r>
  <r>
    <x v="16"/>
    <n v="14309561"/>
    <s v="±2,741"/>
    <n v="11943919"/>
    <x v="15"/>
    <n v="0.83499999999999996"/>
    <s v="±0.2"/>
    <n v="2365642"/>
    <s v="±23,113"/>
    <n v="0.16500000000000001"/>
    <s v="±0.2"/>
  </r>
  <r>
    <x v="17"/>
    <m/>
    <m/>
    <m/>
    <x v="1"/>
    <m/>
    <m/>
    <m/>
    <m/>
    <m/>
    <m/>
  </r>
  <r>
    <x v="18"/>
    <n v="19516302"/>
    <s v="±23,981"/>
    <n v="16314654"/>
    <x v="16"/>
    <n v="0.83599999999999997"/>
    <s v="±0.2"/>
    <n v="3201648"/>
    <s v="±31,839"/>
    <n v="0.16400000000000001"/>
    <s v="±0.2"/>
  </r>
  <r>
    <x v="19"/>
    <n v="3353800"/>
    <s v="±9,518"/>
    <n v="2850793"/>
    <x v="17"/>
    <n v="0.85"/>
    <s v="±0.3"/>
    <n v="503007"/>
    <s v="±9,168"/>
    <n v="0.15"/>
    <s v="±0.3"/>
  </r>
  <r>
    <x v="20"/>
    <n v="134661"/>
    <s v="±4,508"/>
    <n v="105630"/>
    <x v="18"/>
    <n v="0.78400000000000003"/>
    <s v="±0.9"/>
    <n v="29031"/>
    <s v="±1,726"/>
    <n v="0.216"/>
    <s v="±0.9"/>
  </r>
  <r>
    <x v="21"/>
    <n v="1409387"/>
    <s v="±5,825"/>
    <n v="1251555"/>
    <x v="19"/>
    <n v="0.88800000000000001"/>
    <s v="±0.4"/>
    <n v="157832"/>
    <s v="±5,242"/>
    <n v="0.112"/>
    <s v="±0.4"/>
  </r>
  <r>
    <x v="22"/>
    <n v="24463"/>
    <s v="±1,140"/>
    <n v="19971"/>
    <x v="20"/>
    <n v="0.81599999999999995"/>
    <s v="±3.2"/>
    <n v="4492"/>
    <s v="±787"/>
    <n v="0.184"/>
    <s v="±3.2"/>
  </r>
  <r>
    <x v="23"/>
    <n v="1765271"/>
    <s v="±21,202"/>
    <n v="1197134"/>
    <x v="21"/>
    <n v="0.67800000000000005"/>
    <s v="±0.5"/>
    <n v="568137"/>
    <s v="±10,324"/>
    <n v="0.32200000000000001"/>
    <s v="±0.5"/>
  </r>
  <r>
    <x v="24"/>
    <n v="1966077"/>
    <s v="±22,181"/>
    <n v="1553155"/>
    <x v="22"/>
    <n v="0.79"/>
    <s v="±0.6"/>
    <n v="412922"/>
    <s v="±14,118"/>
    <n v="0.21"/>
    <s v="±0.6"/>
  </r>
  <r>
    <x v="25"/>
    <n v="11152354"/>
    <s v="±2,145"/>
    <n v="8163644"/>
    <x v="23"/>
    <n v="0.73199999999999998"/>
    <s v="±0.3"/>
    <n v="2988710"/>
    <s v="±29,761"/>
    <n v="0.26800000000000002"/>
    <s v="±0.3"/>
  </r>
  <r>
    <x v="26"/>
    <n v="11657141"/>
    <s v="±5,100"/>
    <n v="10498855"/>
    <x v="24"/>
    <n v="0.90100000000000002"/>
    <s v="±0.1"/>
    <n v="1158286"/>
    <s v="±16,845"/>
    <n v="9.9000000000000005E-2"/>
    <s v="±0.1"/>
  </r>
  <r>
    <x v="27"/>
    <m/>
    <m/>
    <m/>
    <x v="1"/>
    <m/>
    <m/>
    <m/>
    <m/>
    <m/>
    <m/>
  </r>
  <r>
    <x v="28"/>
    <n v="24070968"/>
    <s v="±19,959"/>
    <n v="19873338"/>
    <x v="25"/>
    <n v="0.82599999999999996"/>
    <s v="±0.2"/>
    <n v="4197630"/>
    <s v="±40,914"/>
    <n v="0.17399999999999999"/>
    <s v="±0.2"/>
  </r>
  <r>
    <x v="29"/>
    <n v="17289594"/>
    <s v="±63,816"/>
    <n v="14690609"/>
    <x v="26"/>
    <n v="0.85"/>
    <s v="±0.2"/>
    <n v="2598985"/>
    <s v="±24,655"/>
    <n v="0.15"/>
    <s v="±0.2"/>
  </r>
  <r>
    <x v="30"/>
    <n v="6781374"/>
    <s v="±55,409"/>
    <n v="5182729"/>
    <x v="27"/>
    <n v="0.76400000000000001"/>
    <s v="±0.3"/>
    <n v="1598645"/>
    <s v="±25,056"/>
    <n v="0.23599999999999999"/>
    <s v="±0.3"/>
  </r>
  <r>
    <x v="31"/>
    <n v="1789332"/>
    <s v="±28,089"/>
    <n v="1293851"/>
    <x v="28"/>
    <n v="0.72299999999999998"/>
    <s v="±0.5"/>
    <n v="495481"/>
    <s v="±12,765"/>
    <n v="0.27700000000000002"/>
    <s v="±0.5"/>
  </r>
  <r>
    <x v="32"/>
    <n v="4992042"/>
    <s v="±46,112"/>
    <n v="3888878"/>
    <x v="29"/>
    <n v="0.77900000000000003"/>
    <s v="±0.3"/>
    <n v="1103164"/>
    <s v="±19,394"/>
    <n v="0.221"/>
    <s v="±0.3"/>
  </r>
  <r>
    <x v="33"/>
    <n v="4098993"/>
    <s v="±20,264"/>
    <n v="3419554"/>
    <x v="30"/>
    <n v="0.83399999999999996"/>
    <s v="±0.2"/>
    <n v="679439"/>
    <s v="±10,541"/>
    <n v="0.16600000000000001"/>
    <s v="±0.2"/>
  </r>
  <r>
    <x v="34"/>
    <m/>
    <m/>
    <m/>
    <x v="1"/>
    <m/>
    <m/>
    <m/>
    <m/>
    <m/>
    <m/>
  </r>
  <r>
    <x v="35"/>
    <n v="23393616"/>
    <s v="±26,782"/>
    <n v="20209285"/>
    <x v="31"/>
    <n v="0.86399999999999999"/>
    <s v="±0.1"/>
    <n v="3184331"/>
    <s v="±29,473"/>
    <n v="0.13600000000000001"/>
    <s v="±0.1"/>
  </r>
  <r>
    <x v="36"/>
    <n v="4776345"/>
    <s v="±26,769"/>
    <n v="3083607"/>
    <x v="32"/>
    <n v="0.64600000000000002"/>
    <s v="±0.3"/>
    <n v="1692738"/>
    <s v="±22,110"/>
    <n v="0.35399999999999998"/>
    <s v="±0.3"/>
  </r>
  <r>
    <x v="37"/>
    <n v="1875131"/>
    <s v="±14,950"/>
    <n v="1554043"/>
    <x v="33"/>
    <n v="0.82899999999999996"/>
    <s v="±0.3"/>
    <n v="321088"/>
    <s v="±6,142"/>
    <n v="0.17100000000000001"/>
    <s v="±0.3"/>
  </r>
  <r>
    <x v="38"/>
    <n v="2901214"/>
    <s v="±25,589"/>
    <n v="1529564"/>
    <x v="34"/>
    <n v="0.52700000000000002"/>
    <s v="±0.4"/>
    <n v="1371650"/>
    <s v="±20,794"/>
    <n v="0.47299999999999998"/>
    <s v="±0.4"/>
  </r>
  <r>
    <x v="39"/>
    <m/>
    <m/>
    <m/>
    <x v="1"/>
    <m/>
    <m/>
    <m/>
    <m/>
    <m/>
    <m/>
  </r>
  <r>
    <x v="40"/>
    <n v="3241910"/>
    <s v="±16,519"/>
    <n v="2891328"/>
    <x v="35"/>
    <n v="0.89200000000000002"/>
    <s v="±0.2"/>
    <n v="350582"/>
    <s v="±6,311"/>
    <n v="0.108"/>
    <s v="±0.2"/>
  </r>
  <r>
    <x v="41"/>
    <n v="24928051"/>
    <s v="±17,114"/>
    <n v="20401564"/>
    <x v="36"/>
    <n v="0.81799999999999995"/>
    <s v="±0.2"/>
    <n v="4526487"/>
    <s v="±43,380"/>
    <n v="0.182"/>
    <s v="±0.2"/>
  </r>
  <r>
    <x v="42"/>
    <m/>
    <m/>
    <m/>
    <x v="1"/>
    <m/>
    <m/>
    <m/>
    <m/>
    <m/>
    <m/>
  </r>
  <r>
    <x v="43"/>
    <n v="17644737"/>
    <s v="±6,387"/>
    <n v="14429179"/>
    <x v="37"/>
    <n v="0.81799999999999995"/>
    <s v="±0.2"/>
    <n v="3215558"/>
    <s v="±31,515"/>
    <n v="0.182"/>
    <s v="±0.2"/>
  </r>
  <r>
    <x v="44"/>
    <n v="2748983"/>
    <s v="±19,057"/>
    <n v="1707741"/>
    <x v="38"/>
    <n v="0.621"/>
    <s v="±0.4"/>
    <n v="1041242"/>
    <s v="±15,146"/>
    <n v="0.379"/>
    <s v="±0.4"/>
  </r>
  <r>
    <x v="45"/>
    <n v="4306136"/>
    <s v="±19,764"/>
    <n v="3274259"/>
    <x v="39"/>
    <n v="0.76"/>
    <s v="±0.3"/>
    <n v="1031877"/>
    <s v="±13,910"/>
    <n v="0.24"/>
    <s v="±0.3"/>
  </r>
  <r>
    <x v="46"/>
    <n v="5091820"/>
    <s v="±14,481"/>
    <n v="4313442"/>
    <x v="40"/>
    <n v="0.84699999999999998"/>
    <s v="±0.2"/>
    <n v="778378"/>
    <s v="±9,099"/>
    <n v="0.153"/>
    <s v="±0.2"/>
  </r>
  <r>
    <x v="47"/>
    <n v="5497798"/>
    <s v="±30,170"/>
    <n v="5133737"/>
    <x v="41"/>
    <n v="0.93400000000000005"/>
    <s v="±0.1"/>
    <n v="364061"/>
    <s v="±7,579"/>
    <n v="6.6000000000000003E-2"/>
    <s v="±0.1"/>
  </r>
  <r>
    <x v="48"/>
    <m/>
    <m/>
    <m/>
    <x v="1"/>
    <m/>
    <m/>
    <m/>
    <m/>
    <m/>
    <m/>
  </r>
  <r>
    <x v="49"/>
    <n v="16871372"/>
    <s v="±4,514"/>
    <n v="12927101"/>
    <x v="12"/>
    <n v="0.76600000000000001"/>
    <s v="±0.2"/>
    <n v="3944271"/>
    <s v="±37,415"/>
    <n v="0.23400000000000001"/>
    <s v="±0.2"/>
  </r>
  <r>
    <x v="50"/>
    <n v="13142192"/>
    <s v="±18,709"/>
    <n v="10285109"/>
    <x v="42"/>
    <n v="0.78300000000000003"/>
    <s v="±0.2"/>
    <n v="2857083"/>
    <s v="±28,260"/>
    <n v="0.217"/>
    <s v="±0.2"/>
  </r>
  <r>
    <x v="51"/>
    <n v="12479044"/>
    <s v="±19,456"/>
    <n v="9935063"/>
    <x v="43"/>
    <n v="0.79600000000000004"/>
    <s v="±0.2"/>
    <n v="2543981"/>
    <s v="±25,970"/>
    <n v="0.20399999999999999"/>
    <s v="±0.2"/>
  </r>
  <r>
    <x v="52"/>
    <n v="663148"/>
    <s v="±9,439"/>
    <n v="350046"/>
    <x v="44"/>
    <n v="0.52800000000000002"/>
    <s v="±0.8"/>
    <n v="313102"/>
    <s v="±7,818"/>
    <n v="0.47199999999999998"/>
    <s v="±0.8"/>
  </r>
  <r>
    <x v="53"/>
    <n v="3729180"/>
    <s v="±18,847"/>
    <n v="2641992"/>
    <x v="45"/>
    <n v="0.70799999999999996"/>
    <s v="±0.3"/>
    <n v="1087188"/>
    <s v="±13,812"/>
    <n v="0.29199999999999998"/>
    <s v="±0.3"/>
  </r>
  <r>
    <x v="54"/>
    <m/>
    <m/>
    <m/>
    <x v="1"/>
    <m/>
    <m/>
    <m/>
    <m/>
    <m/>
    <m/>
  </r>
  <r>
    <x v="49"/>
    <n v="16871372"/>
    <s v="±4,514"/>
    <n v="12927101"/>
    <x v="12"/>
    <n v="0.76600000000000001"/>
    <s v="±0.2"/>
    <n v="3944271"/>
    <s v="±37,415"/>
    <n v="0.23400000000000001"/>
    <s v="±0.2"/>
  </r>
  <r>
    <x v="55"/>
    <n v="9559096"/>
    <s v="±19,860"/>
    <n v="7886561"/>
    <x v="46"/>
    <n v="0.82499999999999996"/>
    <s v="±0.2"/>
    <n v="1672535"/>
    <s v="±20,034"/>
    <n v="0.17499999999999999"/>
    <s v="±0.2"/>
  </r>
  <r>
    <x v="56"/>
    <n v="3900484"/>
    <s v="±20,720"/>
    <n v="2655038"/>
    <x v="47"/>
    <n v="0.68100000000000005"/>
    <s v="±0.4"/>
    <n v="1245446"/>
    <s v="±14,233"/>
    <n v="0.31900000000000001"/>
    <s v="±0.4"/>
  </r>
  <r>
    <x v="57"/>
    <n v="3411792"/>
    <s v="±18,883"/>
    <n v="2385502"/>
    <x v="48"/>
    <n v="0.69899999999999995"/>
    <s v="±0.3"/>
    <n v="1026290"/>
    <s v="±13,078"/>
    <n v="0.30099999999999999"/>
    <s v="±0.3"/>
  </r>
  <r>
    <x v="58"/>
    <m/>
    <m/>
    <m/>
    <x v="1"/>
    <m/>
    <m/>
    <m/>
    <m/>
    <m/>
    <m/>
  </r>
  <r>
    <x v="59"/>
    <n v="27976829"/>
    <s v="±2,335"/>
    <n v="23134176"/>
    <x v="49"/>
    <n v="0.82699999999999996"/>
    <s v="±0.2"/>
    <n v="4842653"/>
    <s v="±45,085"/>
    <n v="0.17299999999999999"/>
    <s v="±0.2"/>
  </r>
  <r>
    <x v="60"/>
    <n v="3831765"/>
    <s v="±31,633"/>
    <n v="2833257"/>
    <x v="50"/>
    <n v="0.73899999999999999"/>
    <s v="±0.3"/>
    <n v="998508"/>
    <s v="±16,002"/>
    <n v="0.26100000000000001"/>
    <s v="±0.3"/>
  </r>
  <r>
    <x v="61"/>
    <n v="5418114"/>
    <s v="±38,377"/>
    <n v="4051092"/>
    <x v="51"/>
    <n v="0.748"/>
    <s v="±0.3"/>
    <n v="1367022"/>
    <s v="±17,766"/>
    <n v="0.252"/>
    <s v="±0.3"/>
  </r>
  <r>
    <x v="62"/>
    <n v="4885680"/>
    <s v="±32,187"/>
    <n v="3880670"/>
    <x v="52"/>
    <n v="0.79400000000000004"/>
    <s v="±0.3"/>
    <n v="1005010"/>
    <s v="±14,949"/>
    <n v="0.20599999999999999"/>
    <s v="±0.3"/>
  </r>
  <r>
    <x v="63"/>
    <n v="3870121"/>
    <s v="±33,732"/>
    <n v="3259334"/>
    <x v="53"/>
    <n v="0.84199999999999997"/>
    <s v="±0.3"/>
    <n v="610787"/>
    <s v="±12,422"/>
    <n v="0.158"/>
    <s v="±0.3"/>
  </r>
  <r>
    <x v="64"/>
    <n v="9971149"/>
    <s v="±48,545"/>
    <n v="9109823"/>
    <x v="54"/>
    <n v="0.91400000000000003"/>
    <s v="±0.2"/>
    <n v="861326"/>
    <s v="±16,592"/>
    <n v="8.5999999999999993E-2"/>
    <s v="±0.2"/>
  </r>
  <r>
    <x v="65"/>
    <m/>
    <m/>
    <m/>
    <x v="1"/>
    <m/>
    <m/>
    <m/>
    <m/>
    <m/>
    <m/>
  </r>
  <r>
    <x v="66"/>
    <n v="27950416"/>
    <s v="±3,967"/>
    <n v="23102693"/>
    <x v="55"/>
    <n v="0.82699999999999996"/>
    <s v="±0.2"/>
    <n v="4847723"/>
    <s v="±45,064"/>
    <n v="0.17299999999999999"/>
    <s v="±0.2"/>
  </r>
  <r>
    <x v="67"/>
    <n v="6028580"/>
    <s v="±47,197"/>
    <n v="4276922"/>
    <x v="56"/>
    <n v="0.70899999999999996"/>
    <s v="±0.3"/>
    <n v="1751658"/>
    <s v="±23,942"/>
    <n v="0.29099999999999998"/>
    <s v="±0.3"/>
  </r>
  <r>
    <x v="68"/>
    <n v="11640616"/>
    <s v="±40,587"/>
    <n v="9245996"/>
    <x v="57"/>
    <n v="0.79400000000000004"/>
    <s v="±0.2"/>
    <n v="2394620"/>
    <s v="±25,204"/>
    <n v="0.20599999999999999"/>
    <s v="±0.2"/>
  </r>
  <r>
    <x v="69"/>
    <n v="10281220"/>
    <s v="±51,228"/>
    <n v="9579775"/>
    <x v="58"/>
    <n v="0.93200000000000005"/>
    <s v="±0.1"/>
    <n v="701445"/>
    <s v="±12,967"/>
    <n v="6.8000000000000005E-2"/>
    <s v="±0.1"/>
  </r>
  <r>
    <x v="70"/>
    <n v="3982638"/>
    <s v="±39,545"/>
    <n v="2803142"/>
    <x v="59"/>
    <n v="0.70399999999999996"/>
    <s v="±0.3"/>
    <n v="1179496"/>
    <s v="±19,306"/>
    <n v="0.29599999999999999"/>
    <s v="±0.3"/>
  </r>
  <r>
    <x v="71"/>
    <m/>
    <m/>
    <m/>
    <x v="1"/>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opulation Age">
  <location ref="A3:C18" firstHeaderRow="0" firstDataRow="1" firstDataCol="1"/>
  <pivotFields count="11">
    <pivotField axis="axisRow" showAll="0">
      <items count="15">
        <item x="4"/>
        <item x="12"/>
        <item x="5"/>
        <item x="6"/>
        <item x="7"/>
        <item x="8"/>
        <item x="3"/>
        <item x="9"/>
        <item x="13"/>
        <item x="10"/>
        <item x="11"/>
        <item x="2"/>
        <item x="1"/>
        <item x="0"/>
        <item t="default"/>
      </items>
    </pivotField>
    <pivotField showAll="0">
      <items count="15">
        <item x="10"/>
        <item x="9"/>
        <item x="2"/>
        <item x="4"/>
        <item x="8"/>
        <item x="7"/>
        <item x="13"/>
        <item x="5"/>
        <item x="6"/>
        <item x="3"/>
        <item x="11"/>
        <item x="12"/>
        <item x="0"/>
        <item x="1"/>
        <item t="default"/>
      </items>
    </pivotField>
    <pivotField showAll="0"/>
    <pivotField dataField="1" showAll="0">
      <items count="15">
        <item x="10"/>
        <item x="4"/>
        <item x="9"/>
        <item x="2"/>
        <item x="5"/>
        <item x="8"/>
        <item x="7"/>
        <item x="6"/>
        <item x="13"/>
        <item x="3"/>
        <item x="11"/>
        <item x="12"/>
        <item x="0"/>
        <item x="1"/>
        <item t="default"/>
      </items>
    </pivotField>
    <pivotField showAll="0"/>
    <pivotField showAll="0"/>
    <pivotField showAll="0"/>
    <pivotField dataField="1" showAll="0">
      <items count="15">
        <item x="10"/>
        <item x="9"/>
        <item x="13"/>
        <item x="2"/>
        <item x="8"/>
        <item x="3"/>
        <item x="7"/>
        <item x="4"/>
        <item x="11"/>
        <item x="6"/>
        <item x="5"/>
        <item x="12"/>
        <item x="0"/>
        <item x="1"/>
        <item t="default"/>
      </items>
    </pivotField>
    <pivotField showAll="0"/>
    <pivotField showAll="0"/>
    <pivotField showAll="0"/>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 Insured Estimate" fld="3" baseField="0" baseItem="0"/>
    <dataField name=" Uninsured Estimate" fld="7"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ex">
  <location ref="A3:C6" firstHeaderRow="0" firstDataRow="1" firstDataCol="1"/>
  <pivotFields count="11">
    <pivotField axis="axisRow" showAll="0">
      <items count="73">
        <item h="1" x="51"/>
        <item h="1" x="32"/>
        <item h="1" x="31"/>
        <item h="1" x="52"/>
        <item h="1" x="64"/>
        <item h="1" x="61"/>
        <item h="1" x="62"/>
        <item h="1" x="63"/>
        <item h="1" x="68"/>
        <item h="1" x="69"/>
        <item h="1" x="47"/>
        <item h="1" x="70"/>
        <item h="1" x="67"/>
        <item h="1" x="57"/>
        <item h="1" x="45"/>
        <item h="1" x="50"/>
        <item h="1" x="29"/>
        <item h="1" x="30"/>
        <item h="1" x="44"/>
        <item h="1" x="37"/>
        <item h="1" x="38"/>
        <item h="1" x="53"/>
        <item h="1" x="46"/>
        <item h="1" x="60"/>
        <item h="1" x="55"/>
        <item h="1" x="56"/>
        <item h="1" x="4"/>
        <item h="1" x="12"/>
        <item h="1" x="5"/>
        <item h="1" x="6"/>
        <item h="1" x="7"/>
        <item h="1" x="8"/>
        <item h="1" x="3"/>
        <item h="1" x="9"/>
        <item h="1" x="13"/>
        <item h="1" x="10"/>
        <item h="1" x="20"/>
        <item h="1" x="21"/>
        <item h="1" x="19"/>
        <item h="1" x="49"/>
        <item h="1" x="43"/>
        <item h="1" x="66"/>
        <item x="16"/>
        <item h="1" x="36"/>
        <item h="1" x="25"/>
        <item h="1" x="28"/>
        <item h="1" x="33"/>
        <item x="15"/>
        <item h="1" x="35"/>
        <item h="1" x="22"/>
        <item h="1" x="41"/>
        <item h="1" x="23"/>
        <item h="1" x="59"/>
        <item h="1" x="24"/>
        <item h="1" x="11"/>
        <item h="1" x="2"/>
        <item h="1" x="18"/>
        <item h="1" x="26"/>
        <item h="1" x="40"/>
        <item h="1" x="1"/>
        <item h="1" x="39"/>
        <item h="1" x="42"/>
        <item h="1" x="48"/>
        <item h="1" x="58"/>
        <item h="1" x="27"/>
        <item h="1" x="34"/>
        <item h="1" x="17"/>
        <item h="1" x="65"/>
        <item h="1" x="14"/>
        <item h="1" x="54"/>
        <item h="1" x="0"/>
        <item h="1" x="71"/>
        <item t="default"/>
      </items>
    </pivotField>
    <pivotField showAll="0"/>
    <pivotField showAll="0"/>
    <pivotField dataField="1" showAll="0"/>
    <pivotField showAll="0">
      <items count="61">
        <item x="20"/>
        <item x="10"/>
        <item x="7"/>
        <item x="3"/>
        <item x="4"/>
        <item x="17"/>
        <item x="38"/>
        <item x="11"/>
        <item x="48"/>
        <item x="6"/>
        <item x="5"/>
        <item x="45"/>
        <item x="34"/>
        <item x="35"/>
        <item x="33"/>
        <item x="39"/>
        <item x="32"/>
        <item x="40"/>
        <item x="21"/>
        <item x="24"/>
        <item x="30"/>
        <item x="28"/>
        <item x="9"/>
        <item x="22"/>
        <item x="47"/>
        <item x="50"/>
        <item x="15"/>
        <item x="46"/>
        <item x="14"/>
        <item x="52"/>
        <item x="59"/>
        <item x="13"/>
        <item x="18"/>
        <item x="23"/>
        <item x="51"/>
        <item x="41"/>
        <item x="53"/>
        <item x="37"/>
        <item x="56"/>
        <item x="43"/>
        <item x="29"/>
        <item x="42"/>
        <item x="12"/>
        <item x="57"/>
        <item x="16"/>
        <item x="27"/>
        <item x="49"/>
        <item x="0"/>
        <item x="55"/>
        <item x="31"/>
        <item x="25"/>
        <item x="36"/>
        <item x="54"/>
        <item x="44"/>
        <item x="58"/>
        <item x="2"/>
        <item x="19"/>
        <item x="8"/>
        <item x="26"/>
        <item x="1"/>
        <item t="default"/>
      </items>
    </pivotField>
    <pivotField showAll="0"/>
    <pivotField showAll="0"/>
    <pivotField dataField="1" showAll="0"/>
    <pivotField showAll="0"/>
    <pivotField showAll="0"/>
    <pivotField showAll="0"/>
  </pivotFields>
  <rowFields count="1">
    <field x="0"/>
  </rowFields>
  <rowItems count="3">
    <i>
      <x v="42"/>
    </i>
    <i>
      <x v="47"/>
    </i>
    <i t="grand">
      <x/>
    </i>
  </rowItems>
  <colFields count="1">
    <field x="-2"/>
  </colFields>
  <colItems count="2">
    <i>
      <x/>
    </i>
    <i i="1">
      <x v="1"/>
    </i>
  </colItems>
  <dataFields count="2">
    <dataField name=" Insured Estimate" fld="3" baseField="0" baseItem="42"/>
    <dataField name=" Uninsured Estimate" fld="7" baseField="0" baseItem="42"/>
  </dataFields>
  <chartFormats count="2">
    <chartFormat chart="2"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Race">
  <location ref="A3:C13" firstHeaderRow="0" firstDataRow="1" firstDataCol="1"/>
  <pivotFields count="11">
    <pivotField axis="axisRow" showAll="0">
      <items count="73">
        <item h="1" x="51"/>
        <item h="1" x="32"/>
        <item h="1" x="31"/>
        <item h="1" x="52"/>
        <item h="1" x="64"/>
        <item h="1" x="61"/>
        <item h="1" x="62"/>
        <item h="1" x="63"/>
        <item h="1" x="68"/>
        <item h="1" x="69"/>
        <item h="1" x="47"/>
        <item h="1" x="70"/>
        <item h="1" x="67"/>
        <item h="1" x="57"/>
        <item h="1" x="45"/>
        <item h="1" x="50"/>
        <item h="1" x="29"/>
        <item h="1" x="30"/>
        <item h="1" x="44"/>
        <item h="1" x="37"/>
        <item h="1" x="38"/>
        <item h="1" x="53"/>
        <item h="1" x="46"/>
        <item h="1" x="60"/>
        <item h="1" x="55"/>
        <item h="1" x="56"/>
        <item h="1" x="4"/>
        <item h="1" x="12"/>
        <item h="1" x="5"/>
        <item h="1" x="6"/>
        <item h="1" x="7"/>
        <item h="1" x="8"/>
        <item h="1" x="3"/>
        <item h="1" x="9"/>
        <item h="1" x="13"/>
        <item h="1" x="10"/>
        <item x="20"/>
        <item x="21"/>
        <item x="19"/>
        <item h="1" x="49"/>
        <item h="1" x="43"/>
        <item h="1" x="66"/>
        <item h="1" x="16"/>
        <item h="1" x="36"/>
        <item x="25"/>
        <item h="1" x="28"/>
        <item h="1" x="33"/>
        <item h="1" x="15"/>
        <item h="1" x="35"/>
        <item x="22"/>
        <item h="1" x="41"/>
        <item x="23"/>
        <item h="1" x="59"/>
        <item x="24"/>
        <item h="1" x="11"/>
        <item h="1" x="2"/>
        <item x="18"/>
        <item x="26"/>
        <item h="1" x="40"/>
        <item h="1" x="1"/>
        <item h="1" x="39"/>
        <item h="1" x="42"/>
        <item h="1" x="48"/>
        <item h="1" x="58"/>
        <item h="1" x="27"/>
        <item h="1" x="34"/>
        <item h="1" x="17"/>
        <item h="1" x="65"/>
        <item h="1" x="14"/>
        <item h="1" x="54"/>
        <item h="1" x="0"/>
        <item h="1" x="71"/>
        <item t="default"/>
      </items>
    </pivotField>
    <pivotField showAll="0"/>
    <pivotField showAll="0"/>
    <pivotField dataField="1" showAll="0"/>
    <pivotField showAll="0"/>
    <pivotField showAll="0"/>
    <pivotField showAll="0"/>
    <pivotField dataField="1" showAll="0"/>
    <pivotField showAll="0"/>
    <pivotField showAll="0"/>
    <pivotField showAll="0"/>
  </pivotFields>
  <rowFields count="1">
    <field x="0"/>
  </rowFields>
  <rowItems count="10">
    <i>
      <x v="36"/>
    </i>
    <i>
      <x v="37"/>
    </i>
    <i>
      <x v="38"/>
    </i>
    <i>
      <x v="44"/>
    </i>
    <i>
      <x v="49"/>
    </i>
    <i>
      <x v="51"/>
    </i>
    <i>
      <x v="53"/>
    </i>
    <i>
      <x v="56"/>
    </i>
    <i>
      <x v="57"/>
    </i>
    <i t="grand">
      <x/>
    </i>
  </rowItems>
  <colFields count="1">
    <field x="-2"/>
  </colFields>
  <colItems count="2">
    <i>
      <x/>
    </i>
    <i i="1">
      <x v="1"/>
    </i>
  </colItems>
  <dataFields count="2">
    <dataField name=" Insured Estimate" fld="3" baseField="0" baseItem="36"/>
    <dataField name=" Uninsured Estimate" fld="7" baseField="0" baseItem="36"/>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Educational Attainment">
  <location ref="A3:C8" firstHeaderRow="0" firstDataRow="1" firstDataCol="1"/>
  <pivotFields count="11">
    <pivotField axis="axisRow" showAll="0">
      <items count="73">
        <item h="1" x="51"/>
        <item h="1" x="32"/>
        <item h="1" x="31"/>
        <item h="1" x="52"/>
        <item h="1" x="64"/>
        <item h="1" x="61"/>
        <item h="1" x="62"/>
        <item h="1" x="63"/>
        <item h="1" x="68"/>
        <item h="1" x="69"/>
        <item x="47"/>
        <item h="1" x="70"/>
        <item h="1" x="67"/>
        <item h="1" x="57"/>
        <item x="45"/>
        <item h="1" x="50"/>
        <item h="1" x="29"/>
        <item h="1" x="30"/>
        <item x="44"/>
        <item h="1" x="37"/>
        <item h="1" x="38"/>
        <item h="1" x="53"/>
        <item x="46"/>
        <item h="1" x="60"/>
        <item h="1" x="55"/>
        <item h="1" x="56"/>
        <item h="1" x="4"/>
        <item h="1" x="12"/>
        <item h="1" x="5"/>
        <item h="1" x="6"/>
        <item h="1" x="7"/>
        <item h="1" x="8"/>
        <item h="1" x="3"/>
        <item h="1" x="9"/>
        <item h="1" x="13"/>
        <item h="1" x="10"/>
        <item h="1" x="20"/>
        <item h="1" x="21"/>
        <item h="1" x="19"/>
        <item h="1" x="49"/>
        <item h="1" x="43"/>
        <item h="1" x="66"/>
        <item h="1" x="16"/>
        <item h="1" x="36"/>
        <item h="1" x="25"/>
        <item h="1" x="28"/>
        <item h="1" x="33"/>
        <item h="1" x="15"/>
        <item h="1" x="35"/>
        <item h="1" x="22"/>
        <item h="1" x="41"/>
        <item h="1" x="23"/>
        <item h="1" x="59"/>
        <item h="1" x="24"/>
        <item h="1" x="11"/>
        <item h="1" x="2"/>
        <item h="1" x="18"/>
        <item h="1" x="26"/>
        <item h="1" x="40"/>
        <item h="1" x="1"/>
        <item h="1" x="39"/>
        <item h="1" x="42"/>
        <item h="1" x="48"/>
        <item h="1" x="58"/>
        <item h="1" x="27"/>
        <item h="1" x="34"/>
        <item h="1" x="17"/>
        <item h="1" x="65"/>
        <item h="1" x="14"/>
        <item h="1" x="54"/>
        <item h="1" x="0"/>
        <item h="1" x="71"/>
        <item t="default"/>
      </items>
    </pivotField>
    <pivotField showAll="0"/>
    <pivotField showAll="0"/>
    <pivotField dataField="1" showAll="0"/>
    <pivotField showAll="0"/>
    <pivotField showAll="0"/>
    <pivotField showAll="0"/>
    <pivotField dataField="1" showAll="0"/>
    <pivotField showAll="0"/>
    <pivotField showAll="0"/>
    <pivotField showAll="0"/>
  </pivotFields>
  <rowFields count="1">
    <field x="0"/>
  </rowFields>
  <rowItems count="5">
    <i>
      <x v="10"/>
    </i>
    <i>
      <x v="14"/>
    </i>
    <i>
      <x v="18"/>
    </i>
    <i>
      <x v="22"/>
    </i>
    <i t="grand">
      <x/>
    </i>
  </rowItems>
  <colFields count="1">
    <field x="-2"/>
  </colFields>
  <colItems count="2">
    <i>
      <x/>
    </i>
    <i i="1">
      <x v="1"/>
    </i>
  </colItems>
  <dataFields count="2">
    <dataField name=" Insured Estimate" fld="3" baseField="0" baseItem="10"/>
    <dataField name=" Uninsured Estimate" fld="7" baseField="0" baseItem="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Employment Status">
  <location ref="A3:C8" firstHeaderRow="0" firstDataRow="1" firstDataCol="1"/>
  <pivotFields count="11">
    <pivotField axis="axisRow" showAll="0">
      <items count="73">
        <item x="51"/>
        <item h="1" x="32"/>
        <item h="1" x="31"/>
        <item x="52"/>
        <item h="1" x="64"/>
        <item h="1" x="61"/>
        <item h="1" x="62"/>
        <item h="1" x="63"/>
        <item h="1" x="68"/>
        <item h="1" x="69"/>
        <item h="1" x="47"/>
        <item h="1" x="70"/>
        <item h="1" x="67"/>
        <item h="1" x="57"/>
        <item h="1" x="45"/>
        <item x="50"/>
        <item h="1" x="29"/>
        <item h="1" x="30"/>
        <item h="1" x="44"/>
        <item h="1" x="37"/>
        <item h="1" x="38"/>
        <item x="53"/>
        <item h="1" x="46"/>
        <item h="1" x="60"/>
        <item h="1" x="55"/>
        <item h="1" x="56"/>
        <item h="1" x="4"/>
        <item h="1" x="12"/>
        <item h="1" x="5"/>
        <item h="1" x="6"/>
        <item h="1" x="7"/>
        <item h="1" x="8"/>
        <item h="1" x="3"/>
        <item h="1" x="9"/>
        <item h="1" x="13"/>
        <item h="1" x="10"/>
        <item h="1" x="20"/>
        <item h="1" x="21"/>
        <item h="1" x="19"/>
        <item h="1" x="49"/>
        <item h="1" x="43"/>
        <item h="1" x="66"/>
        <item h="1" x="16"/>
        <item h="1" x="36"/>
        <item h="1" x="25"/>
        <item h="1" x="28"/>
        <item h="1" x="33"/>
        <item h="1" x="15"/>
        <item h="1" x="35"/>
        <item h="1" x="22"/>
        <item h="1" x="41"/>
        <item h="1" x="23"/>
        <item h="1" x="59"/>
        <item h="1" x="24"/>
        <item h="1" x="11"/>
        <item h="1" x="2"/>
        <item h="1" x="18"/>
        <item h="1" x="26"/>
        <item h="1" x="40"/>
        <item h="1" x="1"/>
        <item h="1" x="39"/>
        <item h="1" x="42"/>
        <item h="1" x="48"/>
        <item h="1" x="58"/>
        <item h="1" x="27"/>
        <item h="1" x="34"/>
        <item h="1" x="17"/>
        <item h="1" x="65"/>
        <item h="1" x="14"/>
        <item h="1" x="54"/>
        <item h="1" x="0"/>
        <item h="1" x="71"/>
        <item t="default"/>
      </items>
    </pivotField>
    <pivotField showAll="0"/>
    <pivotField showAll="0"/>
    <pivotField dataField="1" showAll="0"/>
    <pivotField showAll="0"/>
    <pivotField showAll="0"/>
    <pivotField showAll="0"/>
    <pivotField dataField="1" showAll="0"/>
    <pivotField showAll="0"/>
    <pivotField showAll="0"/>
    <pivotField showAll="0"/>
  </pivotFields>
  <rowFields count="1">
    <field x="0"/>
  </rowFields>
  <rowItems count="5">
    <i>
      <x/>
    </i>
    <i>
      <x v="3"/>
    </i>
    <i>
      <x v="15"/>
    </i>
    <i>
      <x v="21"/>
    </i>
    <i t="grand">
      <x/>
    </i>
  </rowItems>
  <colFields count="1">
    <field x="-2"/>
  </colFields>
  <colItems count="2">
    <i>
      <x/>
    </i>
    <i i="1">
      <x v="1"/>
    </i>
  </colItems>
  <dataFields count="2">
    <dataField name=" Insured Estimate" fld="3" baseField="0" baseItem="0"/>
    <dataField name=" Uninsured Estimate" fld="7"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bel__Grouping" xr10:uid="{00000000-0013-0000-FFFF-FFFF01000000}" sourceName="Label (Grouping)">
  <pivotTables>
    <pivotTable tabId="4" name="PivotTable4"/>
  </pivotTables>
  <data>
    <tabular pivotCacheId="1621613132">
      <items count="14">
        <i x="4" s="1"/>
        <i x="12" s="1"/>
        <i x="5" s="1"/>
        <i x="6" s="1"/>
        <i x="7" s="1"/>
        <i x="8" s="1"/>
        <i x="3" s="1"/>
        <i x="9" s="1"/>
        <i x="13" s="1"/>
        <i x="10" s="1"/>
        <i x="11" s="1"/>
        <i x="2" s="1"/>
        <i x="0"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bel (Grouping)" xr10:uid="{00000000-0014-0000-FFFF-FFFF01000000}" cache="Slicer_Label__Grouping" caption="Label (Grouping)" rowHeight="241300"/>
</slicers>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3"/>
  <sheetViews>
    <sheetView tabSelected="1" workbookViewId="0">
      <selection activeCell="E17" sqref="E17"/>
    </sheetView>
  </sheetViews>
  <sheetFormatPr defaultRowHeight="14.5" x14ac:dyDescent="0.35"/>
  <cols>
    <col min="1" max="1" width="73.1796875" bestFit="1" customWidth="1"/>
    <col min="2" max="2" width="20.453125" bestFit="1" customWidth="1"/>
    <col min="3" max="3" width="25.7265625" bestFit="1" customWidth="1"/>
    <col min="4" max="4" width="22.6328125" bestFit="1" customWidth="1"/>
    <col min="5" max="5" width="27.90625" bestFit="1" customWidth="1"/>
    <col min="6" max="6" width="29.81640625" bestFit="1" customWidth="1"/>
    <col min="7" max="7" width="35.1796875" bestFit="1" customWidth="1"/>
    <col min="8" max="8" width="25.08984375" bestFit="1" customWidth="1"/>
    <col min="9" max="9" width="30.36328125" bestFit="1" customWidth="1"/>
    <col min="10" max="10" width="32.26953125" bestFit="1" customWidth="1"/>
    <col min="11" max="11" width="37.632812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t="s">
        <v>11</v>
      </c>
      <c r="B2" s="1">
        <v>28169961</v>
      </c>
      <c r="C2" t="s">
        <v>12</v>
      </c>
      <c r="D2" s="1">
        <v>23292892</v>
      </c>
      <c r="E2" t="s">
        <v>13</v>
      </c>
      <c r="F2" s="2">
        <v>0.82699999999999996</v>
      </c>
      <c r="G2" t="s">
        <v>14</v>
      </c>
      <c r="H2" s="1">
        <v>4877069</v>
      </c>
      <c r="I2" t="s">
        <v>15</v>
      </c>
      <c r="J2" s="2">
        <v>0.17299999999999999</v>
      </c>
      <c r="K2" t="s">
        <v>14</v>
      </c>
    </row>
    <row r="3" spans="1:11" x14ac:dyDescent="0.35">
      <c r="A3" t="s">
        <v>16</v>
      </c>
    </row>
    <row r="4" spans="1:11" x14ac:dyDescent="0.35">
      <c r="A4" t="s">
        <v>17</v>
      </c>
      <c r="B4" s="1">
        <v>2385851</v>
      </c>
      <c r="C4" t="s">
        <v>18</v>
      </c>
      <c r="D4" s="1">
        <v>2186278</v>
      </c>
      <c r="E4" t="s">
        <v>19</v>
      </c>
      <c r="F4" s="2">
        <v>0.91600000000000004</v>
      </c>
      <c r="G4" t="s">
        <v>14</v>
      </c>
      <c r="H4" s="1">
        <v>199573</v>
      </c>
      <c r="I4" t="s">
        <v>20</v>
      </c>
      <c r="J4" s="2">
        <v>8.4000000000000005E-2</v>
      </c>
      <c r="K4" t="s">
        <v>14</v>
      </c>
    </row>
    <row r="5" spans="1:11" x14ac:dyDescent="0.35">
      <c r="A5" t="s">
        <v>21</v>
      </c>
      <c r="B5" s="1">
        <v>5401569</v>
      </c>
      <c r="C5" t="s">
        <v>22</v>
      </c>
      <c r="D5" s="1">
        <v>4732553</v>
      </c>
      <c r="E5" t="s">
        <v>23</v>
      </c>
      <c r="F5" s="2">
        <v>0.876</v>
      </c>
      <c r="G5" t="s">
        <v>14</v>
      </c>
      <c r="H5" s="1">
        <v>669016</v>
      </c>
      <c r="I5" t="s">
        <v>24</v>
      </c>
      <c r="J5" s="2">
        <v>0.124</v>
      </c>
      <c r="K5" t="s">
        <v>14</v>
      </c>
    </row>
    <row r="6" spans="1:11" x14ac:dyDescent="0.35">
      <c r="A6" t="s">
        <v>25</v>
      </c>
      <c r="B6" s="1">
        <v>2737804</v>
      </c>
      <c r="C6" t="s">
        <v>26</v>
      </c>
      <c r="D6" s="1">
        <v>1944882</v>
      </c>
      <c r="E6" t="s">
        <v>27</v>
      </c>
      <c r="F6" s="2">
        <v>0.71</v>
      </c>
      <c r="G6" t="s">
        <v>28</v>
      </c>
      <c r="H6" s="1">
        <v>792922</v>
      </c>
      <c r="I6" t="s">
        <v>29</v>
      </c>
      <c r="J6" s="2">
        <v>0.28999999999999998</v>
      </c>
      <c r="K6" t="s">
        <v>28</v>
      </c>
    </row>
    <row r="7" spans="1:11" x14ac:dyDescent="0.35">
      <c r="A7" t="s">
        <v>30</v>
      </c>
      <c r="B7" s="1">
        <v>3669958</v>
      </c>
      <c r="C7" t="s">
        <v>31</v>
      </c>
      <c r="D7" s="1">
        <v>2652069</v>
      </c>
      <c r="E7" t="s">
        <v>32</v>
      </c>
      <c r="F7" s="2">
        <v>0.72299999999999998</v>
      </c>
      <c r="G7" t="s">
        <v>33</v>
      </c>
      <c r="H7" s="1">
        <v>1017889</v>
      </c>
      <c r="I7" t="s">
        <v>34</v>
      </c>
      <c r="J7" s="2">
        <v>0.27700000000000002</v>
      </c>
      <c r="K7" t="s">
        <v>33</v>
      </c>
    </row>
    <row r="8" spans="1:11" x14ac:dyDescent="0.35">
      <c r="A8" t="s">
        <v>35</v>
      </c>
      <c r="B8" s="1">
        <v>3797732</v>
      </c>
      <c r="C8" t="s">
        <v>36</v>
      </c>
      <c r="D8" s="1">
        <v>2864015</v>
      </c>
      <c r="E8" t="s">
        <v>37</v>
      </c>
      <c r="F8" s="2">
        <v>0.754</v>
      </c>
      <c r="G8" t="s">
        <v>33</v>
      </c>
      <c r="H8" s="1">
        <v>933717</v>
      </c>
      <c r="I8" t="s">
        <v>38</v>
      </c>
      <c r="J8" s="2">
        <v>0.246</v>
      </c>
      <c r="K8" t="s">
        <v>33</v>
      </c>
    </row>
    <row r="9" spans="1:11" x14ac:dyDescent="0.35">
      <c r="A9" t="s">
        <v>39</v>
      </c>
      <c r="B9" s="1">
        <v>3487235</v>
      </c>
      <c r="C9" t="s">
        <v>40</v>
      </c>
      <c r="D9" s="1">
        <v>2778375</v>
      </c>
      <c r="E9" t="s">
        <v>41</v>
      </c>
      <c r="F9" s="2">
        <v>0.79700000000000004</v>
      </c>
      <c r="G9" t="s">
        <v>33</v>
      </c>
      <c r="H9" s="1">
        <v>708860</v>
      </c>
      <c r="I9" t="s">
        <v>42</v>
      </c>
      <c r="J9" s="2">
        <v>0.20300000000000001</v>
      </c>
      <c r="K9" t="s">
        <v>33</v>
      </c>
    </row>
    <row r="10" spans="1:11" x14ac:dyDescent="0.35">
      <c r="A10" t="s">
        <v>43</v>
      </c>
      <c r="B10" s="1">
        <v>3178643</v>
      </c>
      <c r="C10" t="s">
        <v>44</v>
      </c>
      <c r="D10" s="1">
        <v>2687760</v>
      </c>
      <c r="E10" t="s">
        <v>45</v>
      </c>
      <c r="F10" s="2">
        <v>0.84599999999999997</v>
      </c>
      <c r="G10" t="s">
        <v>14</v>
      </c>
      <c r="H10" s="1">
        <v>490883</v>
      </c>
      <c r="I10" t="s">
        <v>46</v>
      </c>
      <c r="J10" s="2">
        <v>0.154</v>
      </c>
      <c r="K10" t="s">
        <v>14</v>
      </c>
    </row>
    <row r="11" spans="1:11" x14ac:dyDescent="0.35">
      <c r="A11" t="s">
        <v>47</v>
      </c>
      <c r="B11" s="1">
        <v>2142213</v>
      </c>
      <c r="C11" t="s">
        <v>48</v>
      </c>
      <c r="D11" s="1">
        <v>2097210</v>
      </c>
      <c r="E11" t="s">
        <v>49</v>
      </c>
      <c r="F11" s="2">
        <v>0.97899999999999998</v>
      </c>
      <c r="G11" t="s">
        <v>50</v>
      </c>
      <c r="H11" s="1">
        <v>45003</v>
      </c>
      <c r="I11" t="s">
        <v>51</v>
      </c>
      <c r="J11" s="2">
        <v>2.1000000000000001E-2</v>
      </c>
      <c r="K11" t="s">
        <v>50</v>
      </c>
    </row>
    <row r="12" spans="1:11" x14ac:dyDescent="0.35">
      <c r="A12" t="s">
        <v>52</v>
      </c>
      <c r="B12" s="1">
        <v>1368956</v>
      </c>
      <c r="C12" t="s">
        <v>53</v>
      </c>
      <c r="D12" s="1">
        <v>1349750</v>
      </c>
      <c r="E12" t="s">
        <v>54</v>
      </c>
      <c r="F12" s="2">
        <v>0.98599999999999999</v>
      </c>
      <c r="G12" t="s">
        <v>50</v>
      </c>
      <c r="H12" s="1">
        <v>19206</v>
      </c>
      <c r="I12" t="s">
        <v>55</v>
      </c>
      <c r="J12" s="2">
        <v>1.4E-2</v>
      </c>
      <c r="K12" t="s">
        <v>50</v>
      </c>
    </row>
    <row r="13" spans="1:11" x14ac:dyDescent="0.35">
      <c r="A13" t="s">
        <v>56</v>
      </c>
      <c r="B13" s="1">
        <v>7787420</v>
      </c>
      <c r="C13" t="s">
        <v>57</v>
      </c>
      <c r="D13" s="1">
        <v>6918831</v>
      </c>
      <c r="E13" t="s">
        <v>58</v>
      </c>
      <c r="F13" s="2">
        <v>0.88800000000000001</v>
      </c>
      <c r="G13" t="s">
        <v>14</v>
      </c>
      <c r="H13" s="1">
        <v>868589</v>
      </c>
      <c r="I13" t="s">
        <v>59</v>
      </c>
      <c r="J13" s="2">
        <v>0.112</v>
      </c>
      <c r="K13" t="s">
        <v>14</v>
      </c>
    </row>
    <row r="14" spans="1:11" x14ac:dyDescent="0.35">
      <c r="A14" t="s">
        <v>60</v>
      </c>
      <c r="B14" s="1">
        <v>16871372</v>
      </c>
      <c r="C14" t="s">
        <v>61</v>
      </c>
      <c r="D14" s="1">
        <v>12927101</v>
      </c>
      <c r="E14" t="s">
        <v>62</v>
      </c>
      <c r="F14" s="2">
        <v>0.76600000000000001</v>
      </c>
      <c r="G14" t="s">
        <v>14</v>
      </c>
      <c r="H14" s="1">
        <v>3944271</v>
      </c>
      <c r="I14" t="s">
        <v>63</v>
      </c>
      <c r="J14" s="2">
        <v>0.23400000000000001</v>
      </c>
      <c r="K14" t="s">
        <v>14</v>
      </c>
    </row>
    <row r="15" spans="1:11" x14ac:dyDescent="0.35">
      <c r="A15" t="s">
        <v>64</v>
      </c>
      <c r="B15" s="1">
        <v>3511169</v>
      </c>
      <c r="C15" t="s">
        <v>65</v>
      </c>
      <c r="D15" s="1">
        <v>3446960</v>
      </c>
      <c r="E15" t="s">
        <v>66</v>
      </c>
      <c r="F15" s="2">
        <v>0.98199999999999998</v>
      </c>
      <c r="G15" t="s">
        <v>50</v>
      </c>
      <c r="H15" s="1">
        <v>64209</v>
      </c>
      <c r="I15" t="s">
        <v>67</v>
      </c>
      <c r="J15" s="2">
        <v>1.7999999999999999E-2</v>
      </c>
      <c r="K15" t="s">
        <v>50</v>
      </c>
    </row>
    <row r="16" spans="1:11" x14ac:dyDescent="0.35">
      <c r="A16" t="s">
        <v>68</v>
      </c>
    </row>
    <row r="17" spans="1:11" x14ac:dyDescent="0.35">
      <c r="A17" t="s">
        <v>69</v>
      </c>
      <c r="B17" s="1">
        <v>13860400</v>
      </c>
      <c r="C17" t="s">
        <v>70</v>
      </c>
      <c r="D17" s="1">
        <v>11348973</v>
      </c>
      <c r="E17" t="s">
        <v>71</v>
      </c>
      <c r="F17" s="2">
        <v>0.81899999999999995</v>
      </c>
      <c r="G17" t="s">
        <v>14</v>
      </c>
      <c r="H17" s="1">
        <v>2511427</v>
      </c>
      <c r="I17" t="s">
        <v>72</v>
      </c>
      <c r="J17" s="2">
        <v>0.18099999999999999</v>
      </c>
      <c r="K17" t="s">
        <v>14</v>
      </c>
    </row>
    <row r="18" spans="1:11" x14ac:dyDescent="0.35">
      <c r="A18" t="s">
        <v>73</v>
      </c>
      <c r="B18" s="1">
        <v>14309561</v>
      </c>
      <c r="C18" t="s">
        <v>74</v>
      </c>
      <c r="D18" s="1">
        <v>11943919</v>
      </c>
      <c r="E18" t="s">
        <v>75</v>
      </c>
      <c r="F18" s="2">
        <v>0.83499999999999996</v>
      </c>
      <c r="G18" t="s">
        <v>14</v>
      </c>
      <c r="H18" s="1">
        <v>2365642</v>
      </c>
      <c r="I18" t="s">
        <v>76</v>
      </c>
      <c r="J18" s="2">
        <v>0.16500000000000001</v>
      </c>
      <c r="K18" t="s">
        <v>14</v>
      </c>
    </row>
    <row r="19" spans="1:11" x14ac:dyDescent="0.35">
      <c r="A19" t="s">
        <v>77</v>
      </c>
    </row>
    <row r="20" spans="1:11" x14ac:dyDescent="0.35">
      <c r="A20" t="s">
        <v>78</v>
      </c>
      <c r="B20" s="1">
        <v>19516302</v>
      </c>
      <c r="C20" t="s">
        <v>79</v>
      </c>
      <c r="D20" s="1">
        <v>16314654</v>
      </c>
      <c r="E20" t="s">
        <v>80</v>
      </c>
      <c r="F20" s="2">
        <v>0.83599999999999997</v>
      </c>
      <c r="G20" t="s">
        <v>14</v>
      </c>
      <c r="H20" s="1">
        <v>3201648</v>
      </c>
      <c r="I20" t="s">
        <v>81</v>
      </c>
      <c r="J20" s="2">
        <v>0.16400000000000001</v>
      </c>
      <c r="K20" t="s">
        <v>14</v>
      </c>
    </row>
    <row r="21" spans="1:11" x14ac:dyDescent="0.35">
      <c r="A21" t="s">
        <v>82</v>
      </c>
      <c r="B21" s="1">
        <v>3353800</v>
      </c>
      <c r="C21" t="s">
        <v>83</v>
      </c>
      <c r="D21" s="1">
        <v>2850793</v>
      </c>
      <c r="E21" t="s">
        <v>84</v>
      </c>
      <c r="F21" s="2">
        <v>0.85</v>
      </c>
      <c r="G21" t="s">
        <v>33</v>
      </c>
      <c r="H21" s="1">
        <v>503007</v>
      </c>
      <c r="I21" t="s">
        <v>85</v>
      </c>
      <c r="J21" s="2">
        <v>0.15</v>
      </c>
      <c r="K21" t="s">
        <v>33</v>
      </c>
    </row>
    <row r="22" spans="1:11" x14ac:dyDescent="0.35">
      <c r="A22" t="s">
        <v>86</v>
      </c>
      <c r="B22" s="1">
        <v>134661</v>
      </c>
      <c r="C22" t="s">
        <v>87</v>
      </c>
      <c r="D22" s="1">
        <v>105630</v>
      </c>
      <c r="E22" t="s">
        <v>88</v>
      </c>
      <c r="F22" s="2">
        <v>0.78400000000000003</v>
      </c>
      <c r="G22" t="s">
        <v>89</v>
      </c>
      <c r="H22" s="1">
        <v>29031</v>
      </c>
      <c r="I22" t="s">
        <v>90</v>
      </c>
      <c r="J22" s="2">
        <v>0.216</v>
      </c>
      <c r="K22" t="s">
        <v>89</v>
      </c>
    </row>
    <row r="23" spans="1:11" x14ac:dyDescent="0.35">
      <c r="A23" t="s">
        <v>91</v>
      </c>
      <c r="B23" s="1">
        <v>1409387</v>
      </c>
      <c r="C23" t="s">
        <v>92</v>
      </c>
      <c r="D23" s="1">
        <v>1251555</v>
      </c>
      <c r="E23" t="s">
        <v>93</v>
      </c>
      <c r="F23" s="2">
        <v>0.88800000000000001</v>
      </c>
      <c r="G23" t="s">
        <v>28</v>
      </c>
      <c r="H23" s="1">
        <v>157832</v>
      </c>
      <c r="I23" t="s">
        <v>94</v>
      </c>
      <c r="J23" s="2">
        <v>0.112</v>
      </c>
      <c r="K23" t="s">
        <v>28</v>
      </c>
    </row>
    <row r="24" spans="1:11" x14ac:dyDescent="0.35">
      <c r="A24" t="s">
        <v>95</v>
      </c>
      <c r="B24" s="1">
        <v>24463</v>
      </c>
      <c r="C24" t="s">
        <v>96</v>
      </c>
      <c r="D24" s="1">
        <v>19971</v>
      </c>
      <c r="E24" t="s">
        <v>97</v>
      </c>
      <c r="F24" s="2">
        <v>0.81599999999999995</v>
      </c>
      <c r="G24" t="s">
        <v>98</v>
      </c>
      <c r="H24" s="1">
        <v>4492</v>
      </c>
      <c r="I24" t="s">
        <v>99</v>
      </c>
      <c r="J24" s="2">
        <v>0.184</v>
      </c>
      <c r="K24" t="s">
        <v>98</v>
      </c>
    </row>
    <row r="25" spans="1:11" x14ac:dyDescent="0.35">
      <c r="A25" t="s">
        <v>100</v>
      </c>
      <c r="B25" s="1">
        <v>1765271</v>
      </c>
      <c r="C25" t="s">
        <v>101</v>
      </c>
      <c r="D25" s="1">
        <v>1197134</v>
      </c>
      <c r="E25" t="s">
        <v>102</v>
      </c>
      <c r="F25" s="2">
        <v>0.67800000000000005</v>
      </c>
      <c r="G25" t="s">
        <v>103</v>
      </c>
      <c r="H25" s="1">
        <v>568137</v>
      </c>
      <c r="I25" t="s">
        <v>104</v>
      </c>
      <c r="J25" s="2">
        <v>0.32200000000000001</v>
      </c>
      <c r="K25" t="s">
        <v>103</v>
      </c>
    </row>
    <row r="26" spans="1:11" x14ac:dyDescent="0.35">
      <c r="A26" t="s">
        <v>105</v>
      </c>
      <c r="B26" s="1">
        <v>1966077</v>
      </c>
      <c r="C26" t="s">
        <v>106</v>
      </c>
      <c r="D26" s="1">
        <v>1553155</v>
      </c>
      <c r="E26" t="s">
        <v>107</v>
      </c>
      <c r="F26" s="2">
        <v>0.79</v>
      </c>
      <c r="G26" t="s">
        <v>108</v>
      </c>
      <c r="H26" s="1">
        <v>412922</v>
      </c>
      <c r="I26" t="s">
        <v>109</v>
      </c>
      <c r="J26" s="2">
        <v>0.21</v>
      </c>
      <c r="K26" t="s">
        <v>108</v>
      </c>
    </row>
    <row r="27" spans="1:11" x14ac:dyDescent="0.35">
      <c r="A27" t="s">
        <v>110</v>
      </c>
      <c r="B27" s="1">
        <v>11152354</v>
      </c>
      <c r="C27" t="s">
        <v>111</v>
      </c>
      <c r="D27" s="1">
        <v>8163644</v>
      </c>
      <c r="E27" t="s">
        <v>112</v>
      </c>
      <c r="F27" s="2">
        <v>0.73199999999999998</v>
      </c>
      <c r="G27" t="s">
        <v>33</v>
      </c>
      <c r="H27" s="1">
        <v>2988710</v>
      </c>
      <c r="I27" t="s">
        <v>113</v>
      </c>
      <c r="J27" s="2">
        <v>0.26800000000000002</v>
      </c>
      <c r="K27" t="s">
        <v>33</v>
      </c>
    </row>
    <row r="28" spans="1:11" x14ac:dyDescent="0.35">
      <c r="A28" t="s">
        <v>114</v>
      </c>
      <c r="B28" s="1">
        <v>11657141</v>
      </c>
      <c r="C28" t="s">
        <v>115</v>
      </c>
      <c r="D28" s="1">
        <v>10498855</v>
      </c>
      <c r="E28" t="s">
        <v>116</v>
      </c>
      <c r="F28" s="2">
        <v>0.90100000000000002</v>
      </c>
      <c r="G28" t="s">
        <v>50</v>
      </c>
      <c r="H28" s="1">
        <v>1158286</v>
      </c>
      <c r="I28" t="s">
        <v>117</v>
      </c>
      <c r="J28" s="2">
        <v>9.9000000000000005E-2</v>
      </c>
      <c r="K28" t="s">
        <v>50</v>
      </c>
    </row>
    <row r="29" spans="1:11" x14ac:dyDescent="0.35">
      <c r="A29" t="s">
        <v>118</v>
      </c>
    </row>
    <row r="30" spans="1:11" x14ac:dyDescent="0.35">
      <c r="A30" t="s">
        <v>119</v>
      </c>
      <c r="B30" s="1">
        <v>24070968</v>
      </c>
      <c r="C30" t="s">
        <v>120</v>
      </c>
      <c r="D30" s="1">
        <v>19873338</v>
      </c>
      <c r="E30" t="s">
        <v>121</v>
      </c>
      <c r="F30" s="2">
        <v>0.82599999999999996</v>
      </c>
      <c r="G30" t="s">
        <v>14</v>
      </c>
      <c r="H30" s="1">
        <v>4197630</v>
      </c>
      <c r="I30" t="s">
        <v>122</v>
      </c>
      <c r="J30" s="2">
        <v>0.17399999999999999</v>
      </c>
      <c r="K30" t="s">
        <v>14</v>
      </c>
    </row>
    <row r="31" spans="1:11" x14ac:dyDescent="0.35">
      <c r="A31" t="s">
        <v>123</v>
      </c>
      <c r="B31" s="1">
        <v>17289594</v>
      </c>
      <c r="C31" t="s">
        <v>124</v>
      </c>
      <c r="D31" s="1">
        <v>14690609</v>
      </c>
      <c r="E31" t="s">
        <v>125</v>
      </c>
      <c r="F31" s="2">
        <v>0.85</v>
      </c>
      <c r="G31" t="s">
        <v>14</v>
      </c>
      <c r="H31" s="1">
        <v>2598985</v>
      </c>
      <c r="I31" t="s">
        <v>126</v>
      </c>
      <c r="J31" s="2">
        <v>0.15</v>
      </c>
      <c r="K31" t="s">
        <v>14</v>
      </c>
    </row>
    <row r="32" spans="1:11" x14ac:dyDescent="0.35">
      <c r="A32" t="s">
        <v>127</v>
      </c>
      <c r="B32" s="1">
        <v>6781374</v>
      </c>
      <c r="C32" t="s">
        <v>128</v>
      </c>
      <c r="D32" s="1">
        <v>5182729</v>
      </c>
      <c r="E32" t="s">
        <v>129</v>
      </c>
      <c r="F32" s="2">
        <v>0.76400000000000001</v>
      </c>
      <c r="G32" t="s">
        <v>33</v>
      </c>
      <c r="H32" s="1">
        <v>1598645</v>
      </c>
      <c r="I32" t="s">
        <v>130</v>
      </c>
      <c r="J32" s="2">
        <v>0.23599999999999999</v>
      </c>
      <c r="K32" t="s">
        <v>33</v>
      </c>
    </row>
    <row r="33" spans="1:11" x14ac:dyDescent="0.35">
      <c r="A33" t="s">
        <v>131</v>
      </c>
      <c r="B33" s="1">
        <v>1789332</v>
      </c>
      <c r="C33" t="s">
        <v>132</v>
      </c>
      <c r="D33" s="1">
        <v>1293851</v>
      </c>
      <c r="E33" t="s">
        <v>133</v>
      </c>
      <c r="F33" s="2">
        <v>0.72299999999999998</v>
      </c>
      <c r="G33" t="s">
        <v>103</v>
      </c>
      <c r="H33" s="1">
        <v>495481</v>
      </c>
      <c r="I33" t="s">
        <v>134</v>
      </c>
      <c r="J33" s="2">
        <v>0.27700000000000002</v>
      </c>
      <c r="K33" t="s">
        <v>103</v>
      </c>
    </row>
    <row r="34" spans="1:11" x14ac:dyDescent="0.35">
      <c r="A34" t="s">
        <v>135</v>
      </c>
      <c r="B34" s="1">
        <v>4992042</v>
      </c>
      <c r="C34" t="s">
        <v>136</v>
      </c>
      <c r="D34" s="1">
        <v>3888878</v>
      </c>
      <c r="E34" t="s">
        <v>137</v>
      </c>
      <c r="F34" s="2">
        <v>0.77900000000000003</v>
      </c>
      <c r="G34" t="s">
        <v>33</v>
      </c>
      <c r="H34" s="1">
        <v>1103164</v>
      </c>
      <c r="I34" t="s">
        <v>138</v>
      </c>
      <c r="J34" s="2">
        <v>0.221</v>
      </c>
      <c r="K34" t="s">
        <v>33</v>
      </c>
    </row>
    <row r="35" spans="1:11" x14ac:dyDescent="0.35">
      <c r="A35" t="s">
        <v>139</v>
      </c>
      <c r="B35" s="1">
        <v>4098993</v>
      </c>
      <c r="C35" t="s">
        <v>140</v>
      </c>
      <c r="D35" s="1">
        <v>3419554</v>
      </c>
      <c r="E35" t="s">
        <v>141</v>
      </c>
      <c r="F35" s="2">
        <v>0.83399999999999996</v>
      </c>
      <c r="G35" t="s">
        <v>14</v>
      </c>
      <c r="H35" s="1">
        <v>679439</v>
      </c>
      <c r="I35" t="s">
        <v>142</v>
      </c>
      <c r="J35" s="2">
        <v>0.16600000000000001</v>
      </c>
      <c r="K35" t="s">
        <v>14</v>
      </c>
    </row>
    <row r="36" spans="1:11" x14ac:dyDescent="0.35">
      <c r="A36" t="s">
        <v>143</v>
      </c>
    </row>
    <row r="37" spans="1:11" x14ac:dyDescent="0.35">
      <c r="A37" t="s">
        <v>144</v>
      </c>
      <c r="B37" s="1">
        <v>23393616</v>
      </c>
      <c r="C37" t="s">
        <v>145</v>
      </c>
      <c r="D37" s="1">
        <v>20209285</v>
      </c>
      <c r="E37" t="s">
        <v>146</v>
      </c>
      <c r="F37" s="2">
        <v>0.86399999999999999</v>
      </c>
      <c r="G37" t="s">
        <v>50</v>
      </c>
      <c r="H37" s="1">
        <v>3184331</v>
      </c>
      <c r="I37" t="s">
        <v>147</v>
      </c>
      <c r="J37" s="2">
        <v>0.13600000000000001</v>
      </c>
      <c r="K37" t="s">
        <v>50</v>
      </c>
    </row>
    <row r="38" spans="1:11" x14ac:dyDescent="0.35">
      <c r="A38" t="s">
        <v>148</v>
      </c>
      <c r="B38" s="1">
        <v>4776345</v>
      </c>
      <c r="C38" t="s">
        <v>149</v>
      </c>
      <c r="D38" s="1">
        <v>3083607</v>
      </c>
      <c r="E38" t="s">
        <v>150</v>
      </c>
      <c r="F38" s="2">
        <v>0.64600000000000002</v>
      </c>
      <c r="G38" t="s">
        <v>33</v>
      </c>
      <c r="H38" s="1">
        <v>1692738</v>
      </c>
      <c r="I38" t="s">
        <v>151</v>
      </c>
      <c r="J38" s="2">
        <v>0.35399999999999998</v>
      </c>
      <c r="K38" t="s">
        <v>33</v>
      </c>
    </row>
    <row r="39" spans="1:11" x14ac:dyDescent="0.35">
      <c r="A39" t="s">
        <v>152</v>
      </c>
      <c r="B39" s="1">
        <v>1875131</v>
      </c>
      <c r="C39" t="s">
        <v>153</v>
      </c>
      <c r="D39" s="1">
        <v>1554043</v>
      </c>
      <c r="E39" t="s">
        <v>153</v>
      </c>
      <c r="F39" s="2">
        <v>0.82899999999999996</v>
      </c>
      <c r="G39" t="s">
        <v>33</v>
      </c>
      <c r="H39" s="1">
        <v>321088</v>
      </c>
      <c r="I39" t="s">
        <v>154</v>
      </c>
      <c r="J39" s="2">
        <v>0.17100000000000001</v>
      </c>
      <c r="K39" t="s">
        <v>33</v>
      </c>
    </row>
    <row r="40" spans="1:11" x14ac:dyDescent="0.35">
      <c r="A40" t="s">
        <v>155</v>
      </c>
      <c r="B40" s="1">
        <v>2901214</v>
      </c>
      <c r="C40" t="s">
        <v>156</v>
      </c>
      <c r="D40" s="1">
        <v>1529564</v>
      </c>
      <c r="E40" t="s">
        <v>157</v>
      </c>
      <c r="F40" s="2">
        <v>0.52700000000000002</v>
      </c>
      <c r="G40" t="s">
        <v>28</v>
      </c>
      <c r="H40" s="1">
        <v>1371650</v>
      </c>
      <c r="I40" t="s">
        <v>158</v>
      </c>
      <c r="J40" s="2">
        <v>0.47299999999999998</v>
      </c>
      <c r="K40" t="s">
        <v>28</v>
      </c>
    </row>
    <row r="41" spans="1:11" x14ac:dyDescent="0.35">
      <c r="A41" t="s">
        <v>159</v>
      </c>
    </row>
    <row r="42" spans="1:11" x14ac:dyDescent="0.35">
      <c r="A42" t="s">
        <v>160</v>
      </c>
      <c r="B42" s="1">
        <v>3241910</v>
      </c>
      <c r="C42" t="s">
        <v>161</v>
      </c>
      <c r="D42" s="1">
        <v>2891328</v>
      </c>
      <c r="E42" t="s">
        <v>162</v>
      </c>
      <c r="F42" s="2">
        <v>0.89200000000000002</v>
      </c>
      <c r="G42" t="s">
        <v>14</v>
      </c>
      <c r="H42" s="1">
        <v>350582</v>
      </c>
      <c r="I42" t="s">
        <v>163</v>
      </c>
      <c r="J42" s="2">
        <v>0.108</v>
      </c>
      <c r="K42" t="s">
        <v>14</v>
      </c>
    </row>
    <row r="43" spans="1:11" x14ac:dyDescent="0.35">
      <c r="A43" t="s">
        <v>164</v>
      </c>
      <c r="B43" s="1">
        <v>24928051</v>
      </c>
      <c r="C43" t="s">
        <v>165</v>
      </c>
      <c r="D43" s="1">
        <v>20401564</v>
      </c>
      <c r="E43" t="s">
        <v>166</v>
      </c>
      <c r="F43" s="2">
        <v>0.81799999999999995</v>
      </c>
      <c r="G43" t="s">
        <v>14</v>
      </c>
      <c r="H43" s="1">
        <v>4526487</v>
      </c>
      <c r="I43" t="s">
        <v>167</v>
      </c>
      <c r="J43" s="2">
        <v>0.182</v>
      </c>
      <c r="K43" t="s">
        <v>14</v>
      </c>
    </row>
    <row r="44" spans="1:11" x14ac:dyDescent="0.35">
      <c r="A44" t="s">
        <v>168</v>
      </c>
    </row>
    <row r="45" spans="1:11" x14ac:dyDescent="0.35">
      <c r="A45" t="s">
        <v>169</v>
      </c>
      <c r="B45" s="1">
        <v>17644737</v>
      </c>
      <c r="C45" t="s">
        <v>170</v>
      </c>
      <c r="D45" s="1">
        <v>14429179</v>
      </c>
      <c r="E45" t="s">
        <v>171</v>
      </c>
      <c r="F45" s="2">
        <v>0.81799999999999995</v>
      </c>
      <c r="G45" t="s">
        <v>14</v>
      </c>
      <c r="H45" s="1">
        <v>3215558</v>
      </c>
      <c r="I45" t="s">
        <v>172</v>
      </c>
      <c r="J45" s="2">
        <v>0.182</v>
      </c>
      <c r="K45" t="s">
        <v>14</v>
      </c>
    </row>
    <row r="46" spans="1:11" x14ac:dyDescent="0.35">
      <c r="A46" t="s">
        <v>173</v>
      </c>
      <c r="B46" s="1">
        <v>2748983</v>
      </c>
      <c r="C46" t="s">
        <v>174</v>
      </c>
      <c r="D46" s="1">
        <v>1707741</v>
      </c>
      <c r="E46" t="s">
        <v>175</v>
      </c>
      <c r="F46" s="2">
        <v>0.621</v>
      </c>
      <c r="G46" t="s">
        <v>28</v>
      </c>
      <c r="H46" s="1">
        <v>1041242</v>
      </c>
      <c r="I46" t="s">
        <v>176</v>
      </c>
      <c r="J46" s="2">
        <v>0.379</v>
      </c>
      <c r="K46" t="s">
        <v>28</v>
      </c>
    </row>
    <row r="47" spans="1:11" x14ac:dyDescent="0.35">
      <c r="A47" t="s">
        <v>177</v>
      </c>
      <c r="B47" s="1">
        <v>4306136</v>
      </c>
      <c r="C47" t="s">
        <v>178</v>
      </c>
      <c r="D47" s="1">
        <v>3274259</v>
      </c>
      <c r="E47" t="s">
        <v>179</v>
      </c>
      <c r="F47" s="2">
        <v>0.76</v>
      </c>
      <c r="G47" t="s">
        <v>33</v>
      </c>
      <c r="H47" s="1">
        <v>1031877</v>
      </c>
      <c r="I47" t="s">
        <v>180</v>
      </c>
      <c r="J47" s="2">
        <v>0.24</v>
      </c>
      <c r="K47" t="s">
        <v>33</v>
      </c>
    </row>
    <row r="48" spans="1:11" x14ac:dyDescent="0.35">
      <c r="A48" t="s">
        <v>181</v>
      </c>
      <c r="B48" s="1">
        <v>5091820</v>
      </c>
      <c r="C48" t="s">
        <v>182</v>
      </c>
      <c r="D48" s="1">
        <v>4313442</v>
      </c>
      <c r="E48" t="s">
        <v>183</v>
      </c>
      <c r="F48" s="2">
        <v>0.84699999999999998</v>
      </c>
      <c r="G48" t="s">
        <v>14</v>
      </c>
      <c r="H48" s="1">
        <v>778378</v>
      </c>
      <c r="I48" t="s">
        <v>184</v>
      </c>
      <c r="J48" s="2">
        <v>0.153</v>
      </c>
      <c r="K48" t="s">
        <v>14</v>
      </c>
    </row>
    <row r="49" spans="1:11" x14ac:dyDescent="0.35">
      <c r="A49" t="s">
        <v>185</v>
      </c>
      <c r="B49" s="1">
        <v>5497798</v>
      </c>
      <c r="C49" t="s">
        <v>186</v>
      </c>
      <c r="D49" s="1">
        <v>5133737</v>
      </c>
      <c r="E49" t="s">
        <v>187</v>
      </c>
      <c r="F49" s="2">
        <v>0.93400000000000005</v>
      </c>
      <c r="G49" t="s">
        <v>50</v>
      </c>
      <c r="H49" s="1">
        <v>364061</v>
      </c>
      <c r="I49" t="s">
        <v>188</v>
      </c>
      <c r="J49" s="2">
        <v>6.6000000000000003E-2</v>
      </c>
      <c r="K49" t="s">
        <v>50</v>
      </c>
    </row>
    <row r="50" spans="1:11" x14ac:dyDescent="0.35">
      <c r="A50" t="s">
        <v>189</v>
      </c>
    </row>
    <row r="51" spans="1:11" x14ac:dyDescent="0.35">
      <c r="A51" t="s">
        <v>190</v>
      </c>
      <c r="B51" s="1">
        <v>16871372</v>
      </c>
      <c r="C51" t="s">
        <v>61</v>
      </c>
      <c r="D51" s="1">
        <v>12927101</v>
      </c>
      <c r="E51" t="s">
        <v>62</v>
      </c>
      <c r="F51" s="2">
        <v>0.76600000000000001</v>
      </c>
      <c r="G51" t="s">
        <v>14</v>
      </c>
      <c r="H51" s="1">
        <v>3944271</v>
      </c>
      <c r="I51" t="s">
        <v>63</v>
      </c>
      <c r="J51" s="2">
        <v>0.23400000000000001</v>
      </c>
      <c r="K51" t="s">
        <v>14</v>
      </c>
    </row>
    <row r="52" spans="1:11" x14ac:dyDescent="0.35">
      <c r="A52" t="s">
        <v>191</v>
      </c>
      <c r="B52" s="1">
        <v>13142192</v>
      </c>
      <c r="C52" t="s">
        <v>192</v>
      </c>
      <c r="D52" s="1">
        <v>10285109</v>
      </c>
      <c r="E52" t="s">
        <v>193</v>
      </c>
      <c r="F52" s="2">
        <v>0.78300000000000003</v>
      </c>
      <c r="G52" t="s">
        <v>14</v>
      </c>
      <c r="H52" s="1">
        <v>2857083</v>
      </c>
      <c r="I52" t="s">
        <v>194</v>
      </c>
      <c r="J52" s="2">
        <v>0.217</v>
      </c>
      <c r="K52" t="s">
        <v>14</v>
      </c>
    </row>
    <row r="53" spans="1:11" x14ac:dyDescent="0.35">
      <c r="A53" t="s">
        <v>195</v>
      </c>
      <c r="B53" s="1">
        <v>12479044</v>
      </c>
      <c r="C53" t="s">
        <v>196</v>
      </c>
      <c r="D53" s="1">
        <v>9935063</v>
      </c>
      <c r="E53" t="s">
        <v>197</v>
      </c>
      <c r="F53" s="2">
        <v>0.79600000000000004</v>
      </c>
      <c r="G53" t="s">
        <v>14</v>
      </c>
      <c r="H53" s="1">
        <v>2543981</v>
      </c>
      <c r="I53" t="s">
        <v>198</v>
      </c>
      <c r="J53" s="2">
        <v>0.20399999999999999</v>
      </c>
      <c r="K53" t="s">
        <v>14</v>
      </c>
    </row>
    <row r="54" spans="1:11" x14ac:dyDescent="0.35">
      <c r="A54" t="s">
        <v>199</v>
      </c>
      <c r="B54" s="1">
        <v>663148</v>
      </c>
      <c r="C54" t="s">
        <v>200</v>
      </c>
      <c r="D54" s="1">
        <v>350046</v>
      </c>
      <c r="E54" t="s">
        <v>201</v>
      </c>
      <c r="F54" s="2">
        <v>0.52800000000000002</v>
      </c>
      <c r="G54" t="s">
        <v>202</v>
      </c>
      <c r="H54" s="1">
        <v>313102</v>
      </c>
      <c r="I54" t="s">
        <v>203</v>
      </c>
      <c r="J54" s="2">
        <v>0.47199999999999998</v>
      </c>
      <c r="K54" t="s">
        <v>202</v>
      </c>
    </row>
    <row r="55" spans="1:11" x14ac:dyDescent="0.35">
      <c r="A55" t="s">
        <v>204</v>
      </c>
      <c r="B55" s="1">
        <v>3729180</v>
      </c>
      <c r="C55" t="s">
        <v>205</v>
      </c>
      <c r="D55" s="1">
        <v>2641992</v>
      </c>
      <c r="E55" t="s">
        <v>206</v>
      </c>
      <c r="F55" s="2">
        <v>0.70799999999999996</v>
      </c>
      <c r="G55" t="s">
        <v>33</v>
      </c>
      <c r="H55" s="1">
        <v>1087188</v>
      </c>
      <c r="I55" t="s">
        <v>207</v>
      </c>
      <c r="J55" s="2">
        <v>0.29199999999999998</v>
      </c>
      <c r="K55" t="s">
        <v>33</v>
      </c>
    </row>
    <row r="56" spans="1:11" x14ac:dyDescent="0.35">
      <c r="A56" t="s">
        <v>208</v>
      </c>
    </row>
    <row r="57" spans="1:11" x14ac:dyDescent="0.35">
      <c r="A57" t="s">
        <v>190</v>
      </c>
      <c r="B57" s="1">
        <v>16871372</v>
      </c>
      <c r="C57" t="s">
        <v>61</v>
      </c>
      <c r="D57" s="1">
        <v>12927101</v>
      </c>
      <c r="E57" t="s">
        <v>62</v>
      </c>
      <c r="F57" s="2">
        <v>0.76600000000000001</v>
      </c>
      <c r="G57" t="s">
        <v>14</v>
      </c>
      <c r="H57" s="1">
        <v>3944271</v>
      </c>
      <c r="I57" t="s">
        <v>63</v>
      </c>
      <c r="J57" s="2">
        <v>0.23400000000000001</v>
      </c>
      <c r="K57" t="s">
        <v>14</v>
      </c>
    </row>
    <row r="58" spans="1:11" x14ac:dyDescent="0.35">
      <c r="A58" t="s">
        <v>209</v>
      </c>
      <c r="B58" s="1">
        <v>9559096</v>
      </c>
      <c r="C58" t="s">
        <v>210</v>
      </c>
      <c r="D58" s="1">
        <v>7886561</v>
      </c>
      <c r="E58" t="s">
        <v>211</v>
      </c>
      <c r="F58" s="2">
        <v>0.82499999999999996</v>
      </c>
      <c r="G58" t="s">
        <v>14</v>
      </c>
      <c r="H58" s="1">
        <v>1672535</v>
      </c>
      <c r="I58" t="s">
        <v>212</v>
      </c>
      <c r="J58" s="2">
        <v>0.17499999999999999</v>
      </c>
      <c r="K58" t="s">
        <v>14</v>
      </c>
    </row>
    <row r="59" spans="1:11" x14ac:dyDescent="0.35">
      <c r="A59" t="s">
        <v>213</v>
      </c>
      <c r="B59" s="1">
        <v>3900484</v>
      </c>
      <c r="C59" t="s">
        <v>214</v>
      </c>
      <c r="D59" s="1">
        <v>2655038</v>
      </c>
      <c r="E59" t="s">
        <v>215</v>
      </c>
      <c r="F59" s="2">
        <v>0.68100000000000005</v>
      </c>
      <c r="G59" t="s">
        <v>28</v>
      </c>
      <c r="H59" s="1">
        <v>1245446</v>
      </c>
      <c r="I59" t="s">
        <v>216</v>
      </c>
      <c r="J59" s="2">
        <v>0.31900000000000001</v>
      </c>
      <c r="K59" t="s">
        <v>28</v>
      </c>
    </row>
    <row r="60" spans="1:11" x14ac:dyDescent="0.35">
      <c r="A60" t="s">
        <v>217</v>
      </c>
      <c r="B60" s="1">
        <v>3411792</v>
      </c>
      <c r="C60" t="s">
        <v>218</v>
      </c>
      <c r="D60" s="1">
        <v>2385502</v>
      </c>
      <c r="E60" t="s">
        <v>219</v>
      </c>
      <c r="F60" s="2">
        <v>0.69899999999999995</v>
      </c>
      <c r="G60" t="s">
        <v>33</v>
      </c>
      <c r="H60" s="1">
        <v>1026290</v>
      </c>
      <c r="I60" t="s">
        <v>220</v>
      </c>
      <c r="J60" s="2">
        <v>0.30099999999999999</v>
      </c>
      <c r="K60" t="s">
        <v>33</v>
      </c>
    </row>
    <row r="61" spans="1:11" x14ac:dyDescent="0.35">
      <c r="A61" t="s">
        <v>221</v>
      </c>
    </row>
    <row r="62" spans="1:11" x14ac:dyDescent="0.35">
      <c r="A62" t="s">
        <v>222</v>
      </c>
      <c r="B62" s="1">
        <v>27976829</v>
      </c>
      <c r="C62" t="s">
        <v>223</v>
      </c>
      <c r="D62" s="1">
        <v>23134176</v>
      </c>
      <c r="E62" t="s">
        <v>224</v>
      </c>
      <c r="F62" s="2">
        <v>0.82699999999999996</v>
      </c>
      <c r="G62" t="s">
        <v>14</v>
      </c>
      <c r="H62" s="1">
        <v>4842653</v>
      </c>
      <c r="I62" t="s">
        <v>225</v>
      </c>
      <c r="J62" s="2">
        <v>0.17299999999999999</v>
      </c>
      <c r="K62" t="s">
        <v>14</v>
      </c>
    </row>
    <row r="63" spans="1:11" x14ac:dyDescent="0.35">
      <c r="A63" t="s">
        <v>226</v>
      </c>
      <c r="B63" s="1">
        <v>3831765</v>
      </c>
      <c r="C63" t="s">
        <v>227</v>
      </c>
      <c r="D63" s="1">
        <v>2833257</v>
      </c>
      <c r="E63" t="s">
        <v>228</v>
      </c>
      <c r="F63" s="2">
        <v>0.73899999999999999</v>
      </c>
      <c r="G63" t="s">
        <v>33</v>
      </c>
      <c r="H63" s="1">
        <v>998508</v>
      </c>
      <c r="I63" t="s">
        <v>229</v>
      </c>
      <c r="J63" s="2">
        <v>0.26100000000000001</v>
      </c>
      <c r="K63" t="s">
        <v>33</v>
      </c>
    </row>
    <row r="64" spans="1:11" x14ac:dyDescent="0.35">
      <c r="A64" t="s">
        <v>230</v>
      </c>
      <c r="B64" s="1">
        <v>5418114</v>
      </c>
      <c r="C64" t="s">
        <v>231</v>
      </c>
      <c r="D64" s="1">
        <v>4051092</v>
      </c>
      <c r="E64" t="s">
        <v>232</v>
      </c>
      <c r="F64" s="2">
        <v>0.748</v>
      </c>
      <c r="G64" t="s">
        <v>33</v>
      </c>
      <c r="H64" s="1">
        <v>1367022</v>
      </c>
      <c r="I64" t="s">
        <v>233</v>
      </c>
      <c r="J64" s="2">
        <v>0.252</v>
      </c>
      <c r="K64" t="s">
        <v>33</v>
      </c>
    </row>
    <row r="65" spans="1:11" x14ac:dyDescent="0.35">
      <c r="A65" t="s">
        <v>234</v>
      </c>
      <c r="B65" s="1">
        <v>4885680</v>
      </c>
      <c r="C65" t="s">
        <v>235</v>
      </c>
      <c r="D65" s="1">
        <v>3880670</v>
      </c>
      <c r="E65" t="s">
        <v>236</v>
      </c>
      <c r="F65" s="2">
        <v>0.79400000000000004</v>
      </c>
      <c r="G65" t="s">
        <v>33</v>
      </c>
      <c r="H65" s="1">
        <v>1005010</v>
      </c>
      <c r="I65" t="s">
        <v>237</v>
      </c>
      <c r="J65" s="2">
        <v>0.20599999999999999</v>
      </c>
      <c r="K65" t="s">
        <v>33</v>
      </c>
    </row>
    <row r="66" spans="1:11" x14ac:dyDescent="0.35">
      <c r="A66" t="s">
        <v>238</v>
      </c>
      <c r="B66" s="1">
        <v>3870121</v>
      </c>
      <c r="C66" t="s">
        <v>239</v>
      </c>
      <c r="D66" s="1">
        <v>3259334</v>
      </c>
      <c r="E66" t="s">
        <v>240</v>
      </c>
      <c r="F66" s="2">
        <v>0.84199999999999997</v>
      </c>
      <c r="G66" t="s">
        <v>33</v>
      </c>
      <c r="H66" s="1">
        <v>610787</v>
      </c>
      <c r="I66" t="s">
        <v>241</v>
      </c>
      <c r="J66" s="2">
        <v>0.158</v>
      </c>
      <c r="K66" t="s">
        <v>33</v>
      </c>
    </row>
    <row r="67" spans="1:11" x14ac:dyDescent="0.35">
      <c r="A67" t="s">
        <v>242</v>
      </c>
      <c r="B67" s="1">
        <v>9971149</v>
      </c>
      <c r="C67" t="s">
        <v>243</v>
      </c>
      <c r="D67" s="1">
        <v>9109823</v>
      </c>
      <c r="E67" t="s">
        <v>244</v>
      </c>
      <c r="F67" s="2">
        <v>0.91400000000000003</v>
      </c>
      <c r="G67" t="s">
        <v>14</v>
      </c>
      <c r="H67" s="1">
        <v>861326</v>
      </c>
      <c r="I67" t="s">
        <v>245</v>
      </c>
      <c r="J67" s="2">
        <v>8.5999999999999993E-2</v>
      </c>
      <c r="K67" t="s">
        <v>14</v>
      </c>
    </row>
    <row r="68" spans="1:11" x14ac:dyDescent="0.35">
      <c r="A68" t="s">
        <v>246</v>
      </c>
    </row>
    <row r="69" spans="1:11" x14ac:dyDescent="0.35">
      <c r="A69" t="s">
        <v>247</v>
      </c>
      <c r="B69" s="1">
        <v>27950416</v>
      </c>
      <c r="C69" t="s">
        <v>248</v>
      </c>
      <c r="D69" s="1">
        <v>23102693</v>
      </c>
      <c r="E69" t="s">
        <v>249</v>
      </c>
      <c r="F69" s="2">
        <v>0.82699999999999996</v>
      </c>
      <c r="G69" t="s">
        <v>14</v>
      </c>
      <c r="H69" s="1">
        <v>4847723</v>
      </c>
      <c r="I69" t="s">
        <v>250</v>
      </c>
      <c r="J69" s="2">
        <v>0.17299999999999999</v>
      </c>
      <c r="K69" t="s">
        <v>14</v>
      </c>
    </row>
    <row r="70" spans="1:11" x14ac:dyDescent="0.35">
      <c r="A70" t="s">
        <v>251</v>
      </c>
      <c r="B70" s="1">
        <v>6028580</v>
      </c>
      <c r="C70" t="s">
        <v>252</v>
      </c>
      <c r="D70" s="1">
        <v>4276922</v>
      </c>
      <c r="E70" t="s">
        <v>253</v>
      </c>
      <c r="F70" s="2">
        <v>0.70899999999999996</v>
      </c>
      <c r="G70" t="s">
        <v>33</v>
      </c>
      <c r="H70" s="1">
        <v>1751658</v>
      </c>
      <c r="I70" t="s">
        <v>254</v>
      </c>
      <c r="J70" s="2">
        <v>0.29099999999999998</v>
      </c>
      <c r="K70" t="s">
        <v>33</v>
      </c>
    </row>
    <row r="71" spans="1:11" x14ac:dyDescent="0.35">
      <c r="A71" t="s">
        <v>255</v>
      </c>
      <c r="B71" s="1">
        <v>11640616</v>
      </c>
      <c r="C71" t="s">
        <v>256</v>
      </c>
      <c r="D71" s="1">
        <v>9245996</v>
      </c>
      <c r="E71" t="s">
        <v>257</v>
      </c>
      <c r="F71" s="2">
        <v>0.79400000000000004</v>
      </c>
      <c r="G71" t="s">
        <v>14</v>
      </c>
      <c r="H71" s="1">
        <v>2394620</v>
      </c>
      <c r="I71" t="s">
        <v>258</v>
      </c>
      <c r="J71" s="2">
        <v>0.20599999999999999</v>
      </c>
      <c r="K71" t="s">
        <v>14</v>
      </c>
    </row>
    <row r="72" spans="1:11" x14ac:dyDescent="0.35">
      <c r="A72" t="s">
        <v>259</v>
      </c>
      <c r="B72" s="1">
        <v>10281220</v>
      </c>
      <c r="C72" t="s">
        <v>260</v>
      </c>
      <c r="D72" s="1">
        <v>9579775</v>
      </c>
      <c r="E72" t="s">
        <v>261</v>
      </c>
      <c r="F72" s="2">
        <v>0.93200000000000005</v>
      </c>
      <c r="G72" t="s">
        <v>50</v>
      </c>
      <c r="H72" s="1">
        <v>701445</v>
      </c>
      <c r="I72" t="s">
        <v>262</v>
      </c>
      <c r="J72" s="2">
        <v>6.8000000000000005E-2</v>
      </c>
      <c r="K72" t="s">
        <v>50</v>
      </c>
    </row>
    <row r="73" spans="1:11" x14ac:dyDescent="0.35">
      <c r="A73" t="s">
        <v>263</v>
      </c>
      <c r="B73" s="1">
        <v>3982638</v>
      </c>
      <c r="C73" t="s">
        <v>264</v>
      </c>
      <c r="D73" s="1">
        <v>2803142</v>
      </c>
      <c r="E73" t="s">
        <v>265</v>
      </c>
      <c r="F73" s="2">
        <v>0.70399999999999996</v>
      </c>
      <c r="G73" t="s">
        <v>33</v>
      </c>
      <c r="H73" s="1">
        <v>1179496</v>
      </c>
      <c r="I73" t="s">
        <v>266</v>
      </c>
      <c r="J73" s="2">
        <v>0.29599999999999999</v>
      </c>
      <c r="K73" t="s">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3"/>
  <sheetViews>
    <sheetView workbookViewId="0">
      <selection activeCell="A11" sqref="A11"/>
    </sheetView>
  </sheetViews>
  <sheetFormatPr defaultRowHeight="14.5" x14ac:dyDescent="0.35"/>
  <cols>
    <col min="1" max="1" width="73.1796875" bestFit="1" customWidth="1"/>
    <col min="2" max="2" width="20.453125" bestFit="1" customWidth="1"/>
    <col min="3" max="3" width="25.7265625" bestFit="1" customWidth="1"/>
    <col min="4" max="4" width="22.6328125" bestFit="1" customWidth="1"/>
    <col min="5" max="5" width="27.90625" bestFit="1" customWidth="1"/>
    <col min="6" max="6" width="29.81640625" bestFit="1" customWidth="1"/>
    <col min="7" max="7" width="35.1796875" bestFit="1" customWidth="1"/>
    <col min="8" max="8" width="25.08984375" bestFit="1" customWidth="1"/>
    <col min="9" max="9" width="30.36328125" bestFit="1" customWidth="1"/>
    <col min="10" max="10" width="32.26953125" bestFit="1" customWidth="1"/>
    <col min="11" max="11" width="37.6328125" bestFit="1" customWidth="1"/>
  </cols>
  <sheetData>
    <row r="1" spans="1:11" x14ac:dyDescent="0.35">
      <c r="A1" t="s">
        <v>0</v>
      </c>
      <c r="B1" t="s">
        <v>268</v>
      </c>
      <c r="C1" t="s">
        <v>269</v>
      </c>
      <c r="D1" t="s">
        <v>270</v>
      </c>
      <c r="E1" t="s">
        <v>271</v>
      </c>
      <c r="F1" t="s">
        <v>272</v>
      </c>
      <c r="G1" t="s">
        <v>273</v>
      </c>
      <c r="H1" t="s">
        <v>274</v>
      </c>
      <c r="I1" t="s">
        <v>275</v>
      </c>
      <c r="J1" t="s">
        <v>276</v>
      </c>
      <c r="K1" t="s">
        <v>277</v>
      </c>
    </row>
    <row r="2" spans="1:11" x14ac:dyDescent="0.35">
      <c r="A2" t="s">
        <v>11</v>
      </c>
      <c r="B2" s="1">
        <v>28169961</v>
      </c>
      <c r="C2" t="s">
        <v>12</v>
      </c>
      <c r="D2" s="1">
        <v>23292892</v>
      </c>
      <c r="E2" t="s">
        <v>13</v>
      </c>
      <c r="F2" s="2">
        <v>0.82699999999999996</v>
      </c>
      <c r="G2" t="s">
        <v>14</v>
      </c>
      <c r="H2" s="1">
        <v>4877069</v>
      </c>
      <c r="I2" t="s">
        <v>15</v>
      </c>
      <c r="J2" s="2">
        <v>0.17299999999999999</v>
      </c>
      <c r="K2" t="s">
        <v>14</v>
      </c>
    </row>
    <row r="3" spans="1:11" x14ac:dyDescent="0.35">
      <c r="A3" t="s">
        <v>16</v>
      </c>
    </row>
    <row r="4" spans="1:11" x14ac:dyDescent="0.35">
      <c r="A4" t="s">
        <v>17</v>
      </c>
      <c r="B4" s="1">
        <v>2385851</v>
      </c>
      <c r="C4" t="s">
        <v>18</v>
      </c>
      <c r="D4" s="1">
        <v>2186278</v>
      </c>
      <c r="E4" t="s">
        <v>19</v>
      </c>
      <c r="F4" s="2">
        <v>0.91600000000000004</v>
      </c>
      <c r="G4" t="s">
        <v>14</v>
      </c>
      <c r="H4" s="1">
        <v>199573</v>
      </c>
      <c r="I4" t="s">
        <v>20</v>
      </c>
      <c r="J4" s="2">
        <v>8.4000000000000005E-2</v>
      </c>
      <c r="K4" t="s">
        <v>14</v>
      </c>
    </row>
    <row r="5" spans="1:11" x14ac:dyDescent="0.35">
      <c r="A5" t="s">
        <v>21</v>
      </c>
      <c r="B5" s="1">
        <v>5401569</v>
      </c>
      <c r="C5" t="s">
        <v>22</v>
      </c>
      <c r="D5" s="1">
        <v>4732553</v>
      </c>
      <c r="E5" t="s">
        <v>23</v>
      </c>
      <c r="F5" s="2">
        <v>0.876</v>
      </c>
      <c r="G5" t="s">
        <v>14</v>
      </c>
      <c r="H5" s="1">
        <v>669016</v>
      </c>
      <c r="I5" t="s">
        <v>24</v>
      </c>
      <c r="J5" s="2">
        <v>0.124</v>
      </c>
      <c r="K5" t="s">
        <v>14</v>
      </c>
    </row>
    <row r="6" spans="1:11" x14ac:dyDescent="0.35">
      <c r="A6" t="s">
        <v>25</v>
      </c>
      <c r="B6" s="1">
        <v>2737804</v>
      </c>
      <c r="C6" t="s">
        <v>26</v>
      </c>
      <c r="D6" s="1">
        <v>1944882</v>
      </c>
      <c r="E6" t="s">
        <v>27</v>
      </c>
      <c r="F6" s="2">
        <v>0.71</v>
      </c>
      <c r="G6" t="s">
        <v>28</v>
      </c>
      <c r="H6" s="1">
        <v>792922</v>
      </c>
      <c r="I6" t="s">
        <v>29</v>
      </c>
      <c r="J6" s="2">
        <v>0.28999999999999998</v>
      </c>
      <c r="K6" t="s">
        <v>28</v>
      </c>
    </row>
    <row r="7" spans="1:11" x14ac:dyDescent="0.35">
      <c r="A7" t="s">
        <v>30</v>
      </c>
      <c r="B7" s="1">
        <v>3669958</v>
      </c>
      <c r="C7" t="s">
        <v>31</v>
      </c>
      <c r="D7" s="1">
        <v>2652069</v>
      </c>
      <c r="E7" t="s">
        <v>32</v>
      </c>
      <c r="F7" s="2">
        <v>0.72299999999999998</v>
      </c>
      <c r="G7" t="s">
        <v>33</v>
      </c>
      <c r="H7" s="1">
        <v>1017889</v>
      </c>
      <c r="I7" t="s">
        <v>34</v>
      </c>
      <c r="J7" s="2">
        <v>0.27700000000000002</v>
      </c>
      <c r="K7" t="s">
        <v>33</v>
      </c>
    </row>
    <row r="8" spans="1:11" x14ac:dyDescent="0.35">
      <c r="A8" t="s">
        <v>35</v>
      </c>
      <c r="B8" s="1">
        <v>3797732</v>
      </c>
      <c r="C8" t="s">
        <v>36</v>
      </c>
      <c r="D8" s="1">
        <v>2864015</v>
      </c>
      <c r="E8" t="s">
        <v>37</v>
      </c>
      <c r="F8" s="2">
        <v>0.754</v>
      </c>
      <c r="G8" t="s">
        <v>33</v>
      </c>
      <c r="H8" s="1">
        <v>933717</v>
      </c>
      <c r="I8" t="s">
        <v>38</v>
      </c>
      <c r="J8" s="2">
        <v>0.246</v>
      </c>
      <c r="K8" t="s">
        <v>33</v>
      </c>
    </row>
    <row r="9" spans="1:11" x14ac:dyDescent="0.35">
      <c r="A9" t="s">
        <v>39</v>
      </c>
      <c r="B9" s="1">
        <v>3487235</v>
      </c>
      <c r="C9" t="s">
        <v>40</v>
      </c>
      <c r="D9" s="1">
        <v>2778375</v>
      </c>
      <c r="E9" t="s">
        <v>41</v>
      </c>
      <c r="F9" s="2">
        <v>0.79700000000000004</v>
      </c>
      <c r="G9" t="s">
        <v>33</v>
      </c>
      <c r="H9" s="1">
        <v>708860</v>
      </c>
      <c r="I9" t="s">
        <v>42</v>
      </c>
      <c r="J9" s="2">
        <v>0.20300000000000001</v>
      </c>
      <c r="K9" t="s">
        <v>33</v>
      </c>
    </row>
    <row r="10" spans="1:11" x14ac:dyDescent="0.35">
      <c r="A10" t="s">
        <v>43</v>
      </c>
      <c r="B10" s="1">
        <v>3178643</v>
      </c>
      <c r="C10" t="s">
        <v>44</v>
      </c>
      <c r="D10" s="1">
        <v>2687760</v>
      </c>
      <c r="E10" t="s">
        <v>45</v>
      </c>
      <c r="F10" s="2">
        <v>0.84599999999999997</v>
      </c>
      <c r="G10" t="s">
        <v>14</v>
      </c>
      <c r="H10" s="1">
        <v>490883</v>
      </c>
      <c r="I10" t="s">
        <v>46</v>
      </c>
      <c r="J10" s="2">
        <v>0.154</v>
      </c>
      <c r="K10" t="s">
        <v>14</v>
      </c>
    </row>
    <row r="11" spans="1:11" x14ac:dyDescent="0.35">
      <c r="A11" t="s">
        <v>47</v>
      </c>
      <c r="B11" s="1">
        <v>2142213</v>
      </c>
      <c r="C11" t="s">
        <v>48</v>
      </c>
      <c r="D11" s="1">
        <v>2097210</v>
      </c>
      <c r="E11" t="s">
        <v>49</v>
      </c>
      <c r="F11" s="2">
        <v>0.97899999999999998</v>
      </c>
      <c r="G11" t="s">
        <v>50</v>
      </c>
      <c r="H11" s="1">
        <v>45003</v>
      </c>
      <c r="I11" t="s">
        <v>51</v>
      </c>
      <c r="J11" s="2">
        <v>2.1000000000000001E-2</v>
      </c>
      <c r="K11" t="s">
        <v>50</v>
      </c>
    </row>
    <row r="12" spans="1:11" x14ac:dyDescent="0.35">
      <c r="A12" t="s">
        <v>52</v>
      </c>
      <c r="B12" s="1">
        <v>1368956</v>
      </c>
      <c r="C12" t="s">
        <v>53</v>
      </c>
      <c r="D12" s="1">
        <v>1349750</v>
      </c>
      <c r="E12" t="s">
        <v>54</v>
      </c>
      <c r="F12" s="2">
        <v>0.98599999999999999</v>
      </c>
      <c r="G12" t="s">
        <v>50</v>
      </c>
      <c r="H12" s="1">
        <v>19206</v>
      </c>
      <c r="I12" t="s">
        <v>55</v>
      </c>
      <c r="J12" s="2">
        <v>1.4E-2</v>
      </c>
      <c r="K12" t="s">
        <v>50</v>
      </c>
    </row>
    <row r="13" spans="1:11" x14ac:dyDescent="0.35">
      <c r="A13" t="s">
        <v>56</v>
      </c>
      <c r="B13" s="1">
        <v>7787420</v>
      </c>
      <c r="C13" t="s">
        <v>57</v>
      </c>
      <c r="D13" s="1">
        <v>6918831</v>
      </c>
      <c r="E13" t="s">
        <v>58</v>
      </c>
      <c r="F13" s="2">
        <v>0.88800000000000001</v>
      </c>
      <c r="G13" t="s">
        <v>14</v>
      </c>
      <c r="H13" s="1">
        <v>868589</v>
      </c>
      <c r="I13" t="s">
        <v>59</v>
      </c>
      <c r="J13" s="2">
        <v>0.112</v>
      </c>
      <c r="K13" t="s">
        <v>14</v>
      </c>
    </row>
    <row r="14" spans="1:11" x14ac:dyDescent="0.35">
      <c r="A14" t="s">
        <v>60</v>
      </c>
      <c r="B14" s="1">
        <v>16871372</v>
      </c>
      <c r="C14" t="s">
        <v>61</v>
      </c>
      <c r="D14" s="1">
        <v>12927101</v>
      </c>
      <c r="E14" t="s">
        <v>62</v>
      </c>
      <c r="F14" s="2">
        <v>0.76600000000000001</v>
      </c>
      <c r="G14" t="s">
        <v>14</v>
      </c>
      <c r="H14" s="1">
        <v>3944271</v>
      </c>
      <c r="I14" t="s">
        <v>63</v>
      </c>
      <c r="J14" s="2">
        <v>0.23400000000000001</v>
      </c>
      <c r="K14" t="s">
        <v>14</v>
      </c>
    </row>
    <row r="15" spans="1:11" x14ac:dyDescent="0.35">
      <c r="A15" t="s">
        <v>64</v>
      </c>
      <c r="B15" s="1">
        <v>3511169</v>
      </c>
      <c r="C15" t="s">
        <v>65</v>
      </c>
      <c r="D15" s="1">
        <v>3446960</v>
      </c>
      <c r="E15" t="s">
        <v>66</v>
      </c>
      <c r="F15" s="2">
        <v>0.98199999999999998</v>
      </c>
      <c r="G15" t="s">
        <v>50</v>
      </c>
      <c r="H15" s="1">
        <v>64209</v>
      </c>
      <c r="I15" t="s">
        <v>67</v>
      </c>
      <c r="J15" s="2">
        <v>1.7999999999999999E-2</v>
      </c>
      <c r="K15" t="s">
        <v>50</v>
      </c>
    </row>
    <row r="16" spans="1:11" x14ac:dyDescent="0.35">
      <c r="A16" t="s">
        <v>68</v>
      </c>
    </row>
    <row r="17" spans="1:11" x14ac:dyDescent="0.35">
      <c r="A17" t="s">
        <v>69</v>
      </c>
      <c r="B17" s="1">
        <v>13860400</v>
      </c>
      <c r="C17" t="s">
        <v>70</v>
      </c>
      <c r="D17" s="1">
        <v>11348973</v>
      </c>
      <c r="E17" t="s">
        <v>71</v>
      </c>
      <c r="F17" s="2">
        <v>0.81899999999999995</v>
      </c>
      <c r="G17" t="s">
        <v>14</v>
      </c>
      <c r="H17" s="1">
        <v>2511427</v>
      </c>
      <c r="I17" t="s">
        <v>72</v>
      </c>
      <c r="J17" s="2">
        <v>0.18099999999999999</v>
      </c>
      <c r="K17" t="s">
        <v>14</v>
      </c>
    </row>
    <row r="18" spans="1:11" x14ac:dyDescent="0.35">
      <c r="A18" t="s">
        <v>73</v>
      </c>
      <c r="B18" s="1">
        <v>14309561</v>
      </c>
      <c r="C18" t="s">
        <v>74</v>
      </c>
      <c r="D18" s="1">
        <v>11943919</v>
      </c>
      <c r="E18" t="s">
        <v>75</v>
      </c>
      <c r="F18" s="2">
        <v>0.83499999999999996</v>
      </c>
      <c r="G18" t="s">
        <v>14</v>
      </c>
      <c r="H18" s="1">
        <v>2365642</v>
      </c>
      <c r="I18" t="s">
        <v>76</v>
      </c>
      <c r="J18" s="2">
        <v>0.16500000000000001</v>
      </c>
      <c r="K18" t="s">
        <v>14</v>
      </c>
    </row>
    <row r="19" spans="1:11" x14ac:dyDescent="0.35">
      <c r="A19" t="s">
        <v>77</v>
      </c>
    </row>
    <row r="20" spans="1:11" x14ac:dyDescent="0.35">
      <c r="A20" t="s">
        <v>78</v>
      </c>
      <c r="B20" s="1">
        <v>19516302</v>
      </c>
      <c r="C20" t="s">
        <v>79</v>
      </c>
      <c r="D20" s="1">
        <v>16314654</v>
      </c>
      <c r="E20" t="s">
        <v>80</v>
      </c>
      <c r="F20" s="2">
        <v>0.83599999999999997</v>
      </c>
      <c r="G20" t="s">
        <v>14</v>
      </c>
      <c r="H20" s="1">
        <v>3201648</v>
      </c>
      <c r="I20" t="s">
        <v>81</v>
      </c>
      <c r="J20" s="2">
        <v>0.16400000000000001</v>
      </c>
      <c r="K20" t="s">
        <v>14</v>
      </c>
    </row>
    <row r="21" spans="1:11" x14ac:dyDescent="0.35">
      <c r="A21" t="s">
        <v>82</v>
      </c>
      <c r="B21" s="1">
        <v>3353800</v>
      </c>
      <c r="C21" t="s">
        <v>83</v>
      </c>
      <c r="D21" s="1">
        <v>2850793</v>
      </c>
      <c r="E21" t="s">
        <v>84</v>
      </c>
      <c r="F21" s="2">
        <v>0.85</v>
      </c>
      <c r="G21" t="s">
        <v>33</v>
      </c>
      <c r="H21" s="1">
        <v>503007</v>
      </c>
      <c r="I21" t="s">
        <v>85</v>
      </c>
      <c r="J21" s="2">
        <v>0.15</v>
      </c>
      <c r="K21" t="s">
        <v>33</v>
      </c>
    </row>
    <row r="22" spans="1:11" x14ac:dyDescent="0.35">
      <c r="A22" t="s">
        <v>86</v>
      </c>
      <c r="B22" s="1">
        <v>134661</v>
      </c>
      <c r="C22" t="s">
        <v>87</v>
      </c>
      <c r="D22" s="1">
        <v>105630</v>
      </c>
      <c r="E22" t="s">
        <v>88</v>
      </c>
      <c r="F22" s="2">
        <v>0.78400000000000003</v>
      </c>
      <c r="G22" t="s">
        <v>89</v>
      </c>
      <c r="H22" s="1">
        <v>29031</v>
      </c>
      <c r="I22" t="s">
        <v>90</v>
      </c>
      <c r="J22" s="2">
        <v>0.216</v>
      </c>
      <c r="K22" t="s">
        <v>89</v>
      </c>
    </row>
    <row r="23" spans="1:11" x14ac:dyDescent="0.35">
      <c r="A23" t="s">
        <v>91</v>
      </c>
      <c r="B23" s="1">
        <v>1409387</v>
      </c>
      <c r="C23" t="s">
        <v>92</v>
      </c>
      <c r="D23" s="1">
        <v>1251555</v>
      </c>
      <c r="E23" t="s">
        <v>93</v>
      </c>
      <c r="F23" s="2">
        <v>0.88800000000000001</v>
      </c>
      <c r="G23" t="s">
        <v>28</v>
      </c>
      <c r="H23" s="1">
        <v>157832</v>
      </c>
      <c r="I23" t="s">
        <v>94</v>
      </c>
      <c r="J23" s="2">
        <v>0.112</v>
      </c>
      <c r="K23" t="s">
        <v>28</v>
      </c>
    </row>
    <row r="24" spans="1:11" x14ac:dyDescent="0.35">
      <c r="A24" t="s">
        <v>95</v>
      </c>
      <c r="B24" s="1">
        <v>24463</v>
      </c>
      <c r="C24" t="s">
        <v>96</v>
      </c>
      <c r="D24" s="1">
        <v>19971</v>
      </c>
      <c r="E24" t="s">
        <v>97</v>
      </c>
      <c r="F24" s="2">
        <v>0.81599999999999995</v>
      </c>
      <c r="G24" t="s">
        <v>98</v>
      </c>
      <c r="H24" s="1">
        <v>4492</v>
      </c>
      <c r="I24" t="s">
        <v>99</v>
      </c>
      <c r="J24" s="2">
        <v>0.184</v>
      </c>
      <c r="K24" t="s">
        <v>98</v>
      </c>
    </row>
    <row r="25" spans="1:11" x14ac:dyDescent="0.35">
      <c r="A25" t="s">
        <v>100</v>
      </c>
      <c r="B25" s="1">
        <v>1765271</v>
      </c>
      <c r="C25" t="s">
        <v>101</v>
      </c>
      <c r="D25" s="1">
        <v>1197134</v>
      </c>
      <c r="E25" t="s">
        <v>102</v>
      </c>
      <c r="F25" s="2">
        <v>0.67800000000000005</v>
      </c>
      <c r="G25" t="s">
        <v>103</v>
      </c>
      <c r="H25" s="1">
        <v>568137</v>
      </c>
      <c r="I25" t="s">
        <v>104</v>
      </c>
      <c r="J25" s="2">
        <v>0.32200000000000001</v>
      </c>
      <c r="K25" t="s">
        <v>103</v>
      </c>
    </row>
    <row r="26" spans="1:11" x14ac:dyDescent="0.35">
      <c r="A26" t="s">
        <v>105</v>
      </c>
      <c r="B26" s="1">
        <v>1966077</v>
      </c>
      <c r="C26" t="s">
        <v>106</v>
      </c>
      <c r="D26" s="1">
        <v>1553155</v>
      </c>
      <c r="E26" t="s">
        <v>107</v>
      </c>
      <c r="F26" s="2">
        <v>0.79</v>
      </c>
      <c r="G26" t="s">
        <v>108</v>
      </c>
      <c r="H26" s="1">
        <v>412922</v>
      </c>
      <c r="I26" t="s">
        <v>109</v>
      </c>
      <c r="J26" s="2">
        <v>0.21</v>
      </c>
      <c r="K26" t="s">
        <v>108</v>
      </c>
    </row>
    <row r="27" spans="1:11" x14ac:dyDescent="0.35">
      <c r="A27" t="s">
        <v>110</v>
      </c>
      <c r="B27" s="1">
        <v>11152354</v>
      </c>
      <c r="C27" t="s">
        <v>111</v>
      </c>
      <c r="D27" s="1">
        <v>8163644</v>
      </c>
      <c r="E27" t="s">
        <v>112</v>
      </c>
      <c r="F27" s="2">
        <v>0.73199999999999998</v>
      </c>
      <c r="G27" t="s">
        <v>33</v>
      </c>
      <c r="H27" s="1">
        <v>2988710</v>
      </c>
      <c r="I27" t="s">
        <v>113</v>
      </c>
      <c r="J27" s="2">
        <v>0.26800000000000002</v>
      </c>
      <c r="K27" t="s">
        <v>33</v>
      </c>
    </row>
    <row r="28" spans="1:11" x14ac:dyDescent="0.35">
      <c r="A28" t="s">
        <v>114</v>
      </c>
      <c r="B28" s="1">
        <v>11657141</v>
      </c>
      <c r="C28" t="s">
        <v>115</v>
      </c>
      <c r="D28" s="1">
        <v>10498855</v>
      </c>
      <c r="E28" t="s">
        <v>116</v>
      </c>
      <c r="F28" s="2">
        <v>0.90100000000000002</v>
      </c>
      <c r="G28" t="s">
        <v>50</v>
      </c>
      <c r="H28" s="1">
        <v>1158286</v>
      </c>
      <c r="I28" t="s">
        <v>117</v>
      </c>
      <c r="J28" s="2">
        <v>9.9000000000000005E-2</v>
      </c>
      <c r="K28" t="s">
        <v>50</v>
      </c>
    </row>
    <row r="29" spans="1:11" x14ac:dyDescent="0.35">
      <c r="A29" t="s">
        <v>118</v>
      </c>
    </row>
    <row r="30" spans="1:11" x14ac:dyDescent="0.35">
      <c r="A30" t="s">
        <v>119</v>
      </c>
      <c r="B30" s="1">
        <v>24070968</v>
      </c>
      <c r="C30" t="s">
        <v>120</v>
      </c>
      <c r="D30" s="1">
        <v>19873338</v>
      </c>
      <c r="E30" t="s">
        <v>121</v>
      </c>
      <c r="F30" s="2">
        <v>0.82599999999999996</v>
      </c>
      <c r="G30" t="s">
        <v>14</v>
      </c>
      <c r="H30" s="1">
        <v>4197630</v>
      </c>
      <c r="I30" t="s">
        <v>122</v>
      </c>
      <c r="J30" s="2">
        <v>0.17399999999999999</v>
      </c>
      <c r="K30" t="s">
        <v>14</v>
      </c>
    </row>
    <row r="31" spans="1:11" x14ac:dyDescent="0.35">
      <c r="A31" t="s">
        <v>123</v>
      </c>
      <c r="B31" s="1">
        <v>17289594</v>
      </c>
      <c r="C31" t="s">
        <v>124</v>
      </c>
      <c r="D31" s="1">
        <v>14690609</v>
      </c>
      <c r="E31" t="s">
        <v>125</v>
      </c>
      <c r="F31" s="2">
        <v>0.85</v>
      </c>
      <c r="G31" t="s">
        <v>14</v>
      </c>
      <c r="H31" s="1">
        <v>2598985</v>
      </c>
      <c r="I31" t="s">
        <v>126</v>
      </c>
      <c r="J31" s="2">
        <v>0.15</v>
      </c>
      <c r="K31" t="s">
        <v>14</v>
      </c>
    </row>
    <row r="32" spans="1:11" x14ac:dyDescent="0.35">
      <c r="A32" t="s">
        <v>127</v>
      </c>
      <c r="B32" s="1">
        <v>6781374</v>
      </c>
      <c r="C32" t="s">
        <v>128</v>
      </c>
      <c r="D32" s="1">
        <v>5182729</v>
      </c>
      <c r="E32" t="s">
        <v>129</v>
      </c>
      <c r="F32" s="2">
        <v>0.76400000000000001</v>
      </c>
      <c r="G32" t="s">
        <v>33</v>
      </c>
      <c r="H32" s="1">
        <v>1598645</v>
      </c>
      <c r="I32" t="s">
        <v>130</v>
      </c>
      <c r="J32" s="2">
        <v>0.23599999999999999</v>
      </c>
      <c r="K32" t="s">
        <v>33</v>
      </c>
    </row>
    <row r="33" spans="1:11" x14ac:dyDescent="0.35">
      <c r="A33" t="s">
        <v>131</v>
      </c>
      <c r="B33" s="1">
        <v>1789332</v>
      </c>
      <c r="C33" t="s">
        <v>132</v>
      </c>
      <c r="D33" s="1">
        <v>1293851</v>
      </c>
      <c r="E33" t="s">
        <v>133</v>
      </c>
      <c r="F33" s="2">
        <v>0.72299999999999998</v>
      </c>
      <c r="G33" t="s">
        <v>103</v>
      </c>
      <c r="H33" s="1">
        <v>495481</v>
      </c>
      <c r="I33" t="s">
        <v>134</v>
      </c>
      <c r="J33" s="2">
        <v>0.27700000000000002</v>
      </c>
      <c r="K33" t="s">
        <v>103</v>
      </c>
    </row>
    <row r="34" spans="1:11" x14ac:dyDescent="0.35">
      <c r="A34" t="s">
        <v>135</v>
      </c>
      <c r="B34" s="1">
        <v>4992042</v>
      </c>
      <c r="C34" t="s">
        <v>136</v>
      </c>
      <c r="D34" s="1">
        <v>3888878</v>
      </c>
      <c r="E34" t="s">
        <v>137</v>
      </c>
      <c r="F34" s="2">
        <v>0.77900000000000003</v>
      </c>
      <c r="G34" t="s">
        <v>33</v>
      </c>
      <c r="H34" s="1">
        <v>1103164</v>
      </c>
      <c r="I34" t="s">
        <v>138</v>
      </c>
      <c r="J34" s="2">
        <v>0.221</v>
      </c>
      <c r="K34" t="s">
        <v>33</v>
      </c>
    </row>
    <row r="35" spans="1:11" x14ac:dyDescent="0.35">
      <c r="A35" t="s">
        <v>139</v>
      </c>
      <c r="B35" s="1">
        <v>4098993</v>
      </c>
      <c r="C35" t="s">
        <v>140</v>
      </c>
      <c r="D35" s="1">
        <v>3419554</v>
      </c>
      <c r="E35" t="s">
        <v>141</v>
      </c>
      <c r="F35" s="2">
        <v>0.83399999999999996</v>
      </c>
      <c r="G35" t="s">
        <v>14</v>
      </c>
      <c r="H35" s="1">
        <v>679439</v>
      </c>
      <c r="I35" t="s">
        <v>142</v>
      </c>
      <c r="J35" s="2">
        <v>0.16600000000000001</v>
      </c>
      <c r="K35" t="s">
        <v>14</v>
      </c>
    </row>
    <row r="36" spans="1:11" x14ac:dyDescent="0.35">
      <c r="A36" t="s">
        <v>143</v>
      </c>
    </row>
    <row r="37" spans="1:11" x14ac:dyDescent="0.35">
      <c r="A37" t="s">
        <v>144</v>
      </c>
      <c r="B37" s="1">
        <v>23393616</v>
      </c>
      <c r="C37" t="s">
        <v>145</v>
      </c>
      <c r="D37" s="1">
        <v>20209285</v>
      </c>
      <c r="E37" t="s">
        <v>146</v>
      </c>
      <c r="F37" s="2">
        <v>0.86399999999999999</v>
      </c>
      <c r="G37" t="s">
        <v>50</v>
      </c>
      <c r="H37" s="1">
        <v>3184331</v>
      </c>
      <c r="I37" t="s">
        <v>147</v>
      </c>
      <c r="J37" s="2">
        <v>0.13600000000000001</v>
      </c>
      <c r="K37" t="s">
        <v>50</v>
      </c>
    </row>
    <row r="38" spans="1:11" x14ac:dyDescent="0.35">
      <c r="A38" t="s">
        <v>148</v>
      </c>
      <c r="B38" s="1">
        <v>4776345</v>
      </c>
      <c r="C38" t="s">
        <v>149</v>
      </c>
      <c r="D38" s="1">
        <v>3083607</v>
      </c>
      <c r="E38" t="s">
        <v>150</v>
      </c>
      <c r="F38" s="2">
        <v>0.64600000000000002</v>
      </c>
      <c r="G38" t="s">
        <v>33</v>
      </c>
      <c r="H38" s="1">
        <v>1692738</v>
      </c>
      <c r="I38" t="s">
        <v>151</v>
      </c>
      <c r="J38" s="2">
        <v>0.35399999999999998</v>
      </c>
      <c r="K38" t="s">
        <v>33</v>
      </c>
    </row>
    <row r="39" spans="1:11" x14ac:dyDescent="0.35">
      <c r="A39" t="s">
        <v>152</v>
      </c>
      <c r="B39" s="1">
        <v>1875131</v>
      </c>
      <c r="C39" t="s">
        <v>153</v>
      </c>
      <c r="D39" s="1">
        <v>1554043</v>
      </c>
      <c r="E39" t="s">
        <v>153</v>
      </c>
      <c r="F39" s="2">
        <v>0.82899999999999996</v>
      </c>
      <c r="G39" t="s">
        <v>33</v>
      </c>
      <c r="H39" s="1">
        <v>321088</v>
      </c>
      <c r="I39" t="s">
        <v>154</v>
      </c>
      <c r="J39" s="2">
        <v>0.17100000000000001</v>
      </c>
      <c r="K39" t="s">
        <v>33</v>
      </c>
    </row>
    <row r="40" spans="1:11" x14ac:dyDescent="0.35">
      <c r="A40" t="s">
        <v>155</v>
      </c>
      <c r="B40" s="1">
        <v>2901214</v>
      </c>
      <c r="C40" t="s">
        <v>156</v>
      </c>
      <c r="D40" s="1">
        <v>1529564</v>
      </c>
      <c r="E40" t="s">
        <v>157</v>
      </c>
      <c r="F40" s="2">
        <v>0.52700000000000002</v>
      </c>
      <c r="G40" t="s">
        <v>28</v>
      </c>
      <c r="H40" s="1">
        <v>1371650</v>
      </c>
      <c r="I40" t="s">
        <v>158</v>
      </c>
      <c r="J40" s="2">
        <v>0.47299999999999998</v>
      </c>
      <c r="K40" t="s">
        <v>28</v>
      </c>
    </row>
    <row r="41" spans="1:11" x14ac:dyDescent="0.35">
      <c r="A41" t="s">
        <v>159</v>
      </c>
    </row>
    <row r="42" spans="1:11" x14ac:dyDescent="0.35">
      <c r="A42" t="s">
        <v>160</v>
      </c>
      <c r="B42" s="1">
        <v>3241910</v>
      </c>
      <c r="C42" t="s">
        <v>161</v>
      </c>
      <c r="D42" s="1">
        <v>2891328</v>
      </c>
      <c r="E42" t="s">
        <v>162</v>
      </c>
      <c r="F42" s="2">
        <v>0.89200000000000002</v>
      </c>
      <c r="G42" t="s">
        <v>14</v>
      </c>
      <c r="H42" s="1">
        <v>350582</v>
      </c>
      <c r="I42" t="s">
        <v>163</v>
      </c>
      <c r="J42" s="2">
        <v>0.108</v>
      </c>
      <c r="K42" t="s">
        <v>14</v>
      </c>
    </row>
    <row r="43" spans="1:11" x14ac:dyDescent="0.35">
      <c r="A43" t="s">
        <v>164</v>
      </c>
      <c r="B43" s="1">
        <v>24928051</v>
      </c>
      <c r="C43" t="s">
        <v>165</v>
      </c>
      <c r="D43" s="1">
        <v>20401564</v>
      </c>
      <c r="E43" t="s">
        <v>166</v>
      </c>
      <c r="F43" s="2">
        <v>0.81799999999999995</v>
      </c>
      <c r="G43" t="s">
        <v>14</v>
      </c>
      <c r="H43" s="1">
        <v>4526487</v>
      </c>
      <c r="I43" t="s">
        <v>167</v>
      </c>
      <c r="J43" s="2">
        <v>0.182</v>
      </c>
      <c r="K43" t="s">
        <v>14</v>
      </c>
    </row>
    <row r="44" spans="1:11" x14ac:dyDescent="0.35">
      <c r="A44" t="s">
        <v>168</v>
      </c>
    </row>
    <row r="45" spans="1:11" x14ac:dyDescent="0.35">
      <c r="A45" t="s">
        <v>169</v>
      </c>
      <c r="B45" s="1">
        <v>17644737</v>
      </c>
      <c r="C45" t="s">
        <v>170</v>
      </c>
      <c r="D45" s="1">
        <v>14429179</v>
      </c>
      <c r="E45" t="s">
        <v>171</v>
      </c>
      <c r="F45" s="2">
        <v>0.81799999999999995</v>
      </c>
      <c r="G45" t="s">
        <v>14</v>
      </c>
      <c r="H45" s="1">
        <v>3215558</v>
      </c>
      <c r="I45" t="s">
        <v>172</v>
      </c>
      <c r="J45" s="2">
        <v>0.182</v>
      </c>
      <c r="K45" t="s">
        <v>14</v>
      </c>
    </row>
    <row r="46" spans="1:11" x14ac:dyDescent="0.35">
      <c r="A46" t="s">
        <v>173</v>
      </c>
      <c r="B46" s="1">
        <v>2748983</v>
      </c>
      <c r="C46" t="s">
        <v>174</v>
      </c>
      <c r="D46" s="1">
        <v>1707741</v>
      </c>
      <c r="E46" t="s">
        <v>175</v>
      </c>
      <c r="F46" s="2">
        <v>0.621</v>
      </c>
      <c r="G46" t="s">
        <v>28</v>
      </c>
      <c r="H46" s="1">
        <v>1041242</v>
      </c>
      <c r="I46" t="s">
        <v>176</v>
      </c>
      <c r="J46" s="2">
        <v>0.379</v>
      </c>
      <c r="K46" t="s">
        <v>28</v>
      </c>
    </row>
    <row r="47" spans="1:11" x14ac:dyDescent="0.35">
      <c r="A47" t="s">
        <v>177</v>
      </c>
      <c r="B47" s="1">
        <v>4306136</v>
      </c>
      <c r="C47" t="s">
        <v>178</v>
      </c>
      <c r="D47" s="1">
        <v>3274259</v>
      </c>
      <c r="E47" t="s">
        <v>179</v>
      </c>
      <c r="F47" s="2">
        <v>0.76</v>
      </c>
      <c r="G47" t="s">
        <v>33</v>
      </c>
      <c r="H47" s="1">
        <v>1031877</v>
      </c>
      <c r="I47" t="s">
        <v>180</v>
      </c>
      <c r="J47" s="2">
        <v>0.24</v>
      </c>
      <c r="K47" t="s">
        <v>33</v>
      </c>
    </row>
    <row r="48" spans="1:11" x14ac:dyDescent="0.35">
      <c r="A48" t="s">
        <v>181</v>
      </c>
      <c r="B48" s="1">
        <v>5091820</v>
      </c>
      <c r="C48" t="s">
        <v>182</v>
      </c>
      <c r="D48" s="1">
        <v>4313442</v>
      </c>
      <c r="E48" t="s">
        <v>183</v>
      </c>
      <c r="F48" s="2">
        <v>0.84699999999999998</v>
      </c>
      <c r="G48" t="s">
        <v>14</v>
      </c>
      <c r="H48" s="1">
        <v>778378</v>
      </c>
      <c r="I48" t="s">
        <v>184</v>
      </c>
      <c r="J48" s="2">
        <v>0.153</v>
      </c>
      <c r="K48" t="s">
        <v>14</v>
      </c>
    </row>
    <row r="49" spans="1:11" x14ac:dyDescent="0.35">
      <c r="A49" t="s">
        <v>185</v>
      </c>
      <c r="B49" s="1">
        <v>5497798</v>
      </c>
      <c r="C49" t="s">
        <v>186</v>
      </c>
      <c r="D49" s="1">
        <v>5133737</v>
      </c>
      <c r="E49" t="s">
        <v>187</v>
      </c>
      <c r="F49" s="2">
        <v>0.93400000000000005</v>
      </c>
      <c r="G49" t="s">
        <v>50</v>
      </c>
      <c r="H49" s="1">
        <v>364061</v>
      </c>
      <c r="I49" t="s">
        <v>188</v>
      </c>
      <c r="J49" s="2">
        <v>6.6000000000000003E-2</v>
      </c>
      <c r="K49" t="s">
        <v>50</v>
      </c>
    </row>
    <row r="50" spans="1:11" x14ac:dyDescent="0.35">
      <c r="A50" t="s">
        <v>189</v>
      </c>
    </row>
    <row r="51" spans="1:11" x14ac:dyDescent="0.35">
      <c r="A51" t="s">
        <v>190</v>
      </c>
      <c r="B51" s="1">
        <v>16871372</v>
      </c>
      <c r="C51" t="s">
        <v>61</v>
      </c>
      <c r="D51" s="1">
        <v>12927101</v>
      </c>
      <c r="E51" t="s">
        <v>62</v>
      </c>
      <c r="F51" s="2">
        <v>0.76600000000000001</v>
      </c>
      <c r="G51" t="s">
        <v>14</v>
      </c>
      <c r="H51" s="1">
        <v>3944271</v>
      </c>
      <c r="I51" t="s">
        <v>63</v>
      </c>
      <c r="J51" s="2">
        <v>0.23400000000000001</v>
      </c>
      <c r="K51" t="s">
        <v>14</v>
      </c>
    </row>
    <row r="52" spans="1:11" x14ac:dyDescent="0.35">
      <c r="A52" t="s">
        <v>191</v>
      </c>
      <c r="B52" s="1">
        <v>13142192</v>
      </c>
      <c r="C52" t="s">
        <v>192</v>
      </c>
      <c r="D52" s="1">
        <v>10285109</v>
      </c>
      <c r="E52" t="s">
        <v>193</v>
      </c>
      <c r="F52" s="2">
        <v>0.78300000000000003</v>
      </c>
      <c r="G52" t="s">
        <v>14</v>
      </c>
      <c r="H52" s="1">
        <v>2857083</v>
      </c>
      <c r="I52" t="s">
        <v>194</v>
      </c>
      <c r="J52" s="2">
        <v>0.217</v>
      </c>
      <c r="K52" t="s">
        <v>14</v>
      </c>
    </row>
    <row r="53" spans="1:11" x14ac:dyDescent="0.35">
      <c r="A53" t="s">
        <v>195</v>
      </c>
      <c r="B53" s="1">
        <v>12479044</v>
      </c>
      <c r="C53" t="s">
        <v>196</v>
      </c>
      <c r="D53" s="1">
        <v>9935063</v>
      </c>
      <c r="E53" t="s">
        <v>197</v>
      </c>
      <c r="F53" s="2">
        <v>0.79600000000000004</v>
      </c>
      <c r="G53" t="s">
        <v>14</v>
      </c>
      <c r="H53" s="1">
        <v>2543981</v>
      </c>
      <c r="I53" t="s">
        <v>198</v>
      </c>
      <c r="J53" s="2">
        <v>0.20399999999999999</v>
      </c>
      <c r="K53" t="s">
        <v>14</v>
      </c>
    </row>
    <row r="54" spans="1:11" x14ac:dyDescent="0.35">
      <c r="A54" t="s">
        <v>199</v>
      </c>
      <c r="B54" s="1">
        <v>663148</v>
      </c>
      <c r="C54" t="s">
        <v>200</v>
      </c>
      <c r="D54" s="1">
        <v>350046</v>
      </c>
      <c r="E54" t="s">
        <v>201</v>
      </c>
      <c r="F54" s="2">
        <v>0.52800000000000002</v>
      </c>
      <c r="G54" t="s">
        <v>202</v>
      </c>
      <c r="H54" s="1">
        <v>313102</v>
      </c>
      <c r="I54" t="s">
        <v>203</v>
      </c>
      <c r="J54" s="2">
        <v>0.47199999999999998</v>
      </c>
      <c r="K54" t="s">
        <v>202</v>
      </c>
    </row>
    <row r="55" spans="1:11" x14ac:dyDescent="0.35">
      <c r="A55" t="s">
        <v>204</v>
      </c>
      <c r="B55" s="1">
        <v>3729180</v>
      </c>
      <c r="C55" t="s">
        <v>205</v>
      </c>
      <c r="D55" s="1">
        <v>2641992</v>
      </c>
      <c r="E55" t="s">
        <v>206</v>
      </c>
      <c r="F55" s="2">
        <v>0.70799999999999996</v>
      </c>
      <c r="G55" t="s">
        <v>33</v>
      </c>
      <c r="H55" s="1">
        <v>1087188</v>
      </c>
      <c r="I55" t="s">
        <v>207</v>
      </c>
      <c r="J55" s="2">
        <v>0.29199999999999998</v>
      </c>
      <c r="K55" t="s">
        <v>33</v>
      </c>
    </row>
    <row r="56" spans="1:11" x14ac:dyDescent="0.35">
      <c r="A56" t="s">
        <v>208</v>
      </c>
    </row>
    <row r="57" spans="1:11" x14ac:dyDescent="0.35">
      <c r="A57" t="s">
        <v>190</v>
      </c>
      <c r="B57" s="1">
        <v>16871372</v>
      </c>
      <c r="C57" t="s">
        <v>61</v>
      </c>
      <c r="D57" s="1">
        <v>12927101</v>
      </c>
      <c r="E57" t="s">
        <v>62</v>
      </c>
      <c r="F57" s="2">
        <v>0.76600000000000001</v>
      </c>
      <c r="G57" t="s">
        <v>14</v>
      </c>
      <c r="H57" s="1">
        <v>3944271</v>
      </c>
      <c r="I57" t="s">
        <v>63</v>
      </c>
      <c r="J57" s="2">
        <v>0.23400000000000001</v>
      </c>
      <c r="K57" t="s">
        <v>14</v>
      </c>
    </row>
    <row r="58" spans="1:11" x14ac:dyDescent="0.35">
      <c r="A58" t="s">
        <v>209</v>
      </c>
      <c r="B58" s="1">
        <v>9559096</v>
      </c>
      <c r="C58" t="s">
        <v>210</v>
      </c>
      <c r="D58" s="1">
        <v>7886561</v>
      </c>
      <c r="E58" t="s">
        <v>211</v>
      </c>
      <c r="F58" s="2">
        <v>0.82499999999999996</v>
      </c>
      <c r="G58" t="s">
        <v>14</v>
      </c>
      <c r="H58" s="1">
        <v>1672535</v>
      </c>
      <c r="I58" t="s">
        <v>212</v>
      </c>
      <c r="J58" s="2">
        <v>0.17499999999999999</v>
      </c>
      <c r="K58" t="s">
        <v>14</v>
      </c>
    </row>
    <row r="59" spans="1:11" x14ac:dyDescent="0.35">
      <c r="A59" t="s">
        <v>213</v>
      </c>
      <c r="B59" s="1">
        <v>3900484</v>
      </c>
      <c r="C59" t="s">
        <v>214</v>
      </c>
      <c r="D59" s="1">
        <v>2655038</v>
      </c>
      <c r="E59" t="s">
        <v>215</v>
      </c>
      <c r="F59" s="2">
        <v>0.68100000000000005</v>
      </c>
      <c r="G59" t="s">
        <v>28</v>
      </c>
      <c r="H59" s="1">
        <v>1245446</v>
      </c>
      <c r="I59" t="s">
        <v>216</v>
      </c>
      <c r="J59" s="2">
        <v>0.31900000000000001</v>
      </c>
      <c r="K59" t="s">
        <v>28</v>
      </c>
    </row>
    <row r="60" spans="1:11" x14ac:dyDescent="0.35">
      <c r="A60" t="s">
        <v>217</v>
      </c>
      <c r="B60" s="1">
        <v>3411792</v>
      </c>
      <c r="C60" t="s">
        <v>218</v>
      </c>
      <c r="D60" s="1">
        <v>2385502</v>
      </c>
      <c r="E60" t="s">
        <v>219</v>
      </c>
      <c r="F60" s="2">
        <v>0.69899999999999995</v>
      </c>
      <c r="G60" t="s">
        <v>33</v>
      </c>
      <c r="H60" s="1">
        <v>1026290</v>
      </c>
      <c r="I60" t="s">
        <v>220</v>
      </c>
      <c r="J60" s="2">
        <v>0.30099999999999999</v>
      </c>
      <c r="K60" t="s">
        <v>33</v>
      </c>
    </row>
    <row r="61" spans="1:11" x14ac:dyDescent="0.35">
      <c r="A61" t="s">
        <v>221</v>
      </c>
    </row>
    <row r="62" spans="1:11" x14ac:dyDescent="0.35">
      <c r="A62" t="s">
        <v>222</v>
      </c>
      <c r="B62" s="1">
        <v>27976829</v>
      </c>
      <c r="C62" t="s">
        <v>223</v>
      </c>
      <c r="D62" s="1">
        <v>23134176</v>
      </c>
      <c r="E62" t="s">
        <v>224</v>
      </c>
      <c r="F62" s="2">
        <v>0.82699999999999996</v>
      </c>
      <c r="G62" t="s">
        <v>14</v>
      </c>
      <c r="H62" s="1">
        <v>4842653</v>
      </c>
      <c r="I62" t="s">
        <v>225</v>
      </c>
      <c r="J62" s="2">
        <v>0.17299999999999999</v>
      </c>
      <c r="K62" t="s">
        <v>14</v>
      </c>
    </row>
    <row r="63" spans="1:11" x14ac:dyDescent="0.35">
      <c r="A63" t="s">
        <v>226</v>
      </c>
      <c r="B63" s="1">
        <v>3831765</v>
      </c>
      <c r="C63" t="s">
        <v>227</v>
      </c>
      <c r="D63" s="1">
        <v>2833257</v>
      </c>
      <c r="E63" t="s">
        <v>228</v>
      </c>
      <c r="F63" s="2">
        <v>0.73899999999999999</v>
      </c>
      <c r="G63" t="s">
        <v>33</v>
      </c>
      <c r="H63" s="1">
        <v>998508</v>
      </c>
      <c r="I63" t="s">
        <v>229</v>
      </c>
      <c r="J63" s="2">
        <v>0.26100000000000001</v>
      </c>
      <c r="K63" t="s">
        <v>33</v>
      </c>
    </row>
    <row r="64" spans="1:11" x14ac:dyDescent="0.35">
      <c r="A64" t="s">
        <v>230</v>
      </c>
      <c r="B64" s="1">
        <v>5418114</v>
      </c>
      <c r="C64" t="s">
        <v>231</v>
      </c>
      <c r="D64" s="1">
        <v>4051092</v>
      </c>
      <c r="E64" t="s">
        <v>232</v>
      </c>
      <c r="F64" s="2">
        <v>0.748</v>
      </c>
      <c r="G64" t="s">
        <v>33</v>
      </c>
      <c r="H64" s="1">
        <v>1367022</v>
      </c>
      <c r="I64" t="s">
        <v>233</v>
      </c>
      <c r="J64" s="2">
        <v>0.252</v>
      </c>
      <c r="K64" t="s">
        <v>33</v>
      </c>
    </row>
    <row r="65" spans="1:11" x14ac:dyDescent="0.35">
      <c r="A65" t="s">
        <v>234</v>
      </c>
      <c r="B65" s="1">
        <v>4885680</v>
      </c>
      <c r="C65" t="s">
        <v>235</v>
      </c>
      <c r="D65" s="1">
        <v>3880670</v>
      </c>
      <c r="E65" t="s">
        <v>236</v>
      </c>
      <c r="F65" s="2">
        <v>0.79400000000000004</v>
      </c>
      <c r="G65" t="s">
        <v>33</v>
      </c>
      <c r="H65" s="1">
        <v>1005010</v>
      </c>
      <c r="I65" t="s">
        <v>237</v>
      </c>
      <c r="J65" s="2">
        <v>0.20599999999999999</v>
      </c>
      <c r="K65" t="s">
        <v>33</v>
      </c>
    </row>
    <row r="66" spans="1:11" x14ac:dyDescent="0.35">
      <c r="A66" t="s">
        <v>238</v>
      </c>
      <c r="B66" s="1">
        <v>3870121</v>
      </c>
      <c r="C66" t="s">
        <v>239</v>
      </c>
      <c r="D66" s="1">
        <v>3259334</v>
      </c>
      <c r="E66" t="s">
        <v>240</v>
      </c>
      <c r="F66" s="2">
        <v>0.84199999999999997</v>
      </c>
      <c r="G66" t="s">
        <v>33</v>
      </c>
      <c r="H66" s="1">
        <v>610787</v>
      </c>
      <c r="I66" t="s">
        <v>241</v>
      </c>
      <c r="J66" s="2">
        <v>0.158</v>
      </c>
      <c r="K66" t="s">
        <v>33</v>
      </c>
    </row>
    <row r="67" spans="1:11" x14ac:dyDescent="0.35">
      <c r="A67" t="s">
        <v>242</v>
      </c>
      <c r="B67" s="1">
        <v>9971149</v>
      </c>
      <c r="C67" t="s">
        <v>243</v>
      </c>
      <c r="D67" s="1">
        <v>9109823</v>
      </c>
      <c r="E67" t="s">
        <v>244</v>
      </c>
      <c r="F67" s="2">
        <v>0.91400000000000003</v>
      </c>
      <c r="G67" t="s">
        <v>14</v>
      </c>
      <c r="H67" s="1">
        <v>861326</v>
      </c>
      <c r="I67" t="s">
        <v>245</v>
      </c>
      <c r="J67" s="2">
        <v>8.5999999999999993E-2</v>
      </c>
      <c r="K67" t="s">
        <v>14</v>
      </c>
    </row>
    <row r="68" spans="1:11" x14ac:dyDescent="0.35">
      <c r="A68" t="s">
        <v>246</v>
      </c>
    </row>
    <row r="69" spans="1:11" x14ac:dyDescent="0.35">
      <c r="A69" t="s">
        <v>247</v>
      </c>
      <c r="B69" s="1">
        <v>27950416</v>
      </c>
      <c r="C69" t="s">
        <v>248</v>
      </c>
      <c r="D69" s="1">
        <v>23102693</v>
      </c>
      <c r="E69" t="s">
        <v>249</v>
      </c>
      <c r="F69" s="2">
        <v>0.82699999999999996</v>
      </c>
      <c r="G69" t="s">
        <v>14</v>
      </c>
      <c r="H69" s="1">
        <v>4847723</v>
      </c>
      <c r="I69" t="s">
        <v>250</v>
      </c>
      <c r="J69" s="2">
        <v>0.17299999999999999</v>
      </c>
      <c r="K69" t="s">
        <v>14</v>
      </c>
    </row>
    <row r="70" spans="1:11" x14ac:dyDescent="0.35">
      <c r="A70" t="s">
        <v>251</v>
      </c>
      <c r="B70" s="1">
        <v>6028580</v>
      </c>
      <c r="C70" t="s">
        <v>252</v>
      </c>
      <c r="D70" s="1">
        <v>4276922</v>
      </c>
      <c r="E70" t="s">
        <v>253</v>
      </c>
      <c r="F70" s="2">
        <v>0.70899999999999996</v>
      </c>
      <c r="G70" t="s">
        <v>33</v>
      </c>
      <c r="H70" s="1">
        <v>1751658</v>
      </c>
      <c r="I70" t="s">
        <v>254</v>
      </c>
      <c r="J70" s="2">
        <v>0.29099999999999998</v>
      </c>
      <c r="K70" t="s">
        <v>33</v>
      </c>
    </row>
    <row r="71" spans="1:11" x14ac:dyDescent="0.35">
      <c r="A71" t="s">
        <v>255</v>
      </c>
      <c r="B71" s="1">
        <v>11640616</v>
      </c>
      <c r="C71" t="s">
        <v>256</v>
      </c>
      <c r="D71" s="1">
        <v>9245996</v>
      </c>
      <c r="E71" t="s">
        <v>257</v>
      </c>
      <c r="F71" s="2">
        <v>0.79400000000000004</v>
      </c>
      <c r="G71" t="s">
        <v>14</v>
      </c>
      <c r="H71" s="1">
        <v>2394620</v>
      </c>
      <c r="I71" t="s">
        <v>258</v>
      </c>
      <c r="J71" s="2">
        <v>0.20599999999999999</v>
      </c>
      <c r="K71" t="s">
        <v>14</v>
      </c>
    </row>
    <row r="72" spans="1:11" x14ac:dyDescent="0.35">
      <c r="A72" t="s">
        <v>259</v>
      </c>
      <c r="B72" s="1">
        <v>10281220</v>
      </c>
      <c r="C72" t="s">
        <v>260</v>
      </c>
      <c r="D72" s="1">
        <v>9579775</v>
      </c>
      <c r="E72" t="s">
        <v>261</v>
      </c>
      <c r="F72" s="2">
        <v>0.93200000000000005</v>
      </c>
      <c r="G72" t="s">
        <v>50</v>
      </c>
      <c r="H72" s="1">
        <v>701445</v>
      </c>
      <c r="I72" t="s">
        <v>262</v>
      </c>
      <c r="J72" s="2">
        <v>6.8000000000000005E-2</v>
      </c>
      <c r="K72" t="s">
        <v>50</v>
      </c>
    </row>
    <row r="73" spans="1:11" x14ac:dyDescent="0.35">
      <c r="A73" t="s">
        <v>263</v>
      </c>
      <c r="B73" s="1">
        <v>3982638</v>
      </c>
      <c r="C73" t="s">
        <v>264</v>
      </c>
      <c r="D73" s="1">
        <v>2803142</v>
      </c>
      <c r="E73" t="s">
        <v>265</v>
      </c>
      <c r="F73" s="2">
        <v>0.70399999999999996</v>
      </c>
      <c r="G73" t="s">
        <v>33</v>
      </c>
      <c r="H73" s="1">
        <v>1179496</v>
      </c>
      <c r="I73" t="s">
        <v>266</v>
      </c>
      <c r="J73" s="2">
        <v>0.29599999999999999</v>
      </c>
      <c r="K73" t="s">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8"/>
  <sheetViews>
    <sheetView view="pageLayout" zoomScale="80" zoomScaleNormal="100" zoomScalePageLayoutView="80" workbookViewId="0">
      <selection activeCell="H13" sqref="H13"/>
    </sheetView>
  </sheetViews>
  <sheetFormatPr defaultRowHeight="14.5" x14ac:dyDescent="0.35"/>
  <cols>
    <col min="1" max="1" width="33.81640625" bestFit="1" customWidth="1"/>
    <col min="2" max="2" width="15.54296875" bestFit="1" customWidth="1"/>
    <col min="3" max="3" width="17.90625" bestFit="1" customWidth="1"/>
    <col min="4" max="4" width="19.453125" bestFit="1" customWidth="1"/>
    <col min="5" max="12" width="7.81640625" bestFit="1" customWidth="1"/>
    <col min="13" max="14" width="8.81640625" bestFit="1" customWidth="1"/>
    <col min="15" max="15" width="10.7265625" bestFit="1" customWidth="1"/>
    <col min="16" max="16" width="9.6328125" bestFit="1" customWidth="1"/>
    <col min="17" max="17" width="12.54296875" bestFit="1" customWidth="1"/>
    <col min="18" max="18" width="9.6328125" bestFit="1" customWidth="1"/>
    <col min="19" max="19" width="12.54296875" bestFit="1" customWidth="1"/>
    <col min="20" max="20" width="9.6328125" bestFit="1" customWidth="1"/>
    <col min="21" max="21" width="12.54296875" bestFit="1" customWidth="1"/>
    <col min="22" max="22" width="9.6328125" bestFit="1" customWidth="1"/>
    <col min="23" max="23" width="12.54296875" bestFit="1" customWidth="1"/>
    <col min="24" max="24" width="10.6328125" bestFit="1" customWidth="1"/>
    <col min="25" max="25" width="13.6328125" bestFit="1" customWidth="1"/>
    <col min="26" max="26" width="10.6328125" bestFit="1" customWidth="1"/>
    <col min="27" max="27" width="13.6328125" bestFit="1" customWidth="1"/>
    <col min="28" max="28" width="10.7265625" bestFit="1" customWidth="1"/>
  </cols>
  <sheetData>
    <row r="3" spans="1:3" x14ac:dyDescent="0.35">
      <c r="A3" s="6" t="s">
        <v>278</v>
      </c>
      <c r="B3" s="7" t="s">
        <v>283</v>
      </c>
      <c r="C3" s="7" t="s">
        <v>284</v>
      </c>
    </row>
    <row r="4" spans="1:3" x14ac:dyDescent="0.35">
      <c r="A4" s="8" t="s">
        <v>25</v>
      </c>
      <c r="B4" s="9">
        <v>1944882</v>
      </c>
      <c r="C4" s="9">
        <v>792922</v>
      </c>
    </row>
    <row r="5" spans="1:3" x14ac:dyDescent="0.35">
      <c r="A5" s="8" t="s">
        <v>60</v>
      </c>
      <c r="B5" s="9">
        <v>12927101</v>
      </c>
      <c r="C5" s="9">
        <v>3944271</v>
      </c>
    </row>
    <row r="6" spans="1:3" x14ac:dyDescent="0.35">
      <c r="A6" s="8" t="s">
        <v>30</v>
      </c>
      <c r="B6" s="9">
        <v>2652069</v>
      </c>
      <c r="C6" s="9">
        <v>1017889</v>
      </c>
    </row>
    <row r="7" spans="1:3" x14ac:dyDescent="0.35">
      <c r="A7" s="8" t="s">
        <v>35</v>
      </c>
      <c r="B7" s="9">
        <v>2864015</v>
      </c>
      <c r="C7" s="9">
        <v>933717</v>
      </c>
    </row>
    <row r="8" spans="1:3" x14ac:dyDescent="0.35">
      <c r="A8" s="8" t="s">
        <v>39</v>
      </c>
      <c r="B8" s="9">
        <v>2778375</v>
      </c>
      <c r="C8" s="9">
        <v>708860</v>
      </c>
    </row>
    <row r="9" spans="1:3" x14ac:dyDescent="0.35">
      <c r="A9" s="8" t="s">
        <v>43</v>
      </c>
      <c r="B9" s="9">
        <v>2687760</v>
      </c>
      <c r="C9" s="9">
        <v>490883</v>
      </c>
    </row>
    <row r="10" spans="1:3" x14ac:dyDescent="0.35">
      <c r="A10" s="8" t="s">
        <v>21</v>
      </c>
      <c r="B10" s="9">
        <v>4732553</v>
      </c>
      <c r="C10" s="9">
        <v>669016</v>
      </c>
    </row>
    <row r="11" spans="1:3" x14ac:dyDescent="0.35">
      <c r="A11" s="8" t="s">
        <v>47</v>
      </c>
      <c r="B11" s="9">
        <v>2097210</v>
      </c>
      <c r="C11" s="9">
        <v>45003</v>
      </c>
    </row>
    <row r="12" spans="1:3" x14ac:dyDescent="0.35">
      <c r="A12" s="8" t="s">
        <v>64</v>
      </c>
      <c r="B12" s="9">
        <v>3446960</v>
      </c>
      <c r="C12" s="9">
        <v>64209</v>
      </c>
    </row>
    <row r="13" spans="1:3" x14ac:dyDescent="0.35">
      <c r="A13" s="8" t="s">
        <v>52</v>
      </c>
      <c r="B13" s="9">
        <v>1349750</v>
      </c>
      <c r="C13" s="9">
        <v>19206</v>
      </c>
    </row>
    <row r="14" spans="1:3" x14ac:dyDescent="0.35">
      <c r="A14" s="8" t="s">
        <v>56</v>
      </c>
      <c r="B14" s="9">
        <v>6918831</v>
      </c>
      <c r="C14" s="9">
        <v>868589</v>
      </c>
    </row>
    <row r="15" spans="1:3" x14ac:dyDescent="0.35">
      <c r="A15" s="8" t="s">
        <v>17</v>
      </c>
      <c r="B15" s="9">
        <v>2186278</v>
      </c>
      <c r="C15" s="9">
        <v>199573</v>
      </c>
    </row>
    <row r="16" spans="1:3" x14ac:dyDescent="0.35">
      <c r="A16" s="8" t="s">
        <v>16</v>
      </c>
      <c r="B16" s="9"/>
      <c r="C16" s="9"/>
    </row>
    <row r="17" spans="1:3" x14ac:dyDescent="0.35">
      <c r="A17" s="8" t="s">
        <v>11</v>
      </c>
      <c r="B17" s="9">
        <v>23292892</v>
      </c>
      <c r="C17" s="9">
        <v>4877069</v>
      </c>
    </row>
    <row r="18" spans="1:3" x14ac:dyDescent="0.35">
      <c r="A18" s="8" t="s">
        <v>267</v>
      </c>
      <c r="B18" s="9">
        <v>69878676</v>
      </c>
      <c r="C18" s="9">
        <v>14631207</v>
      </c>
    </row>
  </sheetData>
  <pageMargins left="0.7" right="0.7" top="0.75" bottom="0.75" header="0.3" footer="0.3"/>
  <pageSetup scale="90" orientation="portrait" horizontalDpi="300" verticalDpi="300" r:id="rId2"/>
  <colBreaks count="1" manualBreakCount="1">
    <brk id="6" max="1048575" man="1"/>
  </colBreaks>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6"/>
  <sheetViews>
    <sheetView view="pageBreakPreview" zoomScale="60" zoomScaleNormal="100" workbookViewId="0">
      <selection activeCell="C3" sqref="C3"/>
    </sheetView>
  </sheetViews>
  <sheetFormatPr defaultRowHeight="14.5" x14ac:dyDescent="0.35"/>
  <cols>
    <col min="1" max="1" width="10.7265625" bestFit="1" customWidth="1"/>
    <col min="2" max="2" width="15.6328125" bestFit="1" customWidth="1"/>
    <col min="3" max="3" width="18.26953125" bestFit="1" customWidth="1"/>
    <col min="4" max="4" width="24.36328125" bestFit="1" customWidth="1"/>
    <col min="5" max="5" width="8.81640625" bestFit="1" customWidth="1"/>
    <col min="6" max="6" width="24.36328125" bestFit="1" customWidth="1"/>
    <col min="7" max="7" width="7.81640625" bestFit="1" customWidth="1"/>
    <col min="8" max="8" width="24.36328125" bestFit="1" customWidth="1"/>
    <col min="9" max="9" width="26.54296875" bestFit="1" customWidth="1"/>
    <col min="10" max="10" width="29.1796875" bestFit="1" customWidth="1"/>
  </cols>
  <sheetData>
    <row r="3" spans="1:3" x14ac:dyDescent="0.35">
      <c r="A3" s="3" t="s">
        <v>281</v>
      </c>
      <c r="B3" t="s">
        <v>283</v>
      </c>
      <c r="C3" t="s">
        <v>284</v>
      </c>
    </row>
    <row r="4" spans="1:3" x14ac:dyDescent="0.35">
      <c r="A4" s="4" t="s">
        <v>73</v>
      </c>
      <c r="B4" s="5">
        <v>11943919</v>
      </c>
      <c r="C4" s="5">
        <v>2365642</v>
      </c>
    </row>
    <row r="5" spans="1:3" x14ac:dyDescent="0.35">
      <c r="A5" s="4" t="s">
        <v>69</v>
      </c>
      <c r="B5" s="5">
        <v>11348973</v>
      </c>
      <c r="C5" s="5">
        <v>2511427</v>
      </c>
    </row>
    <row r="6" spans="1:3" x14ac:dyDescent="0.35">
      <c r="A6" s="4" t="s">
        <v>267</v>
      </c>
      <c r="B6" s="5">
        <v>23292892</v>
      </c>
      <c r="C6" s="5">
        <v>4877069</v>
      </c>
    </row>
  </sheetData>
  <pageMargins left="0.7" right="0.7" top="0.75" bottom="0.75" header="0.3" footer="0.3"/>
  <pageSetup scale="90" orientation="portrait" horizontalDpi="300" verticalDpi="3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C13"/>
  <sheetViews>
    <sheetView view="pageBreakPreview" zoomScale="60" zoomScaleNormal="100" workbookViewId="0">
      <selection activeCell="C3" sqref="C3"/>
    </sheetView>
  </sheetViews>
  <sheetFormatPr defaultRowHeight="14.5" x14ac:dyDescent="0.35"/>
  <cols>
    <col min="1" max="1" width="46.36328125" bestFit="1" customWidth="1"/>
    <col min="2" max="2" width="15.6328125" bestFit="1" customWidth="1"/>
    <col min="3" max="3" width="18.26953125" bestFit="1" customWidth="1"/>
  </cols>
  <sheetData>
    <row r="3" spans="1:3" x14ac:dyDescent="0.35">
      <c r="A3" s="3" t="s">
        <v>282</v>
      </c>
      <c r="B3" t="s">
        <v>283</v>
      </c>
      <c r="C3" t="s">
        <v>284</v>
      </c>
    </row>
    <row r="4" spans="1:3" x14ac:dyDescent="0.35">
      <c r="A4" s="4" t="s">
        <v>86</v>
      </c>
      <c r="B4" s="5">
        <v>105630</v>
      </c>
      <c r="C4" s="5">
        <v>29031</v>
      </c>
    </row>
    <row r="5" spans="1:3" x14ac:dyDescent="0.35">
      <c r="A5" s="4" t="s">
        <v>91</v>
      </c>
      <c r="B5" s="5">
        <v>1251555</v>
      </c>
      <c r="C5" s="5">
        <v>157832</v>
      </c>
    </row>
    <row r="6" spans="1:3" x14ac:dyDescent="0.35">
      <c r="A6" s="4" t="s">
        <v>82</v>
      </c>
      <c r="B6" s="5">
        <v>2850793</v>
      </c>
      <c r="C6" s="5">
        <v>503007</v>
      </c>
    </row>
    <row r="7" spans="1:3" x14ac:dyDescent="0.35">
      <c r="A7" s="4" t="s">
        <v>110</v>
      </c>
      <c r="B7" s="5">
        <v>8163644</v>
      </c>
      <c r="C7" s="5">
        <v>2988710</v>
      </c>
    </row>
    <row r="8" spans="1:3" x14ac:dyDescent="0.35">
      <c r="A8" s="4" t="s">
        <v>95</v>
      </c>
      <c r="B8" s="5">
        <v>19971</v>
      </c>
      <c r="C8" s="5">
        <v>4492</v>
      </c>
    </row>
    <row r="9" spans="1:3" x14ac:dyDescent="0.35">
      <c r="A9" s="4" t="s">
        <v>100</v>
      </c>
      <c r="B9" s="5">
        <v>1197134</v>
      </c>
      <c r="C9" s="5">
        <v>568137</v>
      </c>
    </row>
    <row r="10" spans="1:3" x14ac:dyDescent="0.35">
      <c r="A10" s="4" t="s">
        <v>105</v>
      </c>
      <c r="B10" s="5">
        <v>1553155</v>
      </c>
      <c r="C10" s="5">
        <v>412922</v>
      </c>
    </row>
    <row r="11" spans="1:3" x14ac:dyDescent="0.35">
      <c r="A11" s="4" t="s">
        <v>78</v>
      </c>
      <c r="B11" s="5">
        <v>16314654</v>
      </c>
      <c r="C11" s="5">
        <v>3201648</v>
      </c>
    </row>
    <row r="12" spans="1:3" x14ac:dyDescent="0.35">
      <c r="A12" s="4" t="s">
        <v>114</v>
      </c>
      <c r="B12" s="5">
        <v>10498855</v>
      </c>
      <c r="C12" s="5">
        <v>1158286</v>
      </c>
    </row>
    <row r="13" spans="1:3" x14ac:dyDescent="0.35">
      <c r="A13" s="4" t="s">
        <v>267</v>
      </c>
      <c r="B13" s="5">
        <v>41955391</v>
      </c>
      <c r="C13" s="5">
        <v>9024065</v>
      </c>
    </row>
  </sheetData>
  <pageMargins left="0.7" right="0.7" top="0.75" bottom="0.75" header="0.3" footer="0.3"/>
  <pageSetup scale="80" orientation="portrait" horizontalDpi="300" verticalDpi="3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C8"/>
  <sheetViews>
    <sheetView view="pageBreakPreview" zoomScale="60" zoomScaleNormal="100" workbookViewId="0">
      <selection activeCell="C3" sqref="C3"/>
    </sheetView>
  </sheetViews>
  <sheetFormatPr defaultRowHeight="14.5" x14ac:dyDescent="0.35"/>
  <cols>
    <col min="1" max="1" width="44.1796875" bestFit="1" customWidth="1"/>
    <col min="2" max="2" width="15.6328125" bestFit="1" customWidth="1"/>
    <col min="3" max="3" width="18.26953125" bestFit="1" customWidth="1"/>
  </cols>
  <sheetData>
    <row r="3" spans="1:3" x14ac:dyDescent="0.35">
      <c r="A3" s="3" t="s">
        <v>279</v>
      </c>
      <c r="B3" t="s">
        <v>283</v>
      </c>
      <c r="C3" t="s">
        <v>284</v>
      </c>
    </row>
    <row r="4" spans="1:3" x14ac:dyDescent="0.35">
      <c r="A4" s="4" t="s">
        <v>185</v>
      </c>
      <c r="B4" s="5">
        <v>5133737</v>
      </c>
      <c r="C4" s="5">
        <v>364061</v>
      </c>
    </row>
    <row r="5" spans="1:3" x14ac:dyDescent="0.35">
      <c r="A5" s="4" t="s">
        <v>177</v>
      </c>
      <c r="B5" s="5">
        <v>3274259</v>
      </c>
      <c r="C5" s="5">
        <v>1031877</v>
      </c>
    </row>
    <row r="6" spans="1:3" x14ac:dyDescent="0.35">
      <c r="A6" s="4" t="s">
        <v>173</v>
      </c>
      <c r="B6" s="5">
        <v>1707741</v>
      </c>
      <c r="C6" s="5">
        <v>1041242</v>
      </c>
    </row>
    <row r="7" spans="1:3" x14ac:dyDescent="0.35">
      <c r="A7" s="4" t="s">
        <v>181</v>
      </c>
      <c r="B7" s="5">
        <v>4313442</v>
      </c>
      <c r="C7" s="5">
        <v>778378</v>
      </c>
    </row>
    <row r="8" spans="1:3" x14ac:dyDescent="0.35">
      <c r="A8" s="4" t="s">
        <v>267</v>
      </c>
      <c r="B8" s="5">
        <v>14429179</v>
      </c>
      <c r="C8" s="5">
        <v>3215558</v>
      </c>
    </row>
  </sheetData>
  <pageMargins left="0.7" right="0.7" top="0.75" bottom="0.75" header="0.3" footer="0.3"/>
  <pageSetup scale="88" orientation="portrait" horizontalDpi="300" verticalDpi="300" r:id="rId2"/>
  <colBreaks count="1" manualBreakCount="1">
    <brk id="6" max="1048575" man="1"/>
  </col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C8"/>
  <sheetViews>
    <sheetView view="pageBreakPreview" zoomScale="60" zoomScaleNormal="100" workbookViewId="0">
      <selection activeCell="C3" sqref="C3"/>
    </sheetView>
  </sheetViews>
  <sheetFormatPr defaultRowHeight="14.5" x14ac:dyDescent="0.35"/>
  <cols>
    <col min="1" max="1" width="21.08984375" bestFit="1" customWidth="1"/>
    <col min="2" max="2" width="15.6328125" bestFit="1" customWidth="1"/>
    <col min="3" max="3" width="18.26953125" bestFit="1" customWidth="1"/>
  </cols>
  <sheetData>
    <row r="3" spans="1:3" x14ac:dyDescent="0.35">
      <c r="A3" s="3" t="s">
        <v>280</v>
      </c>
      <c r="B3" t="s">
        <v>283</v>
      </c>
      <c r="C3" t="s">
        <v>284</v>
      </c>
    </row>
    <row r="4" spans="1:3" x14ac:dyDescent="0.35">
      <c r="A4" s="4" t="s">
        <v>195</v>
      </c>
      <c r="B4" s="5">
        <v>9935063</v>
      </c>
      <c r="C4" s="5">
        <v>2543981</v>
      </c>
    </row>
    <row r="5" spans="1:3" x14ac:dyDescent="0.35">
      <c r="A5" s="4" t="s">
        <v>199</v>
      </c>
      <c r="B5" s="5">
        <v>350046</v>
      </c>
      <c r="C5" s="5">
        <v>313102</v>
      </c>
    </row>
    <row r="6" spans="1:3" x14ac:dyDescent="0.35">
      <c r="A6" s="4" t="s">
        <v>191</v>
      </c>
      <c r="B6" s="5">
        <v>10285109</v>
      </c>
      <c r="C6" s="5">
        <v>2857083</v>
      </c>
    </row>
    <row r="7" spans="1:3" x14ac:dyDescent="0.35">
      <c r="A7" s="4" t="s">
        <v>204</v>
      </c>
      <c r="B7" s="5">
        <v>2641992</v>
      </c>
      <c r="C7" s="5">
        <v>1087188</v>
      </c>
    </row>
    <row r="8" spans="1:3" x14ac:dyDescent="0.35">
      <c r="A8" s="4" t="s">
        <v>267</v>
      </c>
      <c r="B8" s="5">
        <v>23212210</v>
      </c>
      <c r="C8" s="5">
        <v>6801354</v>
      </c>
    </row>
  </sheetData>
  <pageMargins left="0.7" right="0.7" top="0.75" bottom="0.75" header="0.3" footer="0.3"/>
  <pageSetup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MASTER</vt:lpstr>
      <vt:lpstr>ACSST5Y2020.S2701-2022-09-13T18</vt:lpstr>
      <vt:lpstr>Age</vt:lpstr>
      <vt:lpstr>Sex</vt:lpstr>
      <vt:lpstr>Race</vt:lpstr>
      <vt:lpstr>Education</vt:lpstr>
      <vt:lpstr>Employment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Bianca Montez</dc:creator>
  <cp:lastModifiedBy>Bianca Montez</cp:lastModifiedBy>
  <dcterms:created xsi:type="dcterms:W3CDTF">2022-09-14T07:00:40Z</dcterms:created>
  <dcterms:modified xsi:type="dcterms:W3CDTF">2022-09-17T19:08:18Z</dcterms:modified>
</cp:coreProperties>
</file>