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GitHub\MSDS-DecisionAnalytics\Unit_02\"/>
    </mc:Choice>
  </mc:AlternateContent>
  <xr:revisionPtr revIDLastSave="0" documentId="13_ncr:1_{DE0788DC-C4CA-4450-A47B-4D21965DE85A}" xr6:coauthVersionLast="36" xr6:coauthVersionMax="36" xr10:uidLastSave="{00000000-0000-0000-0000-000000000000}"/>
  <bookViews>
    <workbookView xWindow="0" yWindow="0" windowWidth="28320" windowHeight="13800" activeTab="1" xr2:uid="{00000000-000D-0000-FFFF-FFFF00000000}"/>
  </bookViews>
  <sheets>
    <sheet name="Assignment" sheetId="2" r:id="rId1"/>
    <sheet name="MaxStudents" sheetId="3" r:id="rId2"/>
    <sheet name="MinCost" sheetId="4" r:id="rId3"/>
  </sheets>
  <definedNames>
    <definedName name="solver_adj" localSheetId="1" hidden="1">MaxStudents!$E$4:$L$4</definedName>
    <definedName name="solver_adj" localSheetId="2" hidden="1">MinCost!$E$4:$L$4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MaxStudents!$E$4:$L$4</definedName>
    <definedName name="solver_lhs1" localSheetId="2" hidden="1">MinCost!$E$4:$L$4</definedName>
    <definedName name="solver_lhs2" localSheetId="1" hidden="1">MaxStudents!$N$11:$N$14</definedName>
    <definedName name="solver_lhs2" localSheetId="2" hidden="1">MinCost!$N$10</definedName>
    <definedName name="solver_lhs3" localSheetId="1" hidden="1">MaxStudents!$N$9:$N$10</definedName>
    <definedName name="solver_lhs3" localSheetId="2" hidden="1">MinCost!$N$11</definedName>
    <definedName name="solver_lhs4" localSheetId="2" hidden="1">MinCost!$N$12</definedName>
    <definedName name="solver_lhs5" localSheetId="2" hidden="1">MinCost!$N$13</definedName>
    <definedName name="solver_lhs6" localSheetId="2" hidden="1">MinCost!$N$14</definedName>
    <definedName name="solver_lhs7" localSheetId="2" hidden="1">MinCost!$N$9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7</definedName>
    <definedName name="solver_nwt" localSheetId="1" hidden="1">1</definedName>
    <definedName name="solver_nwt" localSheetId="2" hidden="1">1</definedName>
    <definedName name="solver_opt" localSheetId="1" hidden="1">MaxStudents!$P$4</definedName>
    <definedName name="solver_opt" localSheetId="2" hidden="1">MinCost!$P$4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1</definedName>
    <definedName name="solver_rel2" localSheetId="2" hidden="1">3</definedName>
    <definedName name="solver_rel3" localSheetId="1" hidden="1">3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3</definedName>
    <definedName name="solver_rhs1" localSheetId="1" hidden="1">integer</definedName>
    <definedName name="solver_rhs1" localSheetId="2" hidden="1">integer</definedName>
    <definedName name="solver_rhs2" localSheetId="1" hidden="1">MaxStudents!$P$11:$P$14</definedName>
    <definedName name="solver_rhs2" localSheetId="2" hidden="1">MinCost!$P$10</definedName>
    <definedName name="solver_rhs3" localSheetId="1" hidden="1">MaxStudents!$P$9:$P$10</definedName>
    <definedName name="solver_rhs3" localSheetId="2" hidden="1">MinCost!$P$11</definedName>
    <definedName name="solver_rhs4" localSheetId="2" hidden="1">MinCost!$P$12</definedName>
    <definedName name="solver_rhs5" localSheetId="2" hidden="1">MinCost!$P$13</definedName>
    <definedName name="solver_rhs6" localSheetId="2" hidden="1">MinCost!$P$14</definedName>
    <definedName name="solver_rhs7" localSheetId="2" hidden="1">MinCost!$P$9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4" l="1"/>
  <c r="P3" i="3"/>
  <c r="N14" i="3"/>
  <c r="N13" i="3"/>
  <c r="N12" i="3"/>
  <c r="N11" i="3"/>
  <c r="N10" i="3"/>
  <c r="N9" i="3"/>
  <c r="P4" i="3"/>
  <c r="N13" i="4"/>
  <c r="N14" i="4"/>
  <c r="N12" i="4"/>
  <c r="N11" i="4"/>
  <c r="N10" i="4"/>
  <c r="N9" i="4"/>
  <c r="P4" i="4"/>
</calcChain>
</file>

<file path=xl/sharedStrings.xml><?xml version="1.0" encoding="utf-8"?>
<sst xmlns="http://schemas.openxmlformats.org/spreadsheetml/2006/main" count="86" uniqueCount="37">
  <si>
    <t>Assignment</t>
  </si>
  <si>
    <t>Cost $ per Student</t>
  </si>
  <si>
    <t>TX</t>
  </si>
  <si>
    <t>CA</t>
  </si>
  <si>
    <t>DC</t>
  </si>
  <si>
    <t>NY</t>
  </si>
  <si>
    <t>Source</t>
  </si>
  <si>
    <t>Symbol</t>
  </si>
  <si>
    <t>COL</t>
  </si>
  <si>
    <t>College</t>
  </si>
  <si>
    <t>Location</t>
  </si>
  <si>
    <t>Texas</t>
  </si>
  <si>
    <t>California</t>
  </si>
  <si>
    <t>New York</t>
  </si>
  <si>
    <t>Supply (At Least)</t>
  </si>
  <si>
    <t>Demand (At Most)</t>
  </si>
  <si>
    <t>AS</t>
  </si>
  <si>
    <t>Analytics School</t>
  </si>
  <si>
    <t>Obj. Cell</t>
  </si>
  <si>
    <t>MIN</t>
  </si>
  <si>
    <t>Constraints</t>
  </si>
  <si>
    <t>x1</t>
  </si>
  <si>
    <t>x2</t>
  </si>
  <si>
    <t>x3</t>
  </si>
  <si>
    <t>x4</t>
  </si>
  <si>
    <t>x5</t>
  </si>
  <si>
    <t>x6</t>
  </si>
  <si>
    <t>x7</t>
  </si>
  <si>
    <t>x8</t>
  </si>
  <si>
    <t>Analytics</t>
  </si>
  <si>
    <t>&lt;=</t>
  </si>
  <si>
    <t>&gt;=</t>
  </si>
  <si>
    <t>Coef</t>
  </si>
  <si>
    <t>MAX</t>
  </si>
  <si>
    <t>Assigned</t>
  </si>
  <si>
    <t>Cost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</si>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</sst>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  <xf numFmtId="0" fontId="5" fillId="4" borderId="4" applyNumberFormat="0" applyAlignment="0" applyProtection="0"/>
    <xf numFmtId="0" fontId="6" fillId="4" borderId="3" applyNumberFormat="0" applyAlignment="0" applyProtection="0"/>
  </cellStyleXfs>
  <cellXfs count="19">
    <xf numFmtId="0" fontId="0" fillId="0" borderId="0" xfId="0"/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2" xfId="2" applyAlignment="1">
      <alignment horizontal="center"/>
    </xf>
    <xf numFmtId="0" fontId="4" fillId="3" borderId="3" xfId="3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9" fillId="5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4" fontId="5" fillId="4" borderId="4" xfId="4" applyNumberFormat="1"/>
    <xf numFmtId="3" fontId="6" fillId="4" borderId="3" xfId="5" applyNumberFormat="1"/>
  </cellXfs>
  <cellStyles count="6">
    <cellStyle name="Calculation" xfId="5" builtinId="22"/>
    <cellStyle name="Comma" xfId="1" builtinId="3"/>
    <cellStyle name="Heading 3" xfId="2" builtinId="18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G13" sqref="G13"/>
    </sheetView>
  </sheetViews>
  <sheetFormatPr defaultRowHeight="12.75" x14ac:dyDescent="0.2"/>
  <cols>
    <col min="1" max="1" width="15.140625" style="3" bestFit="1" customWidth="1"/>
    <col min="2" max="2" width="9.140625" style="3"/>
    <col min="3" max="3" width="17.5703125" style="3" bestFit="1" customWidth="1"/>
    <col min="4" max="4" width="9.140625" style="3"/>
    <col min="5" max="5" width="17.5703125" style="3" bestFit="1" customWidth="1"/>
    <col min="6" max="16384" width="9.140625" style="3"/>
  </cols>
  <sheetData>
    <row r="1" spans="1:9" ht="15" x14ac:dyDescent="0.2">
      <c r="A1" s="8" t="s">
        <v>0</v>
      </c>
      <c r="B1" s="8"/>
      <c r="C1" s="8"/>
      <c r="D1" s="1"/>
      <c r="E1" s="7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">
      <c r="A2" s="2" t="s">
        <v>6</v>
      </c>
      <c r="B2" s="2" t="s">
        <v>7</v>
      </c>
      <c r="C2" s="2" t="s">
        <v>14</v>
      </c>
      <c r="E2" s="2" t="s">
        <v>16</v>
      </c>
      <c r="F2" s="2">
        <v>3000</v>
      </c>
      <c r="G2" s="2">
        <v>2500</v>
      </c>
      <c r="H2" s="2">
        <v>5000</v>
      </c>
      <c r="I2" s="2">
        <v>4000</v>
      </c>
    </row>
    <row r="3" spans="1:9" x14ac:dyDescent="0.2">
      <c r="A3" s="2" t="s">
        <v>17</v>
      </c>
      <c r="B3" s="2" t="s">
        <v>16</v>
      </c>
      <c r="C3" s="4">
        <v>1000</v>
      </c>
      <c r="D3" s="5"/>
      <c r="E3" s="2" t="s">
        <v>8</v>
      </c>
      <c r="F3" s="2">
        <v>4500</v>
      </c>
      <c r="G3" s="2">
        <v>4000</v>
      </c>
      <c r="H3" s="2">
        <v>1500</v>
      </c>
      <c r="I3" s="2">
        <v>2000</v>
      </c>
    </row>
    <row r="4" spans="1:9" x14ac:dyDescent="0.2">
      <c r="A4" s="2" t="s">
        <v>9</v>
      </c>
      <c r="B4" s="2" t="s">
        <v>8</v>
      </c>
      <c r="C4" s="4">
        <v>1400</v>
      </c>
      <c r="D4" s="5"/>
    </row>
    <row r="5" spans="1:9" x14ac:dyDescent="0.2">
      <c r="C5" s="1"/>
      <c r="D5" s="1"/>
    </row>
    <row r="6" spans="1:9" x14ac:dyDescent="0.2">
      <c r="A6" s="2" t="s">
        <v>10</v>
      </c>
      <c r="B6" s="2" t="s">
        <v>7</v>
      </c>
      <c r="C6" s="6" t="s">
        <v>15</v>
      </c>
      <c r="D6" s="1"/>
    </row>
    <row r="7" spans="1:9" x14ac:dyDescent="0.2">
      <c r="A7" s="2" t="s">
        <v>11</v>
      </c>
      <c r="B7" s="2" t="s">
        <v>2</v>
      </c>
      <c r="C7" s="4">
        <v>750</v>
      </c>
      <c r="D7" s="5"/>
    </row>
    <row r="8" spans="1:9" x14ac:dyDescent="0.2">
      <c r="A8" s="2" t="s">
        <v>12</v>
      </c>
      <c r="B8" s="2" t="s">
        <v>3</v>
      </c>
      <c r="C8" s="4">
        <v>650</v>
      </c>
      <c r="D8" s="5"/>
    </row>
    <row r="9" spans="1:9" x14ac:dyDescent="0.2">
      <c r="A9" s="2" t="s">
        <v>4</v>
      </c>
      <c r="B9" s="2" t="s">
        <v>4</v>
      </c>
      <c r="C9" s="4">
        <v>300</v>
      </c>
      <c r="D9" s="5"/>
    </row>
    <row r="10" spans="1:9" x14ac:dyDescent="0.2">
      <c r="A10" s="2" t="s">
        <v>13</v>
      </c>
      <c r="B10" s="2" t="s">
        <v>5</v>
      </c>
      <c r="C10" s="4">
        <v>800</v>
      </c>
      <c r="D10" s="5"/>
    </row>
    <row r="11" spans="1:9" x14ac:dyDescent="0.2">
      <c r="C11" s="1"/>
      <c r="D1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853D-02B6-430C-8A43-D3BF6D553FB1}">
  <dimension ref="B3:P14"/>
  <sheetViews>
    <sheetView showGridLines="0" tabSelected="1" workbookViewId="0">
      <selection activeCell="J26" sqref="J26"/>
    </sheetView>
  </sheetViews>
  <sheetFormatPr defaultRowHeight="12.75" x14ac:dyDescent="0.2"/>
  <cols>
    <col min="16" max="16" width="12.7109375" bestFit="1" customWidth="1"/>
  </cols>
  <sheetData>
    <row r="3" spans="2:16" ht="15.75" thickBot="1" x14ac:dyDescent="0.3">
      <c r="E3" s="10" t="s">
        <v>2</v>
      </c>
      <c r="F3" s="10"/>
      <c r="G3" s="10" t="s">
        <v>3</v>
      </c>
      <c r="H3" s="10"/>
      <c r="I3" s="10" t="s">
        <v>4</v>
      </c>
      <c r="J3" s="10"/>
      <c r="K3" s="10" t="s">
        <v>5</v>
      </c>
      <c r="L3" s="10"/>
      <c r="O3" t="s">
        <v>34</v>
      </c>
      <c r="P3" s="18">
        <f>SUM(E4:L4)</f>
        <v>2500</v>
      </c>
    </row>
    <row r="4" spans="2:16" ht="15" x14ac:dyDescent="0.25">
      <c r="B4" s="13" t="s">
        <v>32</v>
      </c>
      <c r="C4" s="14" t="s">
        <v>36</v>
      </c>
      <c r="E4" s="11">
        <v>0</v>
      </c>
      <c r="F4" s="11">
        <v>750</v>
      </c>
      <c r="G4" s="11">
        <v>0</v>
      </c>
      <c r="H4" s="11">
        <v>650</v>
      </c>
      <c r="I4" s="11">
        <v>300</v>
      </c>
      <c r="J4" s="11">
        <v>0</v>
      </c>
      <c r="K4" s="11">
        <v>800</v>
      </c>
      <c r="L4" s="11">
        <v>0</v>
      </c>
      <c r="N4" s="13" t="s">
        <v>33</v>
      </c>
      <c r="O4" t="s">
        <v>18</v>
      </c>
      <c r="P4" s="17">
        <f>SUMPRODUCT(E5:L5,E4:L4)</f>
        <v>10675000</v>
      </c>
    </row>
    <row r="5" spans="2:16" x14ac:dyDescent="0.2">
      <c r="C5" s="14" t="s">
        <v>35</v>
      </c>
      <c r="E5" s="12">
        <v>3000</v>
      </c>
      <c r="F5" s="12">
        <v>4500</v>
      </c>
      <c r="G5" s="12">
        <v>2500</v>
      </c>
      <c r="H5" s="12">
        <v>4000</v>
      </c>
      <c r="I5" s="12">
        <v>5000</v>
      </c>
      <c r="J5" s="12">
        <v>1000</v>
      </c>
      <c r="K5" s="12">
        <v>4000</v>
      </c>
      <c r="L5" s="12">
        <v>2000</v>
      </c>
    </row>
    <row r="7" spans="2:16" x14ac:dyDescent="0.2">
      <c r="B7" s="13" t="s">
        <v>20</v>
      </c>
    </row>
    <row r="8" spans="2:16" x14ac:dyDescent="0.2">
      <c r="C8" s="13"/>
      <c r="E8" s="16" t="s">
        <v>21</v>
      </c>
      <c r="F8" s="16" t="s">
        <v>22</v>
      </c>
      <c r="G8" s="16" t="s">
        <v>23</v>
      </c>
      <c r="H8" s="16" t="s">
        <v>24</v>
      </c>
      <c r="I8" s="16" t="s">
        <v>25</v>
      </c>
      <c r="J8" s="16" t="s">
        <v>26</v>
      </c>
      <c r="K8" s="16" t="s">
        <v>27</v>
      </c>
      <c r="L8" s="16" t="s">
        <v>28</v>
      </c>
    </row>
    <row r="9" spans="2:16" x14ac:dyDescent="0.2">
      <c r="C9" s="14" t="s">
        <v>29</v>
      </c>
      <c r="E9" s="9">
        <v>1</v>
      </c>
      <c r="F9" s="9"/>
      <c r="G9" s="9">
        <v>1</v>
      </c>
      <c r="H9" s="9"/>
      <c r="I9" s="9">
        <v>1</v>
      </c>
      <c r="J9" s="9"/>
      <c r="K9" s="9">
        <v>1</v>
      </c>
      <c r="L9" s="9"/>
      <c r="N9" s="12">
        <f>SUMPRODUCT(E9:L9,E$4:L$4)</f>
        <v>1100</v>
      </c>
      <c r="O9" s="15" t="s">
        <v>31</v>
      </c>
      <c r="P9" s="12">
        <v>1000</v>
      </c>
    </row>
    <row r="10" spans="2:16" x14ac:dyDescent="0.2">
      <c r="C10" s="14" t="s">
        <v>9</v>
      </c>
      <c r="E10" s="9"/>
      <c r="F10" s="9">
        <v>1</v>
      </c>
      <c r="G10" s="9"/>
      <c r="H10" s="9">
        <v>1</v>
      </c>
      <c r="I10" s="9"/>
      <c r="J10" s="9">
        <v>1</v>
      </c>
      <c r="K10" s="9"/>
      <c r="L10" s="9">
        <v>1</v>
      </c>
      <c r="N10" s="12">
        <f>SUMPRODUCT(E10:L10,E$4:L$4)</f>
        <v>1400</v>
      </c>
      <c r="O10" s="15" t="s">
        <v>31</v>
      </c>
      <c r="P10" s="12">
        <v>1400</v>
      </c>
    </row>
    <row r="11" spans="2:16" x14ac:dyDescent="0.2">
      <c r="C11" s="14" t="s">
        <v>11</v>
      </c>
      <c r="E11" s="9">
        <v>1</v>
      </c>
      <c r="F11" s="9">
        <v>1</v>
      </c>
      <c r="G11" s="9"/>
      <c r="H11" s="9"/>
      <c r="I11" s="9"/>
      <c r="J11" s="9"/>
      <c r="K11" s="9"/>
      <c r="L11" s="9"/>
      <c r="N11" s="12">
        <f>SUMPRODUCT(E11:L11,E$4:L$4)</f>
        <v>750</v>
      </c>
      <c r="O11" s="15" t="s">
        <v>30</v>
      </c>
      <c r="P11" s="12">
        <v>750</v>
      </c>
    </row>
    <row r="12" spans="2:16" x14ac:dyDescent="0.2">
      <c r="C12" s="14" t="s">
        <v>4</v>
      </c>
      <c r="E12" s="9"/>
      <c r="F12" s="9"/>
      <c r="G12" s="9">
        <v>1</v>
      </c>
      <c r="H12" s="9">
        <v>1</v>
      </c>
      <c r="I12" s="9"/>
      <c r="J12" s="9"/>
      <c r="K12" s="9"/>
      <c r="L12" s="9"/>
      <c r="N12" s="12">
        <f>SUMPRODUCT(E12:L12,E$4:L$4)</f>
        <v>650</v>
      </c>
      <c r="O12" s="15" t="s">
        <v>30</v>
      </c>
      <c r="P12" s="12">
        <v>650</v>
      </c>
    </row>
    <row r="13" spans="2:16" x14ac:dyDescent="0.2">
      <c r="C13" s="14" t="s">
        <v>13</v>
      </c>
      <c r="E13" s="9"/>
      <c r="F13" s="9"/>
      <c r="G13" s="9"/>
      <c r="H13" s="9"/>
      <c r="I13" s="9">
        <v>1</v>
      </c>
      <c r="J13" s="9">
        <v>1</v>
      </c>
      <c r="K13" s="9"/>
      <c r="L13" s="9"/>
      <c r="N13" s="12">
        <f t="shared" ref="N13:N14" si="0">SUMPRODUCT(E13:L13,E$4:L$4)</f>
        <v>300</v>
      </c>
      <c r="O13" s="15" t="s">
        <v>30</v>
      </c>
      <c r="P13" s="12">
        <v>300</v>
      </c>
    </row>
    <row r="14" spans="2:16" x14ac:dyDescent="0.2">
      <c r="E14" s="9"/>
      <c r="F14" s="9"/>
      <c r="G14" s="9"/>
      <c r="H14" s="9"/>
      <c r="I14" s="9"/>
      <c r="J14" s="9"/>
      <c r="K14" s="9">
        <v>1</v>
      </c>
      <c r="L14" s="9">
        <v>1</v>
      </c>
      <c r="N14" s="12">
        <f t="shared" si="0"/>
        <v>800</v>
      </c>
      <c r="O14" s="15" t="s">
        <v>30</v>
      </c>
      <c r="P14" s="12">
        <v>800</v>
      </c>
    </row>
  </sheetData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1D3-5343-437B-9A87-31152B6669DE}">
  <dimension ref="B3:P27"/>
  <sheetViews>
    <sheetView showGridLines="0" workbookViewId="0">
      <selection activeCell="G37" sqref="G37"/>
    </sheetView>
  </sheetViews>
  <sheetFormatPr defaultRowHeight="12.75" x14ac:dyDescent="0.2"/>
  <cols>
    <col min="16" max="16" width="11.7109375" bestFit="1" customWidth="1"/>
  </cols>
  <sheetData>
    <row r="3" spans="2:16" ht="15.75" thickBot="1" x14ac:dyDescent="0.3">
      <c r="E3" s="10" t="s">
        <v>2</v>
      </c>
      <c r="F3" s="10"/>
      <c r="G3" s="10" t="s">
        <v>3</v>
      </c>
      <c r="H3" s="10"/>
      <c r="I3" s="10" t="s">
        <v>4</v>
      </c>
      <c r="J3" s="10"/>
      <c r="K3" s="10" t="s">
        <v>5</v>
      </c>
      <c r="L3" s="10"/>
      <c r="O3" t="s">
        <v>34</v>
      </c>
      <c r="P3" s="18">
        <f>SUM(E4:L4)</f>
        <v>2400</v>
      </c>
    </row>
    <row r="4" spans="2:16" ht="15" x14ac:dyDescent="0.25">
      <c r="B4" s="13" t="s">
        <v>32</v>
      </c>
      <c r="C4" s="14" t="s">
        <v>36</v>
      </c>
      <c r="E4" s="11">
        <v>350</v>
      </c>
      <c r="F4" s="11">
        <v>300</v>
      </c>
      <c r="G4" s="11">
        <v>650</v>
      </c>
      <c r="H4" s="11">
        <v>0</v>
      </c>
      <c r="I4" s="11">
        <v>0</v>
      </c>
      <c r="J4" s="11">
        <v>300</v>
      </c>
      <c r="K4" s="11">
        <v>0</v>
      </c>
      <c r="L4" s="11">
        <v>800</v>
      </c>
      <c r="N4" s="13" t="s">
        <v>19</v>
      </c>
      <c r="O4" t="s">
        <v>18</v>
      </c>
      <c r="P4" s="17">
        <f>SUMPRODUCT(E5:L5,E4:L4)</f>
        <v>5925000</v>
      </c>
    </row>
    <row r="5" spans="2:16" x14ac:dyDescent="0.2">
      <c r="C5" s="14" t="s">
        <v>35</v>
      </c>
      <c r="E5" s="12">
        <v>3000</v>
      </c>
      <c r="F5" s="12">
        <v>4500</v>
      </c>
      <c r="G5" s="12">
        <v>2500</v>
      </c>
      <c r="H5" s="12">
        <v>4000</v>
      </c>
      <c r="I5" s="12">
        <v>5000</v>
      </c>
      <c r="J5" s="12">
        <v>1000</v>
      </c>
      <c r="K5" s="12">
        <v>4000</v>
      </c>
      <c r="L5" s="12">
        <v>2000</v>
      </c>
    </row>
    <row r="7" spans="2:16" x14ac:dyDescent="0.2">
      <c r="B7" s="13" t="s">
        <v>20</v>
      </c>
    </row>
    <row r="8" spans="2:16" x14ac:dyDescent="0.2">
      <c r="C8" s="13"/>
      <c r="E8" s="16" t="s">
        <v>21</v>
      </c>
      <c r="F8" s="16" t="s">
        <v>22</v>
      </c>
      <c r="G8" s="16" t="s">
        <v>23</v>
      </c>
      <c r="H8" s="16" t="s">
        <v>24</v>
      </c>
      <c r="I8" s="16" t="s">
        <v>25</v>
      </c>
      <c r="J8" s="16" t="s">
        <v>26</v>
      </c>
      <c r="K8" s="16" t="s">
        <v>27</v>
      </c>
      <c r="L8" s="16" t="s">
        <v>28</v>
      </c>
    </row>
    <row r="9" spans="2:16" x14ac:dyDescent="0.2">
      <c r="C9" s="14" t="s">
        <v>29</v>
      </c>
      <c r="E9" s="9">
        <v>1</v>
      </c>
      <c r="F9" s="9"/>
      <c r="G9" s="9">
        <v>1</v>
      </c>
      <c r="H9" s="9"/>
      <c r="I9" s="9">
        <v>1</v>
      </c>
      <c r="J9" s="9"/>
      <c r="K9" s="9">
        <v>1</v>
      </c>
      <c r="L9" s="9"/>
      <c r="N9" s="12">
        <f>SUMPRODUCT(E9:L9,E$4:L$4)</f>
        <v>1000</v>
      </c>
      <c r="O9" s="15" t="s">
        <v>31</v>
      </c>
      <c r="P9" s="12">
        <v>1000</v>
      </c>
    </row>
    <row r="10" spans="2:16" x14ac:dyDescent="0.2">
      <c r="C10" s="14" t="s">
        <v>9</v>
      </c>
      <c r="E10" s="9"/>
      <c r="F10" s="9">
        <v>1</v>
      </c>
      <c r="G10" s="9"/>
      <c r="H10" s="9">
        <v>1</v>
      </c>
      <c r="I10" s="9"/>
      <c r="J10" s="9">
        <v>1</v>
      </c>
      <c r="K10" s="9"/>
      <c r="L10" s="9">
        <v>1</v>
      </c>
      <c r="N10" s="12">
        <f>SUMPRODUCT(E10:L10,E$4:L$4)</f>
        <v>1400</v>
      </c>
      <c r="O10" s="15" t="s">
        <v>31</v>
      </c>
      <c r="P10" s="12">
        <v>1400</v>
      </c>
    </row>
    <row r="11" spans="2:16" x14ac:dyDescent="0.2">
      <c r="C11" s="14" t="s">
        <v>11</v>
      </c>
      <c r="E11" s="9">
        <v>1</v>
      </c>
      <c r="F11" s="9">
        <v>1</v>
      </c>
      <c r="G11" s="9"/>
      <c r="H11" s="9"/>
      <c r="I11" s="9"/>
      <c r="J11" s="9"/>
      <c r="K11" s="9"/>
      <c r="L11" s="9"/>
      <c r="N11" s="12">
        <f>SUMPRODUCT(E11:L11,E$4:L$4)</f>
        <v>650</v>
      </c>
      <c r="O11" s="15" t="s">
        <v>30</v>
      </c>
      <c r="P11" s="12">
        <v>750</v>
      </c>
    </row>
    <row r="12" spans="2:16" x14ac:dyDescent="0.2">
      <c r="C12" s="14" t="s">
        <v>4</v>
      </c>
      <c r="E12" s="9"/>
      <c r="F12" s="9"/>
      <c r="G12" s="9">
        <v>1</v>
      </c>
      <c r="H12" s="9">
        <v>1</v>
      </c>
      <c r="I12" s="9"/>
      <c r="J12" s="9"/>
      <c r="K12" s="9"/>
      <c r="L12" s="9"/>
      <c r="N12" s="12">
        <f>SUMPRODUCT(E12:L12,E$4:L$4)</f>
        <v>650</v>
      </c>
      <c r="O12" s="15" t="s">
        <v>30</v>
      </c>
      <c r="P12" s="12">
        <v>650</v>
      </c>
    </row>
    <row r="13" spans="2:16" x14ac:dyDescent="0.2">
      <c r="C13" s="14" t="s">
        <v>13</v>
      </c>
      <c r="E13" s="9"/>
      <c r="F13" s="9"/>
      <c r="G13" s="9"/>
      <c r="H13" s="9"/>
      <c r="I13" s="9">
        <v>1</v>
      </c>
      <c r="J13" s="9">
        <v>1</v>
      </c>
      <c r="K13" s="9"/>
      <c r="L13" s="9"/>
      <c r="N13" s="12">
        <f t="shared" ref="N13:N14" si="0">SUMPRODUCT(E13:L13,E$4:L$4)</f>
        <v>300</v>
      </c>
      <c r="O13" s="15" t="s">
        <v>30</v>
      </c>
      <c r="P13" s="12">
        <v>300</v>
      </c>
    </row>
    <row r="14" spans="2:16" x14ac:dyDescent="0.2">
      <c r="E14" s="9"/>
      <c r="F14" s="9"/>
      <c r="G14" s="9"/>
      <c r="H14" s="9"/>
      <c r="I14" s="9"/>
      <c r="J14" s="9"/>
      <c r="K14" s="9">
        <v>1</v>
      </c>
      <c r="L14" s="9">
        <v>1</v>
      </c>
      <c r="N14" s="12">
        <f t="shared" si="0"/>
        <v>800</v>
      </c>
      <c r="O14" s="15" t="s">
        <v>30</v>
      </c>
      <c r="P14" s="12">
        <v>800</v>
      </c>
    </row>
    <row r="15" spans="2:16" x14ac:dyDescent="0.2">
      <c r="E15" s="9"/>
      <c r="F15" s="9"/>
      <c r="G15" s="9"/>
      <c r="H15" s="9"/>
      <c r="I15" s="9"/>
      <c r="J15" s="9"/>
      <c r="K15" s="9"/>
      <c r="L15" s="9"/>
      <c r="P15" s="12"/>
    </row>
    <row r="16" spans="2:16" x14ac:dyDescent="0.2">
      <c r="E16" s="9"/>
      <c r="F16" s="9"/>
      <c r="G16" s="9"/>
      <c r="H16" s="9"/>
      <c r="I16" s="9"/>
      <c r="J16" s="9"/>
      <c r="K16" s="9"/>
      <c r="L16" s="9"/>
      <c r="P16" s="12"/>
    </row>
    <row r="17" spans="5:16" x14ac:dyDescent="0.2">
      <c r="E17" s="9"/>
      <c r="F17" s="9"/>
      <c r="G17" s="9"/>
      <c r="H17" s="9"/>
      <c r="I17" s="9"/>
      <c r="J17" s="9"/>
      <c r="K17" s="9"/>
      <c r="L17" s="9"/>
      <c r="P17" s="12"/>
    </row>
    <row r="18" spans="5:16" x14ac:dyDescent="0.2">
      <c r="E18" s="9"/>
      <c r="F18" s="9"/>
      <c r="G18" s="9"/>
      <c r="H18" s="9"/>
      <c r="I18" s="9"/>
      <c r="J18" s="9"/>
      <c r="K18" s="9"/>
      <c r="L18" s="9"/>
      <c r="P18" s="12"/>
    </row>
    <row r="19" spans="5:16" x14ac:dyDescent="0.2">
      <c r="E19" s="9"/>
      <c r="F19" s="9"/>
      <c r="G19" s="9"/>
      <c r="H19" s="9"/>
      <c r="I19" s="9"/>
      <c r="J19" s="9"/>
      <c r="K19" s="9"/>
      <c r="L19" s="9"/>
      <c r="P19" s="12"/>
    </row>
    <row r="20" spans="5:16" x14ac:dyDescent="0.2">
      <c r="E20" s="9"/>
      <c r="F20" s="9"/>
      <c r="G20" s="9"/>
      <c r="H20" s="9"/>
      <c r="I20" s="9"/>
      <c r="J20" s="9"/>
      <c r="K20" s="9"/>
      <c r="L20" s="9"/>
    </row>
    <row r="21" spans="5:16" x14ac:dyDescent="0.2">
      <c r="E21" s="9"/>
      <c r="F21" s="9"/>
      <c r="G21" s="9"/>
      <c r="H21" s="9"/>
      <c r="I21" s="9"/>
      <c r="J21" s="9"/>
      <c r="K21" s="9"/>
      <c r="L21" s="9"/>
    </row>
    <row r="22" spans="5:16" x14ac:dyDescent="0.2">
      <c r="E22" s="9"/>
      <c r="F22" s="9"/>
      <c r="G22" s="9"/>
      <c r="H22" s="9"/>
      <c r="I22" s="9"/>
      <c r="J22" s="9"/>
      <c r="K22" s="9"/>
      <c r="L22" s="9"/>
    </row>
    <row r="23" spans="5:16" x14ac:dyDescent="0.2">
      <c r="E23" s="9"/>
      <c r="F23" s="9"/>
      <c r="G23" s="9"/>
      <c r="H23" s="9"/>
      <c r="I23" s="9"/>
      <c r="J23" s="9"/>
      <c r="K23" s="9"/>
      <c r="L23" s="9"/>
    </row>
    <row r="24" spans="5:16" x14ac:dyDescent="0.2">
      <c r="E24" s="9"/>
      <c r="F24" s="9"/>
      <c r="G24" s="9"/>
      <c r="H24" s="9"/>
      <c r="I24" s="9"/>
      <c r="J24" s="9"/>
      <c r="K24" s="9"/>
      <c r="L24" s="9"/>
    </row>
    <row r="25" spans="5:16" x14ac:dyDescent="0.2">
      <c r="E25" s="9"/>
      <c r="F25" s="9"/>
      <c r="G25" s="9"/>
      <c r="H25" s="9"/>
      <c r="I25" s="9"/>
      <c r="J25" s="9"/>
      <c r="K25" s="9"/>
      <c r="L25" s="9"/>
    </row>
    <row r="26" spans="5:16" x14ac:dyDescent="0.2">
      <c r="E26" s="9"/>
      <c r="F26" s="9"/>
      <c r="G26" s="9"/>
      <c r="H26" s="9"/>
      <c r="I26" s="9"/>
      <c r="J26" s="9"/>
      <c r="K26" s="9"/>
      <c r="L26" s="9"/>
    </row>
    <row r="27" spans="5:16" x14ac:dyDescent="0.2">
      <c r="E27" s="9"/>
      <c r="F27" s="9"/>
      <c r="G27" s="9"/>
      <c r="H27" s="9"/>
      <c r="I27" s="9"/>
      <c r="J27" s="9"/>
      <c r="K27" s="9"/>
      <c r="L27" s="9"/>
    </row>
  </sheetData>
  <mergeCells count="4"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MaxStudents</vt:lpstr>
      <vt:lpstr>MinCost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Wilck, Joe</dc:creator>
  <cp:lastModifiedBy>Brandon Moretz</cp:lastModifiedBy>
  <dcterms:created xsi:type="dcterms:W3CDTF">2016-11-01T19:38:55Z</dcterms:created>
  <dcterms:modified xsi:type="dcterms:W3CDTF">2019-06-19T17:11:50Z</dcterms:modified>
</cp:coreProperties>
</file>