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Quantitative-Investments\Machine Learning for Factor Investing\"/>
    </mc:Choice>
  </mc:AlternateContent>
  <xr:revisionPtr revIDLastSave="0" documentId="13_ncr:40009_{48CF0112-CFD3-4433-8D48-6025E19506E3}" xr6:coauthVersionLast="46" xr6:coauthVersionMax="46" xr10:uidLastSave="{00000000-0000-0000-0000-000000000000}"/>
  <bookViews>
    <workbookView xWindow="-28305" yWindow="4710" windowWidth="27465" windowHeight="17190"/>
  </bookViews>
  <sheets>
    <sheet name="mlfactor_data_desc" sheetId="1" r:id="rId1"/>
  </sheets>
  <definedNames>
    <definedName name="_xlnm._FilterDatabase" localSheetId="0" hidden="1">mlfactor_data_desc!$A$1:$D$100</definedName>
  </definedNames>
  <calcPr calcId="0"/>
</workbook>
</file>

<file path=xl/calcChain.xml><?xml version="1.0" encoding="utf-8"?>
<calcChain xmlns="http://schemas.openxmlformats.org/spreadsheetml/2006/main">
  <c r="F4" i="1" l="1"/>
  <c r="D2" i="1"/>
  <c r="D3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" i="1"/>
</calcChain>
</file>

<file path=xl/sharedStrings.xml><?xml version="1.0" encoding="utf-8"?>
<sst xmlns="http://schemas.openxmlformats.org/spreadsheetml/2006/main" count="300" uniqueCount="203">
  <si>
    <t>Column Name</t>
  </si>
  <si>
    <t>Short Description</t>
  </si>
  <si>
    <t>stock_id</t>
  </si>
  <si>
    <t>security id</t>
  </si>
  <si>
    <t>date</t>
  </si>
  <si>
    <t>date of the data</t>
  </si>
  <si>
    <t>Advt_12M_Usd</t>
  </si>
  <si>
    <t>average daily volume in amount in USD over 12 months</t>
  </si>
  <si>
    <t>Advt_3M_Usd</t>
  </si>
  <si>
    <t>average daily volume in amount in USD over 3 months</t>
  </si>
  <si>
    <t>Advt_6M_Usd</t>
  </si>
  <si>
    <t>average daily volume in amount in USD over 6 months</t>
  </si>
  <si>
    <t>Asset_Turnover</t>
  </si>
  <si>
    <t>total sales on average assets</t>
  </si>
  <si>
    <t>Bb_Yld</t>
  </si>
  <si>
    <t>buyback yield</t>
  </si>
  <si>
    <t>Bv</t>
  </si>
  <si>
    <t>book value</t>
  </si>
  <si>
    <t>Capex_Ps_Cf</t>
  </si>
  <si>
    <t>capital expenditure on price to sale cash flow</t>
  </si>
  <si>
    <t>Capex_Sales</t>
  </si>
  <si>
    <t>capital expenditure on sales</t>
  </si>
  <si>
    <t>Cash_Div_Cf</t>
  </si>
  <si>
    <t>cash dividends cash flow</t>
  </si>
  <si>
    <t>Cash_Per_Share</t>
  </si>
  <si>
    <t>cash per share</t>
  </si>
  <si>
    <t>Cf_Sales</t>
  </si>
  <si>
    <t>cash flow per share</t>
  </si>
  <si>
    <t>Debtequity</t>
  </si>
  <si>
    <t>debt to equity</t>
  </si>
  <si>
    <t>Div_Yld</t>
  </si>
  <si>
    <t>dividend yield</t>
  </si>
  <si>
    <t>Dps</t>
  </si>
  <si>
    <t>dividend per share</t>
  </si>
  <si>
    <t>Ebit_Bv</t>
  </si>
  <si>
    <t>EBIT on book value</t>
  </si>
  <si>
    <t>Ebit_Noa</t>
  </si>
  <si>
    <t>EBIT on non operating asset</t>
  </si>
  <si>
    <t>Ebit_Oa</t>
  </si>
  <si>
    <t>EBIT on operating asset</t>
  </si>
  <si>
    <t>Ebit_Ta</t>
  </si>
  <si>
    <t>EBIT on total asset</t>
  </si>
  <si>
    <t>Ebitda_Margin</t>
  </si>
  <si>
    <t>EBITDA margin</t>
  </si>
  <si>
    <t>Eps</t>
  </si>
  <si>
    <t>earnings per share</t>
  </si>
  <si>
    <t>Eps_Basic</t>
  </si>
  <si>
    <t>earnings per share basic</t>
  </si>
  <si>
    <t>Eps_Basic_Gr</t>
  </si>
  <si>
    <t>earnings per share growth</t>
  </si>
  <si>
    <t>Eps_Contin_Oper</t>
  </si>
  <si>
    <t>earnings per share continuing operations</t>
  </si>
  <si>
    <t>Eps_Dil</t>
  </si>
  <si>
    <t>earnings per share diluted</t>
  </si>
  <si>
    <t>Ev</t>
  </si>
  <si>
    <t>enterprise value</t>
  </si>
  <si>
    <t>Ev_Ebitda</t>
  </si>
  <si>
    <t>enterprise value on EBITDA</t>
  </si>
  <si>
    <t>Fa_Ci</t>
  </si>
  <si>
    <t>fixed assets on common equity</t>
  </si>
  <si>
    <t>Fcf</t>
  </si>
  <si>
    <t>free cash flow</t>
  </si>
  <si>
    <t>Fcf_Bv</t>
  </si>
  <si>
    <t>free cash flow on book value</t>
  </si>
  <si>
    <t>Fcf_Ce</t>
  </si>
  <si>
    <t>free cash flow on capital employed</t>
  </si>
  <si>
    <t>Fcf_Margin</t>
  </si>
  <si>
    <t>free cash flow margin</t>
  </si>
  <si>
    <t>Fcf_Noa</t>
  </si>
  <si>
    <t>free cash flow on net operating assets</t>
  </si>
  <si>
    <t>Fcf_Oa</t>
  </si>
  <si>
    <t>free cash flow on operating assets</t>
  </si>
  <si>
    <t>Fcf_Ta</t>
  </si>
  <si>
    <t>free cash flow on total assets</t>
  </si>
  <si>
    <t>Fcf_Tbv</t>
  </si>
  <si>
    <t>free cash flow on tangible book value</t>
  </si>
  <si>
    <t>Fcf_Toa</t>
  </si>
  <si>
    <t>free cash flow on total operating assets</t>
  </si>
  <si>
    <t>Fcf_Yld</t>
  </si>
  <si>
    <t>free cash flow yield</t>
  </si>
  <si>
    <t>Free_Ps_Cf</t>
  </si>
  <si>
    <t>free cash flow on price sales</t>
  </si>
  <si>
    <t>Int_Rev</t>
  </si>
  <si>
    <t>intangibles on revenues</t>
  </si>
  <si>
    <t>Interest_Expense</t>
  </si>
  <si>
    <t>interest expense coverage</t>
  </si>
  <si>
    <t>Mkt_Cap_12M_Usd</t>
  </si>
  <si>
    <t>average market capitalization over 12 months in USD</t>
  </si>
  <si>
    <t>Mkt_Cap_3M_Usd</t>
  </si>
  <si>
    <t>average market capitalization over 3 months in USD</t>
  </si>
  <si>
    <t>Mkt_Cap_6M_Usd</t>
  </si>
  <si>
    <t>average market capitalization over 6 months in USD</t>
  </si>
  <si>
    <t>Mom_11M_Usd</t>
  </si>
  <si>
    <t>price momentum 12 - 1 months in USD</t>
  </si>
  <si>
    <t>Mom_5M_Usd</t>
  </si>
  <si>
    <t>price momentum 6 - 1 months in USD</t>
  </si>
  <si>
    <t>Mom_Sharp_11M_Usd</t>
  </si>
  <si>
    <t>price momentum 12 - 1 months in USD divided by volatility</t>
  </si>
  <si>
    <t>Mom_Sharp_5M_Usd</t>
  </si>
  <si>
    <t>price momentum 6 - 1 months in USD divided by volatility</t>
  </si>
  <si>
    <t>Nd_Ebitda</t>
  </si>
  <si>
    <t>net debt on EBITDA</t>
  </si>
  <si>
    <t>Net_Debt</t>
  </si>
  <si>
    <t>net debt</t>
  </si>
  <si>
    <t>Net_Debt_Cf</t>
  </si>
  <si>
    <t>net debt on cash flow</t>
  </si>
  <si>
    <t>Net_Margin</t>
  </si>
  <si>
    <t>net margin</t>
  </si>
  <si>
    <t>Netdebtyield</t>
  </si>
  <si>
    <t>net debt yield</t>
  </si>
  <si>
    <t>Ni</t>
  </si>
  <si>
    <t>net income</t>
  </si>
  <si>
    <t>Ni_Avail_Margin</t>
  </si>
  <si>
    <t>net income available margin</t>
  </si>
  <si>
    <t>Ni_Oa</t>
  </si>
  <si>
    <t>net income on operating asset</t>
  </si>
  <si>
    <t>Ni_Toa</t>
  </si>
  <si>
    <t>net income on total operating asset</t>
  </si>
  <si>
    <t>Noa</t>
  </si>
  <si>
    <t>net operating asset</t>
  </si>
  <si>
    <t>Oa</t>
  </si>
  <si>
    <t>operating asset</t>
  </si>
  <si>
    <t>Ocf</t>
  </si>
  <si>
    <t>operating cash flow</t>
  </si>
  <si>
    <t>Ocf_Bv</t>
  </si>
  <si>
    <t>operating cash flow on book value</t>
  </si>
  <si>
    <t>Ocf_Ce</t>
  </si>
  <si>
    <t>operating cash flow on capital employed</t>
  </si>
  <si>
    <t>Ocf_Margin</t>
  </si>
  <si>
    <t>operating cash flow margin</t>
  </si>
  <si>
    <t>Ocf_Noa</t>
  </si>
  <si>
    <t>operating cash flow on net operating assets</t>
  </si>
  <si>
    <t>Ocf_Oa</t>
  </si>
  <si>
    <t>operating cash flow on operating assets</t>
  </si>
  <si>
    <t>Ocf_Ta</t>
  </si>
  <si>
    <t>operating cash flow on total assets</t>
  </si>
  <si>
    <t>Ocf_Tbv</t>
  </si>
  <si>
    <t>operating cash flow on tangible book value</t>
  </si>
  <si>
    <t>Ocf_Toa</t>
  </si>
  <si>
    <t>operating cash flow on total operating assets</t>
  </si>
  <si>
    <t>Op_Margin</t>
  </si>
  <si>
    <t>operating margin</t>
  </si>
  <si>
    <t>Op_Prt_Margin</t>
  </si>
  <si>
    <t>net margin 1Y growth</t>
  </si>
  <si>
    <t>Oper_Ps_Net_Cf</t>
  </si>
  <si>
    <t>cash flow from operations per share net</t>
  </si>
  <si>
    <t>Pb</t>
  </si>
  <si>
    <t>price to book</t>
  </si>
  <si>
    <t>Pe</t>
  </si>
  <si>
    <t>price earnings</t>
  </si>
  <si>
    <t>Ptx_Mgn</t>
  </si>
  <si>
    <t>margin pretax</t>
  </si>
  <si>
    <t>Recurring_Earning_Total_Assets</t>
  </si>
  <si>
    <t>reccuring earnings on total assets</t>
  </si>
  <si>
    <t>Return_On_Capital</t>
  </si>
  <si>
    <t>return on capital</t>
  </si>
  <si>
    <t>Rev</t>
  </si>
  <si>
    <t>revenue</t>
  </si>
  <si>
    <t>Roa</t>
  </si>
  <si>
    <t>return on assets</t>
  </si>
  <si>
    <t>Roc</t>
  </si>
  <si>
    <t>Roce</t>
  </si>
  <si>
    <t>return on capital employed</t>
  </si>
  <si>
    <t>Roe</t>
  </si>
  <si>
    <t>return on equity</t>
  </si>
  <si>
    <t>Sales_Ps</t>
  </si>
  <si>
    <t>price to sales</t>
  </si>
  <si>
    <t>Share_Turn_12M</t>
  </si>
  <si>
    <t>average share turnover 12 months</t>
  </si>
  <si>
    <t>Share_Turn_3M</t>
  </si>
  <si>
    <t>average share turnover 3 months</t>
  </si>
  <si>
    <t>Share_Turn_6M</t>
  </si>
  <si>
    <t>average share turnover 6 months</t>
  </si>
  <si>
    <t>Ta</t>
  </si>
  <si>
    <t>total assets</t>
  </si>
  <si>
    <t>Tev_Less_Mktcap</t>
  </si>
  <si>
    <t>total enterprise value less market capitalization</t>
  </si>
  <si>
    <t>Tot_Debt_Rev</t>
  </si>
  <si>
    <t>total debt on revenue</t>
  </si>
  <si>
    <t>Total_Capital</t>
  </si>
  <si>
    <t>total capital</t>
  </si>
  <si>
    <t>Total_Debt</t>
  </si>
  <si>
    <t>Total_Debt_Capital</t>
  </si>
  <si>
    <t>total debt on capital</t>
  </si>
  <si>
    <t>Total_Liabilities_Total_Assets</t>
  </si>
  <si>
    <t>total liabilities on total assets</t>
  </si>
  <si>
    <t>Vol1Y_Usd</t>
  </si>
  <si>
    <t>volatility of returns over one year</t>
  </si>
  <si>
    <t>Vol3Y_Usd</t>
  </si>
  <si>
    <t>volatility of returns over 3 years</t>
  </si>
  <si>
    <t>R1M_Usd</t>
  </si>
  <si>
    <t>return forward 1 month (LABEL)</t>
  </si>
  <si>
    <t>R3M_Usd</t>
  </si>
  <si>
    <t>return forward 3 months (LABEL)</t>
  </si>
  <si>
    <t>R6M_Usd</t>
  </si>
  <si>
    <t>return forward 6 months (LABEL)</t>
  </si>
  <si>
    <t>R12M_Usd</t>
  </si>
  <si>
    <t>return forward 12 months (LABEL)</t>
  </si>
  <si>
    <t>type</t>
  </si>
  <si>
    <t>id</t>
  </si>
  <si>
    <t>period</t>
  </si>
  <si>
    <t>feature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</si>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</sst>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0"/>
  <sheetViews>
    <sheetView tabSelected="1" workbookViewId="0">
      <selection activeCell="F12" sqref="F12"/>
    </sheetView>
  </sheetViews>
  <sheetFormatPr defaultRowHeight="15" x14ac:dyDescent="0.25"/>
  <cols>
    <col min="1" max="1" width="29.85546875" bestFit="1" customWidth="1"/>
    <col min="2" max="2" width="54" bestFit="1" customWidth="1"/>
    <col min="3" max="3" width="54" customWidth="1"/>
    <col min="4" max="4" width="32.140625" bestFit="1" customWidth="1"/>
  </cols>
  <sheetData>
    <row r="1" spans="1:6" x14ac:dyDescent="0.25">
      <c r="A1" t="s">
        <v>0</v>
      </c>
      <c r="B1" t="s">
        <v>1</v>
      </c>
      <c r="C1" t="s">
        <v>198</v>
      </c>
    </row>
    <row r="2" spans="1:6" hidden="1" x14ac:dyDescent="0.25">
      <c r="A2" t="s">
        <v>2</v>
      </c>
      <c r="B2" t="s">
        <v>3</v>
      </c>
      <c r="C2" t="s">
        <v>199</v>
      </c>
      <c r="D2" t="str">
        <f t="shared" ref="D2:D3" si="0">""""&amp;A2&amp;""","</f>
        <v>"stock_id",</v>
      </c>
    </row>
    <row r="3" spans="1:6" hidden="1" x14ac:dyDescent="0.25">
      <c r="A3" t="s">
        <v>4</v>
      </c>
      <c r="B3" t="s">
        <v>5</v>
      </c>
      <c r="C3" t="s">
        <v>200</v>
      </c>
      <c r="D3" t="str">
        <f t="shared" si="0"/>
        <v>"date",</v>
      </c>
    </row>
    <row r="4" spans="1:6" x14ac:dyDescent="0.25">
      <c r="A4" t="s">
        <v>6</v>
      </c>
      <c r="B4" t="s">
        <v>7</v>
      </c>
      <c r="C4" t="s">
        <v>201</v>
      </c>
      <c r="D4" t="str">
        <f>""""&amp;A4&amp;""","</f>
        <v>"Advt_12M_Usd",</v>
      </c>
      <c r="F4" t="str">
        <f>_xlfn.CONCAT(D4:D96)</f>
        <v>"Advt_12M_Usd","Advt_3M_Usd","Advt_6M_Usd","Asset_Turnover","Bb_Yld","Bv","Capex_Ps_Cf","Capex_Sales","Cash_Div_Cf","Cash_Per_Share","Cf_Sales","Debtequity","Div_Yld","Dps","Ebit_Bv","Ebit_Noa","Ebit_Oa","Ebit_Ta","Ebitda_Margin","Eps","Eps_Basic","Eps_Basic_Gr","Eps_Contin_Oper","Eps_Dil","Ev","Ev_Ebitda","Fa_Ci","Fcf","Fcf_Bv","Fcf_Ce","Fcf_Margin","Fcf_Noa","Fcf_Oa","Fcf_Ta","Fcf_Tbv","Fcf_Toa","Fcf_Yld","Free_Ps_Cf","Int_Rev","Interest_Expense","Mkt_Cap_12M_Usd","Mkt_Cap_3M_Usd","Mkt_Cap_6M_Usd","Mom_11M_Usd","Mom_5M_Usd","Mom_Sharp_11M_Usd","Mom_Sharp_5M_Usd","Nd_Ebitda","Net_Debt","Net_Debt_Cf","Net_Margin","Netdebtyield","Ni","Ni_Avail_Margin","Ni_Oa","Ni_Toa","Noa","Oa","Ocf","Ocf_Bv","Ocf_Ce","Ocf_Margin","Ocf_Noa","Ocf_Oa","Ocf_Ta","Ocf_Tbv","Ocf_Toa","Op_Margin","Op_Prt_Margin","Oper_Ps_Net_Cf","Pb","Pe","Ptx_Mgn","Recurring_Earning_Total_Assets","Return_On_Capital","Rev","Roa","Roc","Roce","Roe","Sales_Ps","Share_Turn_12M","Share_Turn_3M","Share_Turn_6M","Ta","Tev_Less_Mktcap","Tot_Debt_Rev","Total_Capital","Total_Debt","Total_Debt_Capital","Total_Liabilities_Total_Assets","Vol1Y_Usd","Vol3Y_Usd",</v>
      </c>
    </row>
    <row r="5" spans="1:6" x14ac:dyDescent="0.25">
      <c r="A5" t="s">
        <v>8</v>
      </c>
      <c r="B5" t="s">
        <v>9</v>
      </c>
      <c r="C5" t="s">
        <v>201</v>
      </c>
      <c r="D5" t="str">
        <f t="shared" ref="D5:D68" si="1">""""&amp;A5&amp;""","</f>
        <v>"Advt_3M_Usd",</v>
      </c>
    </row>
    <row r="6" spans="1:6" x14ac:dyDescent="0.25">
      <c r="A6" t="s">
        <v>10</v>
      </c>
      <c r="B6" t="s">
        <v>11</v>
      </c>
      <c r="C6" t="s">
        <v>201</v>
      </c>
      <c r="D6" t="str">
        <f t="shared" si="1"/>
        <v>"Advt_6M_Usd",</v>
      </c>
    </row>
    <row r="7" spans="1:6" x14ac:dyDescent="0.25">
      <c r="A7" t="s">
        <v>12</v>
      </c>
      <c r="B7" t="s">
        <v>13</v>
      </c>
      <c r="C7" t="s">
        <v>201</v>
      </c>
      <c r="D7" t="str">
        <f t="shared" si="1"/>
        <v>"Asset_Turnover",</v>
      </c>
    </row>
    <row r="8" spans="1:6" x14ac:dyDescent="0.25">
      <c r="A8" t="s">
        <v>14</v>
      </c>
      <c r="B8" t="s">
        <v>15</v>
      </c>
      <c r="C8" t="s">
        <v>201</v>
      </c>
      <c r="D8" t="str">
        <f t="shared" si="1"/>
        <v>"Bb_Yld",</v>
      </c>
    </row>
    <row r="9" spans="1:6" x14ac:dyDescent="0.25">
      <c r="A9" t="s">
        <v>16</v>
      </c>
      <c r="B9" t="s">
        <v>17</v>
      </c>
      <c r="C9" t="s">
        <v>201</v>
      </c>
      <c r="D9" t="str">
        <f t="shared" si="1"/>
        <v>"Bv",</v>
      </c>
    </row>
    <row r="10" spans="1:6" x14ac:dyDescent="0.25">
      <c r="A10" t="s">
        <v>18</v>
      </c>
      <c r="B10" t="s">
        <v>19</v>
      </c>
      <c r="C10" t="s">
        <v>201</v>
      </c>
      <c r="D10" t="str">
        <f t="shared" si="1"/>
        <v>"Capex_Ps_Cf",</v>
      </c>
    </row>
    <row r="11" spans="1:6" x14ac:dyDescent="0.25">
      <c r="A11" t="s">
        <v>20</v>
      </c>
      <c r="B11" t="s">
        <v>21</v>
      </c>
      <c r="C11" t="s">
        <v>201</v>
      </c>
      <c r="D11" t="str">
        <f t="shared" si="1"/>
        <v>"Capex_Sales",</v>
      </c>
    </row>
    <row r="12" spans="1:6" x14ac:dyDescent="0.25">
      <c r="A12" t="s">
        <v>22</v>
      </c>
      <c r="B12" t="s">
        <v>23</v>
      </c>
      <c r="C12" t="s">
        <v>201</v>
      </c>
      <c r="D12" t="str">
        <f t="shared" si="1"/>
        <v>"Cash_Div_Cf",</v>
      </c>
    </row>
    <row r="13" spans="1:6" x14ac:dyDescent="0.25">
      <c r="A13" t="s">
        <v>24</v>
      </c>
      <c r="B13" t="s">
        <v>25</v>
      </c>
      <c r="C13" t="s">
        <v>201</v>
      </c>
      <c r="D13" t="str">
        <f t="shared" si="1"/>
        <v>"Cash_Per_Share",</v>
      </c>
    </row>
    <row r="14" spans="1:6" x14ac:dyDescent="0.25">
      <c r="A14" t="s">
        <v>26</v>
      </c>
      <c r="B14" t="s">
        <v>27</v>
      </c>
      <c r="C14" t="s">
        <v>201</v>
      </c>
      <c r="D14" t="str">
        <f t="shared" si="1"/>
        <v>"Cf_Sales",</v>
      </c>
    </row>
    <row r="15" spans="1:6" x14ac:dyDescent="0.25">
      <c r="A15" t="s">
        <v>28</v>
      </c>
      <c r="B15" t="s">
        <v>29</v>
      </c>
      <c r="C15" t="s">
        <v>201</v>
      </c>
      <c r="D15" t="str">
        <f t="shared" si="1"/>
        <v>"Debtequity",</v>
      </c>
    </row>
    <row r="16" spans="1:6" x14ac:dyDescent="0.25">
      <c r="A16" t="s">
        <v>30</v>
      </c>
      <c r="B16" t="s">
        <v>31</v>
      </c>
      <c r="C16" t="s">
        <v>201</v>
      </c>
      <c r="D16" t="str">
        <f t="shared" si="1"/>
        <v>"Div_Yld",</v>
      </c>
    </row>
    <row r="17" spans="1:4" x14ac:dyDescent="0.25">
      <c r="A17" t="s">
        <v>32</v>
      </c>
      <c r="B17" t="s">
        <v>33</v>
      </c>
      <c r="C17" t="s">
        <v>201</v>
      </c>
      <c r="D17" t="str">
        <f t="shared" si="1"/>
        <v>"Dps",</v>
      </c>
    </row>
    <row r="18" spans="1:4" x14ac:dyDescent="0.25">
      <c r="A18" t="s">
        <v>34</v>
      </c>
      <c r="B18" t="s">
        <v>35</v>
      </c>
      <c r="C18" t="s">
        <v>201</v>
      </c>
      <c r="D18" t="str">
        <f t="shared" si="1"/>
        <v>"Ebit_Bv",</v>
      </c>
    </row>
    <row r="19" spans="1:4" x14ac:dyDescent="0.25">
      <c r="A19" t="s">
        <v>36</v>
      </c>
      <c r="B19" t="s">
        <v>37</v>
      </c>
      <c r="C19" t="s">
        <v>201</v>
      </c>
      <c r="D19" t="str">
        <f t="shared" si="1"/>
        <v>"Ebit_Noa",</v>
      </c>
    </row>
    <row r="20" spans="1:4" x14ac:dyDescent="0.25">
      <c r="A20" t="s">
        <v>38</v>
      </c>
      <c r="B20" t="s">
        <v>39</v>
      </c>
      <c r="C20" t="s">
        <v>201</v>
      </c>
      <c r="D20" t="str">
        <f t="shared" si="1"/>
        <v>"Ebit_Oa",</v>
      </c>
    </row>
    <row r="21" spans="1:4" x14ac:dyDescent="0.25">
      <c r="A21" t="s">
        <v>40</v>
      </c>
      <c r="B21" t="s">
        <v>41</v>
      </c>
      <c r="C21" t="s">
        <v>201</v>
      </c>
      <c r="D21" t="str">
        <f t="shared" si="1"/>
        <v>"Ebit_Ta",</v>
      </c>
    </row>
    <row r="22" spans="1:4" x14ac:dyDescent="0.25">
      <c r="A22" t="s">
        <v>42</v>
      </c>
      <c r="B22" t="s">
        <v>43</v>
      </c>
      <c r="C22" t="s">
        <v>201</v>
      </c>
      <c r="D22" t="str">
        <f t="shared" si="1"/>
        <v>"Ebitda_Margin",</v>
      </c>
    </row>
    <row r="23" spans="1:4" x14ac:dyDescent="0.25">
      <c r="A23" t="s">
        <v>44</v>
      </c>
      <c r="B23" t="s">
        <v>45</v>
      </c>
      <c r="C23" t="s">
        <v>201</v>
      </c>
      <c r="D23" t="str">
        <f t="shared" si="1"/>
        <v>"Eps",</v>
      </c>
    </row>
    <row r="24" spans="1:4" x14ac:dyDescent="0.25">
      <c r="A24" t="s">
        <v>46</v>
      </c>
      <c r="B24" t="s">
        <v>47</v>
      </c>
      <c r="C24" t="s">
        <v>201</v>
      </c>
      <c r="D24" t="str">
        <f t="shared" si="1"/>
        <v>"Eps_Basic",</v>
      </c>
    </row>
    <row r="25" spans="1:4" x14ac:dyDescent="0.25">
      <c r="A25" t="s">
        <v>48</v>
      </c>
      <c r="B25" t="s">
        <v>49</v>
      </c>
      <c r="C25" t="s">
        <v>201</v>
      </c>
      <c r="D25" t="str">
        <f t="shared" si="1"/>
        <v>"Eps_Basic_Gr",</v>
      </c>
    </row>
    <row r="26" spans="1:4" x14ac:dyDescent="0.25">
      <c r="A26" t="s">
        <v>50</v>
      </c>
      <c r="B26" t="s">
        <v>51</v>
      </c>
      <c r="C26" t="s">
        <v>201</v>
      </c>
      <c r="D26" t="str">
        <f t="shared" si="1"/>
        <v>"Eps_Contin_Oper",</v>
      </c>
    </row>
    <row r="27" spans="1:4" x14ac:dyDescent="0.25">
      <c r="A27" t="s">
        <v>52</v>
      </c>
      <c r="B27" t="s">
        <v>53</v>
      </c>
      <c r="C27" t="s">
        <v>201</v>
      </c>
      <c r="D27" t="str">
        <f t="shared" si="1"/>
        <v>"Eps_Dil",</v>
      </c>
    </row>
    <row r="28" spans="1:4" x14ac:dyDescent="0.25">
      <c r="A28" t="s">
        <v>54</v>
      </c>
      <c r="B28" t="s">
        <v>55</v>
      </c>
      <c r="C28" t="s">
        <v>201</v>
      </c>
      <c r="D28" t="str">
        <f t="shared" si="1"/>
        <v>"Ev",</v>
      </c>
    </row>
    <row r="29" spans="1:4" x14ac:dyDescent="0.25">
      <c r="A29" t="s">
        <v>56</v>
      </c>
      <c r="B29" t="s">
        <v>57</v>
      </c>
      <c r="C29" t="s">
        <v>201</v>
      </c>
      <c r="D29" t="str">
        <f t="shared" si="1"/>
        <v>"Ev_Ebitda",</v>
      </c>
    </row>
    <row r="30" spans="1:4" x14ac:dyDescent="0.25">
      <c r="A30" t="s">
        <v>58</v>
      </c>
      <c r="B30" t="s">
        <v>59</v>
      </c>
      <c r="C30" t="s">
        <v>201</v>
      </c>
      <c r="D30" t="str">
        <f t="shared" si="1"/>
        <v>"Fa_Ci",</v>
      </c>
    </row>
    <row r="31" spans="1:4" x14ac:dyDescent="0.25">
      <c r="A31" t="s">
        <v>60</v>
      </c>
      <c r="B31" t="s">
        <v>61</v>
      </c>
      <c r="C31" t="s">
        <v>201</v>
      </c>
      <c r="D31" t="str">
        <f t="shared" si="1"/>
        <v>"Fcf",</v>
      </c>
    </row>
    <row r="32" spans="1:4" x14ac:dyDescent="0.25">
      <c r="A32" t="s">
        <v>62</v>
      </c>
      <c r="B32" t="s">
        <v>63</v>
      </c>
      <c r="C32" t="s">
        <v>201</v>
      </c>
      <c r="D32" t="str">
        <f t="shared" si="1"/>
        <v>"Fcf_Bv",</v>
      </c>
    </row>
    <row r="33" spans="1:4" x14ac:dyDescent="0.25">
      <c r="A33" t="s">
        <v>64</v>
      </c>
      <c r="B33" t="s">
        <v>65</v>
      </c>
      <c r="C33" t="s">
        <v>201</v>
      </c>
      <c r="D33" t="str">
        <f t="shared" si="1"/>
        <v>"Fcf_Ce",</v>
      </c>
    </row>
    <row r="34" spans="1:4" x14ac:dyDescent="0.25">
      <c r="A34" t="s">
        <v>66</v>
      </c>
      <c r="B34" t="s">
        <v>67</v>
      </c>
      <c r="C34" t="s">
        <v>201</v>
      </c>
      <c r="D34" t="str">
        <f t="shared" si="1"/>
        <v>"Fcf_Margin",</v>
      </c>
    </row>
    <row r="35" spans="1:4" x14ac:dyDescent="0.25">
      <c r="A35" t="s">
        <v>68</v>
      </c>
      <c r="B35" t="s">
        <v>69</v>
      </c>
      <c r="C35" t="s">
        <v>201</v>
      </c>
      <c r="D35" t="str">
        <f t="shared" si="1"/>
        <v>"Fcf_Noa",</v>
      </c>
    </row>
    <row r="36" spans="1:4" x14ac:dyDescent="0.25">
      <c r="A36" t="s">
        <v>70</v>
      </c>
      <c r="B36" t="s">
        <v>71</v>
      </c>
      <c r="C36" t="s">
        <v>201</v>
      </c>
      <c r="D36" t="str">
        <f t="shared" si="1"/>
        <v>"Fcf_Oa",</v>
      </c>
    </row>
    <row r="37" spans="1:4" x14ac:dyDescent="0.25">
      <c r="A37" t="s">
        <v>72</v>
      </c>
      <c r="B37" t="s">
        <v>73</v>
      </c>
      <c r="C37" t="s">
        <v>201</v>
      </c>
      <c r="D37" t="str">
        <f t="shared" si="1"/>
        <v>"Fcf_Ta",</v>
      </c>
    </row>
    <row r="38" spans="1:4" x14ac:dyDescent="0.25">
      <c r="A38" t="s">
        <v>74</v>
      </c>
      <c r="B38" t="s">
        <v>75</v>
      </c>
      <c r="C38" t="s">
        <v>201</v>
      </c>
      <c r="D38" t="str">
        <f t="shared" si="1"/>
        <v>"Fcf_Tbv",</v>
      </c>
    </row>
    <row r="39" spans="1:4" x14ac:dyDescent="0.25">
      <c r="A39" t="s">
        <v>76</v>
      </c>
      <c r="B39" t="s">
        <v>77</v>
      </c>
      <c r="C39" t="s">
        <v>201</v>
      </c>
      <c r="D39" t="str">
        <f t="shared" si="1"/>
        <v>"Fcf_Toa",</v>
      </c>
    </row>
    <row r="40" spans="1:4" x14ac:dyDescent="0.25">
      <c r="A40" t="s">
        <v>78</v>
      </c>
      <c r="B40" t="s">
        <v>79</v>
      </c>
      <c r="C40" t="s">
        <v>201</v>
      </c>
      <c r="D40" t="str">
        <f t="shared" si="1"/>
        <v>"Fcf_Yld",</v>
      </c>
    </row>
    <row r="41" spans="1:4" x14ac:dyDescent="0.25">
      <c r="A41" t="s">
        <v>80</v>
      </c>
      <c r="B41" t="s">
        <v>81</v>
      </c>
      <c r="C41" t="s">
        <v>201</v>
      </c>
      <c r="D41" t="str">
        <f t="shared" si="1"/>
        <v>"Free_Ps_Cf",</v>
      </c>
    </row>
    <row r="42" spans="1:4" x14ac:dyDescent="0.25">
      <c r="A42" t="s">
        <v>82</v>
      </c>
      <c r="B42" t="s">
        <v>83</v>
      </c>
      <c r="C42" t="s">
        <v>201</v>
      </c>
      <c r="D42" t="str">
        <f t="shared" si="1"/>
        <v>"Int_Rev",</v>
      </c>
    </row>
    <row r="43" spans="1:4" x14ac:dyDescent="0.25">
      <c r="A43" t="s">
        <v>84</v>
      </c>
      <c r="B43" t="s">
        <v>85</v>
      </c>
      <c r="C43" t="s">
        <v>201</v>
      </c>
      <c r="D43" t="str">
        <f t="shared" si="1"/>
        <v>"Interest_Expense",</v>
      </c>
    </row>
    <row r="44" spans="1:4" x14ac:dyDescent="0.25">
      <c r="A44" t="s">
        <v>86</v>
      </c>
      <c r="B44" t="s">
        <v>87</v>
      </c>
      <c r="C44" t="s">
        <v>201</v>
      </c>
      <c r="D44" t="str">
        <f t="shared" si="1"/>
        <v>"Mkt_Cap_12M_Usd",</v>
      </c>
    </row>
    <row r="45" spans="1:4" x14ac:dyDescent="0.25">
      <c r="A45" t="s">
        <v>88</v>
      </c>
      <c r="B45" t="s">
        <v>89</v>
      </c>
      <c r="C45" t="s">
        <v>201</v>
      </c>
      <c r="D45" t="str">
        <f t="shared" si="1"/>
        <v>"Mkt_Cap_3M_Usd",</v>
      </c>
    </row>
    <row r="46" spans="1:4" x14ac:dyDescent="0.25">
      <c r="A46" t="s">
        <v>90</v>
      </c>
      <c r="B46" t="s">
        <v>91</v>
      </c>
      <c r="C46" t="s">
        <v>201</v>
      </c>
      <c r="D46" t="str">
        <f t="shared" si="1"/>
        <v>"Mkt_Cap_6M_Usd",</v>
      </c>
    </row>
    <row r="47" spans="1:4" x14ac:dyDescent="0.25">
      <c r="A47" t="s">
        <v>92</v>
      </c>
      <c r="B47" t="s">
        <v>93</v>
      </c>
      <c r="C47" t="s">
        <v>201</v>
      </c>
      <c r="D47" t="str">
        <f t="shared" si="1"/>
        <v>"Mom_11M_Usd",</v>
      </c>
    </row>
    <row r="48" spans="1:4" x14ac:dyDescent="0.25">
      <c r="A48" t="s">
        <v>94</v>
      </c>
      <c r="B48" t="s">
        <v>95</v>
      </c>
      <c r="C48" t="s">
        <v>201</v>
      </c>
      <c r="D48" t="str">
        <f t="shared" si="1"/>
        <v>"Mom_5M_Usd",</v>
      </c>
    </row>
    <row r="49" spans="1:4" x14ac:dyDescent="0.25">
      <c r="A49" t="s">
        <v>96</v>
      </c>
      <c r="B49" t="s">
        <v>97</v>
      </c>
      <c r="C49" t="s">
        <v>201</v>
      </c>
      <c r="D49" t="str">
        <f t="shared" si="1"/>
        <v>"Mom_Sharp_11M_Usd",</v>
      </c>
    </row>
    <row r="50" spans="1:4" x14ac:dyDescent="0.25">
      <c r="A50" t="s">
        <v>98</v>
      </c>
      <c r="B50" t="s">
        <v>99</v>
      </c>
      <c r="C50" t="s">
        <v>201</v>
      </c>
      <c r="D50" t="str">
        <f t="shared" si="1"/>
        <v>"Mom_Sharp_5M_Usd",</v>
      </c>
    </row>
    <row r="51" spans="1:4" x14ac:dyDescent="0.25">
      <c r="A51" t="s">
        <v>100</v>
      </c>
      <c r="B51" t="s">
        <v>101</v>
      </c>
      <c r="C51" t="s">
        <v>201</v>
      </c>
      <c r="D51" t="str">
        <f t="shared" si="1"/>
        <v>"Nd_Ebitda",</v>
      </c>
    </row>
    <row r="52" spans="1:4" x14ac:dyDescent="0.25">
      <c r="A52" t="s">
        <v>102</v>
      </c>
      <c r="B52" t="s">
        <v>103</v>
      </c>
      <c r="C52" t="s">
        <v>201</v>
      </c>
      <c r="D52" t="str">
        <f t="shared" si="1"/>
        <v>"Net_Debt",</v>
      </c>
    </row>
    <row r="53" spans="1:4" x14ac:dyDescent="0.25">
      <c r="A53" t="s">
        <v>104</v>
      </c>
      <c r="B53" t="s">
        <v>105</v>
      </c>
      <c r="C53" t="s">
        <v>201</v>
      </c>
      <c r="D53" t="str">
        <f t="shared" si="1"/>
        <v>"Net_Debt_Cf",</v>
      </c>
    </row>
    <row r="54" spans="1:4" x14ac:dyDescent="0.25">
      <c r="A54" t="s">
        <v>106</v>
      </c>
      <c r="B54" t="s">
        <v>107</v>
      </c>
      <c r="C54" t="s">
        <v>201</v>
      </c>
      <c r="D54" t="str">
        <f t="shared" si="1"/>
        <v>"Net_Margin",</v>
      </c>
    </row>
    <row r="55" spans="1:4" x14ac:dyDescent="0.25">
      <c r="A55" t="s">
        <v>108</v>
      </c>
      <c r="B55" t="s">
        <v>109</v>
      </c>
      <c r="C55" t="s">
        <v>201</v>
      </c>
      <c r="D55" t="str">
        <f t="shared" si="1"/>
        <v>"Netdebtyield",</v>
      </c>
    </row>
    <row r="56" spans="1:4" x14ac:dyDescent="0.25">
      <c r="A56" t="s">
        <v>110</v>
      </c>
      <c r="B56" t="s">
        <v>111</v>
      </c>
      <c r="C56" t="s">
        <v>201</v>
      </c>
      <c r="D56" t="str">
        <f t="shared" si="1"/>
        <v>"Ni",</v>
      </c>
    </row>
    <row r="57" spans="1:4" x14ac:dyDescent="0.25">
      <c r="A57" t="s">
        <v>112</v>
      </c>
      <c r="B57" t="s">
        <v>113</v>
      </c>
      <c r="C57" t="s">
        <v>201</v>
      </c>
      <c r="D57" t="str">
        <f t="shared" si="1"/>
        <v>"Ni_Avail_Margin",</v>
      </c>
    </row>
    <row r="58" spans="1:4" x14ac:dyDescent="0.25">
      <c r="A58" t="s">
        <v>114</v>
      </c>
      <c r="B58" t="s">
        <v>115</v>
      </c>
      <c r="C58" t="s">
        <v>201</v>
      </c>
      <c r="D58" t="str">
        <f t="shared" si="1"/>
        <v>"Ni_Oa",</v>
      </c>
    </row>
    <row r="59" spans="1:4" x14ac:dyDescent="0.25">
      <c r="A59" t="s">
        <v>116</v>
      </c>
      <c r="B59" t="s">
        <v>117</v>
      </c>
      <c r="C59" t="s">
        <v>201</v>
      </c>
      <c r="D59" t="str">
        <f t="shared" si="1"/>
        <v>"Ni_Toa",</v>
      </c>
    </row>
    <row r="60" spans="1:4" x14ac:dyDescent="0.25">
      <c r="A60" t="s">
        <v>118</v>
      </c>
      <c r="B60" t="s">
        <v>119</v>
      </c>
      <c r="C60" t="s">
        <v>201</v>
      </c>
      <c r="D60" t="str">
        <f t="shared" si="1"/>
        <v>"Noa",</v>
      </c>
    </row>
    <row r="61" spans="1:4" x14ac:dyDescent="0.25">
      <c r="A61" t="s">
        <v>120</v>
      </c>
      <c r="B61" t="s">
        <v>121</v>
      </c>
      <c r="C61" t="s">
        <v>201</v>
      </c>
      <c r="D61" t="str">
        <f t="shared" si="1"/>
        <v>"Oa",</v>
      </c>
    </row>
    <row r="62" spans="1:4" x14ac:dyDescent="0.25">
      <c r="A62" t="s">
        <v>122</v>
      </c>
      <c r="B62" t="s">
        <v>123</v>
      </c>
      <c r="C62" t="s">
        <v>201</v>
      </c>
      <c r="D62" t="str">
        <f t="shared" si="1"/>
        <v>"Ocf",</v>
      </c>
    </row>
    <row r="63" spans="1:4" x14ac:dyDescent="0.25">
      <c r="A63" t="s">
        <v>124</v>
      </c>
      <c r="B63" t="s">
        <v>125</v>
      </c>
      <c r="C63" t="s">
        <v>201</v>
      </c>
      <c r="D63" t="str">
        <f t="shared" si="1"/>
        <v>"Ocf_Bv",</v>
      </c>
    </row>
    <row r="64" spans="1:4" x14ac:dyDescent="0.25">
      <c r="A64" t="s">
        <v>126</v>
      </c>
      <c r="B64" t="s">
        <v>127</v>
      </c>
      <c r="C64" t="s">
        <v>201</v>
      </c>
      <c r="D64" t="str">
        <f t="shared" si="1"/>
        <v>"Ocf_Ce",</v>
      </c>
    </row>
    <row r="65" spans="1:4" x14ac:dyDescent="0.25">
      <c r="A65" t="s">
        <v>128</v>
      </c>
      <c r="B65" t="s">
        <v>129</v>
      </c>
      <c r="C65" t="s">
        <v>201</v>
      </c>
      <c r="D65" t="str">
        <f t="shared" si="1"/>
        <v>"Ocf_Margin",</v>
      </c>
    </row>
    <row r="66" spans="1:4" x14ac:dyDescent="0.25">
      <c r="A66" t="s">
        <v>130</v>
      </c>
      <c r="B66" t="s">
        <v>131</v>
      </c>
      <c r="C66" t="s">
        <v>201</v>
      </c>
      <c r="D66" t="str">
        <f t="shared" si="1"/>
        <v>"Ocf_Noa",</v>
      </c>
    </row>
    <row r="67" spans="1:4" x14ac:dyDescent="0.25">
      <c r="A67" t="s">
        <v>132</v>
      </c>
      <c r="B67" t="s">
        <v>133</v>
      </c>
      <c r="C67" t="s">
        <v>201</v>
      </c>
      <c r="D67" t="str">
        <f t="shared" si="1"/>
        <v>"Ocf_Oa",</v>
      </c>
    </row>
    <row r="68" spans="1:4" x14ac:dyDescent="0.25">
      <c r="A68" t="s">
        <v>134</v>
      </c>
      <c r="B68" t="s">
        <v>135</v>
      </c>
      <c r="C68" t="s">
        <v>201</v>
      </c>
      <c r="D68" t="str">
        <f t="shared" si="1"/>
        <v>"Ocf_Ta",</v>
      </c>
    </row>
    <row r="69" spans="1:4" x14ac:dyDescent="0.25">
      <c r="A69" t="s">
        <v>136</v>
      </c>
      <c r="B69" t="s">
        <v>137</v>
      </c>
      <c r="C69" t="s">
        <v>201</v>
      </c>
      <c r="D69" t="str">
        <f t="shared" ref="D69:D100" si="2">""""&amp;A69&amp;""","</f>
        <v>"Ocf_Tbv",</v>
      </c>
    </row>
    <row r="70" spans="1:4" x14ac:dyDescent="0.25">
      <c r="A70" t="s">
        <v>138</v>
      </c>
      <c r="B70" t="s">
        <v>139</v>
      </c>
      <c r="C70" t="s">
        <v>201</v>
      </c>
      <c r="D70" t="str">
        <f t="shared" si="2"/>
        <v>"Ocf_Toa",</v>
      </c>
    </row>
    <row r="71" spans="1:4" x14ac:dyDescent="0.25">
      <c r="A71" t="s">
        <v>140</v>
      </c>
      <c r="B71" t="s">
        <v>141</v>
      </c>
      <c r="C71" t="s">
        <v>201</v>
      </c>
      <c r="D71" t="str">
        <f t="shared" si="2"/>
        <v>"Op_Margin",</v>
      </c>
    </row>
    <row r="72" spans="1:4" x14ac:dyDescent="0.25">
      <c r="A72" t="s">
        <v>142</v>
      </c>
      <c r="B72" t="s">
        <v>143</v>
      </c>
      <c r="C72" t="s">
        <v>201</v>
      </c>
      <c r="D72" t="str">
        <f t="shared" si="2"/>
        <v>"Op_Prt_Margin",</v>
      </c>
    </row>
    <row r="73" spans="1:4" x14ac:dyDescent="0.25">
      <c r="A73" t="s">
        <v>144</v>
      </c>
      <c r="B73" t="s">
        <v>145</v>
      </c>
      <c r="C73" t="s">
        <v>201</v>
      </c>
      <c r="D73" t="str">
        <f t="shared" si="2"/>
        <v>"Oper_Ps_Net_Cf",</v>
      </c>
    </row>
    <row r="74" spans="1:4" x14ac:dyDescent="0.25">
      <c r="A74" t="s">
        <v>146</v>
      </c>
      <c r="B74" t="s">
        <v>147</v>
      </c>
      <c r="C74" t="s">
        <v>201</v>
      </c>
      <c r="D74" t="str">
        <f t="shared" si="2"/>
        <v>"Pb",</v>
      </c>
    </row>
    <row r="75" spans="1:4" x14ac:dyDescent="0.25">
      <c r="A75" t="s">
        <v>148</v>
      </c>
      <c r="B75" t="s">
        <v>149</v>
      </c>
      <c r="C75" t="s">
        <v>201</v>
      </c>
      <c r="D75" t="str">
        <f t="shared" si="2"/>
        <v>"Pe",</v>
      </c>
    </row>
    <row r="76" spans="1:4" x14ac:dyDescent="0.25">
      <c r="A76" t="s">
        <v>150</v>
      </c>
      <c r="B76" t="s">
        <v>151</v>
      </c>
      <c r="C76" t="s">
        <v>201</v>
      </c>
      <c r="D76" t="str">
        <f t="shared" si="2"/>
        <v>"Ptx_Mgn",</v>
      </c>
    </row>
    <row r="77" spans="1:4" x14ac:dyDescent="0.25">
      <c r="A77" t="s">
        <v>152</v>
      </c>
      <c r="B77" t="s">
        <v>153</v>
      </c>
      <c r="C77" t="s">
        <v>201</v>
      </c>
      <c r="D77" t="str">
        <f t="shared" si="2"/>
        <v>"Recurring_Earning_Total_Assets",</v>
      </c>
    </row>
    <row r="78" spans="1:4" x14ac:dyDescent="0.25">
      <c r="A78" t="s">
        <v>154</v>
      </c>
      <c r="B78" t="s">
        <v>155</v>
      </c>
      <c r="C78" t="s">
        <v>201</v>
      </c>
      <c r="D78" t="str">
        <f t="shared" si="2"/>
        <v>"Return_On_Capital",</v>
      </c>
    </row>
    <row r="79" spans="1:4" x14ac:dyDescent="0.25">
      <c r="A79" t="s">
        <v>156</v>
      </c>
      <c r="B79" t="s">
        <v>157</v>
      </c>
      <c r="C79" t="s">
        <v>201</v>
      </c>
      <c r="D79" t="str">
        <f t="shared" si="2"/>
        <v>"Rev",</v>
      </c>
    </row>
    <row r="80" spans="1:4" x14ac:dyDescent="0.25">
      <c r="A80" t="s">
        <v>158</v>
      </c>
      <c r="B80" t="s">
        <v>159</v>
      </c>
      <c r="C80" t="s">
        <v>201</v>
      </c>
      <c r="D80" t="str">
        <f t="shared" si="2"/>
        <v>"Roa",</v>
      </c>
    </row>
    <row r="81" spans="1:4" x14ac:dyDescent="0.25">
      <c r="A81" t="s">
        <v>160</v>
      </c>
      <c r="B81" t="s">
        <v>155</v>
      </c>
      <c r="C81" t="s">
        <v>201</v>
      </c>
      <c r="D81" t="str">
        <f t="shared" si="2"/>
        <v>"Roc",</v>
      </c>
    </row>
    <row r="82" spans="1:4" x14ac:dyDescent="0.25">
      <c r="A82" t="s">
        <v>161</v>
      </c>
      <c r="B82" t="s">
        <v>162</v>
      </c>
      <c r="C82" t="s">
        <v>201</v>
      </c>
      <c r="D82" t="str">
        <f t="shared" si="2"/>
        <v>"Roce",</v>
      </c>
    </row>
    <row r="83" spans="1:4" x14ac:dyDescent="0.25">
      <c r="A83" t="s">
        <v>163</v>
      </c>
      <c r="B83" t="s">
        <v>164</v>
      </c>
      <c r="C83" t="s">
        <v>201</v>
      </c>
      <c r="D83" t="str">
        <f t="shared" si="2"/>
        <v>"Roe",</v>
      </c>
    </row>
    <row r="84" spans="1:4" x14ac:dyDescent="0.25">
      <c r="A84" t="s">
        <v>165</v>
      </c>
      <c r="B84" t="s">
        <v>166</v>
      </c>
      <c r="C84" t="s">
        <v>201</v>
      </c>
      <c r="D84" t="str">
        <f t="shared" si="2"/>
        <v>"Sales_Ps",</v>
      </c>
    </row>
    <row r="85" spans="1:4" x14ac:dyDescent="0.25">
      <c r="A85" t="s">
        <v>167</v>
      </c>
      <c r="B85" t="s">
        <v>168</v>
      </c>
      <c r="C85" t="s">
        <v>201</v>
      </c>
      <c r="D85" t="str">
        <f t="shared" si="2"/>
        <v>"Share_Turn_12M",</v>
      </c>
    </row>
    <row r="86" spans="1:4" x14ac:dyDescent="0.25">
      <c r="A86" t="s">
        <v>169</v>
      </c>
      <c r="B86" t="s">
        <v>170</v>
      </c>
      <c r="C86" t="s">
        <v>201</v>
      </c>
      <c r="D86" t="str">
        <f t="shared" si="2"/>
        <v>"Share_Turn_3M",</v>
      </c>
    </row>
    <row r="87" spans="1:4" x14ac:dyDescent="0.25">
      <c r="A87" t="s">
        <v>171</v>
      </c>
      <c r="B87" t="s">
        <v>172</v>
      </c>
      <c r="C87" t="s">
        <v>201</v>
      </c>
      <c r="D87" t="str">
        <f t="shared" si="2"/>
        <v>"Share_Turn_6M",</v>
      </c>
    </row>
    <row r="88" spans="1:4" x14ac:dyDescent="0.25">
      <c r="A88" t="s">
        <v>173</v>
      </c>
      <c r="B88" t="s">
        <v>174</v>
      </c>
      <c r="C88" t="s">
        <v>201</v>
      </c>
      <c r="D88" t="str">
        <f t="shared" si="2"/>
        <v>"Ta",</v>
      </c>
    </row>
    <row r="89" spans="1:4" x14ac:dyDescent="0.25">
      <c r="A89" t="s">
        <v>175</v>
      </c>
      <c r="B89" t="s">
        <v>176</v>
      </c>
      <c r="C89" t="s">
        <v>201</v>
      </c>
      <c r="D89" t="str">
        <f t="shared" si="2"/>
        <v>"Tev_Less_Mktcap",</v>
      </c>
    </row>
    <row r="90" spans="1:4" x14ac:dyDescent="0.25">
      <c r="A90" t="s">
        <v>177</v>
      </c>
      <c r="B90" t="s">
        <v>178</v>
      </c>
      <c r="C90" t="s">
        <v>201</v>
      </c>
      <c r="D90" t="str">
        <f t="shared" si="2"/>
        <v>"Tot_Debt_Rev",</v>
      </c>
    </row>
    <row r="91" spans="1:4" x14ac:dyDescent="0.25">
      <c r="A91" t="s">
        <v>179</v>
      </c>
      <c r="B91" t="s">
        <v>180</v>
      </c>
      <c r="C91" t="s">
        <v>201</v>
      </c>
      <c r="D91" t="str">
        <f t="shared" si="2"/>
        <v>"Total_Capital",</v>
      </c>
    </row>
    <row r="92" spans="1:4" x14ac:dyDescent="0.25">
      <c r="A92" t="s">
        <v>181</v>
      </c>
      <c r="B92" t="s">
        <v>178</v>
      </c>
      <c r="C92" t="s">
        <v>201</v>
      </c>
      <c r="D92" t="str">
        <f t="shared" si="2"/>
        <v>"Total_Debt",</v>
      </c>
    </row>
    <row r="93" spans="1:4" x14ac:dyDescent="0.25">
      <c r="A93" t="s">
        <v>182</v>
      </c>
      <c r="B93" t="s">
        <v>183</v>
      </c>
      <c r="C93" t="s">
        <v>201</v>
      </c>
      <c r="D93" t="str">
        <f t="shared" si="2"/>
        <v>"Total_Debt_Capital",</v>
      </c>
    </row>
    <row r="94" spans="1:4" x14ac:dyDescent="0.25">
      <c r="A94" t="s">
        <v>184</v>
      </c>
      <c r="B94" t="s">
        <v>185</v>
      </c>
      <c r="C94" t="s">
        <v>201</v>
      </c>
      <c r="D94" t="str">
        <f t="shared" si="2"/>
        <v>"Total_Liabilities_Total_Assets",</v>
      </c>
    </row>
    <row r="95" spans="1:4" x14ac:dyDescent="0.25">
      <c r="A95" t="s">
        <v>186</v>
      </c>
      <c r="B95" t="s">
        <v>187</v>
      </c>
      <c r="C95" t="s">
        <v>201</v>
      </c>
      <c r="D95" t="str">
        <f t="shared" si="2"/>
        <v>"Vol1Y_Usd",</v>
      </c>
    </row>
    <row r="96" spans="1:4" x14ac:dyDescent="0.25">
      <c r="A96" t="s">
        <v>188</v>
      </c>
      <c r="B96" t="s">
        <v>189</v>
      </c>
      <c r="C96" t="s">
        <v>201</v>
      </c>
      <c r="D96" t="str">
        <f t="shared" si="2"/>
        <v>"Vol3Y_Usd",</v>
      </c>
    </row>
    <row r="97" spans="1:4" hidden="1" x14ac:dyDescent="0.25">
      <c r="A97" t="s">
        <v>190</v>
      </c>
      <c r="B97" t="s">
        <v>191</v>
      </c>
      <c r="C97" t="s">
        <v>202</v>
      </c>
      <c r="D97" t="str">
        <f t="shared" si="2"/>
        <v>"R1M_Usd",</v>
      </c>
    </row>
    <row r="98" spans="1:4" hidden="1" x14ac:dyDescent="0.25">
      <c r="A98" t="s">
        <v>192</v>
      </c>
      <c r="B98" t="s">
        <v>193</v>
      </c>
      <c r="C98" t="s">
        <v>202</v>
      </c>
      <c r="D98" t="str">
        <f t="shared" si="2"/>
        <v>"R3M_Usd",</v>
      </c>
    </row>
    <row r="99" spans="1:4" hidden="1" x14ac:dyDescent="0.25">
      <c r="A99" t="s">
        <v>194</v>
      </c>
      <c r="B99" t="s">
        <v>195</v>
      </c>
      <c r="C99" t="s">
        <v>202</v>
      </c>
      <c r="D99" t="str">
        <f t="shared" si="2"/>
        <v>"R6M_Usd",</v>
      </c>
    </row>
    <row r="100" spans="1:4" hidden="1" x14ac:dyDescent="0.25">
      <c r="A100" t="s">
        <v>196</v>
      </c>
      <c r="B100" t="s">
        <v>197</v>
      </c>
      <c r="C100" t="s">
        <v>202</v>
      </c>
      <c r="D100" t="str">
        <f t="shared" si="2"/>
        <v>"R12M_Usd",</v>
      </c>
    </row>
  </sheetData>
  <autoFilter ref="A1:D100">
    <filterColumn colId="2">
      <filters>
        <filter val="featur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mlfactor_data_desc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Moretz</dc:creator>
  <cp:lastModifiedBy>Brandon Moretz</cp:lastModifiedBy>
  <dcterms:created xsi:type="dcterms:W3CDTF">2021-04-03T18:51:51Z</dcterms:created>
  <dcterms:modified xsi:type="dcterms:W3CDTF">2021-04-04T16:01:06Z</dcterms:modified>
</cp:coreProperties>
</file>