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tabRatio="803" firstSheet="5" activeTab="11"/>
  </bookViews>
  <sheets>
    <sheet name="tout" sheetId="1" r:id="rId1"/>
    <sheet name="verif" sheetId="2" r:id="rId2"/>
    <sheet name="1_garret estrop" sheetId="3" r:id="rId3"/>
    <sheet name="2_cime aspre quartier août" sheetId="4" r:id="rId4"/>
    <sheet name="3_encombrette roche grande" sheetId="5" r:id="rId5"/>
    <sheet name="4_pelonnière" sheetId="6" r:id="rId6"/>
    <sheet name="5_sauche voya" sheetId="7" r:id="rId7"/>
    <sheet name="6_col des champs entraunes" sheetId="8" r:id="rId8"/>
    <sheet name="7_pas du lausson estenc" sheetId="9" r:id="rId9"/>
    <sheet name="8_garrets cayolle" sheetId="10" r:id="rId10"/>
    <sheet name="9_cayolle gipiere" sheetId="11" r:id="rId11"/>
    <sheet name="10_gipière estenc" sheetId="12" r:id="rId12"/>
    <sheet name="11_couquiho bramus" sheetId="13" r:id="rId13"/>
    <sheet name="12_pont saint roch" sheetId="18" r:id="rId14"/>
    <sheet name="13_chateauvieux" sheetId="19" r:id="rId15"/>
    <sheet name="14_mangiabo" sheetId="14" r:id="rId16"/>
    <sheet name="15_ventabren" sheetId="15" r:id="rId17"/>
    <sheet name="16_authion" sheetId="16" r:id="rId18"/>
    <sheet name="17_crête authion" sheetId="17" r:id="rId19"/>
    <sheet name="18_mont capelet inf" sheetId="20" r:id="rId20"/>
    <sheet name="19_mont capelet sup" sheetId="21" r:id="rId21"/>
    <sheet name="20_cime de la valete de prals" sheetId="22" r:id="rId22"/>
    <sheet name="21_lacs des prals" sheetId="23" r:id="rId23"/>
  </sheets>
  <definedNames>
    <definedName name="_xlnm._FilterDatabase" localSheetId="1" hidden="1">verif!$A$1:$B$208</definedName>
  </definedNames>
  <calcPr calcId="124519"/>
</workbook>
</file>

<file path=xl/calcChain.xml><?xml version="1.0" encoding="utf-8"?>
<calcChain xmlns="http://schemas.openxmlformats.org/spreadsheetml/2006/main">
  <c r="C28" i="3"/>
  <c r="D28"/>
  <c r="E28"/>
  <c r="F28"/>
  <c r="G28"/>
  <c r="H28"/>
  <c r="I28"/>
  <c r="J28"/>
  <c r="K28"/>
  <c r="L28"/>
  <c r="M28"/>
  <c r="N28"/>
  <c r="O28"/>
  <c r="P28"/>
  <c r="Q28"/>
  <c r="R28"/>
  <c r="B28"/>
  <c r="C34" i="4"/>
  <c r="D34"/>
  <c r="E34"/>
  <c r="F34"/>
  <c r="G34"/>
  <c r="H34"/>
  <c r="I34"/>
  <c r="J34"/>
  <c r="K34"/>
  <c r="B34"/>
  <c r="C33" i="5"/>
  <c r="D33"/>
  <c r="E33"/>
  <c r="F33"/>
  <c r="G33"/>
  <c r="H33"/>
  <c r="I33"/>
  <c r="J33"/>
  <c r="K33"/>
  <c r="L33"/>
  <c r="M33"/>
  <c r="N33"/>
  <c r="O33"/>
  <c r="P33"/>
  <c r="B33"/>
  <c r="C25" i="6"/>
  <c r="D25"/>
  <c r="E25"/>
  <c r="F25"/>
  <c r="B25"/>
  <c r="C25" i="7"/>
  <c r="D25"/>
  <c r="E25"/>
  <c r="F25"/>
  <c r="G25"/>
  <c r="H25"/>
  <c r="I25"/>
  <c r="B25"/>
  <c r="C32" i="8"/>
  <c r="D32"/>
  <c r="E32"/>
  <c r="F32"/>
  <c r="G32"/>
  <c r="H32"/>
  <c r="I32"/>
  <c r="J32"/>
  <c r="K32"/>
  <c r="L32"/>
  <c r="M32"/>
  <c r="N32"/>
  <c r="B32"/>
  <c r="C25" i="9"/>
  <c r="D25"/>
  <c r="E25"/>
  <c r="F25"/>
  <c r="G25"/>
  <c r="H25"/>
  <c r="I25"/>
  <c r="J25"/>
  <c r="K25"/>
  <c r="B25"/>
  <c r="C18" i="11"/>
  <c r="D18"/>
  <c r="E18"/>
  <c r="F18"/>
  <c r="G18"/>
  <c r="H18"/>
  <c r="I18"/>
  <c r="J18"/>
  <c r="K18"/>
  <c r="B18"/>
  <c r="C18" i="10"/>
  <c r="D18"/>
  <c r="E18"/>
  <c r="F18"/>
  <c r="G18"/>
  <c r="H18"/>
  <c r="B18"/>
  <c r="C34" i="13"/>
  <c r="D34"/>
  <c r="E34"/>
  <c r="F34"/>
  <c r="G34"/>
  <c r="H34"/>
  <c r="I34"/>
  <c r="J34"/>
  <c r="K34"/>
  <c r="B34"/>
  <c r="C34" i="12"/>
  <c r="D34"/>
  <c r="E34"/>
  <c r="F34"/>
  <c r="G34"/>
  <c r="H34"/>
  <c r="I34"/>
  <c r="J34"/>
  <c r="K34"/>
  <c r="L34"/>
  <c r="M34"/>
  <c r="N34"/>
  <c r="O34"/>
  <c r="B34"/>
  <c r="C30" i="19"/>
  <c r="D30"/>
  <c r="E30"/>
  <c r="F30"/>
  <c r="G30"/>
  <c r="H30"/>
  <c r="I30"/>
  <c r="J30"/>
  <c r="K30"/>
  <c r="B30"/>
  <c r="C30" i="18"/>
  <c r="D30"/>
  <c r="E30"/>
  <c r="F30"/>
  <c r="G30"/>
  <c r="H30"/>
  <c r="I30"/>
  <c r="J30"/>
  <c r="K30"/>
  <c r="B30"/>
  <c r="C36" i="20"/>
  <c r="D36"/>
  <c r="E36"/>
  <c r="F36"/>
  <c r="G36"/>
  <c r="B36"/>
  <c r="C36" i="21"/>
  <c r="D36"/>
  <c r="E36"/>
  <c r="F36"/>
  <c r="G36"/>
  <c r="H36"/>
  <c r="B36"/>
  <c r="C24" i="22"/>
  <c r="D24"/>
  <c r="E24"/>
  <c r="F24"/>
  <c r="G24"/>
  <c r="H24"/>
  <c r="I24"/>
  <c r="J24"/>
  <c r="K24"/>
  <c r="L24"/>
  <c r="B24"/>
  <c r="C24" i="23"/>
  <c r="D24"/>
  <c r="E24"/>
  <c r="B24"/>
</calcChain>
</file>

<file path=xl/sharedStrings.xml><?xml version="1.0" encoding="utf-8"?>
<sst xmlns="http://schemas.openxmlformats.org/spreadsheetml/2006/main" count="1089" uniqueCount="189">
  <si>
    <t>ô</t>
  </si>
  <si>
    <t>A104</t>
  </si>
  <si>
    <t>A114</t>
  </si>
  <si>
    <t>A124</t>
  </si>
  <si>
    <t>A134</t>
  </si>
  <si>
    <t>A144</t>
  </si>
  <si>
    <t>A154</t>
  </si>
  <si>
    <t>A164</t>
  </si>
  <si>
    <t>A174</t>
  </si>
  <si>
    <t>A184</t>
  </si>
  <si>
    <t>A194</t>
  </si>
  <si>
    <t>A204</t>
  </si>
  <si>
    <t>A214</t>
  </si>
  <si>
    <t>A13</t>
  </si>
  <si>
    <t>A23</t>
  </si>
  <si>
    <t>A33</t>
  </si>
  <si>
    <t>A43</t>
  </si>
  <si>
    <t>A53</t>
  </si>
  <si>
    <t>A63</t>
  </si>
  <si>
    <t>A85</t>
  </si>
  <si>
    <t>A75</t>
  </si>
  <si>
    <t>A95</t>
  </si>
  <si>
    <t>A105</t>
  </si>
  <si>
    <t>A115</t>
  </si>
  <si>
    <t>A125</t>
  </si>
  <si>
    <t>A135</t>
  </si>
  <si>
    <t>A145</t>
  </si>
  <si>
    <t>A155</t>
  </si>
  <si>
    <t>A224</t>
  </si>
  <si>
    <t>A234</t>
  </si>
  <si>
    <t>A244</t>
  </si>
  <si>
    <t>A254</t>
  </si>
  <si>
    <t>A264</t>
  </si>
  <si>
    <t>A274</t>
  </si>
  <si>
    <t>A286</t>
  </si>
  <si>
    <t>A296</t>
  </si>
  <si>
    <t>A306</t>
  </si>
  <si>
    <t>A316</t>
  </si>
  <si>
    <t>A326</t>
  </si>
  <si>
    <t>A336</t>
  </si>
  <si>
    <t>A346</t>
  </si>
  <si>
    <t>G13</t>
  </si>
  <si>
    <t>G23</t>
  </si>
  <si>
    <t>G33</t>
  </si>
  <si>
    <t>G43</t>
  </si>
  <si>
    <t>G53</t>
  </si>
  <si>
    <t>G63</t>
  </si>
  <si>
    <t>G73</t>
  </si>
  <si>
    <t>G83</t>
  </si>
  <si>
    <t>G93</t>
  </si>
  <si>
    <t>G103</t>
  </si>
  <si>
    <t>G113</t>
  </si>
  <si>
    <t>G124</t>
  </si>
  <si>
    <t>G144</t>
  </si>
  <si>
    <t>G174</t>
  </si>
  <si>
    <t>G184</t>
  </si>
  <si>
    <t>nb_annees</t>
  </si>
  <si>
    <t>station</t>
  </si>
  <si>
    <t>altitude</t>
  </si>
  <si>
    <t>nb_prelevements</t>
  </si>
  <si>
    <t>surface</t>
  </si>
  <si>
    <t>somme_m2</t>
  </si>
  <si>
    <t>biomasse</t>
  </si>
  <si>
    <t>MYRMELEOTETTIX_maculatus</t>
  </si>
  <si>
    <t>AEROPEDELLUS_variegatus</t>
  </si>
  <si>
    <t>STENOBOTHRUS_rubicundulus</t>
  </si>
  <si>
    <t>PODISMA_pedestris</t>
  </si>
  <si>
    <t>ANONCONOTUS_alpinus</t>
  </si>
  <si>
    <t>ARCYPTERA_fusca</t>
  </si>
  <si>
    <t>OMOCESTUS_viridulus</t>
  </si>
  <si>
    <t>CHORTHIPPUS_biguttulus</t>
  </si>
  <si>
    <t>CHORTHIPPUS_apricarius</t>
  </si>
  <si>
    <t>STENOBOTHRUS_nigromaculatus</t>
  </si>
  <si>
    <t>STENOBOTHRUS_lineatus</t>
  </si>
  <si>
    <t>DECTICUS_verrucivorus</t>
  </si>
  <si>
    <t>PLATYCLEIS_denticauda</t>
  </si>
  <si>
    <t>OEDIPODA_germanica</t>
  </si>
  <si>
    <t>ANTAXIUS_pedestris</t>
  </si>
  <si>
    <t>PSOPHUS_stridulus</t>
  </si>
  <si>
    <t>EPHIPPIGER_terrestris</t>
  </si>
  <si>
    <t>TETTIGONIA_cantans</t>
  </si>
  <si>
    <t>CHORTHIPPUS_parallelus</t>
  </si>
  <si>
    <t>METRIOPTERA_brachyptera</t>
  </si>
  <si>
    <t>OMOCESTUS_haemorrhoidalis</t>
  </si>
  <si>
    <t>ROESELIANA_roeseli</t>
  </si>
  <si>
    <t>OEDIPODA_caerulescens</t>
  </si>
  <si>
    <t>CALLIPTAMUS_italicus</t>
  </si>
  <si>
    <t>EUCHORTHIPPUS_declivus</t>
  </si>
  <si>
    <t>CLONOPSIS_gallica</t>
  </si>
  <si>
    <t>OECANTHUS_pellucens</t>
  </si>
  <si>
    <t>TETTIGONIA_viridissima</t>
  </si>
  <si>
    <t>PLATYCLEIS_tesselata</t>
  </si>
  <si>
    <t>OMOCESTUS_rufipes</t>
  </si>
  <si>
    <t>CHORTHIPPUS_mollis</t>
  </si>
  <si>
    <t>CHORTHIPPUS_binotatus_daimei</t>
  </si>
  <si>
    <t>BARBITISTES_serricauda</t>
  </si>
  <si>
    <t>PHOLIDOPTERA_griseoaptera</t>
  </si>
  <si>
    <t>MANTIS_religiosa</t>
  </si>
  <si>
    <t>PEZOTETTIX_giornae</t>
  </si>
  <si>
    <t>TYLOPSIS_lilifolia</t>
  </si>
  <si>
    <t>DECTICUS_albifrons</t>
  </si>
  <si>
    <t>EUTHYSTIRA_brachyptera</t>
  </si>
  <si>
    <t>YERSINELLA_rayamondi</t>
  </si>
  <si>
    <t>NA</t>
  </si>
  <si>
    <t>KETRIOPTERA_brachyptera</t>
  </si>
  <si>
    <r>
      <rPr>
        <sz val="11"/>
        <color rgb="FFFF0000"/>
        <rFont val="Liberation Sans"/>
      </rPr>
      <t>CHORTHIPPUS</t>
    </r>
    <r>
      <rPr>
        <sz val="11"/>
        <color rgb="FF000000"/>
        <rFont val="Liberation Sans"/>
      </rPr>
      <t>_scalaris</t>
    </r>
  </si>
  <si>
    <r>
      <rPr>
        <sz val="11"/>
        <color rgb="FFFF0000"/>
        <rFont val="Liberation Sans"/>
      </rPr>
      <t>GOMPHOCERUS</t>
    </r>
    <r>
      <rPr>
        <sz val="11"/>
        <color rgb="FF000000"/>
        <rFont val="Liberation Sans"/>
      </rPr>
      <t>_sibiricus</t>
    </r>
  </si>
  <si>
    <r>
      <rPr>
        <sz val="11"/>
        <color rgb="FFFF0000"/>
        <rFont val="Liberation Sans"/>
      </rPr>
      <t>BICOLARANA</t>
    </r>
    <r>
      <rPr>
        <sz val="11"/>
        <color rgb="FF000000"/>
        <rFont val="Liberation Sans"/>
      </rPr>
      <t>_bicolor</t>
    </r>
  </si>
  <si>
    <r>
      <rPr>
        <sz val="11"/>
        <color rgb="FFFF0000"/>
        <rFont val="Liberation Sans"/>
      </rPr>
      <t>EUPHOLIDOPTERA</t>
    </r>
    <r>
      <rPr>
        <sz val="11"/>
        <color rgb="FF000000"/>
        <rFont val="Liberation Sans"/>
      </rPr>
      <t>_chabrieri</t>
    </r>
  </si>
  <si>
    <r>
      <rPr>
        <sz val="11"/>
        <color rgb="FFFF0000"/>
        <rFont val="Liberation Sans"/>
      </rPr>
      <t>POLYSARCUS</t>
    </r>
    <r>
      <rPr>
        <sz val="11"/>
        <color rgb="FF000000"/>
        <rFont val="Liberation Sans"/>
      </rPr>
      <t>_denticauda</t>
    </r>
  </si>
  <si>
    <t>345</t>
  </si>
  <si>
    <t>363</t>
  </si>
  <si>
    <t>doublon</t>
  </si>
  <si>
    <t>pas sous SIG</t>
  </si>
  <si>
    <t>verif_tc</t>
  </si>
  <si>
    <t>G164</t>
  </si>
  <si>
    <t>G154</t>
  </si>
  <si>
    <t>G134</t>
  </si>
  <si>
    <t>MYRMELEOTETTIX maculatus</t>
  </si>
  <si>
    <t>AEROPEDELLUS variegatus</t>
  </si>
  <si>
    <t>STENOBOTHRUS rubicundulus</t>
  </si>
  <si>
    <t>GOMPHOCERUS sibiricus</t>
  </si>
  <si>
    <t>PODISMA pedestris</t>
  </si>
  <si>
    <t>ANONCONOTUS alpinus</t>
  </si>
  <si>
    <t>ARCYPTERA fusca</t>
  </si>
  <si>
    <t>OMOCESTUS viridulus</t>
  </si>
  <si>
    <t>CHORTHIPPUS biguttulus</t>
  </si>
  <si>
    <t>CHORTHIPPUS apricarius</t>
  </si>
  <si>
    <t>CHORTHIPPUS scalaris</t>
  </si>
  <si>
    <t>STENOBOTHRUS nigromaculatus</t>
  </si>
  <si>
    <t>STENOBOTHRUS lineatus</t>
  </si>
  <si>
    <t>DECTICUS verrucivorus</t>
  </si>
  <si>
    <t>PLATYCLEIS denticauda</t>
  </si>
  <si>
    <t>OEDIPODA germanica</t>
  </si>
  <si>
    <t>ANTAXIUS pedestris</t>
  </si>
  <si>
    <t>PSOPHUS stridulus</t>
  </si>
  <si>
    <t>EPHIPPIGER terrestris</t>
  </si>
  <si>
    <t>TETTIGONIA cantans</t>
  </si>
  <si>
    <t>CHORTHIPPUS parallelus</t>
  </si>
  <si>
    <t>METRIOPTERA brachyptera</t>
  </si>
  <si>
    <t>PODISMA pedesttis</t>
  </si>
  <si>
    <t>PLATYCLEIS tessellata</t>
  </si>
  <si>
    <t>OMOCESTUS haemorrhoidalis</t>
  </si>
  <si>
    <t>ROESELIANA roeseli</t>
  </si>
  <si>
    <t>OEDIPODA caerulescens</t>
  </si>
  <si>
    <t>CALLIPTAMUS italicus</t>
  </si>
  <si>
    <t>EUCHORTHIPPUS declivus</t>
  </si>
  <si>
    <t>CLONOPSIS gallica</t>
  </si>
  <si>
    <t>OECANTHUS pellucens</t>
  </si>
  <si>
    <t>TETTIGONIA viridissima</t>
  </si>
  <si>
    <t>188</t>
  </si>
  <si>
    <t>STENOBOTHIRUS nigromaculatus</t>
  </si>
  <si>
    <t>STENOBOTHIRUS lineatus</t>
  </si>
  <si>
    <t>CHORTHIPPUS mollis</t>
  </si>
  <si>
    <t>OMOCESTUS rufipes</t>
  </si>
  <si>
    <t>CHORTHIPPUS Scalaris</t>
  </si>
  <si>
    <t>CHORTHIPPUS Binotatus daimei</t>
  </si>
  <si>
    <t>BARBITISTES serricauda</t>
  </si>
  <si>
    <t>PHOLIDOPTERA griseoaptera</t>
  </si>
  <si>
    <t>ARCYPTERA. fusca</t>
  </si>
  <si>
    <t>376b</t>
  </si>
  <si>
    <t>386b</t>
  </si>
  <si>
    <t>OIIOCESTUS viridulus</t>
  </si>
  <si>
    <t>STENOBOTIIRUS nigromeculetus</t>
  </si>
  <si>
    <t>STENOBOTIIRUS lineatus</t>
  </si>
  <si>
    <t>OEDIPOOA germanice</t>
  </si>
  <si>
    <t>TETTIGOIHA ceotans</t>
  </si>
  <si>
    <t>TETTIGONIA viridissiaa</t>
  </si>
  <si>
    <t>MANTIS religiosa</t>
  </si>
  <si>
    <t>MYRMELEOTETTIX aaculatus</t>
  </si>
  <si>
    <t>POLYSARCUS denticauda</t>
  </si>
  <si>
    <t>EUTHYSTIRA brachyptera</t>
  </si>
  <si>
    <t>BICOLARANA bicolor</t>
  </si>
  <si>
    <t>YERSINELLA rayamondi</t>
  </si>
  <si>
    <t>EUPHOLIDOPTERA chabrieri</t>
  </si>
  <si>
    <t>PSOPHUSS stridulus</t>
  </si>
  <si>
    <t>STENOBOTHRUS rubicundus</t>
  </si>
  <si>
    <t>PEZOTETTIX giornae</t>
  </si>
  <si>
    <t>TYLOPSIS lilifolia</t>
  </si>
  <si>
    <t>DECTICUS albifrons</t>
  </si>
  <si>
    <t>P0DISMA pedestris</t>
  </si>
  <si>
    <t>PLATYCLEIS denticulata</t>
  </si>
  <si>
    <t>KETRIOPTERA brachyptera</t>
  </si>
  <si>
    <t>YERSINELLA raymondi</t>
  </si>
  <si>
    <t>OEDIPODA coerulescens</t>
  </si>
  <si>
    <t>STENOBOTIIRUS nigromaculatus</t>
  </si>
  <si>
    <t>OMOCESTUS haemorrboidalis</t>
  </si>
  <si>
    <t>total/m²</t>
  </si>
  <si>
    <t>total / m²</t>
  </si>
</sst>
</file>

<file path=xl/styles.xml><?xml version="1.0" encoding="utf-8"?>
<styleSheet xmlns="http://schemas.openxmlformats.org/spreadsheetml/2006/main"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FF0000"/>
      <name val="Liberation Sans"/>
    </font>
    <font>
      <sz val="11"/>
      <name val="Liberation Sans"/>
    </font>
    <font>
      <b/>
      <sz val="11"/>
      <color rgb="FF000000"/>
      <name val="Liberation Sans"/>
    </font>
    <font>
      <b/>
      <sz val="11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9" borderId="0" xfId="0" applyFill="1" applyAlignment="1">
      <alignment horizontal="left"/>
    </xf>
    <xf numFmtId="0" fontId="15" fillId="0" borderId="0" xfId="0" applyFont="1" applyAlignment="1">
      <alignment horizontal="left"/>
    </xf>
    <xf numFmtId="0" fontId="14" fillId="9" borderId="0" xfId="0" applyFont="1" applyFill="1" applyAlignment="1">
      <alignment horizontal="left"/>
    </xf>
    <xf numFmtId="49" fontId="0" fillId="9" borderId="0" xfId="0" applyNumberFormat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15" fillId="9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49" fontId="14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14" fillId="10" borderId="0" xfId="0" applyFont="1" applyFill="1" applyAlignment="1">
      <alignment horizontal="left"/>
    </xf>
    <xf numFmtId="49" fontId="14" fillId="10" borderId="0" xfId="0" applyNumberFormat="1" applyFont="1" applyFill="1" applyAlignment="1">
      <alignment horizontal="left"/>
    </xf>
    <xf numFmtId="49" fontId="0" fillId="10" borderId="0" xfId="0" applyNumberFormat="1" applyFill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/>
    <xf numFmtId="0" fontId="0" fillId="12" borderId="0" xfId="0" applyFont="1" applyFill="1"/>
    <xf numFmtId="1" fontId="0" fillId="0" borderId="0" xfId="0" applyNumberFormat="1"/>
    <xf numFmtId="2" fontId="0" fillId="0" borderId="0" xfId="0" applyNumberForma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Z56"/>
  <sheetViews>
    <sheetView workbookViewId="0">
      <pane xSplit="1" topLeftCell="BN1" activePane="topRight" state="frozen"/>
      <selection pane="topRight" sqref="A1:A5"/>
    </sheetView>
  </sheetViews>
  <sheetFormatPr baseColWidth="10" defaultRowHeight="14.25"/>
  <cols>
    <col min="1" max="1" width="30.125" bestFit="1" customWidth="1"/>
    <col min="2" max="12" width="4.875" style="2" bestFit="1" customWidth="1"/>
    <col min="13" max="13" width="5.375" style="2" bestFit="1" customWidth="1"/>
    <col min="14" max="19" width="4.875" style="2" bestFit="1" customWidth="1"/>
    <col min="20" max="20" width="5.375" style="2" bestFit="1" customWidth="1"/>
    <col min="21" max="101" width="4.875" style="2" bestFit="1" customWidth="1"/>
    <col min="102" max="105" width="5.875" style="2" bestFit="1" customWidth="1"/>
    <col min="106" max="130" width="4.875" style="2" bestFit="1" customWidth="1"/>
    <col min="131" max="142" width="5" style="2" bestFit="1" customWidth="1"/>
    <col min="143" max="151" width="4.875" style="2" bestFit="1" customWidth="1"/>
    <col min="152" max="157" width="5" style="2" bestFit="1" customWidth="1"/>
    <col min="158" max="159" width="4.875" style="2" bestFit="1" customWidth="1"/>
    <col min="160" max="162" width="5.875" style="2" bestFit="1" customWidth="1"/>
    <col min="163" max="168" width="4.875" style="2" bestFit="1" customWidth="1"/>
    <col min="169" max="169" width="5.875" style="2" bestFit="1" customWidth="1"/>
    <col min="170" max="173" width="4.875" style="2" bestFit="1" customWidth="1"/>
    <col min="174" max="175" width="5.875" style="2" bestFit="1" customWidth="1"/>
    <col min="176" max="177" width="4.875" style="2" bestFit="1" customWidth="1"/>
    <col min="178" max="181" width="5" style="2" bestFit="1" customWidth="1"/>
    <col min="182" max="182" width="5.875" style="2" bestFit="1" customWidth="1"/>
    <col min="183" max="185" width="5" style="2" bestFit="1" customWidth="1"/>
    <col min="186" max="186" width="5.875" style="2" bestFit="1" customWidth="1"/>
    <col min="187" max="190" width="5" style="2" bestFit="1" customWidth="1"/>
    <col min="191" max="199" width="4.875" style="2" bestFit="1" customWidth="1"/>
    <col min="200" max="202" width="5.25" style="2" bestFit="1" customWidth="1"/>
    <col min="203" max="203" width="4.875" style="2" bestFit="1" customWidth="1"/>
    <col min="204" max="204" width="5.25" style="2" bestFit="1" customWidth="1"/>
    <col min="205" max="206" width="4.875" style="2" bestFit="1" customWidth="1"/>
    <col min="207" max="208" width="5.25" style="2" bestFit="1" customWidth="1"/>
  </cols>
  <sheetData>
    <row r="1" spans="1:208">
      <c r="A1" t="s">
        <v>56</v>
      </c>
      <c r="B1" s="7">
        <v>2</v>
      </c>
      <c r="C1" s="2">
        <v>2</v>
      </c>
      <c r="D1" s="2">
        <v>2</v>
      </c>
      <c r="E1" s="2">
        <v>2</v>
      </c>
      <c r="F1" s="2">
        <v>2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  <c r="M1" s="2">
        <v>2</v>
      </c>
      <c r="N1" s="2">
        <v>2</v>
      </c>
      <c r="O1" s="2">
        <v>2</v>
      </c>
      <c r="P1" s="2">
        <v>2</v>
      </c>
      <c r="Q1" s="2">
        <v>2</v>
      </c>
      <c r="R1" s="7">
        <v>2</v>
      </c>
      <c r="S1" s="7">
        <v>2</v>
      </c>
      <c r="T1" s="2">
        <v>2</v>
      </c>
      <c r="U1" s="2">
        <v>2</v>
      </c>
      <c r="V1" s="2">
        <v>2</v>
      </c>
      <c r="W1" s="2">
        <v>2</v>
      </c>
      <c r="X1" s="2">
        <v>2</v>
      </c>
      <c r="Y1" s="2">
        <v>2</v>
      </c>
      <c r="Z1" s="2">
        <v>2</v>
      </c>
      <c r="AA1" s="2">
        <v>2</v>
      </c>
      <c r="AB1" s="2">
        <v>2</v>
      </c>
      <c r="AC1" s="2">
        <v>2</v>
      </c>
      <c r="AD1" s="2">
        <v>2</v>
      </c>
      <c r="AE1" s="2">
        <v>2</v>
      </c>
      <c r="AF1" s="7">
        <v>2</v>
      </c>
      <c r="AG1" s="7">
        <v>4</v>
      </c>
      <c r="AH1" s="2">
        <v>4</v>
      </c>
      <c r="AI1" s="2">
        <v>4</v>
      </c>
      <c r="AJ1" s="2">
        <v>4</v>
      </c>
      <c r="AK1" s="2">
        <v>4</v>
      </c>
      <c r="AL1" s="2">
        <v>4</v>
      </c>
      <c r="AM1" s="2">
        <v>4</v>
      </c>
      <c r="AN1" s="2">
        <v>4</v>
      </c>
      <c r="AO1" s="2">
        <v>4</v>
      </c>
      <c r="AP1" s="2">
        <v>4</v>
      </c>
      <c r="AQ1" s="2">
        <v>4</v>
      </c>
      <c r="AR1" s="2">
        <v>4</v>
      </c>
      <c r="AS1" s="2">
        <v>4</v>
      </c>
      <c r="AT1" s="2">
        <v>4</v>
      </c>
      <c r="AU1" s="2">
        <v>4</v>
      </c>
      <c r="AV1" s="2">
        <v>4</v>
      </c>
      <c r="AW1" s="7">
        <v>4</v>
      </c>
      <c r="AX1" s="7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E1" s="2">
        <v>1</v>
      </c>
      <c r="BF1" s="2">
        <v>1</v>
      </c>
      <c r="BG1" s="2">
        <v>1</v>
      </c>
      <c r="BH1" s="2">
        <v>1</v>
      </c>
      <c r="BI1" s="2">
        <v>1</v>
      </c>
      <c r="BJ1" s="7">
        <v>1</v>
      </c>
      <c r="BK1" s="12">
        <v>2</v>
      </c>
      <c r="BL1" s="2">
        <v>2</v>
      </c>
      <c r="BM1" s="2">
        <v>2</v>
      </c>
      <c r="BN1" s="2">
        <v>2</v>
      </c>
      <c r="BO1" s="2">
        <v>2</v>
      </c>
      <c r="BP1" s="2">
        <v>2</v>
      </c>
      <c r="BQ1" s="2">
        <v>2</v>
      </c>
      <c r="BR1" s="2">
        <v>2</v>
      </c>
      <c r="BS1" s="2">
        <v>2</v>
      </c>
      <c r="BT1" s="2">
        <v>2</v>
      </c>
      <c r="BU1" s="2">
        <v>2</v>
      </c>
      <c r="BV1" s="2">
        <v>2</v>
      </c>
      <c r="BW1" s="2">
        <v>2</v>
      </c>
      <c r="BX1" s="7">
        <v>2</v>
      </c>
      <c r="BY1" s="7">
        <v>2</v>
      </c>
      <c r="BZ1" s="2">
        <v>2</v>
      </c>
      <c r="CA1" s="2">
        <v>2</v>
      </c>
      <c r="CB1" s="2">
        <v>2</v>
      </c>
      <c r="CC1" s="2">
        <v>2</v>
      </c>
      <c r="CD1" s="2">
        <v>2</v>
      </c>
      <c r="CE1" s="2">
        <v>2</v>
      </c>
      <c r="CF1" s="2">
        <v>2</v>
      </c>
      <c r="CG1" s="2">
        <v>2</v>
      </c>
      <c r="CH1" s="7">
        <v>2</v>
      </c>
      <c r="CI1" s="7">
        <v>3</v>
      </c>
      <c r="CJ1" s="2">
        <v>3</v>
      </c>
      <c r="CK1" s="2">
        <v>3</v>
      </c>
      <c r="CL1" s="2">
        <v>3</v>
      </c>
      <c r="CM1" s="2">
        <v>3</v>
      </c>
      <c r="CN1" s="2">
        <v>3</v>
      </c>
      <c r="CO1" s="2">
        <v>3</v>
      </c>
      <c r="CP1" s="2">
        <v>3</v>
      </c>
      <c r="CQ1" s="2">
        <v>3</v>
      </c>
      <c r="CR1" s="2">
        <v>3</v>
      </c>
      <c r="CS1" s="2">
        <v>3</v>
      </c>
      <c r="CT1" s="2">
        <v>3</v>
      </c>
      <c r="CU1" s="2">
        <v>3</v>
      </c>
      <c r="CV1" s="2">
        <v>3</v>
      </c>
      <c r="CW1" s="2">
        <v>3</v>
      </c>
      <c r="CX1" s="2">
        <v>3</v>
      </c>
      <c r="CY1" s="2">
        <v>3</v>
      </c>
      <c r="CZ1" s="2">
        <v>3</v>
      </c>
      <c r="DA1" s="7">
        <v>3</v>
      </c>
      <c r="DB1" s="7">
        <v>4</v>
      </c>
      <c r="DC1" s="2">
        <v>4</v>
      </c>
      <c r="DD1" s="2">
        <v>4</v>
      </c>
      <c r="DE1" s="2">
        <v>4</v>
      </c>
      <c r="DF1" s="2">
        <v>4</v>
      </c>
      <c r="DG1" s="2">
        <v>4</v>
      </c>
      <c r="DH1" s="2">
        <v>4</v>
      </c>
      <c r="DI1" s="2">
        <v>4</v>
      </c>
      <c r="DJ1" s="2">
        <v>4</v>
      </c>
      <c r="DK1" s="2">
        <v>4</v>
      </c>
      <c r="DL1" s="2">
        <v>4</v>
      </c>
      <c r="DM1" s="2">
        <v>4</v>
      </c>
      <c r="DN1" s="2">
        <v>4</v>
      </c>
      <c r="DO1" s="2">
        <v>4</v>
      </c>
      <c r="DP1" s="2">
        <v>4</v>
      </c>
      <c r="DQ1" s="2">
        <v>4</v>
      </c>
      <c r="DR1" s="2">
        <v>4</v>
      </c>
      <c r="DS1" s="2">
        <v>4</v>
      </c>
      <c r="DT1" s="2">
        <v>4</v>
      </c>
      <c r="DU1" s="2">
        <v>4</v>
      </c>
      <c r="DV1" s="2">
        <v>4</v>
      </c>
      <c r="DW1" s="2">
        <v>4</v>
      </c>
      <c r="DX1" s="2">
        <v>4</v>
      </c>
      <c r="DY1" s="2">
        <v>4</v>
      </c>
      <c r="DZ1" s="7">
        <v>4</v>
      </c>
      <c r="EA1" s="7">
        <v>3</v>
      </c>
      <c r="EB1" s="2">
        <v>3</v>
      </c>
      <c r="EC1" s="2">
        <v>3</v>
      </c>
      <c r="ED1" s="2">
        <v>3</v>
      </c>
      <c r="EE1" s="2">
        <v>3</v>
      </c>
      <c r="EF1" s="2">
        <v>3</v>
      </c>
      <c r="EG1" s="2">
        <v>3</v>
      </c>
      <c r="EH1" s="2">
        <v>3</v>
      </c>
      <c r="EI1" s="2">
        <v>3</v>
      </c>
      <c r="EJ1" s="2">
        <v>3</v>
      </c>
      <c r="EK1" s="2">
        <v>3</v>
      </c>
      <c r="EL1" s="2">
        <v>3</v>
      </c>
      <c r="EM1" s="2">
        <v>3</v>
      </c>
      <c r="EN1" s="2">
        <v>3</v>
      </c>
      <c r="EO1" s="2">
        <v>3</v>
      </c>
      <c r="EP1" s="2">
        <v>3</v>
      </c>
      <c r="EQ1" s="2">
        <v>3</v>
      </c>
      <c r="ER1" s="2">
        <v>3</v>
      </c>
      <c r="ES1" s="2">
        <v>3</v>
      </c>
      <c r="ET1" s="2">
        <v>3</v>
      </c>
      <c r="EU1" s="2">
        <v>3</v>
      </c>
      <c r="EV1" s="2">
        <v>3</v>
      </c>
      <c r="EW1" s="2">
        <v>3</v>
      </c>
      <c r="EX1" s="2">
        <v>3</v>
      </c>
      <c r="EY1" s="2">
        <v>3</v>
      </c>
      <c r="EZ1" s="2">
        <v>3</v>
      </c>
      <c r="FA1" s="7">
        <v>3</v>
      </c>
      <c r="FB1" s="7">
        <v>2</v>
      </c>
      <c r="FC1" s="2">
        <v>2</v>
      </c>
      <c r="FD1" s="2">
        <v>2</v>
      </c>
      <c r="FE1" s="2">
        <v>2</v>
      </c>
      <c r="FF1" s="2">
        <v>2</v>
      </c>
      <c r="FG1" s="2">
        <v>2</v>
      </c>
      <c r="FH1" s="2">
        <v>2</v>
      </c>
      <c r="FI1" s="2">
        <v>2</v>
      </c>
      <c r="FJ1" s="2">
        <v>2</v>
      </c>
      <c r="FK1" s="2">
        <v>2</v>
      </c>
      <c r="FL1" s="2">
        <v>2</v>
      </c>
      <c r="FM1" s="2">
        <v>2</v>
      </c>
      <c r="FN1" s="2">
        <v>2</v>
      </c>
      <c r="FO1" s="2">
        <v>2</v>
      </c>
      <c r="FP1" s="2">
        <v>2</v>
      </c>
      <c r="FQ1" s="2">
        <v>2</v>
      </c>
      <c r="FR1" s="2">
        <v>2</v>
      </c>
      <c r="FS1" s="2">
        <v>2</v>
      </c>
      <c r="FT1" s="2">
        <v>2</v>
      </c>
      <c r="FU1" s="7">
        <v>2</v>
      </c>
      <c r="FV1" s="7">
        <v>2</v>
      </c>
      <c r="FW1" s="2">
        <v>2</v>
      </c>
      <c r="FX1" s="2">
        <v>2</v>
      </c>
      <c r="FY1" s="2">
        <v>2</v>
      </c>
      <c r="FZ1" s="2">
        <v>2</v>
      </c>
      <c r="GA1" s="2">
        <v>2</v>
      </c>
      <c r="GB1" s="2">
        <v>2</v>
      </c>
      <c r="GC1" s="2">
        <v>2</v>
      </c>
      <c r="GD1" s="2">
        <v>2</v>
      </c>
      <c r="GE1" s="2">
        <v>2</v>
      </c>
      <c r="GF1" s="2">
        <v>2</v>
      </c>
      <c r="GG1" s="2">
        <v>2</v>
      </c>
      <c r="GH1" s="7">
        <v>2</v>
      </c>
      <c r="GI1" s="7">
        <v>2</v>
      </c>
      <c r="GJ1" s="2">
        <v>2</v>
      </c>
      <c r="GK1" s="2">
        <v>2</v>
      </c>
      <c r="GL1" s="2">
        <v>2</v>
      </c>
      <c r="GM1" s="2">
        <v>2</v>
      </c>
      <c r="GN1" s="2">
        <v>2</v>
      </c>
      <c r="GO1" s="2">
        <v>2</v>
      </c>
      <c r="GP1" s="2">
        <v>2</v>
      </c>
      <c r="GQ1" s="2">
        <v>2</v>
      </c>
      <c r="GR1" s="2">
        <v>2</v>
      </c>
      <c r="GS1" s="2">
        <v>2</v>
      </c>
      <c r="GT1" s="2">
        <v>2</v>
      </c>
      <c r="GU1" s="2">
        <v>2</v>
      </c>
      <c r="GV1" s="2">
        <v>2</v>
      </c>
      <c r="GW1" s="2">
        <v>2</v>
      </c>
      <c r="GX1" s="2">
        <v>2</v>
      </c>
      <c r="GY1" s="2">
        <v>2</v>
      </c>
      <c r="GZ1" s="7">
        <v>2</v>
      </c>
    </row>
    <row r="2" spans="1:208" ht="15">
      <c r="A2" t="s">
        <v>57</v>
      </c>
      <c r="B2" s="10">
        <v>336</v>
      </c>
      <c r="C2" s="3">
        <v>345</v>
      </c>
      <c r="D2" s="3">
        <v>355</v>
      </c>
      <c r="E2" s="3">
        <v>363</v>
      </c>
      <c r="F2" s="3">
        <v>123</v>
      </c>
      <c r="G2" s="3">
        <v>133</v>
      </c>
      <c r="H2" s="3">
        <v>143</v>
      </c>
      <c r="I2" s="3">
        <v>153</v>
      </c>
      <c r="J2" s="3">
        <v>376</v>
      </c>
      <c r="K2" s="3">
        <v>386</v>
      </c>
      <c r="L2" s="3">
        <v>396</v>
      </c>
      <c r="M2" s="3">
        <v>406</v>
      </c>
      <c r="N2" s="3">
        <v>416</v>
      </c>
      <c r="O2" s="3">
        <v>425</v>
      </c>
      <c r="P2" s="3">
        <v>435</v>
      </c>
      <c r="Q2" s="3">
        <v>445</v>
      </c>
      <c r="R2" s="10">
        <v>455</v>
      </c>
      <c r="S2" s="10">
        <v>188</v>
      </c>
      <c r="T2" s="3">
        <v>198</v>
      </c>
      <c r="U2" s="3">
        <v>208</v>
      </c>
      <c r="V2" s="3">
        <v>218</v>
      </c>
      <c r="W2" s="3">
        <v>228</v>
      </c>
      <c r="X2" s="3">
        <v>238</v>
      </c>
      <c r="Y2" s="3">
        <v>248</v>
      </c>
      <c r="Z2" s="3">
        <v>258</v>
      </c>
      <c r="AA2" s="3">
        <v>268</v>
      </c>
      <c r="AB2" s="3">
        <v>278</v>
      </c>
      <c r="AC2" s="3">
        <v>155</v>
      </c>
      <c r="AD2" s="3">
        <v>145</v>
      </c>
      <c r="AE2" s="3">
        <v>135</v>
      </c>
      <c r="AF2" s="10">
        <v>125</v>
      </c>
      <c r="AG2" s="7">
        <v>466</v>
      </c>
      <c r="AH2" s="2">
        <v>476</v>
      </c>
      <c r="AI2" s="2">
        <v>486</v>
      </c>
      <c r="AJ2" s="2">
        <v>495</v>
      </c>
      <c r="AK2" s="2">
        <v>505</v>
      </c>
      <c r="AL2" s="2">
        <v>515</v>
      </c>
      <c r="AM2" s="2">
        <v>525</v>
      </c>
      <c r="AN2" s="2">
        <v>534</v>
      </c>
      <c r="AO2" s="2">
        <v>544</v>
      </c>
      <c r="AP2" s="2">
        <v>554</v>
      </c>
      <c r="AQ2" s="2">
        <v>565</v>
      </c>
      <c r="AR2" s="2">
        <v>214</v>
      </c>
      <c r="AS2" s="2">
        <v>204</v>
      </c>
      <c r="AT2" s="2">
        <v>573</v>
      </c>
      <c r="AU2" s="2">
        <v>583</v>
      </c>
      <c r="AV2" s="2">
        <v>593</v>
      </c>
      <c r="AW2" s="7">
        <v>603</v>
      </c>
      <c r="AX2" s="7">
        <v>614</v>
      </c>
      <c r="AY2" s="2">
        <v>94</v>
      </c>
      <c r="AZ2" s="2">
        <v>104</v>
      </c>
      <c r="BA2" s="2">
        <v>114</v>
      </c>
      <c r="BB2" s="2">
        <v>124</v>
      </c>
      <c r="BC2" s="2">
        <v>84</v>
      </c>
      <c r="BD2" s="2">
        <v>74</v>
      </c>
      <c r="BE2" s="2">
        <v>64</v>
      </c>
      <c r="BF2" s="2">
        <v>54</v>
      </c>
      <c r="BG2" s="2">
        <v>44</v>
      </c>
      <c r="BH2" s="2">
        <v>34</v>
      </c>
      <c r="BI2" s="2">
        <v>24</v>
      </c>
      <c r="BJ2" s="7">
        <v>14</v>
      </c>
      <c r="BK2" s="9">
        <v>614</v>
      </c>
      <c r="BL2" s="2">
        <v>625</v>
      </c>
      <c r="BM2" s="2">
        <v>635</v>
      </c>
      <c r="BN2" s="2">
        <v>645</v>
      </c>
      <c r="BO2" s="2">
        <v>655</v>
      </c>
      <c r="BP2" s="2">
        <v>665</v>
      </c>
      <c r="BQ2" s="2">
        <v>675</v>
      </c>
      <c r="BR2" s="2">
        <v>685</v>
      </c>
      <c r="BS2" s="2">
        <v>695</v>
      </c>
      <c r="BT2" s="2">
        <v>235</v>
      </c>
      <c r="BU2" s="2">
        <v>245</v>
      </c>
      <c r="BV2" s="2">
        <v>225</v>
      </c>
      <c r="BW2" s="2">
        <v>105</v>
      </c>
      <c r="BX2" s="7">
        <v>115</v>
      </c>
      <c r="BY2" s="7">
        <v>275</v>
      </c>
      <c r="BZ2" s="2">
        <v>285</v>
      </c>
      <c r="CA2" s="2">
        <v>295</v>
      </c>
      <c r="CB2" s="2">
        <v>305</v>
      </c>
      <c r="CC2" s="2">
        <v>315</v>
      </c>
      <c r="CD2" s="2">
        <v>138</v>
      </c>
      <c r="CE2" s="2">
        <v>128</v>
      </c>
      <c r="CF2" s="2">
        <v>325</v>
      </c>
      <c r="CG2" s="2">
        <v>18</v>
      </c>
      <c r="CH2" s="7">
        <v>165</v>
      </c>
      <c r="CI2" s="7">
        <v>336</v>
      </c>
      <c r="CJ2" s="2">
        <v>346</v>
      </c>
      <c r="CK2" s="2">
        <v>356</v>
      </c>
      <c r="CL2" s="2">
        <v>366</v>
      </c>
      <c r="CM2" s="2">
        <v>376</v>
      </c>
      <c r="CN2" s="2">
        <v>386</v>
      </c>
      <c r="CO2" s="2">
        <v>56</v>
      </c>
      <c r="CP2" s="2">
        <v>86</v>
      </c>
      <c r="CQ2" s="2">
        <v>76</v>
      </c>
      <c r="CR2" s="2">
        <v>66</v>
      </c>
      <c r="CS2" s="5">
        <v>26</v>
      </c>
      <c r="CT2" s="5">
        <v>16</v>
      </c>
      <c r="CU2" s="2">
        <v>107</v>
      </c>
      <c r="CV2" s="2">
        <v>117</v>
      </c>
      <c r="CW2" s="2">
        <v>127</v>
      </c>
      <c r="CX2" s="2">
        <v>203</v>
      </c>
      <c r="CY2" s="2">
        <v>193</v>
      </c>
      <c r="CZ2" s="2">
        <v>183</v>
      </c>
      <c r="DA2" s="7">
        <v>173</v>
      </c>
      <c r="DB2" s="9">
        <v>16</v>
      </c>
      <c r="DC2" s="5">
        <v>26</v>
      </c>
      <c r="DD2" s="2">
        <v>36</v>
      </c>
      <c r="DE2" s="2">
        <v>46</v>
      </c>
      <c r="DF2" s="2">
        <v>53</v>
      </c>
      <c r="DG2" s="2">
        <v>63</v>
      </c>
      <c r="DH2" s="2">
        <v>73</v>
      </c>
      <c r="DI2" s="2">
        <v>83</v>
      </c>
      <c r="DJ2" s="2">
        <v>93</v>
      </c>
      <c r="DK2" s="2">
        <v>103</v>
      </c>
      <c r="DL2" s="2">
        <v>113</v>
      </c>
      <c r="DM2" s="2">
        <v>123</v>
      </c>
      <c r="DN2" s="2">
        <v>133</v>
      </c>
      <c r="DO2" s="2">
        <v>143</v>
      </c>
      <c r="DP2" s="2">
        <v>165</v>
      </c>
      <c r="DQ2" s="2">
        <v>175</v>
      </c>
      <c r="DR2" s="2">
        <v>185</v>
      </c>
      <c r="DS2" s="2">
        <v>195</v>
      </c>
      <c r="DT2" s="2">
        <v>204</v>
      </c>
      <c r="DU2" s="2">
        <v>214</v>
      </c>
      <c r="DV2" s="2">
        <v>225</v>
      </c>
      <c r="DW2" s="2">
        <v>235</v>
      </c>
      <c r="DX2" s="2">
        <v>245</v>
      </c>
      <c r="DY2" s="2">
        <v>255</v>
      </c>
      <c r="DZ2" s="7">
        <v>265</v>
      </c>
      <c r="EA2" s="7" t="s">
        <v>1</v>
      </c>
      <c r="EB2" s="4" t="s">
        <v>2</v>
      </c>
      <c r="EC2" s="4" t="s">
        <v>3</v>
      </c>
      <c r="ED2" s="4" t="s">
        <v>4</v>
      </c>
      <c r="EE2" s="4" t="s">
        <v>5</v>
      </c>
      <c r="EF2" s="4" t="s">
        <v>6</v>
      </c>
      <c r="EG2" s="4" t="s">
        <v>7</v>
      </c>
      <c r="EH2" s="4" t="s">
        <v>8</v>
      </c>
      <c r="EI2" s="4" t="s">
        <v>9</v>
      </c>
      <c r="EJ2" s="4" t="s">
        <v>10</v>
      </c>
      <c r="EK2" s="4" t="s">
        <v>11</v>
      </c>
      <c r="EL2" s="4" t="s">
        <v>12</v>
      </c>
      <c r="EM2" s="4" t="s">
        <v>13</v>
      </c>
      <c r="EN2" s="4" t="s">
        <v>14</v>
      </c>
      <c r="EO2" s="4" t="s">
        <v>15</v>
      </c>
      <c r="EP2" s="4" t="s">
        <v>16</v>
      </c>
      <c r="EQ2" s="4" t="s">
        <v>17</v>
      </c>
      <c r="ER2" s="4" t="s">
        <v>18</v>
      </c>
      <c r="ES2" s="4" t="s">
        <v>19</v>
      </c>
      <c r="ET2" s="4" t="s">
        <v>20</v>
      </c>
      <c r="EU2" s="4" t="s">
        <v>21</v>
      </c>
      <c r="EV2" s="4" t="s">
        <v>22</v>
      </c>
      <c r="EW2" s="4" t="s">
        <v>23</v>
      </c>
      <c r="EX2" s="4" t="s">
        <v>24</v>
      </c>
      <c r="EY2" s="4" t="s">
        <v>25</v>
      </c>
      <c r="EZ2" s="4" t="s">
        <v>26</v>
      </c>
      <c r="FA2" s="7" t="s">
        <v>27</v>
      </c>
      <c r="FB2" s="7">
        <v>106</v>
      </c>
      <c r="FC2" s="2">
        <v>116</v>
      </c>
      <c r="FD2" s="2">
        <v>17</v>
      </c>
      <c r="FE2" s="2">
        <v>27</v>
      </c>
      <c r="FF2" s="2">
        <v>37</v>
      </c>
      <c r="FG2" s="2">
        <v>47</v>
      </c>
      <c r="FH2" s="2">
        <v>57</v>
      </c>
      <c r="FI2" s="2">
        <v>67</v>
      </c>
      <c r="FJ2" s="2">
        <v>175</v>
      </c>
      <c r="FK2" s="2">
        <v>185</v>
      </c>
      <c r="FL2" s="2">
        <v>38</v>
      </c>
      <c r="FM2" s="2">
        <v>78</v>
      </c>
      <c r="FN2" s="2">
        <v>28</v>
      </c>
      <c r="FO2" s="2">
        <v>68</v>
      </c>
      <c r="FP2" s="2">
        <v>58</v>
      </c>
      <c r="FQ2" s="2">
        <v>48</v>
      </c>
      <c r="FR2" s="2">
        <v>118</v>
      </c>
      <c r="FS2" s="2">
        <v>108</v>
      </c>
      <c r="FT2" s="2">
        <v>98</v>
      </c>
      <c r="FU2" s="7">
        <v>88</v>
      </c>
      <c r="FV2" s="7" t="s">
        <v>28</v>
      </c>
      <c r="FW2" s="2" t="s">
        <v>29</v>
      </c>
      <c r="FX2" s="2" t="s">
        <v>30</v>
      </c>
      <c r="FY2" s="2" t="s">
        <v>31</v>
      </c>
      <c r="FZ2" s="2" t="s">
        <v>32</v>
      </c>
      <c r="GA2" s="2" t="s">
        <v>33</v>
      </c>
      <c r="GB2" s="2" t="s">
        <v>34</v>
      </c>
      <c r="GC2" s="2" t="s">
        <v>35</v>
      </c>
      <c r="GD2" s="2" t="s">
        <v>36</v>
      </c>
      <c r="GE2" s="2" t="s">
        <v>37</v>
      </c>
      <c r="GF2" s="2" t="s">
        <v>38</v>
      </c>
      <c r="GG2" s="2" t="s">
        <v>39</v>
      </c>
      <c r="GH2" s="7" t="s">
        <v>40</v>
      </c>
      <c r="GI2" s="7" t="s">
        <v>41</v>
      </c>
      <c r="GJ2" s="2" t="s">
        <v>42</v>
      </c>
      <c r="GK2" s="2" t="s">
        <v>43</v>
      </c>
      <c r="GL2" s="2" t="s">
        <v>44</v>
      </c>
      <c r="GM2" s="2" t="s">
        <v>45</v>
      </c>
      <c r="GN2" s="2" t="s">
        <v>46</v>
      </c>
      <c r="GO2" s="2" t="s">
        <v>47</v>
      </c>
      <c r="GP2" s="2" t="s">
        <v>48</v>
      </c>
      <c r="GQ2" s="2" t="s">
        <v>49</v>
      </c>
      <c r="GR2" s="2" t="s">
        <v>50</v>
      </c>
      <c r="GS2" s="2" t="s">
        <v>51</v>
      </c>
      <c r="GT2" s="2" t="s">
        <v>52</v>
      </c>
      <c r="GU2" s="21" t="s">
        <v>117</v>
      </c>
      <c r="GV2" s="2" t="s">
        <v>53</v>
      </c>
      <c r="GW2" s="20" t="s">
        <v>116</v>
      </c>
      <c r="GX2" s="20" t="s">
        <v>115</v>
      </c>
      <c r="GY2" s="2" t="s">
        <v>54</v>
      </c>
      <c r="GZ2" s="7" t="s">
        <v>55</v>
      </c>
    </row>
    <row r="3" spans="1:208">
      <c r="A3" t="s">
        <v>58</v>
      </c>
      <c r="B3" s="7">
        <v>2620</v>
      </c>
      <c r="C3" s="2">
        <v>2260</v>
      </c>
      <c r="D3" s="2">
        <v>2250</v>
      </c>
      <c r="E3" s="2">
        <v>1950</v>
      </c>
      <c r="F3" s="2">
        <v>1850</v>
      </c>
      <c r="G3" s="2">
        <v>1830</v>
      </c>
      <c r="H3" s="2">
        <v>1830</v>
      </c>
      <c r="I3" s="2">
        <v>1800</v>
      </c>
      <c r="J3" s="2">
        <v>1830</v>
      </c>
      <c r="K3" s="2">
        <v>2090</v>
      </c>
      <c r="L3" s="2">
        <v>2150</v>
      </c>
      <c r="M3" s="2">
        <v>2200</v>
      </c>
      <c r="N3" s="2">
        <v>2230</v>
      </c>
      <c r="O3" s="2">
        <v>2340</v>
      </c>
      <c r="P3" s="2">
        <v>2380</v>
      </c>
      <c r="Q3" s="2">
        <v>2430</v>
      </c>
      <c r="R3" s="7">
        <v>2460</v>
      </c>
      <c r="S3" s="7">
        <v>2180</v>
      </c>
      <c r="T3" s="2">
        <v>2150</v>
      </c>
      <c r="U3" s="2">
        <v>2020</v>
      </c>
      <c r="V3" s="2">
        <v>2010</v>
      </c>
      <c r="W3" s="2">
        <v>1950</v>
      </c>
      <c r="X3" s="2">
        <v>2000</v>
      </c>
      <c r="Y3" s="2">
        <v>2250</v>
      </c>
      <c r="Z3" s="2">
        <v>2300</v>
      </c>
      <c r="AA3" s="2">
        <v>2250</v>
      </c>
      <c r="AB3" s="2">
        <v>2110</v>
      </c>
      <c r="AC3" s="2">
        <v>1240</v>
      </c>
      <c r="AD3" s="2">
        <v>1200</v>
      </c>
      <c r="AE3" s="2">
        <v>1160</v>
      </c>
      <c r="AF3" s="7">
        <v>1070</v>
      </c>
      <c r="AG3" s="7">
        <v>2310</v>
      </c>
      <c r="AH3" s="2">
        <v>2250</v>
      </c>
      <c r="AI3" s="2">
        <v>2150</v>
      </c>
      <c r="AJ3" s="2">
        <v>2100</v>
      </c>
      <c r="AK3" s="2">
        <v>2080</v>
      </c>
      <c r="AL3" s="2">
        <v>2060</v>
      </c>
      <c r="AM3" s="2">
        <v>1950</v>
      </c>
      <c r="AN3" s="2">
        <v>1800</v>
      </c>
      <c r="AO3" s="2">
        <v>1750</v>
      </c>
      <c r="AP3" s="2">
        <v>1700</v>
      </c>
      <c r="AQ3" s="2">
        <v>1600</v>
      </c>
      <c r="AR3" s="2">
        <v>1350</v>
      </c>
      <c r="AS3" s="2">
        <v>1450</v>
      </c>
      <c r="AT3" s="2">
        <v>1650</v>
      </c>
      <c r="AU3" s="2">
        <v>1700</v>
      </c>
      <c r="AV3" s="2">
        <v>1850</v>
      </c>
      <c r="AW3" s="7">
        <v>1950</v>
      </c>
      <c r="AX3" s="7">
        <v>2150</v>
      </c>
      <c r="AY3" s="2">
        <v>2050</v>
      </c>
      <c r="AZ3" s="2">
        <v>2000</v>
      </c>
      <c r="BA3" s="2">
        <v>1930</v>
      </c>
      <c r="BB3" s="2">
        <v>1830</v>
      </c>
      <c r="BC3" s="2">
        <v>1600</v>
      </c>
      <c r="BD3" s="2">
        <v>1750</v>
      </c>
      <c r="BE3" s="2">
        <v>1800</v>
      </c>
      <c r="BF3" s="2">
        <v>1850</v>
      </c>
      <c r="BG3" s="2">
        <v>1900</v>
      </c>
      <c r="BH3" s="2">
        <v>2060</v>
      </c>
      <c r="BI3" s="2">
        <v>2080</v>
      </c>
      <c r="BJ3" s="7">
        <v>2100</v>
      </c>
      <c r="BK3" s="7">
        <v>2150</v>
      </c>
      <c r="BL3" s="2">
        <v>2110</v>
      </c>
      <c r="BM3" s="2">
        <v>2050</v>
      </c>
      <c r="BN3" s="2">
        <v>2030</v>
      </c>
      <c r="BO3" s="2">
        <v>1990</v>
      </c>
      <c r="BP3" s="2">
        <v>1950</v>
      </c>
      <c r="BQ3" s="2">
        <v>1870</v>
      </c>
      <c r="BR3" s="2">
        <v>1680</v>
      </c>
      <c r="BS3" s="2">
        <v>1500</v>
      </c>
      <c r="BT3" s="2">
        <v>1350</v>
      </c>
      <c r="BU3" s="2">
        <v>1220</v>
      </c>
      <c r="BV3" s="2">
        <v>1320</v>
      </c>
      <c r="BW3" s="2">
        <v>1450</v>
      </c>
      <c r="BX3" s="7">
        <v>1550</v>
      </c>
      <c r="BY3" s="7">
        <v>2350</v>
      </c>
      <c r="BZ3" s="2">
        <v>2320</v>
      </c>
      <c r="CA3" s="2">
        <v>2260</v>
      </c>
      <c r="CB3" s="2">
        <v>2130</v>
      </c>
      <c r="CC3" s="2">
        <v>2050</v>
      </c>
      <c r="CD3" s="2">
        <v>2000</v>
      </c>
      <c r="CE3" s="2">
        <v>1950</v>
      </c>
      <c r="CF3" s="2">
        <v>1920</v>
      </c>
      <c r="CG3" s="2">
        <v>1780</v>
      </c>
      <c r="CH3" s="7">
        <v>1730</v>
      </c>
      <c r="CI3" s="7">
        <v>2620</v>
      </c>
      <c r="CJ3" s="2">
        <v>2530</v>
      </c>
      <c r="CK3" s="2">
        <v>2450</v>
      </c>
      <c r="CL3" s="2">
        <v>2410</v>
      </c>
      <c r="CM3" s="2">
        <v>2360</v>
      </c>
      <c r="CN3" s="2">
        <v>2280</v>
      </c>
      <c r="CO3" s="2">
        <v>2250</v>
      </c>
      <c r="CP3" s="2">
        <v>2400</v>
      </c>
      <c r="CQ3" s="2">
        <v>2430</v>
      </c>
      <c r="CR3" s="2">
        <v>2530</v>
      </c>
      <c r="CS3" s="2">
        <v>2530</v>
      </c>
      <c r="CT3" s="2">
        <v>2620</v>
      </c>
      <c r="CU3" s="2">
        <v>2500</v>
      </c>
      <c r="CV3" s="2">
        <v>2400</v>
      </c>
      <c r="CW3" s="2">
        <v>2350</v>
      </c>
      <c r="CX3" s="2">
        <v>2200</v>
      </c>
      <c r="CY3" s="2">
        <v>2270</v>
      </c>
      <c r="CZ3" s="2">
        <v>2330</v>
      </c>
      <c r="DA3" s="7">
        <v>2400</v>
      </c>
      <c r="DB3" s="7">
        <v>2620</v>
      </c>
      <c r="DC3" s="2">
        <v>2530</v>
      </c>
      <c r="DD3" s="2">
        <v>2400</v>
      </c>
      <c r="DE3" s="2">
        <v>2350</v>
      </c>
      <c r="DF3" s="2">
        <v>2350</v>
      </c>
      <c r="DG3" s="2">
        <v>2250</v>
      </c>
      <c r="DH3" s="2">
        <v>2100</v>
      </c>
      <c r="DI3" s="2">
        <v>2050</v>
      </c>
      <c r="DJ3" s="2">
        <v>2000</v>
      </c>
      <c r="DK3" s="2">
        <v>1980</v>
      </c>
      <c r="DL3" s="2">
        <v>1950</v>
      </c>
      <c r="DM3" s="2">
        <v>1850</v>
      </c>
      <c r="DN3" s="2">
        <v>1830</v>
      </c>
      <c r="DO3" s="2">
        <v>1830</v>
      </c>
      <c r="DP3" s="2">
        <v>1730</v>
      </c>
      <c r="DQ3" s="2">
        <v>1650</v>
      </c>
      <c r="DR3" s="2">
        <v>1620</v>
      </c>
      <c r="DS3" s="2">
        <v>1500</v>
      </c>
      <c r="DT3" s="2">
        <v>1450</v>
      </c>
      <c r="DU3" s="2">
        <v>1350</v>
      </c>
      <c r="DV3" s="2">
        <v>1320</v>
      </c>
      <c r="DW3" s="2">
        <v>1300</v>
      </c>
      <c r="DX3" s="2">
        <v>1220</v>
      </c>
      <c r="DY3" s="2">
        <v>1100</v>
      </c>
      <c r="DZ3" s="7">
        <v>980</v>
      </c>
      <c r="EA3" s="7">
        <v>950</v>
      </c>
      <c r="EB3" s="2">
        <v>1100</v>
      </c>
      <c r="EC3" s="2">
        <v>1400</v>
      </c>
      <c r="ED3" s="2">
        <v>1500</v>
      </c>
      <c r="EE3" s="2">
        <v>1580</v>
      </c>
      <c r="EF3" s="2">
        <v>1750</v>
      </c>
      <c r="EG3" s="2">
        <v>1200</v>
      </c>
      <c r="EH3" s="2">
        <v>1350</v>
      </c>
      <c r="EI3" s="2">
        <v>1450</v>
      </c>
      <c r="EJ3" s="2">
        <v>1650</v>
      </c>
      <c r="EK3" s="2">
        <v>1800</v>
      </c>
      <c r="EL3" s="2">
        <v>1980</v>
      </c>
      <c r="EM3" s="2">
        <v>1770</v>
      </c>
      <c r="EN3" s="2">
        <v>1830</v>
      </c>
      <c r="EO3" s="2">
        <v>1900</v>
      </c>
      <c r="EP3" s="2">
        <v>1950</v>
      </c>
      <c r="EQ3" s="2">
        <v>2000</v>
      </c>
      <c r="ER3" s="2">
        <v>2050</v>
      </c>
      <c r="ES3" s="2">
        <v>2070</v>
      </c>
      <c r="ET3" s="2">
        <v>2020</v>
      </c>
      <c r="EU3" s="2">
        <v>1980</v>
      </c>
      <c r="EV3" s="2">
        <v>1750</v>
      </c>
      <c r="EW3" s="2">
        <v>1700</v>
      </c>
      <c r="EX3" s="2">
        <v>1600</v>
      </c>
      <c r="EY3" s="2">
        <v>1500</v>
      </c>
      <c r="EZ3" s="2">
        <v>1100</v>
      </c>
      <c r="FA3" s="7">
        <v>1000</v>
      </c>
      <c r="FB3" s="7">
        <v>2150</v>
      </c>
      <c r="FC3" s="2">
        <v>2100</v>
      </c>
      <c r="FD3" s="2">
        <v>2080</v>
      </c>
      <c r="FE3" s="2">
        <v>2000</v>
      </c>
      <c r="FF3" s="2">
        <v>1880</v>
      </c>
      <c r="FG3" s="2">
        <v>1860</v>
      </c>
      <c r="FH3" s="2">
        <v>1780</v>
      </c>
      <c r="FI3" s="2">
        <v>1650</v>
      </c>
      <c r="FJ3" s="2">
        <v>1650</v>
      </c>
      <c r="FK3" s="2">
        <v>1620</v>
      </c>
      <c r="FL3" s="2">
        <v>1760</v>
      </c>
      <c r="FM3" s="2">
        <v>1880</v>
      </c>
      <c r="FN3" s="2">
        <v>1900</v>
      </c>
      <c r="FO3" s="2">
        <v>2000</v>
      </c>
      <c r="FP3" s="2">
        <v>2050</v>
      </c>
      <c r="FQ3" s="2">
        <v>2100</v>
      </c>
      <c r="FR3" s="2">
        <v>2300</v>
      </c>
      <c r="FS3" s="2">
        <v>2350</v>
      </c>
      <c r="FT3" s="2">
        <v>2420</v>
      </c>
      <c r="FU3" s="7">
        <v>2500</v>
      </c>
      <c r="FV3" s="7">
        <v>1600</v>
      </c>
      <c r="FW3" s="2">
        <v>1780</v>
      </c>
      <c r="FX3" s="2">
        <v>1950</v>
      </c>
      <c r="FY3" s="2">
        <v>2050</v>
      </c>
      <c r="FZ3" s="2">
        <v>2120</v>
      </c>
      <c r="GA3" s="2">
        <v>2180</v>
      </c>
      <c r="GB3" s="2">
        <v>2400</v>
      </c>
      <c r="GC3" s="2">
        <v>2300</v>
      </c>
      <c r="GD3" s="2">
        <v>2210</v>
      </c>
      <c r="GE3" s="2">
        <v>2107</v>
      </c>
      <c r="GF3" s="2">
        <v>2100</v>
      </c>
      <c r="GG3" s="2">
        <v>2030</v>
      </c>
      <c r="GH3" s="7">
        <v>1930</v>
      </c>
      <c r="GI3" s="7">
        <v>1650</v>
      </c>
      <c r="GJ3" s="2">
        <v>1700</v>
      </c>
      <c r="GK3" s="2">
        <v>1750</v>
      </c>
      <c r="GL3" s="2">
        <v>1800</v>
      </c>
      <c r="GM3" s="2">
        <v>1850</v>
      </c>
      <c r="GN3" s="2">
        <v>1970</v>
      </c>
      <c r="GO3" s="2">
        <v>2100</v>
      </c>
      <c r="GP3" s="2">
        <v>2200</v>
      </c>
      <c r="GQ3" s="2">
        <v>2300</v>
      </c>
      <c r="GR3" s="2">
        <v>2320</v>
      </c>
      <c r="GS3" s="2">
        <v>2500</v>
      </c>
      <c r="GT3" s="2">
        <v>2400</v>
      </c>
      <c r="GU3" s="2">
        <v>2300</v>
      </c>
      <c r="GV3" s="2">
        <v>2300</v>
      </c>
      <c r="GW3" s="2">
        <v>2110</v>
      </c>
      <c r="GX3" s="2">
        <v>2080</v>
      </c>
      <c r="GY3" s="2">
        <v>2050</v>
      </c>
      <c r="GZ3" s="7">
        <v>1950</v>
      </c>
    </row>
    <row r="4" spans="1:208">
      <c r="A4" t="s">
        <v>59</v>
      </c>
      <c r="B4" s="7">
        <v>20</v>
      </c>
      <c r="C4" s="2">
        <v>8</v>
      </c>
      <c r="D4" s="2">
        <v>10</v>
      </c>
      <c r="E4" s="2">
        <v>15</v>
      </c>
      <c r="F4" s="2">
        <v>20</v>
      </c>
      <c r="G4" s="2">
        <v>21</v>
      </c>
      <c r="H4" s="2">
        <v>15</v>
      </c>
      <c r="I4" s="2">
        <v>29</v>
      </c>
      <c r="J4" s="2">
        <v>8</v>
      </c>
      <c r="K4" s="2">
        <v>7</v>
      </c>
      <c r="L4" s="2">
        <v>10</v>
      </c>
      <c r="M4" s="2">
        <v>5</v>
      </c>
      <c r="N4" s="2">
        <v>10</v>
      </c>
      <c r="O4" s="2">
        <v>5</v>
      </c>
      <c r="P4" s="2">
        <v>5</v>
      </c>
      <c r="Q4" s="2">
        <v>12</v>
      </c>
      <c r="R4" s="7">
        <v>12</v>
      </c>
      <c r="S4" s="7">
        <v>5</v>
      </c>
      <c r="T4" s="2">
        <v>5</v>
      </c>
      <c r="U4" s="2">
        <v>10</v>
      </c>
      <c r="V4" s="2">
        <v>10</v>
      </c>
      <c r="W4" s="2">
        <v>10</v>
      </c>
      <c r="X4" s="2">
        <v>10</v>
      </c>
      <c r="Y4" s="2">
        <v>10</v>
      </c>
      <c r="Z4" s="2">
        <v>10</v>
      </c>
      <c r="AA4" s="2">
        <v>10</v>
      </c>
      <c r="AB4" s="2">
        <v>10</v>
      </c>
      <c r="AC4" s="2">
        <v>10</v>
      </c>
      <c r="AD4" s="2">
        <v>10</v>
      </c>
      <c r="AE4" s="2">
        <v>11</v>
      </c>
      <c r="AF4" s="7">
        <v>7</v>
      </c>
      <c r="AG4" s="7">
        <v>10</v>
      </c>
      <c r="AH4" s="2">
        <v>12</v>
      </c>
      <c r="AI4" s="2">
        <v>8</v>
      </c>
      <c r="AJ4" s="2">
        <v>12</v>
      </c>
      <c r="AK4" s="2">
        <v>12</v>
      </c>
      <c r="AL4" s="2">
        <v>10</v>
      </c>
      <c r="AM4" s="2">
        <v>10</v>
      </c>
      <c r="AN4" s="2">
        <v>10</v>
      </c>
      <c r="AO4" s="2">
        <v>8</v>
      </c>
      <c r="AP4" s="2">
        <v>15</v>
      </c>
      <c r="AQ4" s="2">
        <v>20</v>
      </c>
      <c r="AR4" s="2">
        <v>10</v>
      </c>
      <c r="AS4" s="2">
        <v>15</v>
      </c>
      <c r="AT4" s="2">
        <v>3</v>
      </c>
      <c r="AU4" s="2">
        <v>12</v>
      </c>
      <c r="AV4" s="2">
        <v>13</v>
      </c>
      <c r="AW4" s="7">
        <v>20</v>
      </c>
      <c r="AX4" s="7">
        <v>12</v>
      </c>
      <c r="AY4" s="2">
        <v>12</v>
      </c>
      <c r="AZ4" s="2">
        <v>12</v>
      </c>
      <c r="BA4" s="2">
        <v>12</v>
      </c>
      <c r="BB4" s="2">
        <v>10</v>
      </c>
      <c r="BC4" s="2">
        <v>8</v>
      </c>
      <c r="BD4" s="2">
        <v>8</v>
      </c>
      <c r="BE4" s="2">
        <v>8</v>
      </c>
      <c r="BF4" s="2">
        <v>8</v>
      </c>
      <c r="BG4" s="2">
        <v>8</v>
      </c>
      <c r="BH4" s="2">
        <v>8</v>
      </c>
      <c r="BI4" s="2">
        <v>10</v>
      </c>
      <c r="BJ4" s="7">
        <v>10</v>
      </c>
      <c r="BK4" s="7">
        <v>12</v>
      </c>
      <c r="BL4" s="2">
        <v>10</v>
      </c>
      <c r="BM4" s="2">
        <v>10</v>
      </c>
      <c r="BN4" s="2">
        <v>5</v>
      </c>
      <c r="BO4" s="2">
        <v>10</v>
      </c>
      <c r="BP4" s="2">
        <v>10</v>
      </c>
      <c r="BQ4" s="2">
        <v>10</v>
      </c>
      <c r="BR4" s="2">
        <v>6</v>
      </c>
      <c r="BS4" s="2">
        <v>6</v>
      </c>
      <c r="BT4" s="2">
        <v>20</v>
      </c>
      <c r="BU4" s="2">
        <v>10</v>
      </c>
      <c r="BV4" s="2">
        <v>8</v>
      </c>
      <c r="BW4" s="2">
        <v>12</v>
      </c>
      <c r="BX4" s="7">
        <v>12</v>
      </c>
      <c r="BY4" s="7">
        <v>10</v>
      </c>
      <c r="BZ4" s="2">
        <v>10</v>
      </c>
      <c r="CA4" s="2">
        <v>10</v>
      </c>
      <c r="CB4" s="2">
        <v>10</v>
      </c>
      <c r="CC4" s="2">
        <v>10</v>
      </c>
      <c r="CD4" s="2">
        <v>10</v>
      </c>
      <c r="CE4" s="2">
        <v>10</v>
      </c>
      <c r="CF4" s="2">
        <v>10</v>
      </c>
      <c r="CG4" s="2">
        <v>10</v>
      </c>
      <c r="CH4" s="7">
        <v>10</v>
      </c>
      <c r="CI4" s="7">
        <v>10</v>
      </c>
      <c r="CJ4" s="2">
        <v>10</v>
      </c>
      <c r="CK4" s="2">
        <v>10</v>
      </c>
      <c r="CL4" s="2">
        <v>12</v>
      </c>
      <c r="CM4" s="2">
        <v>10</v>
      </c>
      <c r="CN4" s="2">
        <v>6</v>
      </c>
      <c r="CO4" s="2">
        <v>9</v>
      </c>
      <c r="CP4" s="2">
        <v>6</v>
      </c>
      <c r="CQ4" s="2">
        <v>6</v>
      </c>
      <c r="CR4" s="2">
        <v>6</v>
      </c>
      <c r="CS4" s="2">
        <v>6</v>
      </c>
      <c r="CT4" s="2">
        <v>10</v>
      </c>
      <c r="CU4" s="2">
        <v>12</v>
      </c>
      <c r="CV4" s="2">
        <v>12</v>
      </c>
      <c r="CW4" s="2">
        <v>12</v>
      </c>
      <c r="CX4" s="2">
        <v>27</v>
      </c>
      <c r="CY4" s="2">
        <v>6</v>
      </c>
      <c r="CZ4" s="2">
        <v>6</v>
      </c>
      <c r="DA4" s="7">
        <v>12</v>
      </c>
      <c r="DB4" s="7">
        <v>10</v>
      </c>
      <c r="DC4" s="2">
        <v>6</v>
      </c>
      <c r="DD4" s="2">
        <v>11</v>
      </c>
      <c r="DE4" s="2">
        <v>6</v>
      </c>
      <c r="DF4" s="2">
        <v>22</v>
      </c>
      <c r="DG4" s="2">
        <v>12</v>
      </c>
      <c r="DH4" s="2">
        <v>15</v>
      </c>
      <c r="DI4" s="2">
        <v>16</v>
      </c>
      <c r="DJ4" s="2">
        <v>15</v>
      </c>
      <c r="DK4" s="2">
        <v>12</v>
      </c>
      <c r="DL4" s="2">
        <v>17</v>
      </c>
      <c r="DM4" s="2">
        <v>20</v>
      </c>
      <c r="DN4" s="2">
        <v>21</v>
      </c>
      <c r="DO4" s="2">
        <v>15</v>
      </c>
      <c r="DP4" s="2">
        <v>10</v>
      </c>
      <c r="DQ4" s="2">
        <v>10</v>
      </c>
      <c r="DR4" s="2">
        <v>10</v>
      </c>
      <c r="DS4" s="2">
        <v>8</v>
      </c>
      <c r="DT4" s="2">
        <v>15</v>
      </c>
      <c r="DU4" s="2">
        <v>10</v>
      </c>
      <c r="DV4" s="2">
        <v>8</v>
      </c>
      <c r="DW4" s="2">
        <v>20</v>
      </c>
      <c r="DX4" s="2">
        <v>10</v>
      </c>
      <c r="DY4" s="2">
        <v>10</v>
      </c>
      <c r="DZ4" s="7">
        <v>15</v>
      </c>
      <c r="EA4" s="7">
        <v>10</v>
      </c>
      <c r="EB4" s="2">
        <v>12</v>
      </c>
      <c r="EC4" s="2">
        <v>12</v>
      </c>
      <c r="ED4" s="2">
        <v>12</v>
      </c>
      <c r="EE4" s="2">
        <v>12</v>
      </c>
      <c r="EF4" s="2">
        <v>12</v>
      </c>
      <c r="EG4" s="2">
        <v>9</v>
      </c>
      <c r="EH4" s="2">
        <v>12</v>
      </c>
      <c r="EI4" s="2">
        <v>12</v>
      </c>
      <c r="EJ4" s="2">
        <v>12</v>
      </c>
      <c r="EK4" s="2">
        <v>12</v>
      </c>
      <c r="EL4" s="2">
        <v>12</v>
      </c>
      <c r="EM4" s="2">
        <v>8</v>
      </c>
      <c r="EN4" s="2">
        <v>6</v>
      </c>
      <c r="EO4" s="2">
        <v>16</v>
      </c>
      <c r="EP4" s="2">
        <v>13</v>
      </c>
      <c r="EQ4" s="2">
        <v>18</v>
      </c>
      <c r="ER4" s="2">
        <v>8</v>
      </c>
      <c r="ES4" s="2">
        <v>12</v>
      </c>
      <c r="ET4" s="2">
        <v>12</v>
      </c>
      <c r="EU4" s="2">
        <v>10</v>
      </c>
      <c r="EV4" s="2">
        <v>10</v>
      </c>
      <c r="EW4" s="2">
        <v>10</v>
      </c>
      <c r="EX4" s="2">
        <v>5</v>
      </c>
      <c r="EY4" s="2">
        <v>5</v>
      </c>
      <c r="EZ4" s="2">
        <v>5</v>
      </c>
      <c r="FA4" s="7">
        <v>5</v>
      </c>
      <c r="FB4" s="7">
        <v>14</v>
      </c>
      <c r="FC4" s="2">
        <v>6</v>
      </c>
      <c r="FD4" s="2">
        <v>7</v>
      </c>
      <c r="FE4" s="2">
        <v>8</v>
      </c>
      <c r="FF4" s="2">
        <v>6</v>
      </c>
      <c r="FG4" s="2">
        <v>10</v>
      </c>
      <c r="FH4" s="2">
        <v>10</v>
      </c>
      <c r="FI4" s="2">
        <v>10</v>
      </c>
      <c r="FJ4" s="2">
        <v>10</v>
      </c>
      <c r="FK4" s="2">
        <v>10</v>
      </c>
      <c r="FL4" s="2">
        <v>9</v>
      </c>
      <c r="FM4" s="2">
        <v>7</v>
      </c>
      <c r="FN4" s="2">
        <v>4</v>
      </c>
      <c r="FO4" s="2">
        <v>10</v>
      </c>
      <c r="FP4" s="2">
        <v>10</v>
      </c>
      <c r="FQ4" s="2">
        <v>10</v>
      </c>
      <c r="FR4" s="2">
        <v>5</v>
      </c>
      <c r="FS4" s="2">
        <v>5</v>
      </c>
      <c r="FT4" s="2">
        <v>10</v>
      </c>
      <c r="FU4" s="7">
        <v>10</v>
      </c>
      <c r="FV4" s="7">
        <v>10</v>
      </c>
      <c r="FW4" s="2">
        <v>20</v>
      </c>
      <c r="FX4" s="2">
        <v>7</v>
      </c>
      <c r="FY4" s="2">
        <v>5</v>
      </c>
      <c r="FZ4" s="2">
        <v>12</v>
      </c>
      <c r="GA4" s="2">
        <v>11</v>
      </c>
      <c r="GB4" s="2">
        <v>9</v>
      </c>
      <c r="GC4" s="2">
        <v>7</v>
      </c>
      <c r="GD4" s="2">
        <v>6</v>
      </c>
      <c r="GE4" s="2">
        <v>10</v>
      </c>
      <c r="GF4" s="2">
        <v>8</v>
      </c>
      <c r="GG4" s="2">
        <v>6</v>
      </c>
      <c r="GH4" s="7">
        <v>8</v>
      </c>
      <c r="GI4" s="7">
        <v>14</v>
      </c>
      <c r="GJ4" s="2">
        <v>15</v>
      </c>
      <c r="GK4" s="2">
        <v>12</v>
      </c>
      <c r="GL4" s="2">
        <v>9</v>
      </c>
      <c r="GM4" s="2">
        <v>6</v>
      </c>
      <c r="GN4" s="2">
        <v>8</v>
      </c>
      <c r="GO4" s="2">
        <v>10</v>
      </c>
      <c r="GP4" s="2">
        <v>8</v>
      </c>
      <c r="GQ4" s="2">
        <v>12</v>
      </c>
      <c r="GR4" s="2">
        <v>5</v>
      </c>
      <c r="GS4" s="2">
        <v>21</v>
      </c>
      <c r="GT4" s="2">
        <v>11</v>
      </c>
      <c r="GU4" s="2">
        <v>10</v>
      </c>
      <c r="GV4" s="2">
        <v>10</v>
      </c>
      <c r="GW4" s="2">
        <v>10</v>
      </c>
      <c r="GX4" s="2">
        <v>10</v>
      </c>
      <c r="GY4" s="2">
        <v>10</v>
      </c>
      <c r="GZ4" s="7">
        <v>5</v>
      </c>
    </row>
    <row r="5" spans="1:208">
      <c r="A5" t="s">
        <v>60</v>
      </c>
      <c r="B5" s="7">
        <v>60</v>
      </c>
      <c r="C5" s="2">
        <v>24</v>
      </c>
      <c r="D5" s="2">
        <v>30</v>
      </c>
      <c r="E5" s="2">
        <v>45</v>
      </c>
      <c r="F5" s="2">
        <v>60</v>
      </c>
      <c r="G5" s="2">
        <v>63</v>
      </c>
      <c r="H5" s="2">
        <v>45</v>
      </c>
      <c r="I5" s="2">
        <v>87</v>
      </c>
      <c r="J5" s="2">
        <v>24</v>
      </c>
      <c r="K5" s="2">
        <v>21</v>
      </c>
      <c r="L5" s="2">
        <v>30</v>
      </c>
      <c r="M5" s="2">
        <v>15</v>
      </c>
      <c r="N5" s="2">
        <v>30</v>
      </c>
      <c r="O5" s="2">
        <v>15</v>
      </c>
      <c r="P5" s="2">
        <v>15</v>
      </c>
      <c r="Q5" s="2">
        <v>36</v>
      </c>
      <c r="R5" s="7">
        <v>36</v>
      </c>
      <c r="S5" s="7">
        <v>15</v>
      </c>
      <c r="T5" s="2">
        <v>15</v>
      </c>
      <c r="U5" s="2">
        <v>30</v>
      </c>
      <c r="V5" s="2">
        <v>30</v>
      </c>
      <c r="W5" s="2">
        <v>30</v>
      </c>
      <c r="X5" s="2">
        <v>30</v>
      </c>
      <c r="Y5" s="2">
        <v>30</v>
      </c>
      <c r="Z5" s="2">
        <v>30</v>
      </c>
      <c r="AA5" s="2">
        <v>30</v>
      </c>
      <c r="AB5" s="2">
        <v>30</v>
      </c>
      <c r="AC5" s="2">
        <v>30</v>
      </c>
      <c r="AD5" s="2">
        <v>30</v>
      </c>
      <c r="AE5" s="2">
        <v>33</v>
      </c>
      <c r="AF5" s="7">
        <v>21</v>
      </c>
      <c r="AG5" s="7">
        <v>30</v>
      </c>
      <c r="AH5" s="2">
        <v>36</v>
      </c>
      <c r="AI5" s="2">
        <v>24</v>
      </c>
      <c r="AJ5" s="2">
        <v>36</v>
      </c>
      <c r="AK5" s="2">
        <v>36</v>
      </c>
      <c r="AL5" s="2">
        <v>30</v>
      </c>
      <c r="AM5" s="2">
        <v>30</v>
      </c>
      <c r="AN5" s="2">
        <v>30</v>
      </c>
      <c r="AO5" s="2">
        <v>24</v>
      </c>
      <c r="AP5" s="2">
        <v>45</v>
      </c>
      <c r="AQ5" s="2">
        <v>60</v>
      </c>
      <c r="AR5" s="2">
        <v>30</v>
      </c>
      <c r="AS5" s="2">
        <v>45</v>
      </c>
      <c r="AT5" s="2">
        <v>9</v>
      </c>
      <c r="AU5" s="2">
        <v>36</v>
      </c>
      <c r="AV5" s="2">
        <v>39</v>
      </c>
      <c r="AW5" s="7">
        <v>60</v>
      </c>
      <c r="AX5" s="7">
        <v>36</v>
      </c>
      <c r="AY5" s="2">
        <v>36</v>
      </c>
      <c r="AZ5" s="2">
        <v>36</v>
      </c>
      <c r="BA5" s="2">
        <v>36</v>
      </c>
      <c r="BB5" s="2">
        <v>30</v>
      </c>
      <c r="BC5" s="2">
        <v>24</v>
      </c>
      <c r="BD5" s="2">
        <v>24</v>
      </c>
      <c r="BE5" s="2">
        <v>24</v>
      </c>
      <c r="BF5" s="2">
        <v>24</v>
      </c>
      <c r="BG5" s="2">
        <v>24</v>
      </c>
      <c r="BH5" s="2">
        <v>24</v>
      </c>
      <c r="BI5" s="2">
        <v>30</v>
      </c>
      <c r="BJ5" s="7">
        <v>30</v>
      </c>
      <c r="BK5" s="7">
        <v>36</v>
      </c>
      <c r="BL5" s="2">
        <v>30</v>
      </c>
      <c r="BM5" s="2">
        <v>30</v>
      </c>
      <c r="BN5" s="2">
        <v>15</v>
      </c>
      <c r="BO5" s="2">
        <v>30</v>
      </c>
      <c r="BP5" s="2">
        <v>30</v>
      </c>
      <c r="BQ5" s="2">
        <v>30</v>
      </c>
      <c r="BR5" s="2">
        <v>18</v>
      </c>
      <c r="BS5" s="2">
        <v>18</v>
      </c>
      <c r="BT5" s="2">
        <v>60</v>
      </c>
      <c r="BU5" s="2">
        <v>30</v>
      </c>
      <c r="BV5" s="2">
        <v>24</v>
      </c>
      <c r="BW5" s="2">
        <v>36</v>
      </c>
      <c r="BX5" s="7">
        <v>36</v>
      </c>
      <c r="BY5" s="7">
        <v>30</v>
      </c>
      <c r="BZ5" s="2">
        <v>30</v>
      </c>
      <c r="CA5" s="2">
        <v>30</v>
      </c>
      <c r="CB5" s="2">
        <v>30</v>
      </c>
      <c r="CC5" s="2">
        <v>30</v>
      </c>
      <c r="CD5" s="2">
        <v>30</v>
      </c>
      <c r="CE5" s="2">
        <v>30</v>
      </c>
      <c r="CF5" s="2">
        <v>30</v>
      </c>
      <c r="CG5" s="2">
        <v>30</v>
      </c>
      <c r="CH5" s="7">
        <v>30</v>
      </c>
      <c r="CI5" s="7">
        <v>30</v>
      </c>
      <c r="CJ5" s="2">
        <v>30</v>
      </c>
      <c r="CK5" s="2">
        <v>30</v>
      </c>
      <c r="CL5" s="2">
        <v>36</v>
      </c>
      <c r="CM5" s="2">
        <v>30</v>
      </c>
      <c r="CN5" s="2">
        <v>18</v>
      </c>
      <c r="CO5" s="2">
        <v>27</v>
      </c>
      <c r="CP5" s="2">
        <v>18</v>
      </c>
      <c r="CQ5" s="2">
        <v>18</v>
      </c>
      <c r="CR5" s="2">
        <v>18</v>
      </c>
      <c r="CS5" s="2">
        <v>18</v>
      </c>
      <c r="CT5" s="2">
        <v>30</v>
      </c>
      <c r="CU5" s="2">
        <v>36</v>
      </c>
      <c r="CV5" s="2">
        <v>36</v>
      </c>
      <c r="CW5" s="2">
        <v>36</v>
      </c>
      <c r="CX5" s="2">
        <v>81</v>
      </c>
      <c r="CY5" s="2">
        <v>18</v>
      </c>
      <c r="CZ5" s="2">
        <v>18</v>
      </c>
      <c r="DA5" s="7">
        <v>36</v>
      </c>
      <c r="DB5" s="7">
        <v>30</v>
      </c>
      <c r="DC5" s="2">
        <v>18</v>
      </c>
      <c r="DD5" s="2">
        <v>33</v>
      </c>
      <c r="DE5" s="2">
        <v>18</v>
      </c>
      <c r="DF5" s="2">
        <v>66</v>
      </c>
      <c r="DG5" s="2">
        <v>36</v>
      </c>
      <c r="DH5" s="2">
        <v>45</v>
      </c>
      <c r="DI5" s="2">
        <v>48</v>
      </c>
      <c r="DJ5" s="2">
        <v>45</v>
      </c>
      <c r="DK5" s="2">
        <v>36</v>
      </c>
      <c r="DL5" s="2">
        <v>51</v>
      </c>
      <c r="DM5" s="2">
        <v>60</v>
      </c>
      <c r="DN5" s="2">
        <v>63</v>
      </c>
      <c r="DO5" s="2">
        <v>45</v>
      </c>
      <c r="DP5" s="2">
        <v>30</v>
      </c>
      <c r="DQ5" s="2">
        <v>30</v>
      </c>
      <c r="DR5" s="2">
        <v>30</v>
      </c>
      <c r="DS5" s="2">
        <v>24</v>
      </c>
      <c r="DT5" s="2">
        <v>45</v>
      </c>
      <c r="DU5" s="2">
        <v>30</v>
      </c>
      <c r="DV5" s="2">
        <v>24</v>
      </c>
      <c r="DW5" s="2">
        <v>60</v>
      </c>
      <c r="DX5" s="2">
        <v>30</v>
      </c>
      <c r="DY5" s="2">
        <v>30</v>
      </c>
      <c r="DZ5" s="7">
        <v>45</v>
      </c>
      <c r="EA5" s="7">
        <v>30</v>
      </c>
      <c r="EB5" s="2">
        <v>36</v>
      </c>
      <c r="EC5" s="2">
        <v>36</v>
      </c>
      <c r="ED5" s="2">
        <v>36</v>
      </c>
      <c r="EE5" s="2">
        <v>36</v>
      </c>
      <c r="EF5" s="2">
        <v>36</v>
      </c>
      <c r="EG5" s="2">
        <v>27</v>
      </c>
      <c r="EH5" s="2">
        <v>36</v>
      </c>
      <c r="EI5" s="2">
        <v>36</v>
      </c>
      <c r="EJ5" s="2">
        <v>36</v>
      </c>
      <c r="EK5" s="2">
        <v>36</v>
      </c>
      <c r="EL5" s="2">
        <v>36</v>
      </c>
      <c r="EM5" s="2">
        <v>24</v>
      </c>
      <c r="EN5" s="2">
        <v>18</v>
      </c>
      <c r="EO5" s="2">
        <v>48</v>
      </c>
      <c r="EP5" s="2">
        <v>39</v>
      </c>
      <c r="EQ5" s="2">
        <v>54</v>
      </c>
      <c r="ER5" s="2">
        <v>24</v>
      </c>
      <c r="ES5" s="2">
        <v>36</v>
      </c>
      <c r="ET5" s="2">
        <v>36</v>
      </c>
      <c r="EU5" s="2">
        <v>30</v>
      </c>
      <c r="EV5" s="2">
        <v>30</v>
      </c>
      <c r="EW5" s="2">
        <v>30</v>
      </c>
      <c r="EX5" s="2">
        <v>15</v>
      </c>
      <c r="EY5" s="2">
        <v>15</v>
      </c>
      <c r="EZ5" s="2">
        <v>15</v>
      </c>
      <c r="FA5" s="7">
        <v>15</v>
      </c>
      <c r="FB5" s="7">
        <v>42</v>
      </c>
      <c r="FC5" s="2">
        <v>18</v>
      </c>
      <c r="FD5" s="2">
        <v>21</v>
      </c>
      <c r="FE5" s="2">
        <v>24</v>
      </c>
      <c r="FF5" s="2">
        <v>18</v>
      </c>
      <c r="FG5" s="2">
        <v>30</v>
      </c>
      <c r="FH5" s="2">
        <v>30</v>
      </c>
      <c r="FI5" s="2">
        <v>30</v>
      </c>
      <c r="FJ5" s="2">
        <v>30</v>
      </c>
      <c r="FK5" s="2">
        <v>36</v>
      </c>
      <c r="FL5" s="2">
        <v>27</v>
      </c>
      <c r="FM5" s="2">
        <v>21</v>
      </c>
      <c r="FN5" s="2">
        <v>12</v>
      </c>
      <c r="FO5" s="2">
        <v>30</v>
      </c>
      <c r="FP5" s="2">
        <v>30</v>
      </c>
      <c r="FQ5" s="2">
        <v>30</v>
      </c>
      <c r="FR5" s="2">
        <v>15</v>
      </c>
      <c r="FS5" s="2">
        <v>15</v>
      </c>
      <c r="FT5" s="2">
        <v>30</v>
      </c>
      <c r="FU5" s="7">
        <v>30</v>
      </c>
      <c r="FV5" s="7">
        <v>30</v>
      </c>
      <c r="FW5" s="2">
        <v>60</v>
      </c>
      <c r="FX5" s="2">
        <v>21</v>
      </c>
      <c r="FY5" s="2">
        <v>15</v>
      </c>
      <c r="FZ5" s="2">
        <v>36</v>
      </c>
      <c r="GA5" s="2">
        <v>33</v>
      </c>
      <c r="GB5" s="2">
        <v>27</v>
      </c>
      <c r="GC5" s="2">
        <v>21</v>
      </c>
      <c r="GD5" s="2">
        <v>18</v>
      </c>
      <c r="GE5" s="2">
        <v>30</v>
      </c>
      <c r="GF5" s="2">
        <v>24</v>
      </c>
      <c r="GG5" s="2">
        <v>18</v>
      </c>
      <c r="GH5" s="7">
        <v>24</v>
      </c>
      <c r="GI5" s="7">
        <v>42</v>
      </c>
      <c r="GJ5" s="2">
        <v>45</v>
      </c>
      <c r="GK5" s="2">
        <v>36</v>
      </c>
      <c r="GL5" s="2">
        <v>27</v>
      </c>
      <c r="GM5" s="2">
        <v>18</v>
      </c>
      <c r="GN5" s="2">
        <v>24</v>
      </c>
      <c r="GO5" s="2">
        <v>30</v>
      </c>
      <c r="GP5" s="2">
        <v>24</v>
      </c>
      <c r="GQ5" s="2">
        <v>36</v>
      </c>
      <c r="GR5" s="2">
        <v>15</v>
      </c>
      <c r="GS5" s="2">
        <v>63</v>
      </c>
      <c r="GT5" s="2">
        <v>33</v>
      </c>
      <c r="GU5" s="2">
        <v>30</v>
      </c>
      <c r="GV5" s="2">
        <v>30</v>
      </c>
      <c r="GW5" s="2">
        <v>30</v>
      </c>
      <c r="GX5" s="2">
        <v>30</v>
      </c>
      <c r="GY5" s="2">
        <v>30</v>
      </c>
      <c r="GZ5" s="7">
        <v>15</v>
      </c>
    </row>
    <row r="6" spans="1:208">
      <c r="A6" s="1" t="s">
        <v>63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5</v>
      </c>
      <c r="L6" s="2">
        <v>0</v>
      </c>
      <c r="M6" s="2">
        <v>0</v>
      </c>
      <c r="N6" s="2">
        <v>200</v>
      </c>
      <c r="O6" s="2">
        <v>0</v>
      </c>
      <c r="P6" s="2">
        <v>0</v>
      </c>
      <c r="Q6" s="2">
        <v>3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13</v>
      </c>
      <c r="AD6" s="2">
        <v>0</v>
      </c>
      <c r="AE6" s="2">
        <v>0</v>
      </c>
      <c r="AF6" s="2">
        <v>0</v>
      </c>
      <c r="AG6" s="7">
        <v>3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7">
        <v>155</v>
      </c>
      <c r="AX6" s="2">
        <v>0</v>
      </c>
      <c r="AY6" s="2">
        <v>0</v>
      </c>
      <c r="AZ6" s="2">
        <v>3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77</v>
      </c>
      <c r="BJ6" s="7">
        <v>150</v>
      </c>
      <c r="BK6" s="2">
        <v>0</v>
      </c>
      <c r="BL6" s="2">
        <v>0</v>
      </c>
      <c r="BM6" s="2">
        <v>0</v>
      </c>
      <c r="BN6" s="2">
        <v>0</v>
      </c>
      <c r="BO6" s="2">
        <v>10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3</v>
      </c>
      <c r="CW6" s="2">
        <v>0</v>
      </c>
      <c r="CX6" s="2">
        <v>0</v>
      </c>
      <c r="CY6" s="2">
        <v>56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13</v>
      </c>
      <c r="EQ6" s="2">
        <v>0</v>
      </c>
      <c r="ER6" s="2">
        <v>33</v>
      </c>
      <c r="ES6" s="2">
        <v>3</v>
      </c>
      <c r="ET6" s="2">
        <v>3</v>
      </c>
      <c r="EU6" s="2">
        <v>7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14</v>
      </c>
      <c r="FN6" s="2">
        <v>0</v>
      </c>
      <c r="FO6" s="2">
        <v>23</v>
      </c>
      <c r="FP6" s="2">
        <v>0</v>
      </c>
      <c r="FQ6" s="2">
        <v>10</v>
      </c>
      <c r="FR6" s="2">
        <v>0</v>
      </c>
      <c r="FS6" s="2">
        <v>0</v>
      </c>
      <c r="FT6" s="2">
        <v>17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26</v>
      </c>
      <c r="GC6" s="2">
        <v>38</v>
      </c>
      <c r="GD6" s="2">
        <v>22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</row>
    <row r="7" spans="1:208">
      <c r="A7" s="1" t="s">
        <v>64</v>
      </c>
      <c r="B7" s="7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7">
        <v>27</v>
      </c>
      <c r="CJ7" s="2">
        <v>23</v>
      </c>
      <c r="CK7" s="2">
        <v>37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</row>
    <row r="8" spans="1:208">
      <c r="A8" s="1" t="s">
        <v>65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13</v>
      </c>
      <c r="N8" s="2">
        <v>13</v>
      </c>
      <c r="O8" s="2">
        <v>127</v>
      </c>
      <c r="P8" s="2">
        <v>0</v>
      </c>
      <c r="Q8" s="2">
        <v>8</v>
      </c>
      <c r="R8" s="2">
        <v>0</v>
      </c>
      <c r="S8" s="7">
        <v>7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47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7</v>
      </c>
      <c r="EZ8" s="2">
        <v>0</v>
      </c>
      <c r="FA8" s="7">
        <v>7</v>
      </c>
      <c r="FB8" s="2">
        <v>0</v>
      </c>
      <c r="FC8" s="2">
        <v>0</v>
      </c>
      <c r="FD8" s="2">
        <v>0</v>
      </c>
      <c r="FE8" s="2">
        <v>0</v>
      </c>
      <c r="FF8" s="5" t="s">
        <v>103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130</v>
      </c>
      <c r="FP8" s="5">
        <v>3</v>
      </c>
      <c r="FQ8" s="5">
        <v>3</v>
      </c>
      <c r="FR8" s="5">
        <v>313</v>
      </c>
      <c r="FS8" s="5">
        <v>267</v>
      </c>
      <c r="FT8" s="5">
        <v>213</v>
      </c>
      <c r="FU8" s="9">
        <v>30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6</v>
      </c>
      <c r="GE8" s="2">
        <v>0</v>
      </c>
      <c r="GF8" s="2">
        <v>17</v>
      </c>
      <c r="GG8" s="2">
        <v>6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</row>
    <row r="9" spans="1:208">
      <c r="A9" s="1" t="s">
        <v>106</v>
      </c>
      <c r="B9" s="7">
        <v>2</v>
      </c>
      <c r="C9" s="2">
        <v>25</v>
      </c>
      <c r="D9" s="2">
        <v>217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190</v>
      </c>
      <c r="L9" s="2">
        <v>233</v>
      </c>
      <c r="M9" s="2">
        <v>1113</v>
      </c>
      <c r="N9" s="2">
        <v>477</v>
      </c>
      <c r="O9" s="2">
        <v>40</v>
      </c>
      <c r="P9" s="2">
        <v>7</v>
      </c>
      <c r="Q9" s="2">
        <v>14</v>
      </c>
      <c r="R9" s="2">
        <v>0</v>
      </c>
      <c r="S9" s="7">
        <v>193</v>
      </c>
      <c r="T9" s="2">
        <v>7</v>
      </c>
      <c r="U9" s="2">
        <v>60</v>
      </c>
      <c r="V9" s="2">
        <v>47</v>
      </c>
      <c r="W9" s="2">
        <v>0</v>
      </c>
      <c r="X9" s="2">
        <v>0</v>
      </c>
      <c r="Y9" s="2">
        <v>13</v>
      </c>
      <c r="Z9" s="2">
        <v>173</v>
      </c>
      <c r="AA9" s="2">
        <v>23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7">
        <v>33</v>
      </c>
      <c r="AH9" s="2">
        <v>6</v>
      </c>
      <c r="AI9" s="2">
        <v>38</v>
      </c>
      <c r="AJ9" s="2">
        <v>31</v>
      </c>
      <c r="AK9" s="2">
        <v>3</v>
      </c>
      <c r="AL9" s="2">
        <v>3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7">
        <v>25</v>
      </c>
      <c r="AX9" s="7">
        <v>89</v>
      </c>
      <c r="AY9" s="2">
        <v>47</v>
      </c>
      <c r="AZ9" s="2">
        <v>69</v>
      </c>
      <c r="BA9" s="2">
        <v>22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73</v>
      </c>
      <c r="BJ9" s="7">
        <v>18</v>
      </c>
      <c r="BK9" s="7">
        <v>89</v>
      </c>
      <c r="BL9" s="2">
        <v>910</v>
      </c>
      <c r="BM9" s="2">
        <v>53</v>
      </c>
      <c r="BN9" s="2">
        <v>13</v>
      </c>
      <c r="BO9" s="2">
        <v>10</v>
      </c>
      <c r="BP9" s="2">
        <v>3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7">
        <v>403</v>
      </c>
      <c r="BZ9" s="2">
        <v>20</v>
      </c>
      <c r="CA9" s="2">
        <v>3</v>
      </c>
      <c r="CB9" s="2">
        <v>3</v>
      </c>
      <c r="CC9" s="2">
        <v>23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7">
        <v>23</v>
      </c>
      <c r="CJ9" s="2">
        <v>23</v>
      </c>
      <c r="CK9" s="2">
        <v>20</v>
      </c>
      <c r="CL9" s="2">
        <v>111</v>
      </c>
      <c r="CM9" s="2">
        <v>380</v>
      </c>
      <c r="CN9" s="2">
        <v>122</v>
      </c>
      <c r="CO9" s="2">
        <v>33</v>
      </c>
      <c r="CP9" s="2">
        <v>561</v>
      </c>
      <c r="CQ9" s="2">
        <v>450</v>
      </c>
      <c r="CR9" s="2">
        <v>11</v>
      </c>
      <c r="CS9" s="2">
        <v>61</v>
      </c>
      <c r="CT9" s="2">
        <v>67</v>
      </c>
      <c r="CU9" s="2">
        <v>181</v>
      </c>
      <c r="CV9" s="2">
        <v>78</v>
      </c>
      <c r="CW9" s="2">
        <v>97</v>
      </c>
      <c r="CX9" s="2">
        <v>1498</v>
      </c>
      <c r="CY9" s="2">
        <v>3928</v>
      </c>
      <c r="CZ9" s="2">
        <v>1617</v>
      </c>
      <c r="DA9" s="7">
        <v>2408</v>
      </c>
      <c r="DB9" s="7">
        <v>67</v>
      </c>
      <c r="DC9" s="2">
        <v>61</v>
      </c>
      <c r="DD9" s="2">
        <v>61</v>
      </c>
      <c r="DE9" s="2">
        <v>28</v>
      </c>
      <c r="DF9" s="2">
        <v>3</v>
      </c>
      <c r="DG9" s="2">
        <v>0</v>
      </c>
      <c r="DH9" s="2">
        <v>0</v>
      </c>
      <c r="DI9" s="2">
        <v>0</v>
      </c>
      <c r="DJ9" s="2">
        <v>0</v>
      </c>
      <c r="DK9" s="2">
        <v>3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3</v>
      </c>
      <c r="EM9" s="2">
        <v>4</v>
      </c>
      <c r="EN9" s="2">
        <v>6</v>
      </c>
      <c r="EO9" s="2">
        <v>0</v>
      </c>
      <c r="EP9" s="2">
        <v>3</v>
      </c>
      <c r="EQ9" s="2">
        <v>0</v>
      </c>
      <c r="ER9" s="2">
        <v>17</v>
      </c>
      <c r="ES9" s="2">
        <v>6</v>
      </c>
      <c r="ET9" s="2">
        <v>0</v>
      </c>
      <c r="EU9" s="2">
        <v>7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61</v>
      </c>
      <c r="FD9" s="2">
        <v>533</v>
      </c>
      <c r="FE9" s="2">
        <v>79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83</v>
      </c>
      <c r="FP9" s="2">
        <v>37</v>
      </c>
      <c r="FQ9" s="2">
        <v>97</v>
      </c>
      <c r="FR9" s="2">
        <v>3000</v>
      </c>
      <c r="FS9" s="2">
        <v>2680</v>
      </c>
      <c r="FT9" s="2">
        <v>167</v>
      </c>
      <c r="FU9" s="7">
        <v>43</v>
      </c>
      <c r="FV9" s="2">
        <v>0</v>
      </c>
      <c r="FW9" s="2">
        <v>0</v>
      </c>
      <c r="FX9" s="2">
        <v>0</v>
      </c>
      <c r="FY9" s="2">
        <v>173</v>
      </c>
      <c r="FZ9" s="2">
        <v>181</v>
      </c>
      <c r="GA9" s="2">
        <v>6</v>
      </c>
      <c r="GB9" s="2">
        <v>330</v>
      </c>
      <c r="GC9" s="2">
        <v>395</v>
      </c>
      <c r="GD9" s="2">
        <v>1017</v>
      </c>
      <c r="GE9" s="2">
        <v>63</v>
      </c>
      <c r="GF9" s="2">
        <v>196</v>
      </c>
      <c r="GG9" s="2">
        <v>100</v>
      </c>
      <c r="GH9" s="7">
        <v>4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4</v>
      </c>
      <c r="GO9" s="2">
        <v>0</v>
      </c>
      <c r="GP9" s="2">
        <v>25</v>
      </c>
      <c r="GQ9" s="2">
        <v>122</v>
      </c>
      <c r="GR9" s="2">
        <v>127</v>
      </c>
      <c r="GS9" s="2">
        <v>290</v>
      </c>
      <c r="GT9" s="2">
        <v>3</v>
      </c>
      <c r="GU9" s="2">
        <v>3</v>
      </c>
      <c r="GV9" s="2">
        <v>0</v>
      </c>
      <c r="GW9" s="2">
        <v>13</v>
      </c>
      <c r="GX9" s="2">
        <v>87</v>
      </c>
      <c r="GY9" s="2">
        <v>0</v>
      </c>
      <c r="GZ9" s="7">
        <v>1140</v>
      </c>
    </row>
    <row r="10" spans="1:208">
      <c r="A10" s="1" t="s">
        <v>66</v>
      </c>
      <c r="B10" s="7">
        <v>2</v>
      </c>
      <c r="C10" s="2">
        <v>29</v>
      </c>
      <c r="D10" s="2">
        <v>17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43</v>
      </c>
      <c r="L10" s="2">
        <v>17</v>
      </c>
      <c r="M10" s="2">
        <v>13</v>
      </c>
      <c r="N10" s="2">
        <v>10</v>
      </c>
      <c r="O10" s="2">
        <v>7</v>
      </c>
      <c r="P10" s="2">
        <v>7</v>
      </c>
      <c r="Q10" s="2">
        <v>25</v>
      </c>
      <c r="R10" s="7">
        <v>14</v>
      </c>
      <c r="S10" s="7">
        <v>7</v>
      </c>
      <c r="T10" s="2">
        <v>0</v>
      </c>
      <c r="U10" s="2">
        <v>0</v>
      </c>
      <c r="V10" s="2">
        <v>23</v>
      </c>
      <c r="W10" s="2">
        <v>0</v>
      </c>
      <c r="X10" s="2">
        <v>0</v>
      </c>
      <c r="Y10" s="2">
        <v>3</v>
      </c>
      <c r="Z10" s="2">
        <v>33</v>
      </c>
      <c r="AA10" s="2">
        <v>10</v>
      </c>
      <c r="AB10" s="2">
        <v>13</v>
      </c>
      <c r="AC10" s="2">
        <v>0</v>
      </c>
      <c r="AD10" s="2">
        <v>0</v>
      </c>
      <c r="AE10" s="2">
        <v>0</v>
      </c>
      <c r="AF10" s="2">
        <v>0</v>
      </c>
      <c r="AG10" s="7">
        <v>3</v>
      </c>
      <c r="AH10" s="2">
        <v>17</v>
      </c>
      <c r="AI10" s="2">
        <v>0</v>
      </c>
      <c r="AJ10" s="2">
        <v>8</v>
      </c>
      <c r="AK10" s="2">
        <v>3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7">
        <v>6</v>
      </c>
      <c r="AY10" s="2">
        <v>3</v>
      </c>
      <c r="AZ10" s="2">
        <v>11</v>
      </c>
      <c r="BA10" s="2">
        <v>6</v>
      </c>
      <c r="BB10" s="2">
        <v>10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7">
        <v>6</v>
      </c>
      <c r="BL10" s="2">
        <v>0</v>
      </c>
      <c r="BM10" s="2">
        <v>10</v>
      </c>
      <c r="BN10" s="2">
        <v>7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7">
        <v>87</v>
      </c>
      <c r="BZ10" s="2">
        <v>17</v>
      </c>
      <c r="CA10" s="2">
        <v>3</v>
      </c>
      <c r="CB10" s="2">
        <v>0</v>
      </c>
      <c r="CC10" s="2">
        <v>3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7">
        <v>7</v>
      </c>
      <c r="CJ10" s="2">
        <v>3</v>
      </c>
      <c r="CK10" s="2">
        <v>7</v>
      </c>
      <c r="CL10" s="2">
        <v>22</v>
      </c>
      <c r="CM10" s="2">
        <v>53</v>
      </c>
      <c r="CN10" s="2">
        <v>6</v>
      </c>
      <c r="CO10" s="2">
        <v>19</v>
      </c>
      <c r="CP10" s="2">
        <v>267</v>
      </c>
      <c r="CQ10" s="2">
        <v>44</v>
      </c>
      <c r="CR10" s="2">
        <v>17</v>
      </c>
      <c r="CS10" s="2">
        <v>111</v>
      </c>
      <c r="CT10" s="2">
        <v>33</v>
      </c>
      <c r="CU10" s="2">
        <v>36</v>
      </c>
      <c r="CV10" s="2">
        <v>11</v>
      </c>
      <c r="CW10" s="2">
        <v>6</v>
      </c>
      <c r="CX10" s="2">
        <v>0</v>
      </c>
      <c r="CY10" s="2">
        <v>167</v>
      </c>
      <c r="CZ10" s="2">
        <v>44</v>
      </c>
      <c r="DA10" s="7">
        <v>28</v>
      </c>
      <c r="DB10" s="7">
        <v>33</v>
      </c>
      <c r="DC10" s="2">
        <v>111</v>
      </c>
      <c r="DD10" s="2">
        <v>21</v>
      </c>
      <c r="DE10" s="2">
        <v>6</v>
      </c>
      <c r="DF10" s="2">
        <v>3</v>
      </c>
      <c r="DG10" s="2">
        <v>0</v>
      </c>
      <c r="DH10" s="2">
        <v>0</v>
      </c>
      <c r="DI10" s="2">
        <v>2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11</v>
      </c>
      <c r="EE10" s="2">
        <v>22</v>
      </c>
      <c r="EF10" s="2">
        <v>3</v>
      </c>
      <c r="EG10" s="2">
        <v>0</v>
      </c>
      <c r="EH10" s="2">
        <v>0</v>
      </c>
      <c r="EI10" s="2">
        <v>0</v>
      </c>
      <c r="EJ10" s="2">
        <v>8</v>
      </c>
      <c r="EK10" s="2">
        <v>22</v>
      </c>
      <c r="EL10" s="2">
        <v>11</v>
      </c>
      <c r="EM10" s="2">
        <v>8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19</v>
      </c>
      <c r="ET10" s="2">
        <v>0</v>
      </c>
      <c r="EU10" s="2">
        <v>120</v>
      </c>
      <c r="EV10" s="2">
        <v>10</v>
      </c>
      <c r="EW10" s="2">
        <v>0</v>
      </c>
      <c r="EX10" s="2">
        <v>7</v>
      </c>
      <c r="EY10" s="2">
        <v>0</v>
      </c>
      <c r="EZ10" s="2">
        <v>0</v>
      </c>
      <c r="FA10" s="2">
        <v>0</v>
      </c>
      <c r="FB10" s="7">
        <v>2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17</v>
      </c>
      <c r="FO10" s="2">
        <v>3</v>
      </c>
      <c r="FP10" s="2">
        <v>10</v>
      </c>
      <c r="FQ10" s="2">
        <v>7</v>
      </c>
      <c r="FR10" s="2">
        <v>7</v>
      </c>
      <c r="FS10" s="2">
        <v>7</v>
      </c>
      <c r="FT10" s="2">
        <v>13</v>
      </c>
      <c r="FU10" s="7">
        <v>23</v>
      </c>
      <c r="FV10" s="7">
        <v>10</v>
      </c>
      <c r="FW10" s="2">
        <v>15</v>
      </c>
      <c r="FX10" s="2">
        <v>81</v>
      </c>
      <c r="FY10" s="2">
        <v>153</v>
      </c>
      <c r="FZ10" s="2">
        <v>161</v>
      </c>
      <c r="GA10" s="2">
        <v>358</v>
      </c>
      <c r="GB10" s="2">
        <v>44</v>
      </c>
      <c r="GC10" s="2">
        <v>62</v>
      </c>
      <c r="GD10" s="2">
        <v>128</v>
      </c>
      <c r="GE10" s="2">
        <v>97</v>
      </c>
      <c r="GF10" s="2">
        <v>50</v>
      </c>
      <c r="GG10" s="2">
        <v>50</v>
      </c>
      <c r="GH10" s="7">
        <v>4</v>
      </c>
      <c r="GI10" s="7">
        <v>12</v>
      </c>
      <c r="GJ10" s="2">
        <v>20</v>
      </c>
      <c r="GK10" s="2">
        <v>28</v>
      </c>
      <c r="GL10" s="2">
        <v>48</v>
      </c>
      <c r="GM10" s="2">
        <v>28</v>
      </c>
      <c r="GN10" s="2">
        <v>79</v>
      </c>
      <c r="GO10" s="2">
        <v>77</v>
      </c>
      <c r="GP10" s="2">
        <v>67</v>
      </c>
      <c r="GQ10" s="2">
        <v>6</v>
      </c>
      <c r="GR10" s="2">
        <v>53</v>
      </c>
      <c r="GS10" s="2">
        <v>27</v>
      </c>
      <c r="GT10" s="2">
        <v>200</v>
      </c>
      <c r="GU10" s="2">
        <v>263</v>
      </c>
      <c r="GV10" s="2">
        <v>90</v>
      </c>
      <c r="GW10" s="2">
        <v>113</v>
      </c>
      <c r="GX10" s="2">
        <v>287</v>
      </c>
      <c r="GY10" s="2">
        <v>160</v>
      </c>
      <c r="GZ10" s="7">
        <v>147</v>
      </c>
    </row>
    <row r="11" spans="1:208">
      <c r="A11" s="1" t="s">
        <v>67</v>
      </c>
      <c r="B11" s="2">
        <v>0</v>
      </c>
      <c r="C11" s="2">
        <v>33</v>
      </c>
      <c r="D11" s="2">
        <v>90</v>
      </c>
      <c r="E11" s="2">
        <v>7</v>
      </c>
      <c r="F11" s="2">
        <v>2</v>
      </c>
      <c r="G11" s="2">
        <v>3</v>
      </c>
      <c r="H11" s="2">
        <v>0</v>
      </c>
      <c r="I11" s="2">
        <v>5</v>
      </c>
      <c r="J11" s="2">
        <v>0</v>
      </c>
      <c r="K11" s="2">
        <v>19</v>
      </c>
      <c r="L11" s="2">
        <v>0</v>
      </c>
      <c r="M11" s="2">
        <v>0</v>
      </c>
      <c r="N11" s="2">
        <v>27</v>
      </c>
      <c r="O11" s="2">
        <v>0</v>
      </c>
      <c r="P11" s="2">
        <v>0</v>
      </c>
      <c r="Q11" s="2">
        <v>0</v>
      </c>
      <c r="R11" s="2">
        <v>0</v>
      </c>
      <c r="S11" s="7">
        <v>47</v>
      </c>
      <c r="T11" s="2">
        <v>13</v>
      </c>
      <c r="U11" s="2">
        <v>10</v>
      </c>
      <c r="V11" s="2">
        <v>7</v>
      </c>
      <c r="W11" s="2">
        <v>0</v>
      </c>
      <c r="X11" s="2">
        <v>0</v>
      </c>
      <c r="Y11" s="2">
        <v>20</v>
      </c>
      <c r="Z11" s="2">
        <v>87</v>
      </c>
      <c r="AA11" s="2">
        <v>17</v>
      </c>
      <c r="AB11" s="2">
        <v>7</v>
      </c>
      <c r="AC11" s="2">
        <v>0</v>
      </c>
      <c r="AD11" s="2">
        <v>0</v>
      </c>
      <c r="AE11" s="2">
        <v>0</v>
      </c>
      <c r="AF11" s="2">
        <v>0</v>
      </c>
      <c r="AG11" s="7">
        <v>110</v>
      </c>
      <c r="AH11" s="2">
        <v>167</v>
      </c>
      <c r="AI11" s="2">
        <v>100</v>
      </c>
      <c r="AJ11" s="2">
        <v>33</v>
      </c>
      <c r="AK11" s="2">
        <v>19</v>
      </c>
      <c r="AL11" s="2">
        <v>10</v>
      </c>
      <c r="AM11" s="2">
        <v>50</v>
      </c>
      <c r="AN11" s="2">
        <v>27</v>
      </c>
      <c r="AO11" s="2">
        <v>8</v>
      </c>
      <c r="AP11" s="2">
        <v>11</v>
      </c>
      <c r="AQ11" s="2">
        <v>2</v>
      </c>
      <c r="AR11" s="2">
        <v>0</v>
      </c>
      <c r="AS11" s="2">
        <v>0</v>
      </c>
      <c r="AT11" s="2">
        <v>0</v>
      </c>
      <c r="AU11" s="2">
        <v>25</v>
      </c>
      <c r="AV11" s="2">
        <v>62</v>
      </c>
      <c r="AW11" s="7">
        <v>47</v>
      </c>
      <c r="AX11" s="7">
        <v>19</v>
      </c>
      <c r="AY11" s="2">
        <v>3</v>
      </c>
      <c r="AZ11" s="2">
        <v>42</v>
      </c>
      <c r="BA11" s="2">
        <v>17</v>
      </c>
      <c r="BB11" s="2">
        <v>40</v>
      </c>
      <c r="BC11" s="2">
        <v>0</v>
      </c>
      <c r="BD11" s="2">
        <v>0</v>
      </c>
      <c r="BE11" s="2">
        <v>38</v>
      </c>
      <c r="BF11" s="2">
        <v>33</v>
      </c>
      <c r="BG11" s="2">
        <v>21</v>
      </c>
      <c r="BH11" s="2">
        <v>0</v>
      </c>
      <c r="BI11" s="2">
        <v>13</v>
      </c>
      <c r="BJ11" s="7">
        <v>13</v>
      </c>
      <c r="BK11" s="7">
        <v>19</v>
      </c>
      <c r="BL11" s="2">
        <v>0</v>
      </c>
      <c r="BM11" s="2">
        <v>30</v>
      </c>
      <c r="BN11" s="2">
        <v>27</v>
      </c>
      <c r="BO11" s="2">
        <v>7</v>
      </c>
      <c r="BP11" s="2">
        <v>3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7">
        <v>3</v>
      </c>
      <c r="BZ11" s="2">
        <v>0</v>
      </c>
      <c r="CA11" s="2">
        <v>23</v>
      </c>
      <c r="CB11" s="2">
        <v>0</v>
      </c>
      <c r="CC11" s="2">
        <v>70</v>
      </c>
      <c r="CD11" s="2">
        <v>43</v>
      </c>
      <c r="CE11" s="2">
        <v>23</v>
      </c>
      <c r="CF11" s="2">
        <v>17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7</v>
      </c>
      <c r="CN11" s="2">
        <v>0</v>
      </c>
      <c r="CO11" s="2">
        <v>152</v>
      </c>
      <c r="CP11" s="2">
        <v>0</v>
      </c>
      <c r="CQ11" s="2">
        <v>0</v>
      </c>
      <c r="CR11" s="2">
        <v>6</v>
      </c>
      <c r="CS11" s="2">
        <v>11</v>
      </c>
      <c r="CT11" s="2">
        <v>117</v>
      </c>
      <c r="CU11" s="2">
        <v>17</v>
      </c>
      <c r="CV11" s="2">
        <v>36</v>
      </c>
      <c r="CW11" s="2">
        <v>28</v>
      </c>
      <c r="CX11" s="2">
        <v>4</v>
      </c>
      <c r="CY11" s="2">
        <v>94</v>
      </c>
      <c r="CZ11" s="2">
        <v>100</v>
      </c>
      <c r="DA11" s="7">
        <v>3</v>
      </c>
      <c r="DB11" s="7">
        <v>117</v>
      </c>
      <c r="DC11" s="2">
        <v>11</v>
      </c>
      <c r="DD11" s="2">
        <v>61</v>
      </c>
      <c r="DE11" s="2">
        <v>89</v>
      </c>
      <c r="DF11" s="2">
        <v>32</v>
      </c>
      <c r="DG11" s="2">
        <v>8</v>
      </c>
      <c r="DH11" s="2">
        <v>13</v>
      </c>
      <c r="DI11" s="2">
        <v>10</v>
      </c>
      <c r="DJ11" s="2">
        <v>38</v>
      </c>
      <c r="DK11" s="2">
        <v>8</v>
      </c>
      <c r="DL11" s="2">
        <v>33</v>
      </c>
      <c r="DM11" s="2">
        <v>2</v>
      </c>
      <c r="DN11" s="2">
        <v>3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129</v>
      </c>
      <c r="EN11" s="2">
        <v>67</v>
      </c>
      <c r="EO11" s="2">
        <v>0</v>
      </c>
      <c r="EP11" s="2">
        <v>3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7">
        <v>2</v>
      </c>
      <c r="FC11" s="2">
        <v>89</v>
      </c>
      <c r="FD11" s="2">
        <v>90</v>
      </c>
      <c r="FE11" s="2">
        <v>129</v>
      </c>
      <c r="FF11" s="2">
        <v>128</v>
      </c>
      <c r="FG11" s="2">
        <v>47</v>
      </c>
      <c r="FH11" s="2">
        <v>13</v>
      </c>
      <c r="FI11" s="2">
        <v>0</v>
      </c>
      <c r="FJ11" s="2">
        <v>0</v>
      </c>
      <c r="FK11" s="2">
        <v>0</v>
      </c>
      <c r="FL11" s="2">
        <v>19</v>
      </c>
      <c r="FM11" s="2">
        <v>114</v>
      </c>
      <c r="FN11" s="2">
        <v>58</v>
      </c>
      <c r="FO11" s="2">
        <v>87</v>
      </c>
      <c r="FP11" s="2">
        <v>97</v>
      </c>
      <c r="FQ11" s="2">
        <v>143</v>
      </c>
      <c r="FR11" s="2">
        <v>1</v>
      </c>
      <c r="FS11" s="2">
        <v>7</v>
      </c>
      <c r="FT11" s="2">
        <v>3</v>
      </c>
      <c r="FU11" s="2">
        <v>0</v>
      </c>
      <c r="FV11" s="2">
        <v>0</v>
      </c>
      <c r="FW11" s="2">
        <v>0</v>
      </c>
      <c r="FX11" s="2">
        <v>10</v>
      </c>
      <c r="FY11" s="2">
        <v>160</v>
      </c>
      <c r="FZ11" s="2">
        <v>114</v>
      </c>
      <c r="GA11" s="2">
        <v>148</v>
      </c>
      <c r="GB11" s="2">
        <v>52</v>
      </c>
      <c r="GC11" s="2">
        <v>67</v>
      </c>
      <c r="GD11" s="2">
        <v>156</v>
      </c>
      <c r="GE11" s="2">
        <v>93</v>
      </c>
      <c r="GF11" s="2">
        <v>13</v>
      </c>
      <c r="GG11" s="2">
        <v>6</v>
      </c>
      <c r="GH11" s="2">
        <v>0</v>
      </c>
      <c r="GI11" s="7">
        <v>24</v>
      </c>
      <c r="GJ11" s="2">
        <v>18</v>
      </c>
      <c r="GK11" s="2">
        <v>17</v>
      </c>
      <c r="GL11" s="2">
        <v>26</v>
      </c>
      <c r="GM11" s="2">
        <v>33</v>
      </c>
      <c r="GN11" s="2">
        <v>21</v>
      </c>
      <c r="GO11" s="2">
        <v>33</v>
      </c>
      <c r="GP11" s="2">
        <v>25</v>
      </c>
      <c r="GQ11" s="2">
        <v>92</v>
      </c>
      <c r="GR11" s="2">
        <v>87</v>
      </c>
      <c r="GS11" s="2">
        <v>103</v>
      </c>
      <c r="GT11" s="2">
        <v>48</v>
      </c>
      <c r="GU11" s="2">
        <v>40</v>
      </c>
      <c r="GV11" s="2">
        <v>173</v>
      </c>
      <c r="GW11" s="2">
        <v>40</v>
      </c>
      <c r="GX11" s="2">
        <v>200</v>
      </c>
      <c r="GY11" s="2">
        <v>107</v>
      </c>
      <c r="GZ11" s="7">
        <v>67</v>
      </c>
    </row>
    <row r="12" spans="1:208">
      <c r="A12" s="1" t="s">
        <v>68</v>
      </c>
      <c r="B12" s="2">
        <v>0</v>
      </c>
      <c r="C12" s="2">
        <v>42</v>
      </c>
      <c r="D12" s="2">
        <v>3</v>
      </c>
      <c r="E12" s="2">
        <v>2</v>
      </c>
      <c r="F12" s="2">
        <v>0</v>
      </c>
      <c r="G12" s="2">
        <v>5</v>
      </c>
      <c r="H12" s="2">
        <v>0</v>
      </c>
      <c r="I12" s="2">
        <v>0</v>
      </c>
      <c r="J12" s="2">
        <v>33</v>
      </c>
      <c r="K12" s="2">
        <v>0</v>
      </c>
      <c r="L12" s="2">
        <v>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20</v>
      </c>
      <c r="U12" s="2">
        <v>0</v>
      </c>
      <c r="V12" s="2">
        <v>0</v>
      </c>
      <c r="W12" s="2">
        <v>0</v>
      </c>
      <c r="X12" s="2">
        <v>7</v>
      </c>
      <c r="Y12" s="2">
        <v>23</v>
      </c>
      <c r="Z12" s="2">
        <v>0</v>
      </c>
      <c r="AA12" s="2">
        <v>3</v>
      </c>
      <c r="AB12" s="2">
        <v>13</v>
      </c>
      <c r="AC12" s="2">
        <v>0</v>
      </c>
      <c r="AD12" s="2">
        <v>10</v>
      </c>
      <c r="AE12" s="2">
        <v>0</v>
      </c>
      <c r="AF12" s="2">
        <v>0</v>
      </c>
      <c r="AG12" s="2">
        <v>0</v>
      </c>
      <c r="AH12" s="2">
        <v>3</v>
      </c>
      <c r="AI12" s="2">
        <v>8</v>
      </c>
      <c r="AJ12" s="2">
        <v>6</v>
      </c>
      <c r="AK12" s="2">
        <v>8</v>
      </c>
      <c r="AL12" s="2">
        <v>63</v>
      </c>
      <c r="AM12" s="2">
        <v>17</v>
      </c>
      <c r="AN12" s="2">
        <v>7</v>
      </c>
      <c r="AO12" s="2">
        <v>17</v>
      </c>
      <c r="AP12" s="2">
        <v>24</v>
      </c>
      <c r="AQ12" s="2">
        <v>0</v>
      </c>
      <c r="AR12" s="2">
        <v>0</v>
      </c>
      <c r="AS12" s="2">
        <v>0</v>
      </c>
      <c r="AT12" s="2">
        <v>11</v>
      </c>
      <c r="AU12" s="2">
        <v>6</v>
      </c>
      <c r="AV12" s="2">
        <v>3</v>
      </c>
      <c r="AW12" s="2">
        <v>0</v>
      </c>
      <c r="AX12" s="7">
        <v>3</v>
      </c>
      <c r="AY12" s="2">
        <v>3</v>
      </c>
      <c r="AZ12" s="2">
        <v>6</v>
      </c>
      <c r="BA12" s="2">
        <v>0</v>
      </c>
      <c r="BB12" s="2">
        <v>140</v>
      </c>
      <c r="BC12" s="2">
        <v>17</v>
      </c>
      <c r="BD12" s="2">
        <v>0</v>
      </c>
      <c r="BE12" s="2">
        <v>4</v>
      </c>
      <c r="BF12" s="2">
        <v>0</v>
      </c>
      <c r="BG12" s="2">
        <v>0</v>
      </c>
      <c r="BH12" s="2">
        <v>17</v>
      </c>
      <c r="BI12" s="2">
        <v>10</v>
      </c>
      <c r="BJ12" s="2">
        <v>0</v>
      </c>
      <c r="BK12" s="7">
        <v>3</v>
      </c>
      <c r="BL12" s="2">
        <v>0</v>
      </c>
      <c r="BM12" s="2">
        <v>3</v>
      </c>
      <c r="BN12" s="2">
        <v>67</v>
      </c>
      <c r="BO12" s="2">
        <v>20</v>
      </c>
      <c r="BP12" s="2">
        <v>17</v>
      </c>
      <c r="BQ12" s="2">
        <v>7</v>
      </c>
      <c r="BR12" s="2">
        <v>0</v>
      </c>
      <c r="BS12" s="2">
        <v>0</v>
      </c>
      <c r="BT12" s="2">
        <v>0</v>
      </c>
      <c r="BU12" s="2">
        <v>3</v>
      </c>
      <c r="BV12" s="2">
        <v>9</v>
      </c>
      <c r="BW12" s="2">
        <v>0</v>
      </c>
      <c r="BX12" s="7">
        <v>8</v>
      </c>
      <c r="BY12" s="7">
        <v>7</v>
      </c>
      <c r="BZ12" s="2">
        <v>3</v>
      </c>
      <c r="CA12" s="2">
        <v>13</v>
      </c>
      <c r="CB12" s="2">
        <v>7</v>
      </c>
      <c r="CC12" s="2">
        <v>3</v>
      </c>
      <c r="CD12" s="2">
        <v>27</v>
      </c>
      <c r="CE12" s="2">
        <v>27</v>
      </c>
      <c r="CF12" s="2">
        <v>30</v>
      </c>
      <c r="CG12" s="2">
        <v>23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4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3</v>
      </c>
      <c r="CX12" s="2">
        <v>126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6</v>
      </c>
      <c r="DF12" s="2">
        <v>32</v>
      </c>
      <c r="DG12" s="2">
        <v>8</v>
      </c>
      <c r="DH12" s="2">
        <v>4</v>
      </c>
      <c r="DI12" s="2">
        <v>27</v>
      </c>
      <c r="DJ12" s="2">
        <v>20</v>
      </c>
      <c r="DK12" s="2">
        <v>25</v>
      </c>
      <c r="DL12" s="2">
        <v>59</v>
      </c>
      <c r="DM12" s="2">
        <v>0</v>
      </c>
      <c r="DN12" s="2">
        <v>5</v>
      </c>
      <c r="DO12" s="2">
        <v>0</v>
      </c>
      <c r="DP12" s="2">
        <v>0</v>
      </c>
      <c r="DQ12" s="2">
        <v>0</v>
      </c>
      <c r="DR12" s="2">
        <v>3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3</v>
      </c>
      <c r="DY12" s="2">
        <v>3</v>
      </c>
      <c r="DZ12" s="7">
        <v>2</v>
      </c>
      <c r="EA12" s="2">
        <v>0</v>
      </c>
      <c r="EB12" s="2">
        <v>3</v>
      </c>
      <c r="EC12" s="2">
        <v>0</v>
      </c>
      <c r="ED12" s="2">
        <v>17</v>
      </c>
      <c r="EE12" s="2">
        <v>22</v>
      </c>
      <c r="EF12" s="2">
        <v>3</v>
      </c>
      <c r="EG12" s="2">
        <v>0</v>
      </c>
      <c r="EH12" s="2">
        <v>3</v>
      </c>
      <c r="EI12" s="2">
        <v>3</v>
      </c>
      <c r="EJ12" s="2">
        <v>8</v>
      </c>
      <c r="EK12" s="2">
        <v>6</v>
      </c>
      <c r="EL12" s="2">
        <v>3</v>
      </c>
      <c r="EM12" s="2">
        <v>0</v>
      </c>
      <c r="EN12" s="2">
        <v>0</v>
      </c>
      <c r="EO12" s="2">
        <v>2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3</v>
      </c>
      <c r="EX12" s="2">
        <v>0</v>
      </c>
      <c r="EY12" s="2">
        <v>0</v>
      </c>
      <c r="EZ12" s="2">
        <v>1</v>
      </c>
      <c r="FA12" s="2">
        <v>0</v>
      </c>
      <c r="FB12" s="7">
        <v>2</v>
      </c>
      <c r="FC12" s="2">
        <v>67</v>
      </c>
      <c r="FD12" s="2">
        <v>38</v>
      </c>
      <c r="FE12" s="2">
        <v>150</v>
      </c>
      <c r="FF12" s="2">
        <v>6</v>
      </c>
      <c r="FG12" s="2">
        <v>7</v>
      </c>
      <c r="FH12" s="2">
        <v>3</v>
      </c>
      <c r="FI12" s="2">
        <v>7</v>
      </c>
      <c r="FJ12" s="2">
        <v>0</v>
      </c>
      <c r="FK12" s="2">
        <v>3</v>
      </c>
      <c r="FL12" s="2">
        <v>0</v>
      </c>
      <c r="FM12" s="2">
        <v>10</v>
      </c>
      <c r="FN12" s="2">
        <v>0</v>
      </c>
      <c r="FO12" s="2">
        <v>0</v>
      </c>
      <c r="FP12" s="2">
        <v>57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5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</row>
    <row r="13" spans="1:208">
      <c r="A13" s="1" t="s">
        <v>69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13</v>
      </c>
      <c r="H13" s="2">
        <v>4</v>
      </c>
      <c r="I13" s="2">
        <v>14</v>
      </c>
      <c r="J13" s="2">
        <v>0</v>
      </c>
      <c r="K13" s="2">
        <v>10</v>
      </c>
      <c r="L13" s="2">
        <v>47</v>
      </c>
      <c r="M13" s="2">
        <v>27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7">
        <v>127</v>
      </c>
      <c r="T13" s="2">
        <v>0</v>
      </c>
      <c r="U13" s="2">
        <v>57</v>
      </c>
      <c r="V13" s="2">
        <v>73</v>
      </c>
      <c r="W13" s="2">
        <v>0</v>
      </c>
      <c r="X13" s="2">
        <v>7</v>
      </c>
      <c r="Y13" s="2">
        <v>20</v>
      </c>
      <c r="Z13" s="2">
        <v>0</v>
      </c>
      <c r="AA13" s="2">
        <v>43</v>
      </c>
      <c r="AB13" s="2">
        <v>3</v>
      </c>
      <c r="AC13" s="2">
        <v>0</v>
      </c>
      <c r="AD13" s="2">
        <v>0</v>
      </c>
      <c r="AE13" s="2">
        <v>0</v>
      </c>
      <c r="AF13" s="2">
        <v>0</v>
      </c>
      <c r="AG13" s="7">
        <v>7</v>
      </c>
      <c r="AH13" s="2">
        <v>0</v>
      </c>
      <c r="AI13" s="2">
        <v>8</v>
      </c>
      <c r="AJ13" s="2">
        <v>8</v>
      </c>
      <c r="AK13" s="2">
        <v>3</v>
      </c>
      <c r="AL13" s="2">
        <v>0</v>
      </c>
      <c r="AM13" s="2">
        <v>0</v>
      </c>
      <c r="AN13" s="2">
        <v>0</v>
      </c>
      <c r="AO13" s="2">
        <v>0</v>
      </c>
      <c r="AP13" s="2">
        <v>9</v>
      </c>
      <c r="AQ13" s="2">
        <v>0</v>
      </c>
      <c r="AR13" s="2">
        <v>0</v>
      </c>
      <c r="AS13" s="2">
        <v>0</v>
      </c>
      <c r="AT13" s="2">
        <v>11</v>
      </c>
      <c r="AU13" s="2">
        <v>0</v>
      </c>
      <c r="AV13" s="2">
        <v>10</v>
      </c>
      <c r="AW13" s="2">
        <v>0</v>
      </c>
      <c r="AX13" s="2">
        <v>0</v>
      </c>
      <c r="AY13" s="2">
        <v>11</v>
      </c>
      <c r="AZ13" s="2">
        <v>58</v>
      </c>
      <c r="BA13" s="2">
        <v>250</v>
      </c>
      <c r="BB13" s="2">
        <v>110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4</v>
      </c>
      <c r="BI13" s="2">
        <v>27</v>
      </c>
      <c r="BJ13" s="7">
        <v>27</v>
      </c>
      <c r="BK13" s="2">
        <v>0</v>
      </c>
      <c r="BL13" s="2">
        <v>130</v>
      </c>
      <c r="BM13" s="2">
        <v>490</v>
      </c>
      <c r="BN13" s="2">
        <v>740</v>
      </c>
      <c r="BO13" s="2">
        <v>7</v>
      </c>
      <c r="BP13" s="2">
        <v>40</v>
      </c>
      <c r="BQ13" s="2">
        <v>3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7">
        <v>23</v>
      </c>
      <c r="BZ13" s="2">
        <v>3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10</v>
      </c>
      <c r="CG13" s="2">
        <v>0</v>
      </c>
      <c r="CH13" s="7">
        <v>23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28</v>
      </c>
      <c r="CO13" s="2">
        <v>48</v>
      </c>
      <c r="CP13" s="2">
        <v>0</v>
      </c>
      <c r="CQ13" s="2">
        <v>17</v>
      </c>
      <c r="CR13" s="2">
        <v>0</v>
      </c>
      <c r="CS13" s="2">
        <v>0</v>
      </c>
      <c r="CT13" s="2">
        <v>0</v>
      </c>
      <c r="CU13" s="2">
        <v>6</v>
      </c>
      <c r="CV13" s="2">
        <v>0</v>
      </c>
      <c r="CW13" s="2">
        <v>3</v>
      </c>
      <c r="CX13" s="2">
        <v>426</v>
      </c>
      <c r="CY13" s="2">
        <v>261</v>
      </c>
      <c r="CZ13" s="2">
        <v>0</v>
      </c>
      <c r="DA13" s="7">
        <v>183</v>
      </c>
      <c r="DB13" s="2">
        <v>0</v>
      </c>
      <c r="DC13" s="2">
        <v>0</v>
      </c>
      <c r="DD13" s="2">
        <v>0</v>
      </c>
      <c r="DE13" s="2">
        <v>33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14</v>
      </c>
      <c r="DL13" s="2">
        <v>14</v>
      </c>
      <c r="DM13" s="2">
        <v>0</v>
      </c>
      <c r="DN13" s="2">
        <v>13</v>
      </c>
      <c r="DO13" s="2">
        <v>4</v>
      </c>
      <c r="DP13" s="2">
        <v>23</v>
      </c>
      <c r="DQ13" s="2">
        <v>0</v>
      </c>
      <c r="DR13" s="2">
        <v>3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8</v>
      </c>
      <c r="EM13" s="2">
        <v>4</v>
      </c>
      <c r="EN13" s="2">
        <v>28</v>
      </c>
      <c r="EO13" s="2">
        <v>27</v>
      </c>
      <c r="EP13" s="2">
        <v>8</v>
      </c>
      <c r="EQ13" s="2">
        <v>17</v>
      </c>
      <c r="ER13" s="2">
        <v>8</v>
      </c>
      <c r="ES13" s="2">
        <v>106</v>
      </c>
      <c r="ET13" s="2">
        <v>58</v>
      </c>
      <c r="EU13" s="2">
        <v>77</v>
      </c>
      <c r="EV13" s="2">
        <v>0</v>
      </c>
      <c r="EW13" s="2">
        <v>0</v>
      </c>
      <c r="EX13" s="2">
        <v>13</v>
      </c>
      <c r="EY13" s="2">
        <v>0</v>
      </c>
      <c r="EZ13" s="2">
        <v>0</v>
      </c>
      <c r="FA13" s="2">
        <v>0</v>
      </c>
      <c r="FB13" s="2">
        <v>0</v>
      </c>
      <c r="FC13" s="2">
        <v>22</v>
      </c>
      <c r="FD13" s="2">
        <v>14</v>
      </c>
      <c r="FE13" s="2">
        <v>8</v>
      </c>
      <c r="FF13" s="2">
        <v>0</v>
      </c>
      <c r="FG13" s="2">
        <v>0</v>
      </c>
      <c r="FH13" s="2">
        <v>0</v>
      </c>
      <c r="FI13" s="2">
        <v>3</v>
      </c>
      <c r="FJ13" s="2">
        <v>0</v>
      </c>
      <c r="FK13" s="2">
        <v>3</v>
      </c>
      <c r="FL13" s="2">
        <v>0</v>
      </c>
      <c r="FM13" s="2">
        <v>0</v>
      </c>
      <c r="FN13" s="2">
        <v>33</v>
      </c>
      <c r="FO13" s="2">
        <v>0</v>
      </c>
      <c r="FP13" s="2">
        <v>3</v>
      </c>
      <c r="FQ13" s="2">
        <v>0</v>
      </c>
      <c r="FR13" s="2">
        <v>20</v>
      </c>
      <c r="FS13" s="2">
        <v>67</v>
      </c>
      <c r="FT13" s="2">
        <v>10</v>
      </c>
      <c r="FU13" s="7">
        <v>13</v>
      </c>
      <c r="FV13" s="2">
        <v>0</v>
      </c>
      <c r="FW13" s="2">
        <v>2</v>
      </c>
      <c r="FX13" s="2">
        <v>0</v>
      </c>
      <c r="FY13" s="2">
        <v>200</v>
      </c>
      <c r="FZ13" s="2">
        <v>261</v>
      </c>
      <c r="GA13" s="2">
        <v>6</v>
      </c>
      <c r="GB13" s="2">
        <v>0</v>
      </c>
      <c r="GC13" s="2">
        <v>5</v>
      </c>
      <c r="GD13" s="2">
        <v>61</v>
      </c>
      <c r="GE13" s="2">
        <v>90</v>
      </c>
      <c r="GF13" s="2">
        <v>0</v>
      </c>
      <c r="GG13" s="2">
        <v>0</v>
      </c>
      <c r="GH13" s="7">
        <v>4</v>
      </c>
      <c r="GI13" s="7">
        <v>17</v>
      </c>
      <c r="GJ13" s="2">
        <v>0</v>
      </c>
      <c r="GK13" s="2">
        <v>0</v>
      </c>
      <c r="GL13" s="2">
        <v>0</v>
      </c>
      <c r="GM13" s="2">
        <v>11</v>
      </c>
      <c r="GN13" s="2">
        <v>13</v>
      </c>
      <c r="GO13" s="2">
        <v>50</v>
      </c>
      <c r="GP13" s="2">
        <v>71</v>
      </c>
      <c r="GQ13" s="2">
        <v>33</v>
      </c>
      <c r="GR13" s="2">
        <v>233</v>
      </c>
      <c r="GS13" s="2">
        <v>98</v>
      </c>
      <c r="GT13" s="2">
        <v>0</v>
      </c>
      <c r="GU13" s="2">
        <v>20</v>
      </c>
      <c r="GV13" s="2">
        <v>0</v>
      </c>
      <c r="GW13" s="2">
        <v>100</v>
      </c>
      <c r="GX13" s="2">
        <v>83</v>
      </c>
      <c r="GY13" s="2">
        <v>43</v>
      </c>
      <c r="GZ13" s="7">
        <v>827</v>
      </c>
    </row>
    <row r="14" spans="1:208">
      <c r="A14" s="1" t="s">
        <v>70</v>
      </c>
      <c r="B14" s="2">
        <v>0</v>
      </c>
      <c r="C14" s="2">
        <v>42</v>
      </c>
      <c r="D14" s="2">
        <v>0</v>
      </c>
      <c r="E14" s="2">
        <v>24</v>
      </c>
      <c r="F14" s="2">
        <v>163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7</v>
      </c>
      <c r="AD14" s="2">
        <v>0</v>
      </c>
      <c r="AE14" s="2">
        <v>18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7">
        <v>17</v>
      </c>
      <c r="AX14" s="7">
        <v>6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4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7">
        <v>6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67</v>
      </c>
      <c r="BS14" s="2">
        <v>6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7">
        <v>7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163</v>
      </c>
      <c r="DN14" s="2">
        <v>0</v>
      </c>
      <c r="DO14" s="2">
        <v>0</v>
      </c>
      <c r="DP14" s="2">
        <v>7</v>
      </c>
      <c r="DQ14" s="2">
        <v>13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3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14</v>
      </c>
      <c r="EF14" s="2">
        <v>22</v>
      </c>
      <c r="EG14" s="2">
        <v>26</v>
      </c>
      <c r="EH14" s="2">
        <v>44</v>
      </c>
      <c r="EI14" s="2">
        <v>47</v>
      </c>
      <c r="EJ14" s="2">
        <v>3</v>
      </c>
      <c r="EK14" s="2">
        <v>0</v>
      </c>
      <c r="EL14" s="2">
        <v>0</v>
      </c>
      <c r="EM14" s="2">
        <v>42</v>
      </c>
      <c r="EN14" s="2">
        <v>0</v>
      </c>
      <c r="EO14" s="2">
        <v>17</v>
      </c>
      <c r="EP14" s="2">
        <v>38</v>
      </c>
      <c r="EQ14" s="2">
        <v>11</v>
      </c>
      <c r="ER14" s="2">
        <v>21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13</v>
      </c>
      <c r="EZ14" s="2">
        <v>20</v>
      </c>
      <c r="FA14" s="7">
        <v>87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13</v>
      </c>
      <c r="FH14" s="2">
        <v>0</v>
      </c>
      <c r="FI14" s="2">
        <v>0</v>
      </c>
      <c r="FJ14" s="2">
        <v>13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3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7">
        <v>13</v>
      </c>
      <c r="FW14" s="2">
        <v>5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22</v>
      </c>
      <c r="GE14" s="2">
        <v>3</v>
      </c>
      <c r="GF14" s="2">
        <v>33</v>
      </c>
      <c r="GG14" s="2">
        <v>0</v>
      </c>
      <c r="GH14" s="2">
        <v>0</v>
      </c>
      <c r="GI14" s="2">
        <v>0</v>
      </c>
      <c r="GJ14" s="2">
        <v>2</v>
      </c>
      <c r="GK14" s="2">
        <v>25</v>
      </c>
      <c r="GL14" s="2">
        <v>0</v>
      </c>
      <c r="GM14" s="2">
        <v>28</v>
      </c>
      <c r="GN14" s="2">
        <v>4</v>
      </c>
      <c r="GO14" s="2">
        <v>3</v>
      </c>
      <c r="GP14" s="2">
        <v>0</v>
      </c>
      <c r="GQ14" s="2">
        <v>0</v>
      </c>
      <c r="GR14" s="2">
        <v>0</v>
      </c>
      <c r="GS14" s="2">
        <v>0</v>
      </c>
      <c r="GT14" s="2">
        <v>6</v>
      </c>
      <c r="GU14" s="2">
        <v>7</v>
      </c>
      <c r="GV14" s="2">
        <v>0</v>
      </c>
      <c r="GW14" s="2">
        <v>0</v>
      </c>
      <c r="GX14" s="2">
        <v>0</v>
      </c>
      <c r="GY14" s="2">
        <v>7</v>
      </c>
      <c r="GZ14" s="2">
        <v>0</v>
      </c>
    </row>
    <row r="15" spans="1:208">
      <c r="A15" s="1" t="s">
        <v>71</v>
      </c>
      <c r="B15" s="2">
        <v>0</v>
      </c>
      <c r="C15" s="2">
        <v>17</v>
      </c>
      <c r="D15" s="2">
        <v>0</v>
      </c>
      <c r="E15" s="2">
        <v>0</v>
      </c>
      <c r="F15" s="2">
        <v>0</v>
      </c>
      <c r="G15" s="2">
        <v>241</v>
      </c>
      <c r="H15" s="2">
        <v>220</v>
      </c>
      <c r="I15" s="2">
        <v>291</v>
      </c>
      <c r="J15" s="2">
        <v>46</v>
      </c>
      <c r="K15" s="2">
        <v>119</v>
      </c>
      <c r="L15" s="2">
        <v>223</v>
      </c>
      <c r="M15" s="2">
        <v>13</v>
      </c>
      <c r="N15" s="2">
        <v>17</v>
      </c>
      <c r="O15" s="2">
        <v>0</v>
      </c>
      <c r="P15" s="2">
        <v>0</v>
      </c>
      <c r="Q15" s="2">
        <v>0</v>
      </c>
      <c r="R15" s="2">
        <v>0</v>
      </c>
      <c r="S15" s="7">
        <v>7</v>
      </c>
      <c r="T15" s="2">
        <v>67</v>
      </c>
      <c r="U15" s="2">
        <v>0</v>
      </c>
      <c r="V15" s="2">
        <v>10</v>
      </c>
      <c r="W15" s="2">
        <v>40</v>
      </c>
      <c r="X15" s="2">
        <v>147</v>
      </c>
      <c r="Y15" s="2">
        <v>47</v>
      </c>
      <c r="Z15" s="2">
        <v>0</v>
      </c>
      <c r="AA15" s="2">
        <v>13</v>
      </c>
      <c r="AB15" s="2">
        <v>97</v>
      </c>
      <c r="AC15" s="2">
        <v>3</v>
      </c>
      <c r="AD15" s="2">
        <v>0</v>
      </c>
      <c r="AE15" s="2">
        <v>0</v>
      </c>
      <c r="AF15" s="2">
        <v>0</v>
      </c>
      <c r="AG15" s="7">
        <v>10</v>
      </c>
      <c r="AH15" s="2">
        <v>44</v>
      </c>
      <c r="AI15" s="2">
        <v>92</v>
      </c>
      <c r="AJ15" s="2">
        <v>8</v>
      </c>
      <c r="AK15" s="2">
        <v>56</v>
      </c>
      <c r="AL15" s="2">
        <v>163</v>
      </c>
      <c r="AM15" s="2">
        <v>220</v>
      </c>
      <c r="AN15" s="2">
        <v>3</v>
      </c>
      <c r="AO15" s="2">
        <v>150</v>
      </c>
      <c r="AP15" s="2">
        <v>96</v>
      </c>
      <c r="AQ15" s="2">
        <v>0</v>
      </c>
      <c r="AR15" s="2">
        <v>10</v>
      </c>
      <c r="AS15" s="2">
        <v>2</v>
      </c>
      <c r="AT15" s="2">
        <v>0</v>
      </c>
      <c r="AU15" s="2">
        <v>61</v>
      </c>
      <c r="AV15" s="2">
        <v>126</v>
      </c>
      <c r="AW15" s="7">
        <v>68</v>
      </c>
      <c r="AX15" s="7">
        <v>92</v>
      </c>
      <c r="AY15" s="2">
        <v>156</v>
      </c>
      <c r="AZ15" s="2">
        <v>353</v>
      </c>
      <c r="BA15" s="2">
        <v>250</v>
      </c>
      <c r="BB15" s="2">
        <v>287</v>
      </c>
      <c r="BC15" s="2">
        <v>25</v>
      </c>
      <c r="BD15" s="2">
        <v>0</v>
      </c>
      <c r="BE15" s="2">
        <v>0</v>
      </c>
      <c r="BF15" s="2">
        <v>0</v>
      </c>
      <c r="BG15" s="2">
        <v>0</v>
      </c>
      <c r="BH15" s="2">
        <v>54</v>
      </c>
      <c r="BI15" s="2">
        <v>43</v>
      </c>
      <c r="BJ15" s="7">
        <v>123</v>
      </c>
      <c r="BK15" s="7">
        <v>92</v>
      </c>
      <c r="BL15" s="2">
        <v>0</v>
      </c>
      <c r="BM15" s="2">
        <v>33</v>
      </c>
      <c r="BN15" s="2">
        <v>153</v>
      </c>
      <c r="BO15" s="2">
        <v>93</v>
      </c>
      <c r="BP15" s="2">
        <v>23</v>
      </c>
      <c r="BQ15" s="2">
        <v>393</v>
      </c>
      <c r="BR15" s="2">
        <v>0</v>
      </c>
      <c r="BS15" s="2">
        <v>94</v>
      </c>
      <c r="BT15" s="2">
        <v>0</v>
      </c>
      <c r="BU15" s="2">
        <v>13</v>
      </c>
      <c r="BV15" s="2">
        <v>76</v>
      </c>
      <c r="BW15" s="2">
        <v>11</v>
      </c>
      <c r="BX15" s="7">
        <v>26</v>
      </c>
      <c r="BY15" s="2">
        <v>0</v>
      </c>
      <c r="BZ15" s="2">
        <v>0</v>
      </c>
      <c r="CA15" s="2">
        <v>63</v>
      </c>
      <c r="CB15" s="2">
        <v>70</v>
      </c>
      <c r="CC15" s="2">
        <v>103</v>
      </c>
      <c r="CD15" s="2">
        <v>13</v>
      </c>
      <c r="CE15" s="2">
        <v>213</v>
      </c>
      <c r="CF15" s="2">
        <v>163</v>
      </c>
      <c r="CG15" s="2">
        <v>220</v>
      </c>
      <c r="CH15" s="7">
        <v>53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11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875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6</v>
      </c>
      <c r="DF15" s="2">
        <v>17</v>
      </c>
      <c r="DG15" s="2">
        <v>0</v>
      </c>
      <c r="DH15" s="2">
        <v>0</v>
      </c>
      <c r="DI15" s="2">
        <v>8</v>
      </c>
      <c r="DJ15" s="2">
        <v>124</v>
      </c>
      <c r="DK15" s="2">
        <v>53</v>
      </c>
      <c r="DL15" s="2">
        <v>118</v>
      </c>
      <c r="DM15" s="2">
        <v>0</v>
      </c>
      <c r="DN15" s="2">
        <v>253</v>
      </c>
      <c r="DO15" s="2">
        <v>220</v>
      </c>
      <c r="DP15" s="2">
        <v>53</v>
      </c>
      <c r="DQ15" s="2">
        <v>13</v>
      </c>
      <c r="DR15" s="2">
        <v>110</v>
      </c>
      <c r="DS15" s="2">
        <v>125</v>
      </c>
      <c r="DT15" s="2">
        <v>4</v>
      </c>
      <c r="DU15" s="2">
        <v>10</v>
      </c>
      <c r="DV15" s="2">
        <v>167</v>
      </c>
      <c r="DW15" s="2">
        <v>0</v>
      </c>
      <c r="DX15" s="2">
        <v>13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19</v>
      </c>
      <c r="EK15" s="2">
        <v>103</v>
      </c>
      <c r="EL15" s="2">
        <v>28</v>
      </c>
      <c r="EM15" s="2">
        <v>54</v>
      </c>
      <c r="EN15" s="2">
        <v>6</v>
      </c>
      <c r="EO15" s="2">
        <v>96</v>
      </c>
      <c r="EP15" s="2">
        <v>15</v>
      </c>
      <c r="EQ15" s="2">
        <v>98</v>
      </c>
      <c r="ER15" s="2">
        <v>54</v>
      </c>
      <c r="ES15" s="2">
        <v>44</v>
      </c>
      <c r="ET15" s="2">
        <v>142</v>
      </c>
      <c r="EU15" s="2">
        <v>87</v>
      </c>
      <c r="EV15" s="2">
        <v>220</v>
      </c>
      <c r="EW15" s="2">
        <v>120</v>
      </c>
      <c r="EX15" s="2">
        <v>0</v>
      </c>
      <c r="EY15" s="2">
        <v>1</v>
      </c>
      <c r="EZ15" s="2">
        <v>0</v>
      </c>
      <c r="FA15" s="2">
        <v>0</v>
      </c>
      <c r="FB15" s="2">
        <v>0</v>
      </c>
      <c r="FC15" s="2">
        <v>106</v>
      </c>
      <c r="FD15" s="2">
        <v>329</v>
      </c>
      <c r="FE15" s="2">
        <v>438</v>
      </c>
      <c r="FF15" s="2">
        <v>78</v>
      </c>
      <c r="FG15" s="2">
        <v>110</v>
      </c>
      <c r="FH15" s="2">
        <v>7</v>
      </c>
      <c r="FI15" s="2">
        <v>63</v>
      </c>
      <c r="FJ15" s="2">
        <v>13</v>
      </c>
      <c r="FK15" s="2">
        <v>110</v>
      </c>
      <c r="FL15" s="2">
        <v>304</v>
      </c>
      <c r="FM15" s="2">
        <v>33</v>
      </c>
      <c r="FN15" s="2">
        <v>142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7">
        <v>3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206</v>
      </c>
      <c r="GH15" s="7">
        <v>158</v>
      </c>
      <c r="GI15" s="2">
        <v>0</v>
      </c>
      <c r="GJ15" s="2">
        <v>0</v>
      </c>
      <c r="GK15" s="2">
        <v>0</v>
      </c>
      <c r="GL15" s="2">
        <v>0</v>
      </c>
      <c r="GM15" s="2">
        <v>411</v>
      </c>
      <c r="GN15" s="2">
        <v>446</v>
      </c>
      <c r="GO15" s="2">
        <v>2943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</row>
    <row r="16" spans="1:208">
      <c r="A16" s="1" t="s">
        <v>105</v>
      </c>
      <c r="B16" s="2">
        <v>0</v>
      </c>
      <c r="C16" s="2">
        <v>0</v>
      </c>
      <c r="D16" s="2">
        <v>0</v>
      </c>
      <c r="E16" s="2">
        <v>13</v>
      </c>
      <c r="F16" s="2">
        <v>57</v>
      </c>
      <c r="G16" s="2">
        <v>57</v>
      </c>
      <c r="H16" s="2">
        <v>169</v>
      </c>
      <c r="I16" s="2">
        <v>161</v>
      </c>
      <c r="J16" s="2">
        <v>271</v>
      </c>
      <c r="K16" s="2">
        <v>5</v>
      </c>
      <c r="L16" s="2">
        <v>13</v>
      </c>
      <c r="M16" s="2">
        <v>7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7">
        <v>73</v>
      </c>
      <c r="T16" s="2">
        <v>200</v>
      </c>
      <c r="U16" s="2">
        <v>73</v>
      </c>
      <c r="V16" s="2">
        <v>217</v>
      </c>
      <c r="W16" s="2">
        <v>170</v>
      </c>
      <c r="X16" s="2">
        <v>50</v>
      </c>
      <c r="Y16" s="2">
        <v>10</v>
      </c>
      <c r="Z16" s="2">
        <v>0</v>
      </c>
      <c r="AA16" s="2">
        <v>3</v>
      </c>
      <c r="AB16" s="2">
        <v>3</v>
      </c>
      <c r="AC16" s="2">
        <v>13</v>
      </c>
      <c r="AD16" s="2">
        <v>27</v>
      </c>
      <c r="AE16" s="2">
        <v>0</v>
      </c>
      <c r="AF16" s="7">
        <v>14</v>
      </c>
      <c r="AG16" s="2">
        <v>0</v>
      </c>
      <c r="AH16" s="2">
        <v>0</v>
      </c>
      <c r="AI16" s="2">
        <v>13</v>
      </c>
      <c r="AJ16" s="2">
        <v>0</v>
      </c>
      <c r="AK16" s="2">
        <v>8</v>
      </c>
      <c r="AL16" s="2">
        <v>30</v>
      </c>
      <c r="AM16" s="2">
        <v>40</v>
      </c>
      <c r="AN16" s="2">
        <v>23</v>
      </c>
      <c r="AO16" s="2">
        <v>38</v>
      </c>
      <c r="AP16" s="2">
        <v>7</v>
      </c>
      <c r="AQ16" s="2">
        <v>0</v>
      </c>
      <c r="AR16" s="2">
        <v>0</v>
      </c>
      <c r="AS16" s="2">
        <v>82</v>
      </c>
      <c r="AT16" s="2">
        <v>56</v>
      </c>
      <c r="AU16" s="2">
        <v>225</v>
      </c>
      <c r="AV16" s="2">
        <v>277</v>
      </c>
      <c r="AW16" s="7">
        <v>60</v>
      </c>
      <c r="AX16" s="2">
        <v>0</v>
      </c>
      <c r="AY16" s="2">
        <v>0</v>
      </c>
      <c r="AZ16" s="2">
        <v>14</v>
      </c>
      <c r="BA16" s="2">
        <v>6</v>
      </c>
      <c r="BB16" s="2">
        <v>83</v>
      </c>
      <c r="BC16" s="2">
        <v>50</v>
      </c>
      <c r="BD16" s="2">
        <v>29</v>
      </c>
      <c r="BE16" s="2">
        <v>92</v>
      </c>
      <c r="BF16" s="2">
        <v>4</v>
      </c>
      <c r="BG16" s="2">
        <v>0</v>
      </c>
      <c r="BH16" s="2">
        <v>67</v>
      </c>
      <c r="BI16" s="2">
        <v>20</v>
      </c>
      <c r="BJ16" s="7">
        <v>10</v>
      </c>
      <c r="BK16" s="2">
        <v>0</v>
      </c>
      <c r="BL16" s="2">
        <v>3</v>
      </c>
      <c r="BM16" s="2">
        <v>0</v>
      </c>
      <c r="BN16" s="2">
        <v>0</v>
      </c>
      <c r="BO16" s="2">
        <v>3</v>
      </c>
      <c r="BP16" s="2">
        <v>23</v>
      </c>
      <c r="BQ16" s="2">
        <v>367</v>
      </c>
      <c r="BR16" s="2">
        <v>11</v>
      </c>
      <c r="BS16" s="2">
        <v>11</v>
      </c>
      <c r="BT16" s="2">
        <v>0</v>
      </c>
      <c r="BU16" s="2">
        <v>37</v>
      </c>
      <c r="BV16" s="2">
        <v>56</v>
      </c>
      <c r="BW16" s="2">
        <v>36</v>
      </c>
      <c r="BX16" s="7">
        <v>81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67</v>
      </c>
      <c r="CE16" s="2">
        <v>167</v>
      </c>
      <c r="CF16" s="2">
        <v>70</v>
      </c>
      <c r="CG16" s="2">
        <v>233</v>
      </c>
      <c r="CH16" s="7">
        <v>93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3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6</v>
      </c>
      <c r="DF16" s="2">
        <v>138</v>
      </c>
      <c r="DG16" s="2">
        <v>64</v>
      </c>
      <c r="DH16" s="2">
        <v>64</v>
      </c>
      <c r="DI16" s="2">
        <v>248</v>
      </c>
      <c r="DJ16" s="2">
        <v>264</v>
      </c>
      <c r="DK16" s="2">
        <v>328</v>
      </c>
      <c r="DL16" s="2">
        <v>406</v>
      </c>
      <c r="DM16" s="2">
        <v>57</v>
      </c>
      <c r="DN16" s="2">
        <v>60</v>
      </c>
      <c r="DO16" s="2">
        <v>169</v>
      </c>
      <c r="DP16" s="2">
        <v>93</v>
      </c>
      <c r="DQ16" s="2">
        <v>67</v>
      </c>
      <c r="DR16" s="2">
        <v>103</v>
      </c>
      <c r="DS16" s="2">
        <v>42</v>
      </c>
      <c r="DT16" s="2">
        <v>164</v>
      </c>
      <c r="DU16" s="2">
        <v>0</v>
      </c>
      <c r="DV16" s="2">
        <v>229</v>
      </c>
      <c r="DW16" s="2">
        <v>0</v>
      </c>
      <c r="DX16" s="2">
        <v>37</v>
      </c>
      <c r="DY16" s="2">
        <v>0</v>
      </c>
      <c r="DZ16" s="7">
        <v>9</v>
      </c>
      <c r="EA16" s="2">
        <v>0</v>
      </c>
      <c r="EB16" s="2">
        <v>0</v>
      </c>
      <c r="EC16" s="2">
        <v>0</v>
      </c>
      <c r="ED16" s="2">
        <v>11</v>
      </c>
      <c r="EE16" s="2">
        <v>53</v>
      </c>
      <c r="EF16" s="2">
        <v>19</v>
      </c>
      <c r="EG16" s="2">
        <v>0</v>
      </c>
      <c r="EH16" s="2">
        <v>0</v>
      </c>
      <c r="EI16" s="2">
        <v>0</v>
      </c>
      <c r="EJ16" s="2">
        <v>11</v>
      </c>
      <c r="EK16" s="2">
        <v>3</v>
      </c>
      <c r="EL16" s="2">
        <v>22</v>
      </c>
      <c r="EM16" s="2">
        <v>25</v>
      </c>
      <c r="EN16" s="2">
        <v>44</v>
      </c>
      <c r="EO16" s="2">
        <v>131</v>
      </c>
      <c r="EP16" s="2">
        <v>44</v>
      </c>
      <c r="EQ16" s="2">
        <v>96</v>
      </c>
      <c r="ER16" s="2">
        <v>63</v>
      </c>
      <c r="ES16" s="2">
        <v>3</v>
      </c>
      <c r="ET16" s="2">
        <v>0</v>
      </c>
      <c r="EU16" s="2">
        <v>0</v>
      </c>
      <c r="EV16" s="2">
        <v>33</v>
      </c>
      <c r="EW16" s="2">
        <v>20</v>
      </c>
      <c r="EX16" s="2">
        <v>27</v>
      </c>
      <c r="EY16" s="2">
        <v>0</v>
      </c>
      <c r="EZ16" s="2">
        <v>40</v>
      </c>
      <c r="FA16" s="2">
        <v>0</v>
      </c>
      <c r="FB16" s="7">
        <v>2</v>
      </c>
      <c r="FC16" s="2">
        <v>0</v>
      </c>
      <c r="FD16" s="2">
        <v>48</v>
      </c>
      <c r="FE16" s="2">
        <v>163</v>
      </c>
      <c r="FF16" s="2">
        <v>372</v>
      </c>
      <c r="FG16" s="2">
        <v>167</v>
      </c>
      <c r="FH16" s="2">
        <v>303</v>
      </c>
      <c r="FI16" s="2">
        <v>217</v>
      </c>
      <c r="FJ16" s="2">
        <v>67</v>
      </c>
      <c r="FK16" s="2">
        <v>103</v>
      </c>
      <c r="FL16" s="2">
        <v>122</v>
      </c>
      <c r="FM16" s="2">
        <v>162</v>
      </c>
      <c r="FN16" s="2">
        <v>175</v>
      </c>
      <c r="FO16" s="2">
        <v>17</v>
      </c>
      <c r="FP16" s="2">
        <v>53</v>
      </c>
      <c r="FQ16" s="2">
        <v>43</v>
      </c>
      <c r="FR16" s="2">
        <v>0</v>
      </c>
      <c r="FS16" s="2">
        <v>0</v>
      </c>
      <c r="FT16" s="2">
        <v>3</v>
      </c>
      <c r="FU16" s="7">
        <v>27</v>
      </c>
      <c r="FV16" s="2">
        <v>0</v>
      </c>
      <c r="FW16" s="2">
        <v>18</v>
      </c>
      <c r="FX16" s="2">
        <v>14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7">
        <v>33</v>
      </c>
      <c r="GJ16" s="2">
        <v>13</v>
      </c>
      <c r="GK16" s="2">
        <v>78</v>
      </c>
      <c r="GL16" s="2">
        <v>52</v>
      </c>
      <c r="GM16" s="2">
        <v>50</v>
      </c>
      <c r="GN16" s="2">
        <v>75</v>
      </c>
      <c r="GO16" s="2">
        <v>7</v>
      </c>
      <c r="GP16" s="2">
        <v>58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</row>
    <row r="17" spans="1:208">
      <c r="A17" s="1" t="s">
        <v>72</v>
      </c>
      <c r="B17" s="2">
        <v>0</v>
      </c>
      <c r="C17" s="2">
        <v>0</v>
      </c>
      <c r="D17" s="2">
        <v>0</v>
      </c>
      <c r="E17" s="2">
        <v>0</v>
      </c>
      <c r="F17" s="2">
        <v>13</v>
      </c>
      <c r="G17" s="2">
        <v>0</v>
      </c>
      <c r="H17" s="2">
        <v>0</v>
      </c>
      <c r="I17" s="2">
        <v>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7">
        <v>133</v>
      </c>
      <c r="T17" s="2">
        <v>433</v>
      </c>
      <c r="U17" s="2">
        <v>50</v>
      </c>
      <c r="V17" s="2">
        <v>33</v>
      </c>
      <c r="W17" s="2">
        <v>10</v>
      </c>
      <c r="X17" s="2">
        <v>23</v>
      </c>
      <c r="Y17" s="2">
        <v>0</v>
      </c>
      <c r="Z17" s="2">
        <v>0</v>
      </c>
      <c r="AA17" s="2">
        <v>0</v>
      </c>
      <c r="AB17" s="2">
        <v>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6</v>
      </c>
      <c r="AI17" s="2">
        <v>13</v>
      </c>
      <c r="AJ17" s="2">
        <v>8</v>
      </c>
      <c r="AK17" s="2">
        <v>0</v>
      </c>
      <c r="AL17" s="2">
        <v>113</v>
      </c>
      <c r="AM17" s="2">
        <v>113</v>
      </c>
      <c r="AN17" s="2">
        <v>53</v>
      </c>
      <c r="AO17" s="2">
        <v>0</v>
      </c>
      <c r="AP17" s="2">
        <v>4</v>
      </c>
      <c r="AQ17" s="2">
        <v>2</v>
      </c>
      <c r="AR17" s="2">
        <v>7</v>
      </c>
      <c r="AS17" s="2">
        <v>0</v>
      </c>
      <c r="AT17" s="2">
        <v>0</v>
      </c>
      <c r="AU17" s="2">
        <v>42</v>
      </c>
      <c r="AV17" s="2">
        <v>46</v>
      </c>
      <c r="AW17" s="7">
        <v>135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50</v>
      </c>
      <c r="BP17" s="2">
        <v>63</v>
      </c>
      <c r="BQ17" s="2">
        <v>0</v>
      </c>
      <c r="BR17" s="2">
        <v>6</v>
      </c>
      <c r="BS17" s="2">
        <v>0</v>
      </c>
      <c r="BT17" s="2">
        <v>0</v>
      </c>
      <c r="BU17" s="2">
        <v>0</v>
      </c>
      <c r="BV17" s="2">
        <v>0</v>
      </c>
      <c r="BW17" s="2">
        <v>8</v>
      </c>
      <c r="BX17" s="7">
        <v>14</v>
      </c>
      <c r="BY17" s="2">
        <v>0</v>
      </c>
      <c r="BZ17" s="2">
        <v>0</v>
      </c>
      <c r="CA17" s="2">
        <v>17</v>
      </c>
      <c r="CB17" s="2">
        <v>53</v>
      </c>
      <c r="CC17" s="2">
        <v>70</v>
      </c>
      <c r="CD17" s="2">
        <v>190</v>
      </c>
      <c r="CE17" s="2">
        <v>127</v>
      </c>
      <c r="CF17" s="2">
        <v>110</v>
      </c>
      <c r="CG17" s="2">
        <v>87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3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13</v>
      </c>
      <c r="DN17" s="2">
        <v>0</v>
      </c>
      <c r="DO17" s="2">
        <v>0</v>
      </c>
      <c r="DP17" s="2">
        <v>0</v>
      </c>
      <c r="DQ17" s="2">
        <v>57</v>
      </c>
      <c r="DR17" s="2">
        <v>37</v>
      </c>
      <c r="DS17" s="2">
        <v>38</v>
      </c>
      <c r="DT17" s="2">
        <v>0</v>
      </c>
      <c r="DU17" s="2">
        <v>7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39</v>
      </c>
      <c r="FD17" s="2">
        <v>762</v>
      </c>
      <c r="FE17" s="2">
        <v>213</v>
      </c>
      <c r="FF17" s="2">
        <v>756</v>
      </c>
      <c r="FG17" s="2">
        <v>330</v>
      </c>
      <c r="FH17" s="2">
        <v>167</v>
      </c>
      <c r="FI17" s="2">
        <v>63</v>
      </c>
      <c r="FJ17" s="2">
        <v>57</v>
      </c>
      <c r="FK17" s="2">
        <v>37</v>
      </c>
      <c r="FL17" s="2">
        <v>0</v>
      </c>
      <c r="FM17" s="2">
        <v>43</v>
      </c>
      <c r="FN17" s="2">
        <v>0</v>
      </c>
      <c r="FO17" s="2">
        <v>120</v>
      </c>
      <c r="FP17" s="2">
        <v>37</v>
      </c>
      <c r="FQ17" s="2">
        <v>43</v>
      </c>
      <c r="FR17" s="2">
        <v>0</v>
      </c>
      <c r="FS17" s="2">
        <v>0</v>
      </c>
      <c r="FT17" s="2">
        <v>3</v>
      </c>
      <c r="FU17" s="2">
        <v>0</v>
      </c>
      <c r="FV17" s="2">
        <v>0</v>
      </c>
      <c r="FW17" s="2">
        <v>2</v>
      </c>
      <c r="FX17" s="2">
        <v>24</v>
      </c>
      <c r="FY17" s="2">
        <v>1927</v>
      </c>
      <c r="FZ17" s="2">
        <v>586</v>
      </c>
      <c r="GA17" s="2">
        <v>0</v>
      </c>
      <c r="GB17" s="2">
        <v>0</v>
      </c>
      <c r="GC17" s="2">
        <v>0</v>
      </c>
      <c r="GD17" s="2">
        <v>133</v>
      </c>
      <c r="GE17" s="2">
        <v>50</v>
      </c>
      <c r="GF17" s="2">
        <v>113</v>
      </c>
      <c r="GG17" s="2">
        <v>133</v>
      </c>
      <c r="GH17" s="2">
        <v>0</v>
      </c>
      <c r="GI17" s="2">
        <v>0</v>
      </c>
      <c r="GJ17" s="2">
        <v>7</v>
      </c>
      <c r="GK17" s="2">
        <v>19</v>
      </c>
      <c r="GL17" s="2">
        <v>0</v>
      </c>
      <c r="GM17" s="2">
        <v>6</v>
      </c>
      <c r="GN17" s="2">
        <v>29</v>
      </c>
      <c r="GO17" s="2">
        <v>0</v>
      </c>
      <c r="GP17" s="2">
        <v>33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</row>
    <row r="18" spans="1:208">
      <c r="A18" s="1" t="s">
        <v>73</v>
      </c>
      <c r="B18" s="2">
        <v>0</v>
      </c>
      <c r="C18" s="2">
        <v>0</v>
      </c>
      <c r="D18" s="2">
        <v>0</v>
      </c>
      <c r="E18" s="2">
        <v>0</v>
      </c>
      <c r="F18" s="2">
        <v>90</v>
      </c>
      <c r="G18" s="2">
        <v>11</v>
      </c>
      <c r="H18" s="2">
        <v>18</v>
      </c>
      <c r="I18" s="2">
        <v>0</v>
      </c>
      <c r="J18" s="2">
        <v>229</v>
      </c>
      <c r="K18" s="2">
        <v>0</v>
      </c>
      <c r="L18" s="2">
        <v>0</v>
      </c>
      <c r="M18" s="2">
        <v>7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27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3</v>
      </c>
      <c r="AD18" s="2">
        <v>10</v>
      </c>
      <c r="AE18" s="2">
        <v>18</v>
      </c>
      <c r="AF18" s="7">
        <v>24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3</v>
      </c>
      <c r="AM18" s="2">
        <v>23</v>
      </c>
      <c r="AN18" s="2">
        <v>3</v>
      </c>
      <c r="AO18" s="2">
        <v>8</v>
      </c>
      <c r="AP18" s="2">
        <v>4</v>
      </c>
      <c r="AQ18" s="2">
        <v>0</v>
      </c>
      <c r="AR18" s="2">
        <v>77</v>
      </c>
      <c r="AS18" s="2">
        <v>9</v>
      </c>
      <c r="AT18" s="2">
        <v>11</v>
      </c>
      <c r="AU18" s="2">
        <v>56</v>
      </c>
      <c r="AV18" s="2">
        <v>87</v>
      </c>
      <c r="AW18" s="7">
        <v>8</v>
      </c>
      <c r="AX18" s="2">
        <v>0</v>
      </c>
      <c r="AY18" s="2">
        <v>0</v>
      </c>
      <c r="AZ18" s="2">
        <v>3</v>
      </c>
      <c r="BA18" s="2">
        <v>0</v>
      </c>
      <c r="BB18" s="2">
        <v>0</v>
      </c>
      <c r="BC18" s="2">
        <v>38</v>
      </c>
      <c r="BD18" s="2">
        <v>13</v>
      </c>
      <c r="BE18" s="2">
        <v>146</v>
      </c>
      <c r="BF18" s="2">
        <v>29</v>
      </c>
      <c r="BG18" s="2">
        <v>67</v>
      </c>
      <c r="BH18" s="2">
        <v>204</v>
      </c>
      <c r="BI18" s="2">
        <v>3</v>
      </c>
      <c r="BJ18" s="2">
        <v>0</v>
      </c>
      <c r="BK18" s="2">
        <v>0</v>
      </c>
      <c r="BL18" s="2">
        <v>0</v>
      </c>
      <c r="BM18" s="2">
        <v>3</v>
      </c>
      <c r="BN18" s="2">
        <v>0</v>
      </c>
      <c r="BO18" s="2">
        <v>0</v>
      </c>
      <c r="BP18" s="2">
        <v>7</v>
      </c>
      <c r="BQ18" s="2">
        <v>17</v>
      </c>
      <c r="BR18" s="2">
        <v>100</v>
      </c>
      <c r="BS18" s="2">
        <v>0</v>
      </c>
      <c r="BT18" s="2">
        <v>0</v>
      </c>
      <c r="BU18" s="2">
        <v>10</v>
      </c>
      <c r="BV18" s="2">
        <v>6</v>
      </c>
      <c r="BW18" s="2">
        <v>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3</v>
      </c>
      <c r="CD18" s="2">
        <v>0</v>
      </c>
      <c r="CE18" s="2">
        <v>3</v>
      </c>
      <c r="CF18" s="2">
        <v>17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6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5</v>
      </c>
      <c r="DG18" s="2">
        <v>8</v>
      </c>
      <c r="DH18" s="2">
        <v>4</v>
      </c>
      <c r="DI18" s="2">
        <v>92</v>
      </c>
      <c r="DJ18" s="2">
        <v>160</v>
      </c>
      <c r="DK18" s="2">
        <v>58</v>
      </c>
      <c r="DL18" s="2">
        <v>49</v>
      </c>
      <c r="DM18" s="2">
        <v>90</v>
      </c>
      <c r="DN18" s="2">
        <v>12</v>
      </c>
      <c r="DO18" s="2">
        <v>18</v>
      </c>
      <c r="DP18" s="2" t="s">
        <v>0</v>
      </c>
      <c r="DQ18" s="2">
        <v>27</v>
      </c>
      <c r="DR18" s="2">
        <v>7</v>
      </c>
      <c r="DS18" s="2">
        <v>29</v>
      </c>
      <c r="DT18" s="2">
        <v>18</v>
      </c>
      <c r="DU18" s="2">
        <v>77</v>
      </c>
      <c r="DV18" s="2">
        <v>17</v>
      </c>
      <c r="DW18" s="2">
        <v>0</v>
      </c>
      <c r="DX18" s="2">
        <v>10</v>
      </c>
      <c r="DY18" s="2">
        <v>7</v>
      </c>
      <c r="DZ18" s="7">
        <v>20</v>
      </c>
      <c r="EA18" s="7">
        <v>13</v>
      </c>
      <c r="EB18" s="2">
        <v>0</v>
      </c>
      <c r="EC18" s="2">
        <v>11</v>
      </c>
      <c r="ED18" s="2">
        <v>11</v>
      </c>
      <c r="EE18" s="2">
        <v>6</v>
      </c>
      <c r="EF18" s="2">
        <v>6</v>
      </c>
      <c r="EG18" s="2">
        <v>4</v>
      </c>
      <c r="EH18" s="2">
        <v>6</v>
      </c>
      <c r="EI18" s="2">
        <v>8</v>
      </c>
      <c r="EJ18" s="2">
        <v>22</v>
      </c>
      <c r="EK18" s="2">
        <v>3</v>
      </c>
      <c r="EL18" s="2">
        <v>3</v>
      </c>
      <c r="EM18" s="2">
        <v>33</v>
      </c>
      <c r="EN18" s="2">
        <v>33</v>
      </c>
      <c r="EO18" s="2">
        <v>92</v>
      </c>
      <c r="EP18" s="2">
        <v>5</v>
      </c>
      <c r="EQ18" s="2">
        <v>94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13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5</v>
      </c>
      <c r="FE18" s="2">
        <v>4</v>
      </c>
      <c r="FF18" s="2">
        <v>22</v>
      </c>
      <c r="FG18" s="2">
        <v>137</v>
      </c>
      <c r="FH18" s="2">
        <v>40</v>
      </c>
      <c r="FI18" s="2">
        <v>83</v>
      </c>
      <c r="FJ18" s="2">
        <v>27</v>
      </c>
      <c r="FK18" s="2">
        <v>7</v>
      </c>
      <c r="FL18" s="2">
        <v>7</v>
      </c>
      <c r="FM18" s="2">
        <v>186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7">
        <v>17</v>
      </c>
      <c r="FW18" s="2">
        <v>43</v>
      </c>
      <c r="FX18" s="2">
        <v>5</v>
      </c>
      <c r="FY18" s="2">
        <v>0</v>
      </c>
      <c r="FZ18" s="2">
        <v>0</v>
      </c>
      <c r="GA18" s="2">
        <v>0</v>
      </c>
      <c r="GB18" s="2">
        <v>0</v>
      </c>
      <c r="GC18" s="2">
        <v>19</v>
      </c>
      <c r="GD18" s="2">
        <v>0</v>
      </c>
      <c r="GE18" s="2">
        <v>0</v>
      </c>
      <c r="GF18" s="2">
        <v>0</v>
      </c>
      <c r="GG18" s="2">
        <v>83</v>
      </c>
      <c r="GH18" s="2">
        <v>0</v>
      </c>
      <c r="GI18" s="7">
        <v>10</v>
      </c>
      <c r="GJ18" s="2">
        <v>27</v>
      </c>
      <c r="GK18" s="2">
        <v>39</v>
      </c>
      <c r="GL18" s="2">
        <v>56</v>
      </c>
      <c r="GM18" s="2">
        <v>111</v>
      </c>
      <c r="GN18" s="2">
        <v>379</v>
      </c>
      <c r="GO18" s="2">
        <v>210</v>
      </c>
      <c r="GP18" s="2">
        <v>125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3</v>
      </c>
      <c r="GZ18" s="2">
        <v>0</v>
      </c>
    </row>
    <row r="19" spans="1:208">
      <c r="A19" s="1" t="s">
        <v>74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10</v>
      </c>
      <c r="H19" s="2">
        <v>0</v>
      </c>
      <c r="I19" s="2">
        <v>0</v>
      </c>
      <c r="J19" s="2">
        <v>0</v>
      </c>
      <c r="K19" s="2">
        <v>0</v>
      </c>
      <c r="L19" s="2">
        <v>40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7">
        <v>7</v>
      </c>
      <c r="T19" s="2">
        <v>40</v>
      </c>
      <c r="U19" s="2">
        <v>20</v>
      </c>
      <c r="V19" s="2">
        <v>87</v>
      </c>
      <c r="W19" s="2">
        <v>10</v>
      </c>
      <c r="X19" s="2">
        <v>13</v>
      </c>
      <c r="Y19" s="2">
        <v>20</v>
      </c>
      <c r="Z19" s="2">
        <v>0</v>
      </c>
      <c r="AA19" s="2">
        <v>0</v>
      </c>
      <c r="AB19" s="2">
        <v>17</v>
      </c>
      <c r="AC19" s="2">
        <v>3</v>
      </c>
      <c r="AD19" s="2">
        <v>3</v>
      </c>
      <c r="AE19" s="2">
        <v>0</v>
      </c>
      <c r="AF19" s="2">
        <v>0</v>
      </c>
      <c r="AG19" s="7">
        <v>10</v>
      </c>
      <c r="AH19" s="2">
        <v>0</v>
      </c>
      <c r="AI19" s="2">
        <v>17</v>
      </c>
      <c r="AJ19" s="2">
        <v>6</v>
      </c>
      <c r="AK19" s="2">
        <v>0</v>
      </c>
      <c r="AL19" s="2">
        <v>17</v>
      </c>
      <c r="AM19" s="2">
        <v>10</v>
      </c>
      <c r="AN19" s="2">
        <v>0</v>
      </c>
      <c r="AO19" s="2">
        <v>17</v>
      </c>
      <c r="AP19" s="2">
        <v>16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7">
        <v>3</v>
      </c>
      <c r="AY19" s="2">
        <v>17</v>
      </c>
      <c r="AZ19" s="2">
        <v>17</v>
      </c>
      <c r="BA19" s="2">
        <v>6</v>
      </c>
      <c r="BB19" s="2">
        <v>23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8</v>
      </c>
      <c r="BI19" s="2">
        <v>10</v>
      </c>
      <c r="BJ19" s="7">
        <v>10</v>
      </c>
      <c r="BK19" s="7">
        <v>3</v>
      </c>
      <c r="BL19" s="2">
        <v>17</v>
      </c>
      <c r="BM19" s="2">
        <v>13</v>
      </c>
      <c r="BN19" s="2">
        <v>40</v>
      </c>
      <c r="BO19" s="2">
        <v>3</v>
      </c>
      <c r="BP19" s="2">
        <v>3</v>
      </c>
      <c r="BQ19" s="2">
        <v>17</v>
      </c>
      <c r="BR19" s="2">
        <v>0</v>
      </c>
      <c r="BS19" s="2">
        <v>6</v>
      </c>
      <c r="BT19" s="2">
        <v>0</v>
      </c>
      <c r="BU19" s="2">
        <v>7</v>
      </c>
      <c r="BV19" s="2">
        <v>1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3</v>
      </c>
      <c r="CC19" s="2">
        <v>17</v>
      </c>
      <c r="CD19" s="2">
        <v>13</v>
      </c>
      <c r="CE19" s="2">
        <v>17</v>
      </c>
      <c r="CF19" s="2">
        <v>7</v>
      </c>
      <c r="CG19" s="2">
        <v>7</v>
      </c>
      <c r="CH19" s="7">
        <v>20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11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2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6</v>
      </c>
      <c r="DF19" s="2">
        <v>6</v>
      </c>
      <c r="DG19" s="2">
        <v>0</v>
      </c>
      <c r="DH19" s="2">
        <v>0</v>
      </c>
      <c r="DI19" s="2">
        <v>13</v>
      </c>
      <c r="DJ19" s="2">
        <v>24</v>
      </c>
      <c r="DK19" s="2">
        <v>14</v>
      </c>
      <c r="DL19" s="2">
        <v>41</v>
      </c>
      <c r="DM19" s="2">
        <v>0</v>
      </c>
      <c r="DN19" s="2">
        <v>10</v>
      </c>
      <c r="DO19" s="2">
        <v>0</v>
      </c>
      <c r="DP19" s="2">
        <v>20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4</v>
      </c>
      <c r="DW19" s="2">
        <v>0</v>
      </c>
      <c r="DX19" s="2">
        <v>0</v>
      </c>
      <c r="DY19" s="2">
        <v>3</v>
      </c>
      <c r="DZ19" s="2">
        <v>0</v>
      </c>
      <c r="EA19" s="2">
        <v>0</v>
      </c>
      <c r="EB19" s="2">
        <v>0</v>
      </c>
      <c r="EC19" s="2">
        <v>0</v>
      </c>
      <c r="ED19" s="2">
        <v>19</v>
      </c>
      <c r="EE19" s="2">
        <v>19</v>
      </c>
      <c r="EF19" s="2">
        <v>22</v>
      </c>
      <c r="EG19" s="2">
        <v>4</v>
      </c>
      <c r="EH19" s="2">
        <v>0</v>
      </c>
      <c r="EI19" s="2">
        <v>3</v>
      </c>
      <c r="EJ19" s="2">
        <v>6</v>
      </c>
      <c r="EK19" s="2">
        <v>3</v>
      </c>
      <c r="EL19" s="2">
        <v>6</v>
      </c>
      <c r="EM19" s="2">
        <v>4</v>
      </c>
      <c r="EN19" s="2">
        <v>11</v>
      </c>
      <c r="EO19" s="2">
        <v>8</v>
      </c>
      <c r="EP19" s="2">
        <v>3</v>
      </c>
      <c r="EQ19" s="2">
        <v>0</v>
      </c>
      <c r="ER19" s="2">
        <v>0</v>
      </c>
      <c r="ES19" s="2">
        <v>17</v>
      </c>
      <c r="ET19" s="2">
        <v>14</v>
      </c>
      <c r="EU19" s="2">
        <v>13</v>
      </c>
      <c r="EV19" s="2">
        <v>0</v>
      </c>
      <c r="EW19" s="2">
        <v>7</v>
      </c>
      <c r="EX19" s="2">
        <v>13</v>
      </c>
      <c r="EY19" s="2">
        <v>7</v>
      </c>
      <c r="EZ19" s="2">
        <v>0</v>
      </c>
      <c r="FA19" s="2">
        <v>0</v>
      </c>
      <c r="FB19" s="2">
        <v>0</v>
      </c>
      <c r="FC19" s="2">
        <v>28</v>
      </c>
      <c r="FD19" s="2">
        <v>10</v>
      </c>
      <c r="FE19" s="2">
        <v>50</v>
      </c>
      <c r="FF19" s="2">
        <v>11</v>
      </c>
      <c r="FG19" s="2">
        <v>3</v>
      </c>
      <c r="FH19" s="2">
        <v>3</v>
      </c>
      <c r="FI19" s="2">
        <v>3</v>
      </c>
      <c r="FJ19" s="2">
        <v>0</v>
      </c>
      <c r="FK19" s="2">
        <v>0</v>
      </c>
      <c r="FL19" s="2">
        <v>7</v>
      </c>
      <c r="FM19" s="2">
        <v>10</v>
      </c>
      <c r="FN19" s="2">
        <v>0</v>
      </c>
      <c r="FO19" s="2">
        <v>0</v>
      </c>
      <c r="FP19" s="2">
        <v>13</v>
      </c>
      <c r="FQ19" s="2">
        <v>20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7</v>
      </c>
      <c r="FX19" s="2">
        <v>19</v>
      </c>
      <c r="FY19" s="2">
        <v>7</v>
      </c>
      <c r="FZ19" s="2">
        <v>0</v>
      </c>
      <c r="GA19" s="2">
        <v>0</v>
      </c>
      <c r="GB19" s="2">
        <v>4</v>
      </c>
      <c r="GC19" s="2">
        <v>0</v>
      </c>
      <c r="GD19" s="2">
        <v>11</v>
      </c>
      <c r="GE19" s="2">
        <v>3</v>
      </c>
      <c r="GF19" s="2">
        <v>8</v>
      </c>
      <c r="GG19" s="2">
        <v>11</v>
      </c>
      <c r="GH19" s="7">
        <v>17</v>
      </c>
      <c r="GI19" s="2">
        <v>0</v>
      </c>
      <c r="GJ19" s="2">
        <v>0</v>
      </c>
      <c r="GK19" s="2">
        <v>3</v>
      </c>
      <c r="GL19" s="2">
        <v>11</v>
      </c>
      <c r="GM19" s="2">
        <v>6</v>
      </c>
      <c r="GN19" s="2">
        <v>29</v>
      </c>
      <c r="GO19" s="2">
        <v>0</v>
      </c>
      <c r="GP19" s="2">
        <v>0</v>
      </c>
      <c r="GQ19" s="2">
        <v>0</v>
      </c>
      <c r="GR19" s="2">
        <v>27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7">
        <v>7</v>
      </c>
    </row>
    <row r="20" spans="1:208">
      <c r="A20" s="1" t="s">
        <v>75</v>
      </c>
      <c r="B20" s="2">
        <v>0</v>
      </c>
      <c r="C20" s="2">
        <v>0</v>
      </c>
      <c r="D20" s="2">
        <v>0</v>
      </c>
      <c r="E20" s="2">
        <v>16</v>
      </c>
      <c r="F20" s="5">
        <v>53</v>
      </c>
      <c r="G20" s="2">
        <v>0</v>
      </c>
      <c r="H20" s="2">
        <v>0</v>
      </c>
      <c r="I20" s="2">
        <v>0</v>
      </c>
      <c r="J20" s="2">
        <v>4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3</v>
      </c>
      <c r="W20" s="2">
        <v>57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17</v>
      </c>
      <c r="AD20" s="2">
        <v>110</v>
      </c>
      <c r="AE20" s="2">
        <v>12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23</v>
      </c>
      <c r="AM20" s="2">
        <v>3</v>
      </c>
      <c r="AN20" s="2">
        <v>70</v>
      </c>
      <c r="AO20" s="2">
        <v>33</v>
      </c>
      <c r="AP20" s="2">
        <v>2</v>
      </c>
      <c r="AQ20" s="2">
        <v>2</v>
      </c>
      <c r="AR20" s="2">
        <v>50</v>
      </c>
      <c r="AS20" s="2">
        <v>31</v>
      </c>
      <c r="AT20" s="2">
        <v>111</v>
      </c>
      <c r="AU20" s="2">
        <v>131</v>
      </c>
      <c r="AV20" s="2">
        <v>26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63</v>
      </c>
      <c r="BD20" s="2">
        <v>54</v>
      </c>
      <c r="BE20" s="2">
        <v>121</v>
      </c>
      <c r="BF20" s="2">
        <v>8</v>
      </c>
      <c r="BG20" s="2">
        <v>38</v>
      </c>
      <c r="BH20" s="2">
        <v>63</v>
      </c>
      <c r="BI20" s="2">
        <v>3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70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69</v>
      </c>
      <c r="BX20" s="7">
        <v>8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33</v>
      </c>
      <c r="CE20" s="2">
        <v>0</v>
      </c>
      <c r="CF20" s="2">
        <v>0</v>
      </c>
      <c r="CG20" s="2">
        <v>10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12</v>
      </c>
      <c r="DG20" s="2">
        <v>19</v>
      </c>
      <c r="DH20" s="2">
        <v>11</v>
      </c>
      <c r="DI20" s="2">
        <v>2</v>
      </c>
      <c r="DJ20" s="2">
        <v>0</v>
      </c>
      <c r="DK20" s="2">
        <v>3</v>
      </c>
      <c r="DL20" s="2">
        <v>6</v>
      </c>
      <c r="DM20" s="5">
        <v>37</v>
      </c>
      <c r="DN20" s="2">
        <v>0</v>
      </c>
      <c r="DO20" s="2">
        <v>0</v>
      </c>
      <c r="DP20" s="2">
        <v>0</v>
      </c>
      <c r="DQ20" s="2">
        <v>10</v>
      </c>
      <c r="DR20" s="2">
        <v>0</v>
      </c>
      <c r="DS20" s="2">
        <v>4</v>
      </c>
      <c r="DT20" s="2">
        <v>62</v>
      </c>
      <c r="DU20" s="2">
        <v>50</v>
      </c>
      <c r="DV20" s="2">
        <v>0</v>
      </c>
      <c r="DW20" s="2">
        <v>0</v>
      </c>
      <c r="DX20" s="2">
        <v>0</v>
      </c>
      <c r="DY20" s="2">
        <v>3</v>
      </c>
      <c r="DZ20" s="7">
        <v>13</v>
      </c>
      <c r="EA20" s="7">
        <v>13</v>
      </c>
      <c r="EB20" s="2">
        <v>0</v>
      </c>
      <c r="EC20" s="2">
        <v>19</v>
      </c>
      <c r="ED20" s="2">
        <v>14</v>
      </c>
      <c r="EE20" s="2">
        <v>47</v>
      </c>
      <c r="EF20" s="2">
        <v>6</v>
      </c>
      <c r="EG20" s="2">
        <v>0</v>
      </c>
      <c r="EH20" s="2">
        <v>6</v>
      </c>
      <c r="EI20" s="2">
        <v>0</v>
      </c>
      <c r="EJ20" s="2">
        <v>11</v>
      </c>
      <c r="EK20" s="2">
        <v>0</v>
      </c>
      <c r="EL20" s="2">
        <v>0</v>
      </c>
      <c r="EM20" s="2">
        <v>8</v>
      </c>
      <c r="EN20" s="2">
        <v>0</v>
      </c>
      <c r="EO20" s="2">
        <v>0</v>
      </c>
      <c r="EP20" s="2">
        <v>3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1</v>
      </c>
      <c r="EZ20" s="2">
        <v>13</v>
      </c>
      <c r="FA20" s="7">
        <v>7</v>
      </c>
      <c r="FB20" s="2">
        <v>0</v>
      </c>
      <c r="FC20" s="2">
        <v>0</v>
      </c>
      <c r="FD20" s="2">
        <v>0</v>
      </c>
      <c r="FE20" s="2">
        <v>0</v>
      </c>
      <c r="FF20" s="2">
        <v>11</v>
      </c>
      <c r="FG20" s="2">
        <v>37</v>
      </c>
      <c r="FH20" s="2">
        <v>0</v>
      </c>
      <c r="FI20" s="2">
        <v>0</v>
      </c>
      <c r="FJ20" s="2">
        <v>10</v>
      </c>
      <c r="FK20" s="2">
        <v>0</v>
      </c>
      <c r="FL20" s="2">
        <v>0</v>
      </c>
      <c r="FM20" s="2">
        <v>5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7">
        <v>27</v>
      </c>
      <c r="FW20" s="2">
        <v>23</v>
      </c>
      <c r="FX20" s="2">
        <v>48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4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</row>
    <row r="21" spans="1:208">
      <c r="A21" s="1" t="s">
        <v>76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3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3</v>
      </c>
      <c r="AO21" s="2">
        <v>0</v>
      </c>
      <c r="AP21" s="2">
        <v>0</v>
      </c>
      <c r="AQ21" s="2">
        <v>2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13</v>
      </c>
      <c r="BE21" s="2">
        <v>0</v>
      </c>
      <c r="BF21" s="2">
        <v>0</v>
      </c>
      <c r="BG21" s="2">
        <v>0</v>
      </c>
      <c r="BH21" s="2">
        <v>4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2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3</v>
      </c>
      <c r="DH21" s="2">
        <v>11</v>
      </c>
      <c r="DI21" s="2">
        <v>2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2</v>
      </c>
      <c r="DX21" s="2">
        <v>0</v>
      </c>
      <c r="DY21" s="2">
        <v>0</v>
      </c>
      <c r="DZ21" s="2">
        <v>0</v>
      </c>
      <c r="EA21" s="2">
        <v>0</v>
      </c>
      <c r="EB21" s="2">
        <v>3</v>
      </c>
      <c r="EC21" s="2">
        <v>0</v>
      </c>
      <c r="ED21" s="2">
        <v>3</v>
      </c>
      <c r="EE21" s="2">
        <v>0</v>
      </c>
      <c r="EF21" s="2">
        <v>0</v>
      </c>
      <c r="EG21" s="2">
        <v>0</v>
      </c>
      <c r="EH21" s="2">
        <v>3</v>
      </c>
      <c r="EI21" s="2">
        <v>3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7</v>
      </c>
      <c r="EZ21" s="2">
        <v>7</v>
      </c>
      <c r="FA21" s="7">
        <v>7</v>
      </c>
      <c r="FB21" s="7">
        <v>2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7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5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</row>
    <row r="22" spans="1:208">
      <c r="A22" s="1" t="s">
        <v>77</v>
      </c>
      <c r="B22" s="2">
        <v>0</v>
      </c>
      <c r="C22" s="2">
        <v>0</v>
      </c>
      <c r="D22" s="2">
        <v>0</v>
      </c>
      <c r="E22" s="2">
        <v>7</v>
      </c>
      <c r="F22" s="2">
        <v>3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3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6</v>
      </c>
      <c r="BT22" s="2">
        <v>2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3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2</v>
      </c>
      <c r="DX22" s="2">
        <v>0</v>
      </c>
      <c r="DY22" s="2">
        <v>0</v>
      </c>
      <c r="DZ22" s="2">
        <v>0</v>
      </c>
      <c r="EA22" s="2">
        <v>0</v>
      </c>
      <c r="EB22" s="2">
        <v>14</v>
      </c>
      <c r="EC22" s="2">
        <v>6</v>
      </c>
      <c r="ED22" s="2">
        <v>0</v>
      </c>
      <c r="EE22" s="2">
        <v>0</v>
      </c>
      <c r="EF22" s="2">
        <v>0</v>
      </c>
      <c r="EG22" s="2">
        <v>4</v>
      </c>
      <c r="EH22" s="2">
        <v>47</v>
      </c>
      <c r="EI22" s="2">
        <v>11</v>
      </c>
      <c r="EJ22" s="2">
        <v>6</v>
      </c>
      <c r="EK22" s="2">
        <v>0</v>
      </c>
      <c r="EL22" s="2">
        <v>0</v>
      </c>
      <c r="EM22" s="2">
        <v>8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3</v>
      </c>
      <c r="FX22" s="2">
        <v>5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7">
        <v>2</v>
      </c>
      <c r="GJ22" s="2">
        <v>2</v>
      </c>
      <c r="GK22" s="2">
        <v>14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</row>
    <row r="23" spans="1:208">
      <c r="A23" s="1" t="s">
        <v>78</v>
      </c>
      <c r="B23" s="2">
        <v>0</v>
      </c>
      <c r="C23" s="2">
        <v>0</v>
      </c>
      <c r="D23" s="2">
        <v>0</v>
      </c>
      <c r="E23" s="5">
        <v>0</v>
      </c>
      <c r="F23" s="5">
        <v>2</v>
      </c>
      <c r="G23" s="2">
        <v>0</v>
      </c>
      <c r="H23" s="2">
        <v>0</v>
      </c>
      <c r="I23" s="2">
        <v>0</v>
      </c>
      <c r="J23" s="2">
        <v>0</v>
      </c>
      <c r="K23" s="2">
        <v>8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7">
        <v>10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">
        <v>3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6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4</v>
      </c>
      <c r="BD23" s="2">
        <v>4</v>
      </c>
      <c r="BE23" s="2">
        <v>4</v>
      </c>
      <c r="BF23" s="2">
        <v>8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3</v>
      </c>
      <c r="BR23" s="2">
        <v>11</v>
      </c>
      <c r="BS23" s="2">
        <v>0</v>
      </c>
      <c r="BT23" s="2">
        <v>2</v>
      </c>
      <c r="BU23" s="2">
        <v>0</v>
      </c>
      <c r="BV23" s="2">
        <v>0</v>
      </c>
      <c r="BW23" s="2">
        <v>0</v>
      </c>
      <c r="BX23" s="2">
        <v>3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3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5">
        <v>0</v>
      </c>
      <c r="DN23" s="2">
        <v>0</v>
      </c>
      <c r="DO23" s="2">
        <v>0</v>
      </c>
      <c r="DP23" s="2">
        <v>0</v>
      </c>
      <c r="DQ23" s="2">
        <v>7</v>
      </c>
      <c r="DR23" s="2">
        <v>0</v>
      </c>
      <c r="DS23" s="2">
        <v>4</v>
      </c>
      <c r="DT23" s="2">
        <v>2</v>
      </c>
      <c r="DU23" s="2">
        <v>0</v>
      </c>
      <c r="DV23" s="2">
        <v>0</v>
      </c>
      <c r="DW23" s="2">
        <v>2</v>
      </c>
      <c r="DX23" s="2">
        <v>0</v>
      </c>
      <c r="DY23" s="2">
        <v>3</v>
      </c>
      <c r="DZ23" s="7">
        <v>4</v>
      </c>
      <c r="EA23" s="2">
        <v>0</v>
      </c>
      <c r="EB23" s="2">
        <v>0</v>
      </c>
      <c r="EC23" s="2">
        <v>0</v>
      </c>
      <c r="ED23" s="2">
        <v>3</v>
      </c>
      <c r="EE23" s="2">
        <v>0</v>
      </c>
      <c r="EF23" s="2">
        <v>0</v>
      </c>
      <c r="EG23" s="2">
        <v>0</v>
      </c>
      <c r="EH23" s="2">
        <v>8</v>
      </c>
      <c r="EI23" s="2">
        <v>0</v>
      </c>
      <c r="EJ23" s="2">
        <v>0</v>
      </c>
      <c r="EK23" s="2">
        <v>0</v>
      </c>
      <c r="EL23" s="2">
        <v>3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7</v>
      </c>
      <c r="EZ23" s="2">
        <v>7</v>
      </c>
      <c r="FA23" s="2">
        <v>0</v>
      </c>
      <c r="FB23" s="7">
        <v>2</v>
      </c>
      <c r="FC23" s="2">
        <v>0</v>
      </c>
      <c r="FD23" s="2">
        <v>0</v>
      </c>
      <c r="FE23" s="2">
        <v>0</v>
      </c>
      <c r="FF23" s="2">
        <v>0</v>
      </c>
      <c r="FG23" s="2">
        <v>3</v>
      </c>
      <c r="FH23" s="2">
        <v>23</v>
      </c>
      <c r="FI23" s="2">
        <v>1</v>
      </c>
      <c r="FJ23" s="2">
        <v>7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7">
        <v>3</v>
      </c>
      <c r="FW23" s="2">
        <v>2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4</v>
      </c>
      <c r="GG23" s="2">
        <v>0</v>
      </c>
      <c r="GH23" s="2">
        <v>0</v>
      </c>
      <c r="GI23" s="2">
        <v>0</v>
      </c>
      <c r="GJ23" s="2">
        <v>0</v>
      </c>
      <c r="GK23" s="2">
        <v>3</v>
      </c>
      <c r="GL23" s="2">
        <v>4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</row>
    <row r="24" spans="1:208">
      <c r="A24" s="1" t="s">
        <v>79</v>
      </c>
      <c r="B24" s="2">
        <v>0</v>
      </c>
      <c r="C24" s="2">
        <v>0</v>
      </c>
      <c r="D24" s="2">
        <v>0</v>
      </c>
      <c r="E24" s="2">
        <v>22</v>
      </c>
      <c r="F24" s="2">
        <v>0</v>
      </c>
      <c r="G24" s="2">
        <v>38</v>
      </c>
      <c r="H24" s="2">
        <v>22</v>
      </c>
      <c r="I24" s="2">
        <v>1</v>
      </c>
      <c r="J24" s="2">
        <v>46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3</v>
      </c>
      <c r="X24" s="2">
        <v>17</v>
      </c>
      <c r="Y24" s="2">
        <v>0</v>
      </c>
      <c r="Z24" s="2">
        <v>0</v>
      </c>
      <c r="AA24" s="2">
        <v>0</v>
      </c>
      <c r="AB24" s="2">
        <v>0</v>
      </c>
      <c r="AC24" s="2">
        <v>10</v>
      </c>
      <c r="AD24" s="2">
        <v>163</v>
      </c>
      <c r="AE24" s="2">
        <v>24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3</v>
      </c>
      <c r="AL24" s="2">
        <v>20</v>
      </c>
      <c r="AM24" s="2">
        <v>0</v>
      </c>
      <c r="AN24" s="2">
        <v>37</v>
      </c>
      <c r="AO24" s="2">
        <v>21</v>
      </c>
      <c r="AP24" s="2">
        <v>36</v>
      </c>
      <c r="AQ24" s="2">
        <v>0</v>
      </c>
      <c r="AR24" s="2">
        <v>83</v>
      </c>
      <c r="AS24" s="2">
        <v>102</v>
      </c>
      <c r="AT24" s="2">
        <v>78</v>
      </c>
      <c r="AU24" s="2">
        <v>178</v>
      </c>
      <c r="AV24" s="2">
        <v>38</v>
      </c>
      <c r="AW24" s="7">
        <v>2</v>
      </c>
      <c r="AX24" s="2">
        <v>0</v>
      </c>
      <c r="AY24" s="2">
        <v>0</v>
      </c>
      <c r="AZ24" s="2">
        <v>3</v>
      </c>
      <c r="BA24" s="2">
        <v>3</v>
      </c>
      <c r="BB24" s="2">
        <v>50</v>
      </c>
      <c r="BC24" s="2">
        <v>179</v>
      </c>
      <c r="BD24" s="2">
        <v>88</v>
      </c>
      <c r="BE24" s="2">
        <v>4</v>
      </c>
      <c r="BF24" s="2">
        <v>13</v>
      </c>
      <c r="BG24" s="2">
        <v>0</v>
      </c>
      <c r="BH24" s="2">
        <v>0</v>
      </c>
      <c r="BI24" s="2">
        <v>3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3</v>
      </c>
      <c r="BP24" s="2">
        <v>0</v>
      </c>
      <c r="BQ24" s="2">
        <v>97</v>
      </c>
      <c r="BR24" s="2">
        <v>22</v>
      </c>
      <c r="BS24" s="2">
        <v>44</v>
      </c>
      <c r="BT24" s="2">
        <v>2</v>
      </c>
      <c r="BU24" s="2">
        <v>60</v>
      </c>
      <c r="BV24" s="2">
        <v>94</v>
      </c>
      <c r="BW24" s="2">
        <v>55</v>
      </c>
      <c r="BX24" s="7">
        <v>31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10</v>
      </c>
      <c r="CE24" s="2">
        <v>50</v>
      </c>
      <c r="CF24" s="2">
        <v>37</v>
      </c>
      <c r="CG24" s="2">
        <v>80</v>
      </c>
      <c r="CH24" s="7">
        <v>3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6</v>
      </c>
      <c r="DH24" s="2">
        <v>0</v>
      </c>
      <c r="DI24" s="2">
        <v>48</v>
      </c>
      <c r="DJ24" s="2">
        <v>16</v>
      </c>
      <c r="DK24" s="2">
        <v>0</v>
      </c>
      <c r="DL24" s="2">
        <v>2</v>
      </c>
      <c r="DM24" s="2">
        <v>0</v>
      </c>
      <c r="DN24" s="2">
        <v>40</v>
      </c>
      <c r="DO24" s="2">
        <v>22</v>
      </c>
      <c r="DP24" s="2">
        <v>3</v>
      </c>
      <c r="DQ24" s="2">
        <v>43</v>
      </c>
      <c r="DR24" s="2">
        <v>60</v>
      </c>
      <c r="DS24" s="2">
        <v>167</v>
      </c>
      <c r="DT24" s="2">
        <v>102</v>
      </c>
      <c r="DU24" s="2">
        <v>37</v>
      </c>
      <c r="DV24" s="2">
        <v>279</v>
      </c>
      <c r="DW24" s="2">
        <v>2</v>
      </c>
      <c r="DX24" s="2">
        <v>60</v>
      </c>
      <c r="DY24" s="2">
        <v>30</v>
      </c>
      <c r="DZ24" s="7">
        <v>89</v>
      </c>
      <c r="EA24" s="7">
        <v>7</v>
      </c>
      <c r="EB24" s="2">
        <v>39</v>
      </c>
      <c r="EC24" s="2">
        <v>61</v>
      </c>
      <c r="ED24" s="2">
        <v>14</v>
      </c>
      <c r="EE24" s="2">
        <v>19</v>
      </c>
      <c r="EF24" s="2">
        <v>6</v>
      </c>
      <c r="EG24" s="2">
        <v>11</v>
      </c>
      <c r="EH24" s="2">
        <v>28</v>
      </c>
      <c r="EI24" s="2">
        <v>6</v>
      </c>
      <c r="EJ24" s="2">
        <v>0</v>
      </c>
      <c r="EK24" s="2">
        <v>8</v>
      </c>
      <c r="EL24" s="2">
        <v>0</v>
      </c>
      <c r="EM24" s="2">
        <v>13</v>
      </c>
      <c r="EN24" s="2">
        <v>106</v>
      </c>
      <c r="EO24" s="2">
        <v>6</v>
      </c>
      <c r="EP24" s="2">
        <v>0</v>
      </c>
      <c r="EQ24" s="2">
        <v>0</v>
      </c>
      <c r="ER24" s="2">
        <v>0</v>
      </c>
      <c r="ES24" s="2">
        <v>0</v>
      </c>
      <c r="ET24" s="2">
        <v>3</v>
      </c>
      <c r="EU24" s="2">
        <v>10</v>
      </c>
      <c r="EV24" s="2">
        <v>0</v>
      </c>
      <c r="EW24" s="2">
        <v>0</v>
      </c>
      <c r="EX24" s="2">
        <v>7</v>
      </c>
      <c r="EY24" s="2">
        <v>13</v>
      </c>
      <c r="EZ24" s="2">
        <v>53</v>
      </c>
      <c r="FA24" s="7">
        <v>7</v>
      </c>
      <c r="FB24" s="2">
        <v>0</v>
      </c>
      <c r="FC24" s="2">
        <v>0</v>
      </c>
      <c r="FD24" s="2">
        <v>0</v>
      </c>
      <c r="FE24" s="2">
        <v>13</v>
      </c>
      <c r="FF24" s="2">
        <v>6</v>
      </c>
      <c r="FG24" s="2">
        <v>60</v>
      </c>
      <c r="FH24" s="2">
        <v>87</v>
      </c>
      <c r="FI24" s="2">
        <v>47</v>
      </c>
      <c r="FJ24" s="2">
        <v>43</v>
      </c>
      <c r="FK24" s="2">
        <v>60</v>
      </c>
      <c r="FL24" s="2">
        <v>170</v>
      </c>
      <c r="FM24" s="2">
        <v>76</v>
      </c>
      <c r="FN24" s="2">
        <v>17</v>
      </c>
      <c r="FO24" s="2">
        <v>0</v>
      </c>
      <c r="FP24" s="2">
        <v>7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7">
        <v>63</v>
      </c>
      <c r="FW24" s="2">
        <v>22</v>
      </c>
      <c r="FX24" s="2">
        <v>10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6</v>
      </c>
      <c r="GH24" s="7">
        <v>4</v>
      </c>
      <c r="GI24" s="7">
        <v>21</v>
      </c>
      <c r="GJ24" s="2">
        <v>56</v>
      </c>
      <c r="GK24" s="2">
        <v>19</v>
      </c>
      <c r="GL24" s="2">
        <v>104</v>
      </c>
      <c r="GM24" s="2">
        <v>6</v>
      </c>
      <c r="GN24" s="2">
        <v>17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</row>
    <row r="25" spans="1:208">
      <c r="A25" s="1" t="s">
        <v>80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25</v>
      </c>
      <c r="H25" s="2">
        <v>2</v>
      </c>
      <c r="I25" s="2">
        <v>20</v>
      </c>
      <c r="J25" s="2">
        <v>8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7">
        <v>3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27</v>
      </c>
      <c r="DO25" s="2">
        <v>2</v>
      </c>
      <c r="DP25" s="2">
        <v>3</v>
      </c>
      <c r="DQ25" s="2">
        <v>3</v>
      </c>
      <c r="DR25" s="2">
        <v>3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3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6</v>
      </c>
      <c r="FG25" s="2">
        <v>0</v>
      </c>
      <c r="FH25" s="2">
        <v>0</v>
      </c>
      <c r="FI25" s="2">
        <v>1</v>
      </c>
      <c r="FJ25" s="2">
        <v>3</v>
      </c>
      <c r="FK25" s="2">
        <v>3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7">
        <v>21</v>
      </c>
      <c r="GJ25" s="2">
        <v>13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</row>
    <row r="26" spans="1:208">
      <c r="A26" s="1" t="s">
        <v>81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7">
        <v>40</v>
      </c>
      <c r="T26" s="2">
        <v>827</v>
      </c>
      <c r="U26" s="2">
        <v>520</v>
      </c>
      <c r="V26" s="2">
        <v>70</v>
      </c>
      <c r="W26" s="2">
        <v>0</v>
      </c>
      <c r="X26" s="2">
        <v>7</v>
      </c>
      <c r="Y26" s="2">
        <v>20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10</v>
      </c>
      <c r="AS26" s="2">
        <v>4</v>
      </c>
      <c r="AT26" s="2">
        <v>111</v>
      </c>
      <c r="AU26" s="2">
        <v>114</v>
      </c>
      <c r="AV26" s="2">
        <v>710</v>
      </c>
      <c r="AW26" s="7">
        <v>3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10</v>
      </c>
      <c r="BJ26" s="7">
        <v>113</v>
      </c>
      <c r="BK26" s="2">
        <v>0</v>
      </c>
      <c r="BL26" s="2">
        <v>0</v>
      </c>
      <c r="BM26" s="2">
        <v>23</v>
      </c>
      <c r="BN26" s="2">
        <v>87</v>
      </c>
      <c r="BO26" s="2">
        <v>3</v>
      </c>
      <c r="BP26" s="2">
        <v>43</v>
      </c>
      <c r="BQ26" s="2">
        <v>7</v>
      </c>
      <c r="BR26" s="2">
        <v>0</v>
      </c>
      <c r="BS26" s="2">
        <v>0</v>
      </c>
      <c r="BT26" s="2">
        <v>0</v>
      </c>
      <c r="BU26" s="2">
        <v>77</v>
      </c>
      <c r="BV26" s="2">
        <v>0</v>
      </c>
      <c r="BW26" s="2">
        <v>0</v>
      </c>
      <c r="BX26" s="7">
        <v>30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3</v>
      </c>
      <c r="CF26" s="2">
        <v>7</v>
      </c>
      <c r="CG26" s="2">
        <v>110</v>
      </c>
      <c r="CH26" s="7">
        <v>50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50</v>
      </c>
      <c r="DQ26" s="2">
        <v>0</v>
      </c>
      <c r="DR26" s="2">
        <v>100</v>
      </c>
      <c r="DS26" s="2">
        <v>0</v>
      </c>
      <c r="DT26" s="2">
        <v>4</v>
      </c>
      <c r="DU26" s="2">
        <v>7</v>
      </c>
      <c r="DV26" s="2">
        <v>0</v>
      </c>
      <c r="DW26" s="2">
        <v>0</v>
      </c>
      <c r="DX26" s="2">
        <v>77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67</v>
      </c>
      <c r="EW26" s="2">
        <v>97</v>
      </c>
      <c r="EX26" s="2">
        <v>653</v>
      </c>
      <c r="EY26" s="2">
        <v>0</v>
      </c>
      <c r="EZ26" s="2">
        <v>0</v>
      </c>
      <c r="FA26" s="2">
        <v>0</v>
      </c>
      <c r="FB26" s="2">
        <v>0</v>
      </c>
      <c r="FC26" s="2">
        <v>33</v>
      </c>
      <c r="FD26" s="2">
        <v>5</v>
      </c>
      <c r="FE26" s="2">
        <v>17</v>
      </c>
      <c r="FF26" s="2">
        <v>0</v>
      </c>
      <c r="FG26" s="2">
        <v>0</v>
      </c>
      <c r="FH26" s="2">
        <v>23</v>
      </c>
      <c r="FI26" s="2">
        <v>30</v>
      </c>
      <c r="FJ26" s="2">
        <v>0</v>
      </c>
      <c r="FK26" s="2">
        <v>100</v>
      </c>
      <c r="FL26" s="2">
        <v>0</v>
      </c>
      <c r="FM26" s="2">
        <v>490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4</v>
      </c>
      <c r="GG26" s="2">
        <v>72</v>
      </c>
      <c r="GH26" s="7">
        <v>67</v>
      </c>
      <c r="GI26" s="7">
        <v>119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</row>
    <row r="27" spans="1:208">
      <c r="A27" s="1" t="s">
        <v>82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6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30</v>
      </c>
      <c r="EV27" s="2">
        <v>27</v>
      </c>
      <c r="EW27" s="2">
        <v>3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30</v>
      </c>
      <c r="FI27" s="2">
        <v>0</v>
      </c>
      <c r="FJ27" s="2">
        <v>0</v>
      </c>
      <c r="FK27" s="2">
        <v>0</v>
      </c>
      <c r="FL27" s="2">
        <v>0</v>
      </c>
      <c r="FM27" s="2">
        <v>5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</row>
    <row r="28" spans="1:208">
      <c r="A28" t="s">
        <v>91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80</v>
      </c>
      <c r="AD28" s="2">
        <v>3</v>
      </c>
      <c r="AE28" s="2">
        <v>6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7">
        <v>3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260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</row>
    <row r="29" spans="1:208">
      <c r="A29" t="s">
        <v>83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3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10</v>
      </c>
      <c r="AD29" s="2">
        <v>7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20</v>
      </c>
      <c r="AN29" s="2">
        <v>7</v>
      </c>
      <c r="AO29" s="2">
        <v>0</v>
      </c>
      <c r="AP29" s="2">
        <v>2</v>
      </c>
      <c r="AQ29" s="2">
        <v>0</v>
      </c>
      <c r="AR29" s="2">
        <v>0</v>
      </c>
      <c r="AS29" s="2">
        <v>76</v>
      </c>
      <c r="AT29" s="2">
        <v>33</v>
      </c>
      <c r="AU29" s="2">
        <v>239</v>
      </c>
      <c r="AV29" s="2">
        <v>254</v>
      </c>
      <c r="AW29" s="7">
        <v>75</v>
      </c>
      <c r="AX29" s="2">
        <v>0</v>
      </c>
      <c r="AY29" s="2">
        <v>0</v>
      </c>
      <c r="AZ29" s="2">
        <v>0</v>
      </c>
      <c r="BA29" s="2">
        <v>0</v>
      </c>
      <c r="BB29" s="2">
        <v>40</v>
      </c>
      <c r="BC29" s="2">
        <v>33</v>
      </c>
      <c r="BD29" s="2">
        <v>4</v>
      </c>
      <c r="BE29" s="2">
        <v>25</v>
      </c>
      <c r="BF29" s="2">
        <v>8</v>
      </c>
      <c r="BG29" s="2">
        <v>0</v>
      </c>
      <c r="BH29" s="2">
        <v>4</v>
      </c>
      <c r="BI29" s="2">
        <v>10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3</v>
      </c>
      <c r="BQ29" s="2">
        <v>0</v>
      </c>
      <c r="BR29" s="2">
        <v>0</v>
      </c>
      <c r="BS29" s="2">
        <v>0</v>
      </c>
      <c r="BT29" s="2">
        <v>0</v>
      </c>
      <c r="BU29" s="2">
        <v>10</v>
      </c>
      <c r="BV29" s="2">
        <v>0</v>
      </c>
      <c r="BW29" s="2">
        <v>0</v>
      </c>
      <c r="BX29" s="7">
        <v>14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33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3</v>
      </c>
      <c r="DL29" s="2">
        <v>20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151</v>
      </c>
      <c r="DU29" s="2">
        <v>0</v>
      </c>
      <c r="DV29" s="2">
        <v>0</v>
      </c>
      <c r="DW29" s="2">
        <v>0</v>
      </c>
      <c r="DX29" s="2">
        <v>10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129</v>
      </c>
      <c r="EN29" s="2">
        <v>0</v>
      </c>
      <c r="EO29" s="2">
        <v>2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20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17</v>
      </c>
      <c r="FG29" s="2">
        <v>50</v>
      </c>
      <c r="FH29" s="2">
        <v>117</v>
      </c>
      <c r="FI29" s="2">
        <v>3</v>
      </c>
      <c r="FJ29" s="2">
        <v>0</v>
      </c>
      <c r="FK29" s="2">
        <v>0</v>
      </c>
      <c r="FL29" s="2">
        <v>0</v>
      </c>
      <c r="FM29" s="2">
        <v>95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22</v>
      </c>
      <c r="FX29" s="2">
        <v>43</v>
      </c>
      <c r="FY29" s="2">
        <v>0</v>
      </c>
      <c r="FZ29" s="2">
        <v>6</v>
      </c>
      <c r="GA29" s="2">
        <v>0</v>
      </c>
      <c r="GB29" s="2">
        <v>0</v>
      </c>
      <c r="GC29" s="2">
        <v>5</v>
      </c>
      <c r="GD29" s="2">
        <v>0</v>
      </c>
      <c r="GE29" s="2">
        <v>3</v>
      </c>
      <c r="GF29" s="2">
        <v>4</v>
      </c>
      <c r="GG29" s="2">
        <v>0</v>
      </c>
      <c r="GH29" s="2">
        <v>0</v>
      </c>
      <c r="GI29" s="7">
        <v>12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</row>
    <row r="30" spans="1:208">
      <c r="A30" s="1" t="s">
        <v>84</v>
      </c>
      <c r="B30" s="4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3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0</v>
      </c>
      <c r="AO30" s="2">
        <v>0</v>
      </c>
      <c r="AP30" s="2">
        <v>7</v>
      </c>
      <c r="AQ30" s="2">
        <v>0</v>
      </c>
      <c r="AR30" s="2">
        <v>0</v>
      </c>
      <c r="AS30" s="2">
        <v>0</v>
      </c>
      <c r="AT30" s="2">
        <v>0</v>
      </c>
      <c r="AU30" s="2">
        <v>3</v>
      </c>
      <c r="AV30" s="2">
        <v>3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7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10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10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</row>
    <row r="31" spans="1:208">
      <c r="A31" t="s">
        <v>85</v>
      </c>
      <c r="B31" s="4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3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7</v>
      </c>
      <c r="EZ31" s="2">
        <v>7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</row>
    <row r="32" spans="1:208">
      <c r="A32" t="s">
        <v>86</v>
      </c>
      <c r="B32" s="4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13</v>
      </c>
      <c r="AD32" s="2">
        <v>10</v>
      </c>
      <c r="AE32" s="2">
        <v>27</v>
      </c>
      <c r="AF32" s="7">
        <v>5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17</v>
      </c>
      <c r="BS32" s="2">
        <v>6</v>
      </c>
      <c r="BT32" s="2">
        <v>2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2</v>
      </c>
      <c r="DX32" s="2">
        <v>0</v>
      </c>
      <c r="DY32" s="2">
        <v>3</v>
      </c>
      <c r="DZ32" s="7">
        <v>2</v>
      </c>
      <c r="EA32" s="7">
        <v>7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22</v>
      </c>
      <c r="EH32" s="2">
        <v>294</v>
      </c>
      <c r="EI32" s="2">
        <v>14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7</v>
      </c>
      <c r="EZ32" s="2">
        <v>27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7">
        <v>23</v>
      </c>
      <c r="FW32" s="2">
        <v>7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</row>
    <row r="33" spans="1:208">
      <c r="A33" t="s">
        <v>87</v>
      </c>
      <c r="B33" s="4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233</v>
      </c>
      <c r="AD33" s="2">
        <v>123</v>
      </c>
      <c r="AE33" s="2">
        <v>191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8</v>
      </c>
      <c r="AP33" s="2">
        <v>7</v>
      </c>
      <c r="AQ33" s="2">
        <v>0</v>
      </c>
      <c r="AR33" s="2">
        <v>20</v>
      </c>
      <c r="AS33" s="2">
        <v>273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167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56</v>
      </c>
      <c r="BS33" s="2">
        <v>11</v>
      </c>
      <c r="BT33" s="2">
        <v>0</v>
      </c>
      <c r="BU33" s="2">
        <v>10</v>
      </c>
      <c r="BV33" s="2">
        <v>0</v>
      </c>
      <c r="BW33" s="2">
        <v>11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273</v>
      </c>
      <c r="DU33" s="2">
        <v>20</v>
      </c>
      <c r="DV33" s="2">
        <v>0</v>
      </c>
      <c r="DW33" s="2">
        <v>0</v>
      </c>
      <c r="DX33" s="2">
        <v>10</v>
      </c>
      <c r="DY33" s="2">
        <v>50</v>
      </c>
      <c r="DZ33" s="7">
        <v>73</v>
      </c>
      <c r="EA33" s="7">
        <v>193</v>
      </c>
      <c r="EB33" s="2">
        <v>44</v>
      </c>
      <c r="EC33" s="2">
        <v>58</v>
      </c>
      <c r="ED33" s="2">
        <v>0</v>
      </c>
      <c r="EE33" s="2">
        <v>0</v>
      </c>
      <c r="EF33" s="2">
        <v>0</v>
      </c>
      <c r="EG33" s="2">
        <v>89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127</v>
      </c>
      <c r="EZ33" s="2">
        <v>533</v>
      </c>
      <c r="FA33" s="7">
        <v>167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1</v>
      </c>
      <c r="FH33" s="2">
        <v>17</v>
      </c>
      <c r="FI33" s="2">
        <v>463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2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</row>
    <row r="34" spans="1:208">
      <c r="A34" s="1" t="s">
        <v>88</v>
      </c>
      <c r="B34" s="4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7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9">
        <v>7</v>
      </c>
      <c r="EB34" s="2">
        <v>3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6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</row>
    <row r="35" spans="1:208">
      <c r="A35" t="s">
        <v>89</v>
      </c>
      <c r="B35" s="4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57</v>
      </c>
      <c r="AE35" s="2">
        <v>30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47</v>
      </c>
      <c r="AS35" s="2">
        <v>29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3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4</v>
      </c>
      <c r="DT35" s="2">
        <v>29</v>
      </c>
      <c r="DU35" s="2">
        <v>47</v>
      </c>
      <c r="DV35" s="2">
        <v>0</v>
      </c>
      <c r="DW35" s="2">
        <v>0</v>
      </c>
      <c r="DX35" s="2">
        <v>3</v>
      </c>
      <c r="DY35" s="2">
        <v>7</v>
      </c>
      <c r="DZ35" s="7">
        <v>53</v>
      </c>
      <c r="EA35" s="7">
        <v>7</v>
      </c>
      <c r="EB35" s="2">
        <v>3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1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</row>
    <row r="36" spans="1:208">
      <c r="A36" t="s">
        <v>90</v>
      </c>
      <c r="B36" s="4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3</v>
      </c>
      <c r="AE36" s="2">
        <v>3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21</v>
      </c>
      <c r="AP36" s="2">
        <v>2</v>
      </c>
      <c r="AQ36" s="2">
        <v>2</v>
      </c>
      <c r="AR36" s="2">
        <v>0</v>
      </c>
      <c r="AS36" s="2">
        <v>2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3</v>
      </c>
      <c r="BR36" s="2">
        <v>0</v>
      </c>
      <c r="BS36" s="2">
        <v>11</v>
      </c>
      <c r="BT36" s="2">
        <v>0</v>
      </c>
      <c r="BU36" s="2">
        <v>3</v>
      </c>
      <c r="BV36" s="2">
        <v>1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</v>
      </c>
      <c r="DU36" s="2">
        <v>0</v>
      </c>
      <c r="DV36" s="2">
        <v>4</v>
      </c>
      <c r="DW36" s="2">
        <v>0</v>
      </c>
      <c r="DX36" s="2">
        <v>3</v>
      </c>
      <c r="DY36" s="2">
        <v>3</v>
      </c>
      <c r="DZ36" s="7">
        <v>2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2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</row>
    <row r="37" spans="1:208">
      <c r="A37" s="1" t="s">
        <v>92</v>
      </c>
      <c r="B37" s="4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3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3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</row>
    <row r="38" spans="1:208">
      <c r="A38" t="s">
        <v>93</v>
      </c>
      <c r="B38" s="4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103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7</v>
      </c>
      <c r="CB38" s="2">
        <v>7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103</v>
      </c>
      <c r="DV38" s="2">
        <v>0</v>
      </c>
      <c r="DW38" s="2">
        <v>2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7">
        <v>2</v>
      </c>
      <c r="FC38" s="2">
        <v>0</v>
      </c>
      <c r="FD38" s="2">
        <v>0</v>
      </c>
      <c r="FE38" s="2">
        <v>0</v>
      </c>
      <c r="FF38" s="2">
        <v>0</v>
      </c>
      <c r="FG38" s="2">
        <v>27</v>
      </c>
      <c r="FH38" s="2">
        <v>0</v>
      </c>
      <c r="FI38" s="2">
        <v>0</v>
      </c>
      <c r="FJ38" s="2">
        <v>0</v>
      </c>
      <c r="FK38" s="2">
        <v>4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</row>
    <row r="39" spans="1:208">
      <c r="A39" t="s">
        <v>94</v>
      </c>
      <c r="B39" s="4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8</v>
      </c>
      <c r="BH39" s="2">
        <v>4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</row>
    <row r="40" spans="1:208">
      <c r="A40" t="s">
        <v>95</v>
      </c>
      <c r="B40" s="4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6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3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</row>
    <row r="41" spans="1:208">
      <c r="A41" t="s">
        <v>96</v>
      </c>
      <c r="B41" s="4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3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3</v>
      </c>
      <c r="ED41" s="2">
        <v>19</v>
      </c>
      <c r="EE41" s="2">
        <v>8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</row>
    <row r="42" spans="1:208">
      <c r="A42" t="s">
        <v>97</v>
      </c>
      <c r="B42" s="4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13</v>
      </c>
      <c r="DZ42" s="7">
        <v>2</v>
      </c>
      <c r="EA42" s="7">
        <v>37</v>
      </c>
      <c r="EB42" s="2">
        <v>39</v>
      </c>
      <c r="EC42" s="2">
        <v>3</v>
      </c>
      <c r="ED42" s="2">
        <v>0</v>
      </c>
      <c r="EE42" s="2">
        <v>0</v>
      </c>
      <c r="EF42" s="2">
        <v>0</v>
      </c>
      <c r="EG42" s="2">
        <v>19</v>
      </c>
      <c r="EH42" s="2">
        <v>3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7">
        <v>7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</row>
    <row r="43" spans="1:208">
      <c r="A43" s="1" t="s">
        <v>98</v>
      </c>
      <c r="B43" s="4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75</v>
      </c>
      <c r="EC43" s="2">
        <v>0</v>
      </c>
      <c r="ED43" s="2">
        <v>0</v>
      </c>
      <c r="EE43" s="2">
        <v>0</v>
      </c>
      <c r="EF43" s="2">
        <v>0</v>
      </c>
      <c r="EG43" s="2">
        <v>41</v>
      </c>
      <c r="EH43" s="2">
        <v>33</v>
      </c>
      <c r="EI43" s="2">
        <v>17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87</v>
      </c>
      <c r="FA43" s="7">
        <v>93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</row>
    <row r="44" spans="1:208">
      <c r="A44" s="1" t="s">
        <v>99</v>
      </c>
      <c r="B44" s="4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7">
        <v>100</v>
      </c>
      <c r="EB44" s="2">
        <v>3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20</v>
      </c>
      <c r="FA44" s="7">
        <v>20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</row>
    <row r="45" spans="1:208">
      <c r="A45" s="1" t="s">
        <v>100</v>
      </c>
      <c r="B45" s="4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7">
        <v>7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</row>
    <row r="46" spans="1:208">
      <c r="A46" t="s">
        <v>101</v>
      </c>
      <c r="B46" s="4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7">
        <v>23</v>
      </c>
      <c r="EB46" s="2">
        <v>6</v>
      </c>
      <c r="EC46" s="2">
        <v>22</v>
      </c>
      <c r="ED46" s="2">
        <v>56</v>
      </c>
      <c r="EE46" s="2">
        <v>86</v>
      </c>
      <c r="EF46" s="2">
        <v>3</v>
      </c>
      <c r="EG46" s="2">
        <v>0</v>
      </c>
      <c r="EH46" s="2">
        <v>0</v>
      </c>
      <c r="EI46" s="2">
        <v>0</v>
      </c>
      <c r="EJ46" s="2">
        <v>19</v>
      </c>
      <c r="EK46" s="2">
        <v>11</v>
      </c>
      <c r="EL46" s="2">
        <v>3</v>
      </c>
      <c r="EM46" s="2">
        <v>0</v>
      </c>
      <c r="EN46" s="2">
        <v>0</v>
      </c>
      <c r="EO46" s="2">
        <v>6</v>
      </c>
      <c r="EP46" s="2">
        <v>0</v>
      </c>
      <c r="EQ46" s="2">
        <v>37</v>
      </c>
      <c r="ER46" s="2">
        <v>4</v>
      </c>
      <c r="ES46" s="2">
        <v>0</v>
      </c>
      <c r="ET46" s="2">
        <v>0</v>
      </c>
      <c r="EU46" s="2">
        <v>0</v>
      </c>
      <c r="EV46" s="2">
        <v>23</v>
      </c>
      <c r="EW46" s="2">
        <v>10</v>
      </c>
      <c r="EX46" s="2">
        <v>47</v>
      </c>
      <c r="EY46" s="2">
        <v>7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4</v>
      </c>
      <c r="GG46" s="2">
        <v>50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</row>
    <row r="47" spans="1:208">
      <c r="A47" s="1" t="s">
        <v>109</v>
      </c>
      <c r="B47" s="4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3</v>
      </c>
      <c r="EC47" s="2">
        <v>0</v>
      </c>
      <c r="ED47" s="2">
        <v>6</v>
      </c>
      <c r="EE47" s="2">
        <v>3</v>
      </c>
      <c r="EF47" s="2">
        <v>3</v>
      </c>
      <c r="EG47" s="2">
        <v>0</v>
      </c>
      <c r="EH47" s="2">
        <v>0</v>
      </c>
      <c r="EI47" s="2">
        <v>0</v>
      </c>
      <c r="EJ47" s="2">
        <v>0</v>
      </c>
      <c r="EK47" s="2">
        <v>3</v>
      </c>
      <c r="EL47" s="2">
        <v>3</v>
      </c>
      <c r="EM47" s="2">
        <v>0</v>
      </c>
      <c r="EN47" s="2">
        <v>0</v>
      </c>
      <c r="EO47" s="2">
        <v>2</v>
      </c>
      <c r="EP47" s="2">
        <v>0</v>
      </c>
      <c r="EQ47" s="2">
        <v>4</v>
      </c>
      <c r="ER47" s="2">
        <v>0</v>
      </c>
      <c r="ES47" s="2">
        <v>3</v>
      </c>
      <c r="ET47" s="2">
        <v>3</v>
      </c>
      <c r="EU47" s="2">
        <v>7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3</v>
      </c>
      <c r="GA47" s="2">
        <v>3</v>
      </c>
      <c r="GB47" s="2">
        <v>0</v>
      </c>
      <c r="GC47" s="2">
        <v>5</v>
      </c>
      <c r="GD47" s="2">
        <v>0</v>
      </c>
      <c r="GE47" s="2">
        <v>3</v>
      </c>
      <c r="GF47" s="2">
        <v>8</v>
      </c>
      <c r="GG47" s="2">
        <v>6</v>
      </c>
      <c r="GH47" s="2">
        <v>0</v>
      </c>
      <c r="GI47" s="7">
        <v>2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</row>
    <row r="48" spans="1:208">
      <c r="A48" s="1" t="s">
        <v>107</v>
      </c>
      <c r="B48" s="4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7">
        <v>7</v>
      </c>
      <c r="EB48" s="2">
        <v>0</v>
      </c>
      <c r="EC48" s="2">
        <v>8</v>
      </c>
      <c r="ED48" s="2">
        <v>6</v>
      </c>
      <c r="EE48" s="2">
        <v>8</v>
      </c>
      <c r="EF48" s="2">
        <v>3</v>
      </c>
      <c r="EG48" s="2">
        <v>0</v>
      </c>
      <c r="EH48" s="2">
        <v>0</v>
      </c>
      <c r="EI48" s="2">
        <v>0</v>
      </c>
      <c r="EJ48" s="2">
        <v>0</v>
      </c>
      <c r="EK48" s="2">
        <v>3</v>
      </c>
      <c r="EL48" s="2">
        <v>19</v>
      </c>
      <c r="EM48" s="2">
        <v>0</v>
      </c>
      <c r="EN48" s="2">
        <v>0</v>
      </c>
      <c r="EO48" s="2">
        <v>4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10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</row>
    <row r="49" spans="1:208">
      <c r="A49" s="1" t="s">
        <v>108</v>
      </c>
      <c r="B49" s="4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7">
        <v>7</v>
      </c>
      <c r="EB49" s="2">
        <v>14</v>
      </c>
      <c r="EC49" s="2">
        <v>3</v>
      </c>
      <c r="ED49" s="2">
        <v>3</v>
      </c>
      <c r="EE49" s="2">
        <v>22</v>
      </c>
      <c r="EF49" s="2">
        <v>0</v>
      </c>
      <c r="EG49" s="2">
        <v>0</v>
      </c>
      <c r="EH49" s="2">
        <v>8</v>
      </c>
      <c r="EI49" s="2">
        <v>22</v>
      </c>
      <c r="EJ49" s="2">
        <v>11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7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2</v>
      </c>
      <c r="FX49" s="2">
        <v>5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</row>
    <row r="50" spans="1:208">
      <c r="A50" t="s">
        <v>102</v>
      </c>
      <c r="B50" s="4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7">
        <v>40</v>
      </c>
      <c r="EB50" s="2">
        <v>6</v>
      </c>
      <c r="EC50" s="2">
        <v>0</v>
      </c>
      <c r="ED50" s="2">
        <v>8</v>
      </c>
      <c r="EE50" s="2">
        <v>17</v>
      </c>
      <c r="EF50" s="2">
        <v>0</v>
      </c>
      <c r="EG50" s="2">
        <v>11</v>
      </c>
      <c r="EH50" s="2">
        <v>0</v>
      </c>
      <c r="EI50" s="2">
        <v>17</v>
      </c>
      <c r="EJ50" s="2">
        <v>3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87</v>
      </c>
      <c r="EZ50" s="2">
        <v>1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7">
        <v>2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</row>
    <row r="51" spans="1:208">
      <c r="A51" t="s">
        <v>104</v>
      </c>
      <c r="B51" s="4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</row>
    <row r="52" spans="1:208">
      <c r="A52" t="s">
        <v>61</v>
      </c>
      <c r="B52" s="11">
        <v>0.05</v>
      </c>
      <c r="C52" s="6">
        <v>1.88</v>
      </c>
      <c r="D52" s="6">
        <v>1.5</v>
      </c>
      <c r="E52" s="6">
        <v>1.04</v>
      </c>
      <c r="F52" s="6">
        <v>3.82</v>
      </c>
      <c r="G52" s="6">
        <v>4.03</v>
      </c>
      <c r="H52" s="6">
        <v>4.3600000000000003</v>
      </c>
      <c r="I52" s="6">
        <v>4.9400000000000004</v>
      </c>
      <c r="J52" s="6">
        <v>6.46</v>
      </c>
      <c r="K52" s="6">
        <v>3.9</v>
      </c>
      <c r="L52" s="6">
        <v>5.8</v>
      </c>
      <c r="M52" s="6">
        <v>12.6</v>
      </c>
      <c r="N52" s="6">
        <v>7.47</v>
      </c>
      <c r="O52" s="6">
        <v>1.73</v>
      </c>
      <c r="P52" s="6">
        <v>0.13</v>
      </c>
      <c r="Q52" s="6">
        <v>0.5</v>
      </c>
      <c r="R52" s="11">
        <v>0.14000000000000001</v>
      </c>
      <c r="S52" s="6">
        <v>6.4</v>
      </c>
      <c r="T52" s="6">
        <v>16.100000000000001</v>
      </c>
      <c r="U52" s="6">
        <v>7.9</v>
      </c>
      <c r="V52" s="6">
        <v>5.7</v>
      </c>
      <c r="W52" s="6">
        <v>3.2</v>
      </c>
      <c r="X52" s="6">
        <v>2.7</v>
      </c>
      <c r="Y52" s="6">
        <v>1.8</v>
      </c>
      <c r="Z52" s="6">
        <v>3.4</v>
      </c>
      <c r="AA52" s="6">
        <v>1.1000000000000001</v>
      </c>
      <c r="AB52" s="6">
        <v>1.6</v>
      </c>
      <c r="AC52" s="6">
        <v>4.0999999999999996</v>
      </c>
      <c r="AD52" s="6">
        <v>5.3</v>
      </c>
      <c r="AE52" s="6">
        <v>3.3</v>
      </c>
      <c r="AF52" s="11">
        <v>0.5</v>
      </c>
      <c r="AG52" s="7">
        <v>1.77</v>
      </c>
      <c r="AH52" s="2">
        <v>2.42</v>
      </c>
      <c r="AI52" s="2">
        <v>2.88</v>
      </c>
      <c r="AJ52" s="2">
        <v>1.08</v>
      </c>
      <c r="AK52" s="2">
        <v>1.08</v>
      </c>
      <c r="AL52" s="2">
        <v>4.47</v>
      </c>
      <c r="AM52" s="2">
        <v>4.97</v>
      </c>
      <c r="AN52" s="2">
        <v>2.37</v>
      </c>
      <c r="AO52" s="2">
        <v>3.21</v>
      </c>
      <c r="AP52" s="2">
        <v>2.27</v>
      </c>
      <c r="AQ52" s="2">
        <v>0.08</v>
      </c>
      <c r="AR52" s="2">
        <v>4.0999999999999996</v>
      </c>
      <c r="AS52" s="2">
        <v>6.1</v>
      </c>
      <c r="AT52" s="2">
        <v>4.22</v>
      </c>
      <c r="AU52" s="2">
        <v>10.8</v>
      </c>
      <c r="AV52" s="2">
        <v>16.399999999999999</v>
      </c>
      <c r="AW52" s="2">
        <v>5.95</v>
      </c>
      <c r="AX52" s="7">
        <v>0.78</v>
      </c>
      <c r="AY52" s="2">
        <v>0.86</v>
      </c>
      <c r="AZ52" s="2">
        <v>2.08</v>
      </c>
      <c r="BA52" s="2">
        <v>2.0099999999999998</v>
      </c>
      <c r="BB52" s="2">
        <v>2.35</v>
      </c>
      <c r="BC52" s="2">
        <v>1.38</v>
      </c>
      <c r="BD52" s="2">
        <v>0.5</v>
      </c>
      <c r="BE52" s="2">
        <v>1.04</v>
      </c>
      <c r="BF52" s="2">
        <v>0.25</v>
      </c>
      <c r="BG52" s="2">
        <v>0.32</v>
      </c>
      <c r="BH52" s="2">
        <v>1.03</v>
      </c>
      <c r="BI52" s="2">
        <v>0.91</v>
      </c>
      <c r="BJ52" s="2">
        <v>1.34</v>
      </c>
      <c r="BK52" s="8">
        <v>2.17</v>
      </c>
      <c r="BL52" s="2">
        <v>10.6</v>
      </c>
      <c r="BM52" s="2">
        <v>6.6</v>
      </c>
      <c r="BN52" s="2">
        <v>11.3</v>
      </c>
      <c r="BO52" s="2">
        <v>2.1</v>
      </c>
      <c r="BP52" s="2">
        <v>2.2999999999999998</v>
      </c>
      <c r="BQ52" s="2">
        <v>9.9</v>
      </c>
      <c r="BR52" s="2">
        <v>2.94</v>
      </c>
      <c r="BS52" s="2">
        <v>1.94</v>
      </c>
      <c r="BT52" s="2">
        <v>0.08</v>
      </c>
      <c r="BU52" s="2">
        <v>2.37</v>
      </c>
      <c r="BV52" s="2">
        <v>2.4300000000000002</v>
      </c>
      <c r="BW52" s="2">
        <v>1.93</v>
      </c>
      <c r="BX52" s="7">
        <v>2.15</v>
      </c>
      <c r="BY52" s="2">
        <v>5.23</v>
      </c>
      <c r="BZ52" s="2">
        <v>0.43</v>
      </c>
      <c r="CA52" s="2">
        <v>1.3</v>
      </c>
      <c r="CB52" s="2">
        <v>1.43</v>
      </c>
      <c r="CC52" s="2">
        <v>2.93</v>
      </c>
      <c r="CD52" s="2">
        <v>4</v>
      </c>
      <c r="CE52" s="2">
        <v>6.63</v>
      </c>
      <c r="CF52" s="2">
        <v>4.67</v>
      </c>
      <c r="CG52" s="2">
        <v>7.7</v>
      </c>
      <c r="CH52" s="7">
        <v>2.52</v>
      </c>
      <c r="CI52" s="7">
        <v>0.56999999999999995</v>
      </c>
      <c r="CJ52" s="2">
        <v>0.5</v>
      </c>
      <c r="CK52" s="2">
        <v>0.63</v>
      </c>
      <c r="CL52" s="2">
        <v>1.33</v>
      </c>
      <c r="CM52" s="2">
        <v>4.4000000000000004</v>
      </c>
      <c r="CN52" s="2">
        <v>1.56</v>
      </c>
      <c r="CO52" s="2">
        <v>2.78</v>
      </c>
      <c r="CP52" s="2">
        <v>8.2799999999999994</v>
      </c>
      <c r="CQ52" s="2">
        <v>5.17</v>
      </c>
      <c r="CR52" s="2">
        <v>0.33</v>
      </c>
      <c r="CS52" s="2">
        <v>1.83</v>
      </c>
      <c r="CT52" s="2">
        <v>2.17</v>
      </c>
      <c r="CU52" s="2">
        <v>2.42</v>
      </c>
      <c r="CV52" s="2">
        <v>1.28</v>
      </c>
      <c r="CW52" s="2">
        <v>1.36</v>
      </c>
      <c r="CX52" s="2">
        <v>29.31</v>
      </c>
      <c r="CY52" s="2">
        <v>45.06</v>
      </c>
      <c r="CZ52" s="2">
        <v>17.61</v>
      </c>
      <c r="DA52" s="7">
        <v>26.22</v>
      </c>
      <c r="DB52" s="7">
        <v>2.17</v>
      </c>
      <c r="DC52" s="2">
        <v>1.83</v>
      </c>
      <c r="DD52" s="2">
        <v>1.45</v>
      </c>
      <c r="DE52" s="2">
        <v>1.78</v>
      </c>
      <c r="DF52" s="2">
        <v>2.4700000000000002</v>
      </c>
      <c r="DG52" s="2">
        <v>1.17</v>
      </c>
      <c r="DH52" s="2">
        <v>1.0900000000000001</v>
      </c>
      <c r="DI52" s="2">
        <v>4.5199999999999996</v>
      </c>
      <c r="DJ52" s="2">
        <v>6.47</v>
      </c>
      <c r="DK52" s="2">
        <v>5.08</v>
      </c>
      <c r="DL52" s="2">
        <v>7.47</v>
      </c>
      <c r="DM52" s="2">
        <v>3.65</v>
      </c>
      <c r="DN52" s="2">
        <v>4</v>
      </c>
      <c r="DO52" s="2">
        <v>4.3600000000000003</v>
      </c>
      <c r="DP52" s="2">
        <v>2.5</v>
      </c>
      <c r="DQ52" s="2">
        <v>2.4</v>
      </c>
      <c r="DR52" s="2">
        <v>4.37</v>
      </c>
      <c r="DS52" s="2">
        <v>4.13</v>
      </c>
      <c r="DT52" s="2">
        <v>8.1300000000000008</v>
      </c>
      <c r="DU52" s="2">
        <v>3.57</v>
      </c>
      <c r="DV52" s="2">
        <v>7</v>
      </c>
      <c r="DW52" s="2">
        <v>0.1</v>
      </c>
      <c r="DX52" s="2">
        <v>2.27</v>
      </c>
      <c r="DY52" s="2">
        <v>1.33</v>
      </c>
      <c r="DZ52" s="2">
        <v>2.71</v>
      </c>
      <c r="EA52" s="2" t="s">
        <v>103</v>
      </c>
      <c r="EB52" s="2" t="s">
        <v>103</v>
      </c>
      <c r="EC52" s="2" t="s">
        <v>103</v>
      </c>
      <c r="ED52" s="2" t="s">
        <v>103</v>
      </c>
      <c r="EE52" s="2" t="s">
        <v>103</v>
      </c>
      <c r="EF52" s="2" t="s">
        <v>103</v>
      </c>
      <c r="EG52" s="2" t="s">
        <v>103</v>
      </c>
      <c r="EH52" s="2" t="s">
        <v>103</v>
      </c>
      <c r="EI52" s="2" t="s">
        <v>103</v>
      </c>
      <c r="EJ52" s="2" t="s">
        <v>103</v>
      </c>
      <c r="EK52" s="2" t="s">
        <v>103</v>
      </c>
      <c r="EL52" s="2" t="s">
        <v>103</v>
      </c>
      <c r="EM52" s="2" t="s">
        <v>103</v>
      </c>
      <c r="EN52" s="2" t="s">
        <v>103</v>
      </c>
      <c r="EO52" s="2" t="s">
        <v>103</v>
      </c>
      <c r="EP52" s="2" t="s">
        <v>103</v>
      </c>
      <c r="EQ52" s="2" t="s">
        <v>103</v>
      </c>
      <c r="ER52" s="2" t="s">
        <v>103</v>
      </c>
      <c r="ES52" s="2" t="s">
        <v>103</v>
      </c>
      <c r="ET52" s="2" t="s">
        <v>103</v>
      </c>
      <c r="EU52" s="2" t="s">
        <v>103</v>
      </c>
      <c r="EV52" s="2" t="s">
        <v>103</v>
      </c>
      <c r="EW52" s="2" t="s">
        <v>103</v>
      </c>
      <c r="EX52" s="2" t="s">
        <v>103</v>
      </c>
      <c r="EY52" s="2" t="s">
        <v>103</v>
      </c>
      <c r="EZ52" s="2" t="s">
        <v>103</v>
      </c>
      <c r="FA52" s="7" t="s">
        <v>103</v>
      </c>
      <c r="FB52" s="7">
        <v>0.17</v>
      </c>
      <c r="FC52" s="2">
        <v>4.4400000000000004</v>
      </c>
      <c r="FD52" s="2">
        <v>18.329999999999998</v>
      </c>
      <c r="FE52" s="2">
        <v>12.63</v>
      </c>
      <c r="FF52" s="2">
        <v>14.11</v>
      </c>
      <c r="FG52" s="2">
        <v>9.6999999999999993</v>
      </c>
      <c r="FH52" s="2">
        <v>8.67</v>
      </c>
      <c r="FI52" s="2">
        <v>9.9700000000000006</v>
      </c>
      <c r="FJ52" s="2">
        <v>2.4</v>
      </c>
      <c r="FK52" s="2">
        <v>4.37</v>
      </c>
      <c r="FL52" s="2">
        <v>6.33</v>
      </c>
      <c r="FM52" s="2">
        <v>12.43</v>
      </c>
      <c r="FN52" s="2">
        <v>4.42</v>
      </c>
      <c r="FO52" s="2">
        <v>4.63</v>
      </c>
      <c r="FP52" s="2">
        <v>3.2</v>
      </c>
      <c r="FQ52" s="2">
        <v>3.67</v>
      </c>
      <c r="FR52" s="2">
        <v>33.47</v>
      </c>
      <c r="FS52" s="2">
        <v>30.27</v>
      </c>
      <c r="FT52" s="2">
        <v>4.3</v>
      </c>
      <c r="FU52" s="7">
        <v>1.4</v>
      </c>
      <c r="FV52" s="7">
        <v>1.57</v>
      </c>
      <c r="FW52" s="2">
        <v>1.75</v>
      </c>
      <c r="FX52" s="2">
        <v>2.71</v>
      </c>
      <c r="FY52" s="2">
        <v>26.2</v>
      </c>
      <c r="FZ52" s="2">
        <v>13.11</v>
      </c>
      <c r="GA52" s="2">
        <v>5.21</v>
      </c>
      <c r="GB52" s="2">
        <v>4.5599999999999996</v>
      </c>
      <c r="GC52" s="2">
        <v>5.95</v>
      </c>
      <c r="GD52" s="2">
        <v>15.56</v>
      </c>
      <c r="GE52" s="2">
        <v>4.07</v>
      </c>
      <c r="GF52" s="2">
        <v>4.58</v>
      </c>
      <c r="GG52" s="2">
        <v>7.28</v>
      </c>
      <c r="GH52" s="7">
        <v>2.58</v>
      </c>
      <c r="GI52" s="2">
        <v>3</v>
      </c>
      <c r="GJ52" s="2">
        <v>2</v>
      </c>
      <c r="GK52" s="2">
        <v>2</v>
      </c>
      <c r="GL52" s="2">
        <v>3</v>
      </c>
      <c r="GM52" s="2">
        <v>7</v>
      </c>
      <c r="GN52" s="2">
        <v>11</v>
      </c>
      <c r="GO52" s="2">
        <v>33</v>
      </c>
      <c r="GP52" s="2">
        <v>4</v>
      </c>
      <c r="GQ52" s="2">
        <v>3</v>
      </c>
      <c r="GR52" s="2">
        <v>5</v>
      </c>
      <c r="GS52" s="2">
        <v>5</v>
      </c>
      <c r="GT52" s="2">
        <v>3</v>
      </c>
      <c r="GU52" s="2">
        <v>3</v>
      </c>
      <c r="GV52" s="2">
        <v>3</v>
      </c>
      <c r="GW52" s="2">
        <v>3</v>
      </c>
      <c r="GX52" s="2">
        <v>7</v>
      </c>
      <c r="GY52" s="2">
        <v>3</v>
      </c>
      <c r="GZ52" s="2">
        <v>22</v>
      </c>
    </row>
    <row r="53" spans="1:208">
      <c r="A53" t="s">
        <v>62</v>
      </c>
      <c r="B53" s="11">
        <v>0.01</v>
      </c>
      <c r="C53" s="6">
        <v>3.09</v>
      </c>
      <c r="D53" s="6">
        <v>3.94</v>
      </c>
      <c r="E53" s="6">
        <v>1.21</v>
      </c>
      <c r="F53" s="6">
        <v>2.85</v>
      </c>
      <c r="G53" s="6">
        <v>3.48</v>
      </c>
      <c r="H53" s="6">
        <v>3.09</v>
      </c>
      <c r="I53" s="6">
        <v>3.94</v>
      </c>
      <c r="J53" s="6">
        <v>7.05</v>
      </c>
      <c r="K53" s="6">
        <v>3.24</v>
      </c>
      <c r="L53" s="6">
        <v>5.38</v>
      </c>
      <c r="M53" s="6">
        <v>9.89</v>
      </c>
      <c r="N53" s="6">
        <v>4.91</v>
      </c>
      <c r="O53" s="6">
        <v>1.3</v>
      </c>
      <c r="P53" s="6">
        <v>0.01</v>
      </c>
      <c r="Q53" s="6">
        <v>0.6</v>
      </c>
      <c r="R53" s="11">
        <v>0.23</v>
      </c>
      <c r="S53" s="2" t="s">
        <v>103</v>
      </c>
      <c r="T53" s="2" t="s">
        <v>103</v>
      </c>
      <c r="U53" s="2" t="s">
        <v>103</v>
      </c>
      <c r="V53" s="2" t="s">
        <v>103</v>
      </c>
      <c r="W53" s="2" t="s">
        <v>103</v>
      </c>
      <c r="X53" s="2" t="s">
        <v>103</v>
      </c>
      <c r="Y53" s="2" t="s">
        <v>103</v>
      </c>
      <c r="Z53" s="2" t="s">
        <v>103</v>
      </c>
      <c r="AA53" s="2" t="s">
        <v>103</v>
      </c>
      <c r="AB53" s="2" t="s">
        <v>103</v>
      </c>
      <c r="AC53" s="2" t="s">
        <v>103</v>
      </c>
      <c r="AD53" s="2" t="s">
        <v>103</v>
      </c>
      <c r="AE53" s="2" t="s">
        <v>103</v>
      </c>
      <c r="AF53" s="7" t="s">
        <v>103</v>
      </c>
      <c r="AG53" s="7">
        <v>3.29</v>
      </c>
      <c r="AH53" s="2">
        <v>4.24</v>
      </c>
      <c r="AI53" s="2">
        <v>4.13</v>
      </c>
      <c r="AJ53" s="2">
        <v>3.94</v>
      </c>
      <c r="AK53" s="2">
        <v>1.21</v>
      </c>
      <c r="AL53" s="2">
        <v>5.8</v>
      </c>
      <c r="AM53" s="2">
        <v>4.58</v>
      </c>
      <c r="AN53" s="2">
        <v>3.28</v>
      </c>
      <c r="AO53" s="2">
        <v>2.48</v>
      </c>
      <c r="AP53" s="2">
        <v>2.4500000000000002</v>
      </c>
      <c r="AQ53" s="2">
        <v>0.05</v>
      </c>
      <c r="AR53" s="2">
        <v>2.4500000000000002</v>
      </c>
      <c r="AS53" s="2">
        <v>4.87</v>
      </c>
      <c r="AT53" s="2">
        <v>14.2</v>
      </c>
      <c r="AU53" s="2">
        <v>11.2</v>
      </c>
      <c r="AV53" s="2">
        <v>10.3</v>
      </c>
      <c r="AW53" s="2">
        <v>2.5299999999999998</v>
      </c>
      <c r="AX53" s="7" t="s">
        <v>103</v>
      </c>
      <c r="AY53" s="2" t="s">
        <v>103</v>
      </c>
      <c r="AZ53" s="2" t="s">
        <v>103</v>
      </c>
      <c r="BA53" s="2" t="s">
        <v>103</v>
      </c>
      <c r="BB53" s="2" t="s">
        <v>103</v>
      </c>
      <c r="BC53" s="2" t="s">
        <v>103</v>
      </c>
      <c r="BD53" s="2" t="s">
        <v>103</v>
      </c>
      <c r="BE53" s="2" t="s">
        <v>103</v>
      </c>
      <c r="BF53" s="2" t="s">
        <v>103</v>
      </c>
      <c r="BG53" s="2" t="s">
        <v>103</v>
      </c>
      <c r="BH53" s="2" t="s">
        <v>103</v>
      </c>
      <c r="BI53" s="2" t="s">
        <v>103</v>
      </c>
      <c r="BJ53" s="2" t="s">
        <v>103</v>
      </c>
      <c r="BK53" s="8">
        <v>1.65</v>
      </c>
      <c r="BL53" s="2">
        <v>8.84</v>
      </c>
      <c r="BM53" s="2">
        <v>4.8499999999999996</v>
      </c>
      <c r="BN53" s="2">
        <v>10.199999999999999</v>
      </c>
      <c r="BO53" s="2">
        <v>6.01</v>
      </c>
      <c r="BP53" s="2">
        <v>1.95</v>
      </c>
      <c r="BQ53" s="2">
        <v>9.31</v>
      </c>
      <c r="BR53" s="2">
        <v>2.83</v>
      </c>
      <c r="BS53" s="4">
        <v>1.66</v>
      </c>
      <c r="BT53" s="2">
        <v>7.0000000000000007E-2</v>
      </c>
      <c r="BU53" s="2">
        <v>2.5499999999999998</v>
      </c>
      <c r="BV53" s="2" t="s">
        <v>103</v>
      </c>
      <c r="BW53" s="2" t="s">
        <v>103</v>
      </c>
      <c r="BX53" s="7" t="s">
        <v>103</v>
      </c>
      <c r="BY53" s="2" t="s">
        <v>103</v>
      </c>
      <c r="BZ53" s="2" t="s">
        <v>103</v>
      </c>
      <c r="CA53" s="2" t="s">
        <v>103</v>
      </c>
      <c r="CB53" s="2" t="s">
        <v>103</v>
      </c>
      <c r="CC53" s="2" t="s">
        <v>103</v>
      </c>
      <c r="CD53" s="2" t="s">
        <v>103</v>
      </c>
      <c r="CE53" s="2" t="s">
        <v>103</v>
      </c>
      <c r="CF53" s="2" t="s">
        <v>103</v>
      </c>
      <c r="CG53" s="2" t="s">
        <v>103</v>
      </c>
      <c r="CH53" s="2" t="s">
        <v>103</v>
      </c>
      <c r="CI53" s="2" t="s">
        <v>103</v>
      </c>
      <c r="CJ53" s="2" t="s">
        <v>103</v>
      </c>
      <c r="CK53" s="2" t="s">
        <v>103</v>
      </c>
      <c r="CL53" s="2" t="s">
        <v>103</v>
      </c>
      <c r="CM53" s="2" t="s">
        <v>103</v>
      </c>
      <c r="CN53" s="2" t="s">
        <v>103</v>
      </c>
      <c r="CO53" s="2" t="s">
        <v>103</v>
      </c>
      <c r="CP53" s="2" t="s">
        <v>103</v>
      </c>
      <c r="CQ53" s="2" t="s">
        <v>103</v>
      </c>
      <c r="CR53" s="2" t="s">
        <v>103</v>
      </c>
      <c r="CS53" s="5" t="s">
        <v>103</v>
      </c>
      <c r="CT53" s="5" t="s">
        <v>103</v>
      </c>
      <c r="CU53" s="2" t="s">
        <v>103</v>
      </c>
      <c r="CV53" s="2" t="s">
        <v>103</v>
      </c>
      <c r="CW53" s="2" t="s">
        <v>103</v>
      </c>
      <c r="CX53" s="2" t="s">
        <v>103</v>
      </c>
      <c r="CY53" s="2" t="s">
        <v>103</v>
      </c>
      <c r="CZ53" s="2" t="s">
        <v>103</v>
      </c>
      <c r="DA53" s="2" t="s">
        <v>103</v>
      </c>
      <c r="DB53" s="9">
        <v>3.58</v>
      </c>
      <c r="DC53" s="2">
        <v>2.58</v>
      </c>
      <c r="DD53" s="2">
        <v>2.2200000000000002</v>
      </c>
      <c r="DE53" s="2">
        <v>2.3199999999999998</v>
      </c>
      <c r="DF53" s="2">
        <v>2.59</v>
      </c>
      <c r="DG53" s="2">
        <v>1.54</v>
      </c>
      <c r="DH53" s="2">
        <v>1.4</v>
      </c>
      <c r="DI53" s="2">
        <v>5.91</v>
      </c>
      <c r="DJ53" s="2">
        <v>7.09</v>
      </c>
      <c r="DK53" s="2">
        <v>5.48</v>
      </c>
      <c r="DL53" s="2">
        <v>9.4700000000000006</v>
      </c>
      <c r="DM53" s="2">
        <v>2.85</v>
      </c>
      <c r="DN53" s="2">
        <v>3.48</v>
      </c>
      <c r="DO53" s="2">
        <v>3.08</v>
      </c>
      <c r="DP53" s="2">
        <v>3.09</v>
      </c>
      <c r="DQ53" s="2">
        <v>3.09</v>
      </c>
      <c r="DR53" s="2">
        <v>2.42</v>
      </c>
      <c r="DS53" s="2">
        <v>3.77</v>
      </c>
      <c r="DT53" s="2">
        <v>4.99</v>
      </c>
      <c r="DU53" s="2">
        <v>4.87</v>
      </c>
      <c r="DV53" s="2">
        <v>2.4500000000000002</v>
      </c>
      <c r="DW53" s="2">
        <v>0.2</v>
      </c>
      <c r="DX53" s="2">
        <v>2.5499999999999998</v>
      </c>
      <c r="DY53" s="2">
        <v>1.33</v>
      </c>
      <c r="DZ53" s="2">
        <v>2.91</v>
      </c>
      <c r="EA53" s="2" t="s">
        <v>103</v>
      </c>
      <c r="EB53" s="2" t="s">
        <v>103</v>
      </c>
      <c r="EC53" s="2" t="s">
        <v>103</v>
      </c>
      <c r="ED53" s="2" t="s">
        <v>103</v>
      </c>
      <c r="EE53" s="2" t="s">
        <v>103</v>
      </c>
      <c r="EF53" s="2" t="s">
        <v>103</v>
      </c>
      <c r="EG53" s="2" t="s">
        <v>103</v>
      </c>
      <c r="EH53" s="2" t="s">
        <v>103</v>
      </c>
      <c r="EI53" s="2" t="s">
        <v>103</v>
      </c>
      <c r="EJ53" s="2" t="s">
        <v>103</v>
      </c>
      <c r="EK53" s="2" t="s">
        <v>103</v>
      </c>
      <c r="EL53" s="2" t="s">
        <v>103</v>
      </c>
      <c r="EM53" s="2" t="s">
        <v>103</v>
      </c>
      <c r="EN53" s="2" t="s">
        <v>103</v>
      </c>
      <c r="EO53" s="2" t="s">
        <v>103</v>
      </c>
      <c r="EP53" s="2" t="s">
        <v>103</v>
      </c>
      <c r="EQ53" s="2" t="s">
        <v>103</v>
      </c>
      <c r="ER53" s="2" t="s">
        <v>103</v>
      </c>
      <c r="ES53" s="2" t="s">
        <v>103</v>
      </c>
      <c r="ET53" s="2" t="s">
        <v>103</v>
      </c>
      <c r="EU53" s="2" t="s">
        <v>103</v>
      </c>
      <c r="EV53" s="2" t="s">
        <v>103</v>
      </c>
      <c r="EW53" s="2" t="s">
        <v>103</v>
      </c>
      <c r="EX53" s="2" t="s">
        <v>103</v>
      </c>
      <c r="EY53" s="2" t="s">
        <v>103</v>
      </c>
      <c r="EZ53" s="2" t="s">
        <v>103</v>
      </c>
      <c r="FA53" s="7" t="s">
        <v>103</v>
      </c>
      <c r="FB53" s="7" t="s">
        <v>103</v>
      </c>
      <c r="FC53" s="2" t="s">
        <v>103</v>
      </c>
      <c r="FD53" s="2" t="s">
        <v>103</v>
      </c>
      <c r="FE53" s="2" t="s">
        <v>103</v>
      </c>
      <c r="FF53" s="2" t="s">
        <v>103</v>
      </c>
      <c r="FG53" s="2" t="s">
        <v>103</v>
      </c>
      <c r="FH53" s="2" t="s">
        <v>103</v>
      </c>
      <c r="FI53" s="2" t="s">
        <v>103</v>
      </c>
      <c r="FJ53" s="2" t="s">
        <v>103</v>
      </c>
      <c r="FK53" s="2" t="s">
        <v>103</v>
      </c>
      <c r="FL53" s="2" t="s">
        <v>103</v>
      </c>
      <c r="FM53" s="2" t="s">
        <v>103</v>
      </c>
      <c r="FN53" s="2" t="s">
        <v>103</v>
      </c>
      <c r="FO53" s="2" t="s">
        <v>103</v>
      </c>
      <c r="FP53" s="2" t="s">
        <v>103</v>
      </c>
      <c r="FQ53" s="2" t="s">
        <v>103</v>
      </c>
      <c r="FR53" s="2" t="s">
        <v>103</v>
      </c>
      <c r="FS53" s="2" t="s">
        <v>103</v>
      </c>
      <c r="FT53" s="2" t="s">
        <v>103</v>
      </c>
      <c r="FU53" s="7" t="s">
        <v>103</v>
      </c>
      <c r="FV53" s="7" t="s">
        <v>103</v>
      </c>
      <c r="FW53" s="2" t="s">
        <v>103</v>
      </c>
      <c r="FX53" s="2" t="s">
        <v>103</v>
      </c>
      <c r="FY53" s="2" t="s">
        <v>103</v>
      </c>
      <c r="FZ53" s="2" t="s">
        <v>103</v>
      </c>
      <c r="GA53" s="2" t="s">
        <v>103</v>
      </c>
      <c r="GB53" s="2" t="s">
        <v>103</v>
      </c>
      <c r="GC53" s="2" t="s">
        <v>103</v>
      </c>
      <c r="GD53" s="2" t="s">
        <v>103</v>
      </c>
      <c r="GE53" s="2" t="s">
        <v>103</v>
      </c>
      <c r="GF53" s="2" t="s">
        <v>103</v>
      </c>
      <c r="GG53" s="2" t="s">
        <v>103</v>
      </c>
      <c r="GH53" s="7" t="s">
        <v>103</v>
      </c>
      <c r="GI53" s="2" t="s">
        <v>103</v>
      </c>
      <c r="GJ53" s="2" t="s">
        <v>103</v>
      </c>
      <c r="GK53" s="2" t="s">
        <v>103</v>
      </c>
      <c r="GL53" s="2" t="s">
        <v>103</v>
      </c>
      <c r="GM53" s="2" t="s">
        <v>103</v>
      </c>
      <c r="GN53" s="2" t="s">
        <v>103</v>
      </c>
      <c r="GO53" s="2" t="s">
        <v>103</v>
      </c>
      <c r="GP53" s="2" t="s">
        <v>103</v>
      </c>
      <c r="GQ53" s="2" t="s">
        <v>103</v>
      </c>
      <c r="GR53" s="2" t="s">
        <v>103</v>
      </c>
      <c r="GS53" s="2" t="s">
        <v>103</v>
      </c>
      <c r="GT53" s="2" t="s">
        <v>103</v>
      </c>
      <c r="GU53" s="2" t="s">
        <v>103</v>
      </c>
      <c r="GV53" s="2" t="s">
        <v>103</v>
      </c>
      <c r="GW53" s="2" t="s">
        <v>103</v>
      </c>
      <c r="GX53" s="2" t="s">
        <v>103</v>
      </c>
      <c r="GY53" s="2" t="s">
        <v>103</v>
      </c>
      <c r="GZ53" s="2" t="s">
        <v>103</v>
      </c>
    </row>
    <row r="56" spans="1:208">
      <c r="DB56" s="4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18"/>
  <sheetViews>
    <sheetView zoomScale="80" zoomScaleNormal="80" workbookViewId="0">
      <pane ySplit="5" topLeftCell="A6" activePane="bottomLeft" state="frozen"/>
      <selection pane="bottomLeft" activeCell="B18" sqref="B18:H18"/>
    </sheetView>
  </sheetViews>
  <sheetFormatPr baseColWidth="10" defaultRowHeight="14.25"/>
  <cols>
    <col min="1" max="1" width="29.625" bestFit="1" customWidth="1"/>
  </cols>
  <sheetData>
    <row r="1" spans="1:8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</row>
    <row r="2" spans="1:8">
      <c r="A2" t="s">
        <v>57</v>
      </c>
      <c r="B2" s="23">
        <v>336</v>
      </c>
      <c r="C2" s="23">
        <v>346</v>
      </c>
      <c r="D2" s="23">
        <v>356</v>
      </c>
      <c r="E2" s="23">
        <v>366</v>
      </c>
      <c r="F2" s="24" t="s">
        <v>160</v>
      </c>
      <c r="G2" s="24" t="s">
        <v>161</v>
      </c>
      <c r="H2" s="23">
        <v>56</v>
      </c>
    </row>
    <row r="3" spans="1:8">
      <c r="A3" t="s">
        <v>58</v>
      </c>
      <c r="B3" s="23">
        <v>2620</v>
      </c>
      <c r="C3" s="23">
        <v>2530</v>
      </c>
      <c r="D3" s="23">
        <v>2450</v>
      </c>
      <c r="E3" s="23">
        <v>2410</v>
      </c>
      <c r="F3" s="23">
        <v>2360</v>
      </c>
      <c r="G3" s="23">
        <v>2280</v>
      </c>
      <c r="H3" s="23">
        <v>2250</v>
      </c>
    </row>
    <row r="4" spans="1:8">
      <c r="A4" t="s">
        <v>59</v>
      </c>
      <c r="B4" s="23">
        <v>10</v>
      </c>
      <c r="C4" s="23">
        <v>10</v>
      </c>
      <c r="D4" s="23">
        <v>10</v>
      </c>
      <c r="E4" s="23">
        <v>12</v>
      </c>
      <c r="F4" s="23">
        <v>10</v>
      </c>
      <c r="G4" s="23">
        <v>6</v>
      </c>
      <c r="H4" s="23">
        <v>9</v>
      </c>
    </row>
    <row r="5" spans="1:8">
      <c r="A5" t="s">
        <v>60</v>
      </c>
      <c r="B5" s="23">
        <v>30</v>
      </c>
      <c r="C5" s="23">
        <v>30</v>
      </c>
      <c r="D5" s="23">
        <v>30</v>
      </c>
      <c r="E5" s="23">
        <v>36</v>
      </c>
      <c r="F5" s="23">
        <v>30</v>
      </c>
      <c r="G5" s="23">
        <v>18</v>
      </c>
      <c r="H5" s="23">
        <v>27</v>
      </c>
    </row>
    <row r="6" spans="1:8">
      <c r="A6" t="s">
        <v>118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</row>
    <row r="7" spans="1:8">
      <c r="A7" t="s">
        <v>121</v>
      </c>
      <c r="B7" s="23">
        <v>23</v>
      </c>
      <c r="C7" s="23">
        <v>23</v>
      </c>
      <c r="D7" s="23">
        <v>20</v>
      </c>
      <c r="E7" s="23">
        <v>111</v>
      </c>
      <c r="F7" s="23">
        <v>380</v>
      </c>
      <c r="G7" s="23">
        <v>122</v>
      </c>
      <c r="H7" s="23">
        <v>33</v>
      </c>
    </row>
    <row r="8" spans="1:8">
      <c r="A8" t="s">
        <v>119</v>
      </c>
      <c r="B8" s="23">
        <v>27</v>
      </c>
      <c r="C8" s="23">
        <v>23</v>
      </c>
      <c r="D8" s="23">
        <v>37</v>
      </c>
      <c r="E8" s="23">
        <v>0</v>
      </c>
      <c r="F8" s="23">
        <v>0</v>
      </c>
      <c r="G8" s="23">
        <v>0</v>
      </c>
      <c r="H8" s="23">
        <v>0</v>
      </c>
    </row>
    <row r="9" spans="1:8">
      <c r="A9" t="s">
        <v>123</v>
      </c>
      <c r="B9" s="23">
        <v>0</v>
      </c>
      <c r="C9" s="23">
        <v>0</v>
      </c>
      <c r="D9" s="23">
        <v>0</v>
      </c>
      <c r="E9" s="23">
        <v>0</v>
      </c>
      <c r="F9" s="23">
        <v>7</v>
      </c>
      <c r="G9" s="23">
        <v>0</v>
      </c>
      <c r="H9" s="23">
        <v>152</v>
      </c>
    </row>
    <row r="10" spans="1:8">
      <c r="A10" t="s">
        <v>125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28</v>
      </c>
      <c r="H10" s="23">
        <v>48</v>
      </c>
    </row>
    <row r="11" spans="1:8">
      <c r="A11" t="s">
        <v>131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</v>
      </c>
    </row>
    <row r="12" spans="1:8">
      <c r="A12" t="s">
        <v>130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</row>
    <row r="13" spans="1:8">
      <c r="A13" t="s">
        <v>127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11</v>
      </c>
    </row>
    <row r="14" spans="1:8">
      <c r="A14" t="s">
        <v>129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</row>
    <row r="15" spans="1:8">
      <c r="A15" t="s">
        <v>122</v>
      </c>
      <c r="B15" s="23">
        <v>7</v>
      </c>
      <c r="C15" s="23">
        <v>3</v>
      </c>
      <c r="D15" s="23">
        <v>7</v>
      </c>
      <c r="E15" s="23">
        <v>22</v>
      </c>
      <c r="F15" s="23">
        <v>53</v>
      </c>
      <c r="G15" s="23">
        <v>6</v>
      </c>
      <c r="H15" s="23">
        <v>19</v>
      </c>
    </row>
    <row r="16" spans="1:8">
      <c r="A16" t="s">
        <v>128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</row>
    <row r="17" spans="1:8">
      <c r="A17" t="s">
        <v>124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4</v>
      </c>
    </row>
    <row r="18" spans="1:8">
      <c r="A18" t="s">
        <v>188</v>
      </c>
      <c r="B18">
        <f>SUM(B6:B17)/100</f>
        <v>0.56999999999999995</v>
      </c>
      <c r="C18">
        <f t="shared" ref="C18:H18" si="0">SUM(C6:C17)/100</f>
        <v>0.49</v>
      </c>
      <c r="D18">
        <f t="shared" si="0"/>
        <v>0.64</v>
      </c>
      <c r="E18">
        <f t="shared" si="0"/>
        <v>1.33</v>
      </c>
      <c r="F18">
        <f t="shared" si="0"/>
        <v>4.4000000000000004</v>
      </c>
      <c r="G18">
        <f t="shared" si="0"/>
        <v>1.56</v>
      </c>
      <c r="H18">
        <f t="shared" si="0"/>
        <v>2.78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zoomScale="80" zoomScaleNormal="80" workbookViewId="0">
      <pane ySplit="5" topLeftCell="A6" activePane="bottomLeft" state="frozen"/>
      <selection pane="bottomLeft" activeCell="E1" sqref="E1:F1048576"/>
    </sheetView>
  </sheetViews>
  <sheetFormatPr baseColWidth="10" defaultRowHeight="14.25"/>
  <cols>
    <col min="1" max="1" width="29.625" bestFit="1" customWidth="1"/>
  </cols>
  <sheetData>
    <row r="1" spans="1:11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</row>
    <row r="2" spans="1:11">
      <c r="A2" t="s">
        <v>57</v>
      </c>
      <c r="B2" s="23">
        <v>86</v>
      </c>
      <c r="C2" s="23">
        <v>76</v>
      </c>
      <c r="D2" s="23">
        <v>66</v>
      </c>
      <c r="E2" s="23">
        <v>26</v>
      </c>
      <c r="F2" s="23">
        <v>16</v>
      </c>
      <c r="G2" s="23">
        <v>107</v>
      </c>
      <c r="H2" s="23">
        <v>117</v>
      </c>
      <c r="I2" s="23">
        <v>127</v>
      </c>
      <c r="J2" s="23">
        <v>203</v>
      </c>
      <c r="K2" s="23">
        <v>193</v>
      </c>
    </row>
    <row r="3" spans="1:11">
      <c r="A3" t="s">
        <v>58</v>
      </c>
      <c r="B3" s="23">
        <v>2400</v>
      </c>
      <c r="C3" s="23">
        <v>2430</v>
      </c>
      <c r="D3" s="23">
        <v>2530</v>
      </c>
      <c r="E3" s="23">
        <v>2530</v>
      </c>
      <c r="F3" s="23">
        <v>2620</v>
      </c>
      <c r="G3" s="23">
        <v>2500</v>
      </c>
      <c r="H3" s="23">
        <v>2400</v>
      </c>
      <c r="I3" s="23">
        <v>2350</v>
      </c>
      <c r="J3" s="23">
        <v>2200</v>
      </c>
      <c r="K3" s="23">
        <v>2270</v>
      </c>
    </row>
    <row r="4" spans="1:11">
      <c r="A4" t="s">
        <v>59</v>
      </c>
      <c r="B4" s="23">
        <v>6</v>
      </c>
      <c r="C4" s="23">
        <v>6</v>
      </c>
      <c r="D4" s="23">
        <v>6</v>
      </c>
      <c r="E4" s="23">
        <v>6</v>
      </c>
      <c r="F4" s="23">
        <v>10</v>
      </c>
      <c r="G4" s="23">
        <v>12</v>
      </c>
      <c r="H4" s="23">
        <v>12</v>
      </c>
      <c r="I4" s="23">
        <v>12</v>
      </c>
      <c r="J4" s="23">
        <v>27</v>
      </c>
      <c r="K4" s="23">
        <v>6</v>
      </c>
    </row>
    <row r="5" spans="1:11">
      <c r="A5" t="s">
        <v>60</v>
      </c>
      <c r="B5" s="23">
        <v>18</v>
      </c>
      <c r="C5" s="23">
        <v>18</v>
      </c>
      <c r="D5" s="23">
        <v>18</v>
      </c>
      <c r="E5" s="23">
        <v>18</v>
      </c>
      <c r="F5" s="23">
        <v>30</v>
      </c>
      <c r="G5" s="23">
        <v>36</v>
      </c>
      <c r="H5" s="23">
        <v>36</v>
      </c>
      <c r="I5" s="23">
        <v>36</v>
      </c>
      <c r="J5" s="23">
        <v>81</v>
      </c>
      <c r="K5" s="23">
        <v>18</v>
      </c>
    </row>
    <row r="6" spans="1:11">
      <c r="A6" t="s">
        <v>118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3</v>
      </c>
      <c r="I6" s="23">
        <v>0</v>
      </c>
      <c r="J6" s="23">
        <v>0</v>
      </c>
      <c r="K6" s="23">
        <v>56</v>
      </c>
    </row>
    <row r="7" spans="1:11">
      <c r="A7" t="s">
        <v>121</v>
      </c>
      <c r="B7" s="23">
        <v>561</v>
      </c>
      <c r="C7" s="23">
        <v>450</v>
      </c>
      <c r="D7" s="23">
        <v>11</v>
      </c>
      <c r="E7" s="23">
        <v>61</v>
      </c>
      <c r="F7" s="23">
        <v>67</v>
      </c>
      <c r="G7" s="23">
        <v>181</v>
      </c>
      <c r="H7" s="23">
        <v>78</v>
      </c>
      <c r="I7" s="23">
        <v>97</v>
      </c>
      <c r="J7" s="23">
        <v>1498</v>
      </c>
      <c r="K7" s="23">
        <v>3928</v>
      </c>
    </row>
    <row r="8" spans="1:11">
      <c r="A8" t="s">
        <v>119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9" spans="1:11">
      <c r="A9" t="s">
        <v>123</v>
      </c>
      <c r="B9" s="23">
        <v>0</v>
      </c>
      <c r="C9" s="23">
        <v>0</v>
      </c>
      <c r="D9" s="23">
        <v>6</v>
      </c>
      <c r="E9" s="23">
        <v>11</v>
      </c>
      <c r="F9" s="23">
        <v>117</v>
      </c>
      <c r="G9" s="23">
        <v>17</v>
      </c>
      <c r="H9" s="23">
        <v>36</v>
      </c>
      <c r="I9" s="23">
        <v>28</v>
      </c>
      <c r="J9" s="23">
        <v>4</v>
      </c>
      <c r="K9" s="23">
        <v>94</v>
      </c>
    </row>
    <row r="10" spans="1:11">
      <c r="A10" t="s">
        <v>125</v>
      </c>
      <c r="B10" s="23">
        <v>0</v>
      </c>
      <c r="C10" s="23">
        <v>17</v>
      </c>
      <c r="D10" s="23">
        <v>0</v>
      </c>
      <c r="E10" s="23">
        <v>0</v>
      </c>
      <c r="F10" s="23">
        <v>0</v>
      </c>
      <c r="G10" s="23">
        <v>6</v>
      </c>
      <c r="H10" s="23">
        <v>0</v>
      </c>
      <c r="I10" s="23">
        <v>3</v>
      </c>
      <c r="J10" s="23">
        <v>426</v>
      </c>
      <c r="K10" s="23">
        <v>261</v>
      </c>
    </row>
    <row r="11" spans="1:11">
      <c r="A11" t="s">
        <v>131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2</v>
      </c>
      <c r="K11" s="23">
        <v>0</v>
      </c>
    </row>
    <row r="12" spans="1:11">
      <c r="A12" t="s">
        <v>130</v>
      </c>
      <c r="B12" s="23">
        <v>0</v>
      </c>
      <c r="C12" s="23">
        <v>6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</row>
    <row r="13" spans="1:11">
      <c r="A13" t="s">
        <v>127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875</v>
      </c>
      <c r="K13" s="23">
        <v>0</v>
      </c>
    </row>
    <row r="14" spans="1:11">
      <c r="A14" t="s">
        <v>129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</row>
    <row r="15" spans="1:11">
      <c r="A15" t="s">
        <v>122</v>
      </c>
      <c r="B15" s="23">
        <v>267</v>
      </c>
      <c r="C15" s="23">
        <v>44</v>
      </c>
      <c r="D15" s="23">
        <v>17</v>
      </c>
      <c r="E15" s="23">
        <v>111</v>
      </c>
      <c r="F15" s="23">
        <v>33</v>
      </c>
      <c r="G15" s="23">
        <v>36</v>
      </c>
      <c r="H15" s="23">
        <v>11</v>
      </c>
      <c r="I15" s="23">
        <v>6</v>
      </c>
      <c r="J15" s="23">
        <v>0</v>
      </c>
      <c r="K15" s="23">
        <v>167</v>
      </c>
    </row>
    <row r="16" spans="1:11">
      <c r="A16" t="s">
        <v>128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3</v>
      </c>
      <c r="H16" s="23">
        <v>0</v>
      </c>
      <c r="I16" s="23">
        <v>0</v>
      </c>
      <c r="J16" s="23">
        <v>0</v>
      </c>
      <c r="K16" s="23">
        <v>0</v>
      </c>
    </row>
    <row r="17" spans="1:11">
      <c r="A17" t="s">
        <v>124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3</v>
      </c>
      <c r="J17" s="23">
        <v>126</v>
      </c>
      <c r="K17" s="23">
        <v>0</v>
      </c>
    </row>
    <row r="18" spans="1:11">
      <c r="A18" t="s">
        <v>188</v>
      </c>
      <c r="B18">
        <f>SUM(B6:B17)/100</f>
        <v>8.2799999999999994</v>
      </c>
      <c r="C18">
        <f t="shared" ref="C18:K18" si="0">SUM(C6:C17)/100</f>
        <v>5.17</v>
      </c>
      <c r="D18">
        <f t="shared" si="0"/>
        <v>0.34</v>
      </c>
      <c r="E18">
        <f t="shared" si="0"/>
        <v>1.83</v>
      </c>
      <c r="F18">
        <f t="shared" si="0"/>
        <v>2.17</v>
      </c>
      <c r="G18">
        <f t="shared" si="0"/>
        <v>2.4300000000000002</v>
      </c>
      <c r="H18">
        <f t="shared" si="0"/>
        <v>1.28</v>
      </c>
      <c r="I18">
        <f t="shared" si="0"/>
        <v>1.37</v>
      </c>
      <c r="J18">
        <f t="shared" si="0"/>
        <v>29.31</v>
      </c>
      <c r="K18">
        <f t="shared" si="0"/>
        <v>45.06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4"/>
  <sheetViews>
    <sheetView tabSelected="1" zoomScale="80" zoomScaleNormal="80" workbookViewId="0">
      <pane ySplit="5" topLeftCell="A6" activePane="bottomLeft" state="frozen"/>
      <selection pane="bottomLeft" activeCell="D36" sqref="D36"/>
    </sheetView>
  </sheetViews>
  <sheetFormatPr baseColWidth="10" defaultRowHeight="14.25"/>
  <cols>
    <col min="1" max="1" width="29.125" bestFit="1" customWidth="1"/>
  </cols>
  <sheetData>
    <row r="1" spans="1:15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</row>
    <row r="2" spans="1:15">
      <c r="A2" t="s">
        <v>57</v>
      </c>
      <c r="B2" s="23">
        <v>16</v>
      </c>
      <c r="C2" s="23">
        <v>26</v>
      </c>
      <c r="D2" s="23">
        <v>36</v>
      </c>
      <c r="E2" s="23">
        <v>46</v>
      </c>
      <c r="F2" s="23">
        <v>53</v>
      </c>
      <c r="G2" s="23">
        <v>63</v>
      </c>
      <c r="H2" s="23">
        <v>73</v>
      </c>
      <c r="I2" s="23">
        <v>83</v>
      </c>
      <c r="J2" s="23">
        <v>93</v>
      </c>
      <c r="K2" s="23">
        <v>103</v>
      </c>
      <c r="L2" s="23">
        <v>113</v>
      </c>
      <c r="M2" s="23">
        <v>123</v>
      </c>
      <c r="N2" s="23">
        <v>133</v>
      </c>
      <c r="O2" s="23">
        <v>143</v>
      </c>
    </row>
    <row r="3" spans="1:15">
      <c r="A3" t="s">
        <v>58</v>
      </c>
      <c r="B3" s="23">
        <v>2620</v>
      </c>
      <c r="C3" s="23">
        <v>2530</v>
      </c>
      <c r="D3" s="23">
        <v>2400</v>
      </c>
      <c r="E3" s="23">
        <v>2350</v>
      </c>
      <c r="F3" s="23">
        <v>2350</v>
      </c>
      <c r="G3" s="23">
        <v>2250</v>
      </c>
      <c r="H3" s="23">
        <v>2100</v>
      </c>
      <c r="I3" s="23">
        <v>2050</v>
      </c>
      <c r="J3" s="23">
        <v>2000</v>
      </c>
      <c r="K3" s="23">
        <v>1980</v>
      </c>
      <c r="L3" s="23">
        <v>1950</v>
      </c>
      <c r="M3" s="23">
        <v>1850</v>
      </c>
      <c r="N3" s="23">
        <v>1830</v>
      </c>
      <c r="O3" s="23">
        <v>1830</v>
      </c>
    </row>
    <row r="4" spans="1:15">
      <c r="A4" t="s">
        <v>59</v>
      </c>
      <c r="B4" s="23">
        <v>10</v>
      </c>
      <c r="C4" s="23">
        <v>6</v>
      </c>
      <c r="D4" s="23">
        <v>11</v>
      </c>
      <c r="E4" s="23">
        <v>6</v>
      </c>
      <c r="F4" s="23">
        <v>22</v>
      </c>
      <c r="G4" s="23">
        <v>12</v>
      </c>
      <c r="H4" s="23">
        <v>15</v>
      </c>
      <c r="I4" s="23">
        <v>16</v>
      </c>
      <c r="J4" s="23">
        <v>15</v>
      </c>
      <c r="K4" s="23">
        <v>12</v>
      </c>
      <c r="L4" s="23">
        <v>17</v>
      </c>
      <c r="M4" s="23">
        <v>20</v>
      </c>
      <c r="N4" s="23">
        <v>21</v>
      </c>
      <c r="O4" s="23">
        <v>15</v>
      </c>
    </row>
    <row r="5" spans="1:15" s="27" customFormat="1">
      <c r="A5" s="27" t="s">
        <v>60</v>
      </c>
      <c r="B5" s="28">
        <v>30</v>
      </c>
      <c r="C5" s="28">
        <v>18</v>
      </c>
      <c r="D5" s="28">
        <v>33</v>
      </c>
      <c r="E5" s="28">
        <v>18</v>
      </c>
      <c r="F5" s="28">
        <v>66</v>
      </c>
      <c r="G5" s="28">
        <v>36</v>
      </c>
      <c r="H5" s="28">
        <v>45</v>
      </c>
      <c r="I5" s="28">
        <v>48</v>
      </c>
      <c r="J5" s="28">
        <v>45</v>
      </c>
      <c r="K5" s="28">
        <v>36</v>
      </c>
      <c r="L5" s="28">
        <v>51</v>
      </c>
      <c r="M5" s="28">
        <v>60</v>
      </c>
      <c r="N5" s="28">
        <v>63</v>
      </c>
      <c r="O5" s="28">
        <v>45</v>
      </c>
    </row>
    <row r="6" spans="1:15">
      <c r="A6" t="s">
        <v>121</v>
      </c>
      <c r="B6" s="23">
        <v>67</v>
      </c>
      <c r="C6" s="23">
        <v>61</v>
      </c>
      <c r="D6" s="23">
        <v>61</v>
      </c>
      <c r="E6" s="23">
        <v>28</v>
      </c>
      <c r="F6" s="23">
        <v>3</v>
      </c>
      <c r="G6" s="23">
        <v>0</v>
      </c>
      <c r="H6" s="23">
        <v>0</v>
      </c>
      <c r="I6" s="23">
        <v>0</v>
      </c>
      <c r="J6" s="23">
        <v>0</v>
      </c>
      <c r="K6" s="23">
        <v>3</v>
      </c>
      <c r="L6" s="23">
        <v>0</v>
      </c>
      <c r="M6" s="23">
        <v>0</v>
      </c>
      <c r="N6" s="23">
        <v>0</v>
      </c>
      <c r="O6" s="23">
        <v>0</v>
      </c>
    </row>
    <row r="7" spans="1:15">
      <c r="A7" t="s">
        <v>122</v>
      </c>
      <c r="B7" s="23">
        <v>33</v>
      </c>
      <c r="C7" s="23">
        <v>111</v>
      </c>
      <c r="D7" s="23">
        <v>21</v>
      </c>
      <c r="E7" s="23">
        <v>6</v>
      </c>
      <c r="F7" s="23">
        <v>3</v>
      </c>
      <c r="G7" s="23">
        <v>0</v>
      </c>
      <c r="H7" s="23">
        <v>0</v>
      </c>
      <c r="I7" s="23">
        <v>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</row>
    <row r="8" spans="1:15">
      <c r="A8" t="s">
        <v>123</v>
      </c>
      <c r="B8" s="23">
        <v>117</v>
      </c>
      <c r="C8" s="23">
        <v>11</v>
      </c>
      <c r="D8" s="23">
        <v>61</v>
      </c>
      <c r="E8" s="23">
        <v>89</v>
      </c>
      <c r="F8" s="23">
        <v>32</v>
      </c>
      <c r="G8" s="23">
        <v>8</v>
      </c>
      <c r="H8" s="23">
        <v>13</v>
      </c>
      <c r="I8" s="23">
        <v>10</v>
      </c>
      <c r="J8" s="23">
        <v>38</v>
      </c>
      <c r="K8" s="23">
        <v>8</v>
      </c>
      <c r="L8" s="23">
        <v>33</v>
      </c>
      <c r="M8" s="23">
        <v>2</v>
      </c>
      <c r="N8" s="23">
        <v>3</v>
      </c>
      <c r="O8" s="23">
        <v>0</v>
      </c>
    </row>
    <row r="9" spans="1:15">
      <c r="A9" t="s">
        <v>124</v>
      </c>
      <c r="B9" s="23">
        <v>0</v>
      </c>
      <c r="C9" s="23">
        <v>0</v>
      </c>
      <c r="D9" s="23">
        <v>0</v>
      </c>
      <c r="E9" s="23">
        <v>6</v>
      </c>
      <c r="F9" s="23">
        <v>32</v>
      </c>
      <c r="G9" s="23">
        <v>8</v>
      </c>
      <c r="H9" s="23">
        <v>4</v>
      </c>
      <c r="I9" s="23">
        <v>27</v>
      </c>
      <c r="J9" s="23">
        <v>20</v>
      </c>
      <c r="K9" s="23">
        <v>25</v>
      </c>
      <c r="L9" s="23">
        <v>59</v>
      </c>
      <c r="M9" s="23">
        <v>0</v>
      </c>
      <c r="N9" s="23">
        <v>5</v>
      </c>
      <c r="O9" s="23">
        <v>0</v>
      </c>
    </row>
    <row r="10" spans="1:15">
      <c r="A10" t="s">
        <v>162</v>
      </c>
      <c r="B10" s="23">
        <v>0</v>
      </c>
      <c r="C10" s="23">
        <v>0</v>
      </c>
      <c r="D10" s="23">
        <v>0</v>
      </c>
      <c r="E10" s="23">
        <v>33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14</v>
      </c>
      <c r="L10" s="23">
        <v>14</v>
      </c>
      <c r="M10" s="23">
        <v>0</v>
      </c>
      <c r="N10" s="23">
        <v>13</v>
      </c>
      <c r="O10" s="23">
        <v>4</v>
      </c>
    </row>
    <row r="11" spans="1:15">
      <c r="A11" t="s">
        <v>126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163</v>
      </c>
      <c r="N11" s="23">
        <v>0</v>
      </c>
      <c r="O11" s="23">
        <v>0</v>
      </c>
    </row>
    <row r="12" spans="1:15">
      <c r="A12" t="s">
        <v>127</v>
      </c>
      <c r="B12" s="23">
        <v>0</v>
      </c>
      <c r="C12" s="23">
        <v>0</v>
      </c>
      <c r="D12" s="23">
        <v>0</v>
      </c>
      <c r="E12" s="23">
        <v>6</v>
      </c>
      <c r="F12" s="23">
        <v>17</v>
      </c>
      <c r="G12" s="23">
        <v>0</v>
      </c>
      <c r="H12" s="23">
        <v>0</v>
      </c>
      <c r="I12" s="23">
        <v>8</v>
      </c>
      <c r="J12" s="23">
        <v>124</v>
      </c>
      <c r="K12" s="23">
        <v>53</v>
      </c>
      <c r="L12" s="23">
        <v>118</v>
      </c>
      <c r="M12" s="23">
        <v>0</v>
      </c>
      <c r="N12" s="23">
        <v>253</v>
      </c>
      <c r="O12" s="23">
        <v>220</v>
      </c>
    </row>
    <row r="13" spans="1:15">
      <c r="A13" t="s">
        <v>128</v>
      </c>
      <c r="B13" s="23">
        <v>0</v>
      </c>
      <c r="C13" s="23">
        <v>0</v>
      </c>
      <c r="D13" s="23">
        <v>0</v>
      </c>
      <c r="E13" s="23">
        <v>6</v>
      </c>
      <c r="F13" s="23">
        <v>138</v>
      </c>
      <c r="G13" s="23">
        <v>64</v>
      </c>
      <c r="H13" s="23">
        <v>64</v>
      </c>
      <c r="I13" s="23">
        <v>248</v>
      </c>
      <c r="J13" s="23">
        <v>264</v>
      </c>
      <c r="K13" s="23">
        <v>328</v>
      </c>
      <c r="L13" s="23">
        <v>406</v>
      </c>
      <c r="M13" s="23">
        <v>57</v>
      </c>
      <c r="N13" s="23">
        <v>60</v>
      </c>
      <c r="O13" s="23">
        <v>169</v>
      </c>
    </row>
    <row r="14" spans="1:15">
      <c r="A14" t="s">
        <v>163</v>
      </c>
      <c r="B14" s="23">
        <v>0</v>
      </c>
      <c r="C14" s="23">
        <v>0</v>
      </c>
      <c r="D14" s="23">
        <v>3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13</v>
      </c>
      <c r="N14" s="23">
        <v>0</v>
      </c>
      <c r="O14" s="23">
        <v>0</v>
      </c>
    </row>
    <row r="15" spans="1:15">
      <c r="A15" t="s">
        <v>164</v>
      </c>
      <c r="B15" s="23">
        <v>0</v>
      </c>
      <c r="C15" s="23">
        <v>0</v>
      </c>
      <c r="D15" s="23">
        <v>0</v>
      </c>
      <c r="E15" s="23">
        <v>0</v>
      </c>
      <c r="F15" s="23">
        <v>5</v>
      </c>
      <c r="G15" s="23">
        <v>8</v>
      </c>
      <c r="H15" s="23">
        <v>4</v>
      </c>
      <c r="I15" s="23">
        <v>92</v>
      </c>
      <c r="J15" s="23">
        <v>160</v>
      </c>
      <c r="K15" s="23">
        <v>58</v>
      </c>
      <c r="L15" s="23">
        <v>49</v>
      </c>
      <c r="M15" s="23">
        <v>90</v>
      </c>
      <c r="N15" s="23">
        <v>12</v>
      </c>
      <c r="O15" s="23">
        <v>18</v>
      </c>
    </row>
    <row r="16" spans="1:15">
      <c r="A16" t="s">
        <v>131</v>
      </c>
      <c r="B16" s="23">
        <v>0</v>
      </c>
      <c r="C16" s="23">
        <v>0</v>
      </c>
      <c r="D16" s="23">
        <v>0</v>
      </c>
      <c r="E16" s="23">
        <v>6</v>
      </c>
      <c r="F16" s="23">
        <v>6</v>
      </c>
      <c r="G16" s="23">
        <v>0</v>
      </c>
      <c r="H16" s="23">
        <v>0</v>
      </c>
      <c r="I16" s="23">
        <v>13</v>
      </c>
      <c r="J16" s="23">
        <v>24</v>
      </c>
      <c r="K16" s="23">
        <v>14</v>
      </c>
      <c r="L16" s="23">
        <v>41</v>
      </c>
      <c r="M16" s="23">
        <v>0</v>
      </c>
      <c r="N16" s="23">
        <v>10</v>
      </c>
      <c r="O16" s="23">
        <v>0</v>
      </c>
    </row>
    <row r="17" spans="1:15">
      <c r="A17" t="s">
        <v>132</v>
      </c>
      <c r="B17" s="23">
        <v>0</v>
      </c>
      <c r="C17" s="23">
        <v>0</v>
      </c>
      <c r="D17" s="23">
        <v>0</v>
      </c>
      <c r="E17" s="23">
        <v>0</v>
      </c>
      <c r="F17" s="23">
        <v>12</v>
      </c>
      <c r="G17" s="23">
        <v>19</v>
      </c>
      <c r="H17" s="23">
        <v>11</v>
      </c>
      <c r="I17" s="23">
        <v>2</v>
      </c>
      <c r="J17" s="23">
        <v>0</v>
      </c>
      <c r="K17" s="23">
        <v>3</v>
      </c>
      <c r="L17" s="23">
        <v>6</v>
      </c>
      <c r="M17" s="23">
        <v>37</v>
      </c>
      <c r="N17" s="23">
        <v>0</v>
      </c>
      <c r="O17" s="23">
        <v>0</v>
      </c>
    </row>
    <row r="18" spans="1:15">
      <c r="A18" t="s">
        <v>142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3</v>
      </c>
      <c r="L18" s="23">
        <v>20</v>
      </c>
      <c r="M18" s="23">
        <v>0</v>
      </c>
      <c r="N18" s="23">
        <v>0</v>
      </c>
      <c r="O18" s="23">
        <v>0</v>
      </c>
    </row>
    <row r="19" spans="1:15">
      <c r="A19" t="s">
        <v>143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</row>
    <row r="20" spans="1:15">
      <c r="A20" t="s">
        <v>165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3</v>
      </c>
      <c r="H20" s="23">
        <v>11</v>
      </c>
      <c r="I20" s="23">
        <v>2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</row>
    <row r="21" spans="1:15">
      <c r="A21" t="s">
        <v>134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3</v>
      </c>
      <c r="N21" s="23">
        <v>0</v>
      </c>
      <c r="O21" s="23">
        <v>0</v>
      </c>
    </row>
    <row r="22" spans="1:15">
      <c r="A22" t="s">
        <v>135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</row>
    <row r="23" spans="1:15">
      <c r="A23" t="s">
        <v>153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</row>
    <row r="24" spans="1:15">
      <c r="A24" t="s">
        <v>136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6</v>
      </c>
      <c r="H24" s="23">
        <v>0</v>
      </c>
      <c r="I24" s="23">
        <v>48</v>
      </c>
      <c r="J24" s="23">
        <v>16</v>
      </c>
      <c r="K24" s="23">
        <v>0</v>
      </c>
      <c r="L24" s="23">
        <v>2</v>
      </c>
      <c r="M24" s="23">
        <v>0</v>
      </c>
      <c r="N24" s="23">
        <v>40</v>
      </c>
      <c r="O24" s="23">
        <v>22</v>
      </c>
    </row>
    <row r="25" spans="1:15">
      <c r="A25" t="s">
        <v>166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27</v>
      </c>
      <c r="O25" s="23">
        <v>2</v>
      </c>
    </row>
    <row r="26" spans="1:15">
      <c r="A26" t="s">
        <v>138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</row>
    <row r="27" spans="1:15">
      <c r="A27" t="s">
        <v>146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</row>
    <row r="28" spans="1:15">
      <c r="A28" t="s">
        <v>145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</row>
    <row r="29" spans="1:15">
      <c r="A29" t="s">
        <v>148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</row>
    <row r="30" spans="1:15">
      <c r="A30" t="s">
        <v>167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</row>
    <row r="31" spans="1:15">
      <c r="A31" t="s">
        <v>168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</row>
    <row r="32" spans="1:15">
      <c r="A32" t="s">
        <v>158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</row>
    <row r="33" spans="1:15">
      <c r="A33" t="s">
        <v>154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</row>
    <row r="34" spans="1:15">
      <c r="A34" t="s">
        <v>188</v>
      </c>
      <c r="B34">
        <f>SUM(B6:B33)/100</f>
        <v>2.17</v>
      </c>
      <c r="C34">
        <f t="shared" ref="C34:O34" si="0">SUM(C6:C33)/100</f>
        <v>1.83</v>
      </c>
      <c r="D34">
        <f t="shared" si="0"/>
        <v>1.46</v>
      </c>
      <c r="E34">
        <f t="shared" si="0"/>
        <v>1.8</v>
      </c>
      <c r="F34">
        <f t="shared" si="0"/>
        <v>2.48</v>
      </c>
      <c r="G34">
        <f t="shared" si="0"/>
        <v>1.1599999999999999</v>
      </c>
      <c r="H34">
        <f t="shared" si="0"/>
        <v>1.07</v>
      </c>
      <c r="I34">
        <f t="shared" si="0"/>
        <v>4.5199999999999996</v>
      </c>
      <c r="J34">
        <f t="shared" si="0"/>
        <v>6.46</v>
      </c>
      <c r="K34">
        <f t="shared" si="0"/>
        <v>5.09</v>
      </c>
      <c r="L34">
        <f t="shared" si="0"/>
        <v>7.48</v>
      </c>
      <c r="M34">
        <f t="shared" si="0"/>
        <v>3.65</v>
      </c>
      <c r="N34">
        <f t="shared" si="0"/>
        <v>4.2300000000000004</v>
      </c>
      <c r="O34">
        <f t="shared" si="0"/>
        <v>4.3499999999999996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4"/>
  <sheetViews>
    <sheetView zoomScale="80" zoomScaleNormal="80" workbookViewId="0">
      <pane ySplit="5" topLeftCell="A9" activePane="bottomLeft" state="frozen"/>
      <selection pane="bottomLeft" activeCell="A6" sqref="A6"/>
    </sheetView>
  </sheetViews>
  <sheetFormatPr baseColWidth="10" defaultRowHeight="14.25"/>
  <cols>
    <col min="1" max="1" width="33.375" customWidth="1"/>
  </cols>
  <sheetData>
    <row r="1" spans="1:11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</row>
    <row r="2" spans="1:11">
      <c r="A2" t="s">
        <v>57</v>
      </c>
      <c r="B2" s="23">
        <v>165</v>
      </c>
      <c r="C2" s="23">
        <v>175</v>
      </c>
      <c r="D2" s="23">
        <v>185</v>
      </c>
      <c r="E2" s="23">
        <v>195</v>
      </c>
      <c r="F2" s="23">
        <v>204</v>
      </c>
      <c r="G2" s="23">
        <v>214</v>
      </c>
      <c r="H2" s="23">
        <v>225</v>
      </c>
      <c r="I2" s="23">
        <v>235</v>
      </c>
      <c r="J2" s="23">
        <v>245</v>
      </c>
      <c r="K2" s="23">
        <v>255</v>
      </c>
    </row>
    <row r="3" spans="1:11">
      <c r="A3" t="s">
        <v>58</v>
      </c>
      <c r="B3" s="23">
        <v>1730</v>
      </c>
      <c r="C3" s="23">
        <v>1650</v>
      </c>
      <c r="D3" s="23">
        <v>1620</v>
      </c>
      <c r="E3" s="23">
        <v>1500</v>
      </c>
      <c r="F3" s="23">
        <v>1450</v>
      </c>
      <c r="G3" s="23">
        <v>1350</v>
      </c>
      <c r="H3" s="23">
        <v>1320</v>
      </c>
      <c r="I3" s="23">
        <v>1300</v>
      </c>
      <c r="J3" s="23">
        <v>1220</v>
      </c>
      <c r="K3" s="23">
        <v>1100</v>
      </c>
    </row>
    <row r="4" spans="1:11">
      <c r="A4" t="s">
        <v>59</v>
      </c>
      <c r="B4" s="23">
        <v>10</v>
      </c>
      <c r="C4" s="23">
        <v>10</v>
      </c>
      <c r="D4" s="23">
        <v>10</v>
      </c>
      <c r="E4" s="23">
        <v>8</v>
      </c>
      <c r="F4" s="23">
        <v>15</v>
      </c>
      <c r="G4" s="23">
        <v>10</v>
      </c>
      <c r="H4" s="23">
        <v>8</v>
      </c>
      <c r="I4" s="23">
        <v>20</v>
      </c>
      <c r="J4" s="23">
        <v>10</v>
      </c>
      <c r="K4" s="23">
        <v>10</v>
      </c>
    </row>
    <row r="5" spans="1:11">
      <c r="A5" t="s">
        <v>60</v>
      </c>
      <c r="B5" s="23">
        <v>30</v>
      </c>
      <c r="C5" s="23">
        <v>30</v>
      </c>
      <c r="D5" s="23">
        <v>30</v>
      </c>
      <c r="E5" s="23">
        <v>24</v>
      </c>
      <c r="F5" s="23">
        <v>45</v>
      </c>
      <c r="G5" s="23">
        <v>30</v>
      </c>
      <c r="H5" s="23">
        <v>24</v>
      </c>
      <c r="I5" s="23">
        <v>60</v>
      </c>
      <c r="J5" s="23">
        <v>30</v>
      </c>
      <c r="K5" s="23">
        <v>30</v>
      </c>
    </row>
    <row r="6" spans="1:11">
      <c r="A6" t="s">
        <v>121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</row>
    <row r="7" spans="1:11">
      <c r="A7" t="s">
        <v>122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</row>
    <row r="8" spans="1:11">
      <c r="A8" t="s">
        <v>123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9" spans="1:11">
      <c r="A9" t="s">
        <v>124</v>
      </c>
      <c r="B9" s="23">
        <v>0</v>
      </c>
      <c r="C9" s="23">
        <v>0</v>
      </c>
      <c r="D9" s="23">
        <v>3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3</v>
      </c>
      <c r="K9" s="23">
        <v>3</v>
      </c>
    </row>
    <row r="10" spans="1:11">
      <c r="A10" t="s">
        <v>162</v>
      </c>
      <c r="B10" s="23">
        <v>23</v>
      </c>
      <c r="C10" s="23">
        <v>0</v>
      </c>
      <c r="D10" s="23">
        <v>3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</row>
    <row r="11" spans="1:11">
      <c r="A11" t="s">
        <v>126</v>
      </c>
      <c r="B11" s="23">
        <v>7</v>
      </c>
      <c r="C11" s="23">
        <v>13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3</v>
      </c>
    </row>
    <row r="12" spans="1:11">
      <c r="A12" t="s">
        <v>127</v>
      </c>
      <c r="B12" s="23">
        <v>53</v>
      </c>
      <c r="C12" s="23">
        <v>13</v>
      </c>
      <c r="D12" s="23">
        <v>110</v>
      </c>
      <c r="E12" s="23">
        <v>125</v>
      </c>
      <c r="F12" s="23">
        <v>4</v>
      </c>
      <c r="G12" s="23">
        <v>10</v>
      </c>
      <c r="H12" s="23">
        <v>167</v>
      </c>
      <c r="I12" s="23">
        <v>0</v>
      </c>
      <c r="J12" s="23">
        <v>13</v>
      </c>
      <c r="K12" s="23">
        <v>0</v>
      </c>
    </row>
    <row r="13" spans="1:11">
      <c r="A13" t="s">
        <v>128</v>
      </c>
      <c r="B13" s="23">
        <v>93</v>
      </c>
      <c r="C13" s="23">
        <v>67</v>
      </c>
      <c r="D13" s="23">
        <v>103</v>
      </c>
      <c r="E13" s="23">
        <v>42</v>
      </c>
      <c r="F13" s="23">
        <v>164</v>
      </c>
      <c r="G13" s="23">
        <v>0</v>
      </c>
      <c r="H13" s="23">
        <v>229</v>
      </c>
      <c r="I13" s="23">
        <v>0</v>
      </c>
      <c r="J13" s="23">
        <v>37</v>
      </c>
      <c r="K13" s="23">
        <v>0</v>
      </c>
    </row>
    <row r="14" spans="1:11">
      <c r="A14" t="s">
        <v>163</v>
      </c>
      <c r="B14" s="23">
        <v>0</v>
      </c>
      <c r="C14" s="23">
        <v>57</v>
      </c>
      <c r="D14" s="23">
        <v>37</v>
      </c>
      <c r="E14" s="23">
        <v>38</v>
      </c>
      <c r="F14" s="23">
        <v>0</v>
      </c>
      <c r="G14" s="23">
        <v>7</v>
      </c>
      <c r="H14" s="23">
        <v>0</v>
      </c>
      <c r="I14" s="23">
        <v>0</v>
      </c>
      <c r="J14" s="23">
        <v>0</v>
      </c>
      <c r="K14" s="23">
        <v>0</v>
      </c>
    </row>
    <row r="15" spans="1:11">
      <c r="A15" t="s">
        <v>164</v>
      </c>
      <c r="B15" s="23">
        <v>0</v>
      </c>
      <c r="C15" s="23">
        <v>27</v>
      </c>
      <c r="D15" s="23">
        <v>7</v>
      </c>
      <c r="E15" s="23">
        <v>29</v>
      </c>
      <c r="F15" s="23">
        <v>18</v>
      </c>
      <c r="G15" s="23">
        <v>77</v>
      </c>
      <c r="H15" s="23">
        <v>17</v>
      </c>
      <c r="I15" s="23">
        <v>0</v>
      </c>
      <c r="J15" s="23">
        <v>10</v>
      </c>
      <c r="K15" s="23">
        <v>7</v>
      </c>
    </row>
    <row r="16" spans="1:11">
      <c r="A16" t="s">
        <v>131</v>
      </c>
      <c r="B16" s="23">
        <v>20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4</v>
      </c>
      <c r="I16" s="23">
        <v>0</v>
      </c>
      <c r="J16" s="23">
        <v>0</v>
      </c>
      <c r="K16" s="23">
        <v>3</v>
      </c>
    </row>
    <row r="17" spans="1:11">
      <c r="A17" t="s">
        <v>132</v>
      </c>
      <c r="B17" s="23">
        <v>0</v>
      </c>
      <c r="C17" s="23">
        <v>10</v>
      </c>
      <c r="D17" s="23">
        <v>0</v>
      </c>
      <c r="E17" s="23">
        <v>4</v>
      </c>
      <c r="F17" s="23">
        <v>62</v>
      </c>
      <c r="G17" s="23">
        <v>50</v>
      </c>
      <c r="H17" s="23">
        <v>0</v>
      </c>
      <c r="I17" s="23">
        <v>0</v>
      </c>
      <c r="J17" s="23">
        <v>0</v>
      </c>
      <c r="K17" s="23">
        <v>3</v>
      </c>
    </row>
    <row r="18" spans="1:11">
      <c r="A18" t="s">
        <v>142</v>
      </c>
      <c r="B18" s="23">
        <v>0</v>
      </c>
      <c r="C18" s="23">
        <v>0</v>
      </c>
      <c r="D18" s="23">
        <v>0</v>
      </c>
      <c r="E18" s="23">
        <v>0</v>
      </c>
      <c r="F18" s="23">
        <v>151</v>
      </c>
      <c r="G18" s="23">
        <v>0</v>
      </c>
      <c r="H18" s="23">
        <v>0</v>
      </c>
      <c r="I18" s="23">
        <v>0</v>
      </c>
      <c r="J18" s="23">
        <v>10</v>
      </c>
      <c r="K18" s="23">
        <v>0</v>
      </c>
    </row>
    <row r="19" spans="1:11">
      <c r="A19" t="s">
        <v>143</v>
      </c>
      <c r="B19" s="23">
        <v>0</v>
      </c>
      <c r="C19" s="23">
        <v>0</v>
      </c>
      <c r="D19" s="23">
        <v>10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</row>
    <row r="20" spans="1:11">
      <c r="A20" t="s">
        <v>165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2</v>
      </c>
      <c r="J20" s="23">
        <v>0</v>
      </c>
      <c r="K20" s="23">
        <v>0</v>
      </c>
    </row>
    <row r="21" spans="1:11">
      <c r="A21" t="s">
        <v>134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2</v>
      </c>
      <c r="J21" s="23">
        <v>0</v>
      </c>
      <c r="K21" s="23">
        <v>0</v>
      </c>
    </row>
    <row r="22" spans="1:11">
      <c r="A22" t="s">
        <v>135</v>
      </c>
      <c r="B22" s="23">
        <v>0</v>
      </c>
      <c r="C22" s="23">
        <v>7</v>
      </c>
      <c r="D22" s="23">
        <v>0</v>
      </c>
      <c r="E22" s="23">
        <v>4</v>
      </c>
      <c r="F22" s="23">
        <v>2</v>
      </c>
      <c r="G22" s="23">
        <v>0</v>
      </c>
      <c r="H22" s="23">
        <v>0</v>
      </c>
      <c r="I22" s="23">
        <v>2</v>
      </c>
      <c r="J22" s="23">
        <v>0</v>
      </c>
      <c r="K22" s="23">
        <v>3</v>
      </c>
    </row>
    <row r="23" spans="1:11">
      <c r="A23" t="s">
        <v>153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103</v>
      </c>
      <c r="H23" s="23">
        <v>0</v>
      </c>
      <c r="I23" s="23">
        <v>2</v>
      </c>
      <c r="J23" s="23">
        <v>0</v>
      </c>
      <c r="K23" s="23">
        <v>0</v>
      </c>
    </row>
    <row r="24" spans="1:11">
      <c r="A24" t="s">
        <v>136</v>
      </c>
      <c r="B24" s="23">
        <v>3</v>
      </c>
      <c r="C24" s="23">
        <v>43</v>
      </c>
      <c r="D24" s="23">
        <v>60</v>
      </c>
      <c r="E24" s="23">
        <v>167</v>
      </c>
      <c r="F24" s="23">
        <v>102</v>
      </c>
      <c r="G24" s="23">
        <v>37</v>
      </c>
      <c r="H24" s="23">
        <v>279</v>
      </c>
      <c r="I24" s="23">
        <v>2</v>
      </c>
      <c r="J24" s="23">
        <v>60</v>
      </c>
      <c r="K24" s="23">
        <v>30</v>
      </c>
    </row>
    <row r="25" spans="1:11">
      <c r="A25" t="s">
        <v>166</v>
      </c>
      <c r="B25" s="23">
        <v>3</v>
      </c>
      <c r="C25" s="23">
        <v>3</v>
      </c>
      <c r="D25" s="23">
        <v>3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3</v>
      </c>
    </row>
    <row r="26" spans="1:11">
      <c r="A26" t="s">
        <v>138</v>
      </c>
      <c r="B26" s="23">
        <v>50</v>
      </c>
      <c r="C26" s="23">
        <v>0</v>
      </c>
      <c r="D26" s="23">
        <v>100</v>
      </c>
      <c r="E26" s="23">
        <v>0</v>
      </c>
      <c r="F26" s="23">
        <v>4</v>
      </c>
      <c r="G26" s="23">
        <v>7</v>
      </c>
      <c r="H26" s="23">
        <v>0</v>
      </c>
      <c r="I26" s="23">
        <v>0</v>
      </c>
      <c r="J26" s="23">
        <v>77</v>
      </c>
      <c r="K26" s="23">
        <v>0</v>
      </c>
    </row>
    <row r="27" spans="1:11">
      <c r="A27" t="s">
        <v>146</v>
      </c>
      <c r="B27" s="23">
        <v>0</v>
      </c>
      <c r="C27" s="23">
        <v>0</v>
      </c>
      <c r="D27" s="23">
        <v>0</v>
      </c>
      <c r="E27" s="23">
        <v>0</v>
      </c>
      <c r="F27" s="23">
        <v>273</v>
      </c>
      <c r="G27" s="23">
        <v>20</v>
      </c>
      <c r="H27" s="23">
        <v>0</v>
      </c>
      <c r="I27" s="23">
        <v>0</v>
      </c>
      <c r="J27" s="23">
        <v>10</v>
      </c>
      <c r="K27" s="23">
        <v>50</v>
      </c>
    </row>
    <row r="28" spans="1:11">
      <c r="A28" t="s">
        <v>145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2</v>
      </c>
      <c r="J28" s="23">
        <v>0</v>
      </c>
      <c r="K28" s="23">
        <v>3</v>
      </c>
    </row>
    <row r="29" spans="1:11">
      <c r="A29" t="s">
        <v>148</v>
      </c>
      <c r="B29" s="23">
        <v>0</v>
      </c>
      <c r="C29" s="23">
        <v>0</v>
      </c>
      <c r="D29" s="23">
        <v>0</v>
      </c>
      <c r="E29" s="23">
        <v>4</v>
      </c>
      <c r="F29" s="23">
        <v>29</v>
      </c>
      <c r="G29" s="23">
        <v>47</v>
      </c>
      <c r="H29" s="23">
        <v>0</v>
      </c>
      <c r="I29" s="23">
        <v>0</v>
      </c>
      <c r="J29" s="23">
        <v>3</v>
      </c>
      <c r="K29" s="23">
        <v>7</v>
      </c>
    </row>
    <row r="30" spans="1:11">
      <c r="A30" t="s">
        <v>167</v>
      </c>
      <c r="B30" s="23">
        <v>0</v>
      </c>
      <c r="C30" s="23">
        <v>0</v>
      </c>
      <c r="D30" s="23">
        <v>0</v>
      </c>
      <c r="E30" s="23">
        <v>0</v>
      </c>
      <c r="F30" s="23">
        <v>2</v>
      </c>
      <c r="G30" s="23">
        <v>0</v>
      </c>
      <c r="H30" s="23">
        <v>4</v>
      </c>
      <c r="I30" s="23">
        <v>0</v>
      </c>
      <c r="J30" s="23">
        <v>3</v>
      </c>
      <c r="K30" s="23">
        <v>3</v>
      </c>
    </row>
    <row r="31" spans="1:11">
      <c r="A31" t="s">
        <v>168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13</v>
      </c>
    </row>
    <row r="32" spans="1:11">
      <c r="A32" t="s">
        <v>158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</row>
    <row r="33" spans="1:11">
      <c r="A33" t="s">
        <v>154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3</v>
      </c>
      <c r="H33" s="23">
        <v>0</v>
      </c>
      <c r="I33" s="23">
        <v>0</v>
      </c>
      <c r="J33" s="23">
        <v>0</v>
      </c>
      <c r="K33" s="23">
        <v>0</v>
      </c>
    </row>
    <row r="34" spans="1:11">
      <c r="A34" t="s">
        <v>188</v>
      </c>
      <c r="B34">
        <f>SUM(B6:B33)/100</f>
        <v>2.52</v>
      </c>
      <c r="C34">
        <f t="shared" ref="C34:K34" si="0">SUM(C6:C33)/100</f>
        <v>2.4</v>
      </c>
      <c r="D34">
        <f t="shared" si="0"/>
        <v>4.3600000000000003</v>
      </c>
      <c r="E34">
        <f t="shared" si="0"/>
        <v>4.13</v>
      </c>
      <c r="F34">
        <f t="shared" si="0"/>
        <v>8.11</v>
      </c>
      <c r="G34">
        <f t="shared" si="0"/>
        <v>3.61</v>
      </c>
      <c r="H34">
        <f t="shared" si="0"/>
        <v>7</v>
      </c>
      <c r="I34">
        <f t="shared" si="0"/>
        <v>0.12</v>
      </c>
      <c r="J34">
        <f t="shared" si="0"/>
        <v>2.2599999999999998</v>
      </c>
      <c r="K34">
        <f t="shared" si="0"/>
        <v>1.31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"/>
  <sheetViews>
    <sheetView zoomScale="80" zoomScaleNormal="80" workbookViewId="0">
      <pane ySplit="5" topLeftCell="A6" activePane="bottomLeft" state="frozen"/>
      <selection pane="bottomLeft" activeCell="A30" sqref="A30"/>
    </sheetView>
  </sheetViews>
  <sheetFormatPr baseColWidth="10" defaultRowHeight="14.25"/>
  <cols>
    <col min="1" max="1" width="29.625" bestFit="1" customWidth="1"/>
  </cols>
  <sheetData>
    <row r="1" spans="1:11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</row>
    <row r="2" spans="1:11">
      <c r="A2" t="s">
        <v>57</v>
      </c>
      <c r="B2" s="23">
        <v>106</v>
      </c>
      <c r="C2" s="23">
        <v>116</v>
      </c>
      <c r="D2" s="23">
        <v>17</v>
      </c>
      <c r="E2" s="23">
        <v>27</v>
      </c>
      <c r="F2" s="23">
        <v>37</v>
      </c>
      <c r="G2" s="23">
        <v>47</v>
      </c>
      <c r="H2" s="23">
        <v>57</v>
      </c>
      <c r="I2" s="23">
        <v>67</v>
      </c>
      <c r="J2" s="23">
        <v>175</v>
      </c>
      <c r="K2" s="23">
        <v>185</v>
      </c>
    </row>
    <row r="3" spans="1:11">
      <c r="A3" t="s">
        <v>58</v>
      </c>
      <c r="B3" s="23">
        <v>2150</v>
      </c>
      <c r="C3" s="23">
        <v>2100</v>
      </c>
      <c r="D3" s="23">
        <v>2080</v>
      </c>
      <c r="E3" s="23">
        <v>2000</v>
      </c>
      <c r="F3" s="23">
        <v>1880</v>
      </c>
      <c r="G3" s="23">
        <v>1860</v>
      </c>
      <c r="H3" s="23">
        <v>1780</v>
      </c>
      <c r="I3" s="23">
        <v>1650</v>
      </c>
      <c r="J3" s="23">
        <v>1650</v>
      </c>
      <c r="K3" s="23">
        <v>1620</v>
      </c>
    </row>
    <row r="4" spans="1:11">
      <c r="A4" t="s">
        <v>59</v>
      </c>
      <c r="B4" s="23">
        <v>14</v>
      </c>
      <c r="C4" s="23">
        <v>6</v>
      </c>
      <c r="D4" s="23">
        <v>7</v>
      </c>
      <c r="E4" s="23">
        <v>8</v>
      </c>
      <c r="F4" s="23">
        <v>6</v>
      </c>
      <c r="G4" s="23">
        <v>10</v>
      </c>
      <c r="H4" s="23">
        <v>10</v>
      </c>
      <c r="I4" s="23">
        <v>10</v>
      </c>
      <c r="J4" s="23">
        <v>10</v>
      </c>
      <c r="K4" s="23">
        <v>10</v>
      </c>
    </row>
    <row r="5" spans="1:11">
      <c r="A5" t="s">
        <v>60</v>
      </c>
      <c r="B5" s="23">
        <v>42</v>
      </c>
      <c r="C5" s="23">
        <v>18</v>
      </c>
      <c r="D5" s="23">
        <v>21</v>
      </c>
      <c r="E5" s="23">
        <v>24</v>
      </c>
      <c r="F5" s="23">
        <v>18</v>
      </c>
      <c r="G5" s="23">
        <v>30</v>
      </c>
      <c r="H5" s="23">
        <v>30</v>
      </c>
      <c r="I5" s="23">
        <v>30</v>
      </c>
      <c r="J5" s="23">
        <v>30</v>
      </c>
      <c r="K5" s="23">
        <v>36</v>
      </c>
    </row>
    <row r="6" spans="1:11">
      <c r="A6" t="s">
        <v>118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</row>
    <row r="7" spans="1:11">
      <c r="A7" t="s">
        <v>121</v>
      </c>
      <c r="B7" s="23">
        <v>0</v>
      </c>
      <c r="C7" s="23">
        <v>61</v>
      </c>
      <c r="D7" s="23">
        <v>533</v>
      </c>
      <c r="E7" s="23">
        <v>79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</row>
    <row r="8" spans="1:11">
      <c r="A8" t="s">
        <v>176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9" spans="1:11">
      <c r="A9" t="s">
        <v>123</v>
      </c>
      <c r="B9" s="23">
        <v>2</v>
      </c>
      <c r="C9" s="23">
        <v>89</v>
      </c>
      <c r="D9" s="23">
        <v>90</v>
      </c>
      <c r="E9" s="23">
        <v>129</v>
      </c>
      <c r="F9" s="23">
        <v>128</v>
      </c>
      <c r="G9" s="23">
        <v>47</v>
      </c>
      <c r="H9" s="23">
        <v>13</v>
      </c>
      <c r="I9" s="23">
        <v>0</v>
      </c>
      <c r="J9" s="23">
        <v>0</v>
      </c>
      <c r="K9" s="23">
        <v>0</v>
      </c>
    </row>
    <row r="10" spans="1:11">
      <c r="A10" t="s">
        <v>125</v>
      </c>
      <c r="B10" s="23">
        <v>0</v>
      </c>
      <c r="C10" s="23">
        <v>22</v>
      </c>
      <c r="D10" s="23">
        <v>14</v>
      </c>
      <c r="E10" s="23">
        <v>8</v>
      </c>
      <c r="F10" s="23">
        <v>0</v>
      </c>
      <c r="G10" s="23">
        <v>0</v>
      </c>
      <c r="H10" s="23">
        <v>0</v>
      </c>
      <c r="I10" s="23">
        <v>3</v>
      </c>
      <c r="J10" s="23">
        <v>0</v>
      </c>
      <c r="K10" s="23">
        <v>3</v>
      </c>
    </row>
    <row r="11" spans="1:11">
      <c r="A11" t="s">
        <v>131</v>
      </c>
      <c r="B11" s="23">
        <v>0</v>
      </c>
      <c r="C11" s="23">
        <v>28</v>
      </c>
      <c r="D11" s="23">
        <v>10</v>
      </c>
      <c r="E11" s="23">
        <v>50</v>
      </c>
      <c r="F11" s="23">
        <v>11</v>
      </c>
      <c r="G11" s="23">
        <v>3</v>
      </c>
      <c r="H11" s="23">
        <v>3</v>
      </c>
      <c r="I11" s="23">
        <v>3</v>
      </c>
      <c r="J11" s="23">
        <v>0</v>
      </c>
      <c r="K11" s="23">
        <v>0</v>
      </c>
    </row>
    <row r="12" spans="1:11">
      <c r="A12" t="s">
        <v>130</v>
      </c>
      <c r="B12" s="23">
        <v>0</v>
      </c>
      <c r="C12" s="23">
        <v>0</v>
      </c>
      <c r="D12" s="23">
        <v>5</v>
      </c>
      <c r="E12" s="23">
        <v>4</v>
      </c>
      <c r="F12" s="23">
        <v>22</v>
      </c>
      <c r="G12" s="23">
        <v>137</v>
      </c>
      <c r="H12" s="23">
        <v>40</v>
      </c>
      <c r="I12" s="23">
        <v>83</v>
      </c>
      <c r="J12" s="23">
        <v>27</v>
      </c>
      <c r="K12" s="23">
        <v>7</v>
      </c>
    </row>
    <row r="13" spans="1:11">
      <c r="A13" t="s">
        <v>127</v>
      </c>
      <c r="B13" s="23">
        <v>0</v>
      </c>
      <c r="C13" s="23">
        <v>106</v>
      </c>
      <c r="D13" s="23">
        <v>329</v>
      </c>
      <c r="E13" s="23">
        <v>438</v>
      </c>
      <c r="F13" s="23">
        <v>78</v>
      </c>
      <c r="G13" s="23">
        <v>110</v>
      </c>
      <c r="H13" s="23">
        <v>7</v>
      </c>
      <c r="I13" s="23">
        <v>63</v>
      </c>
      <c r="J13" s="23">
        <v>13</v>
      </c>
      <c r="K13" s="23">
        <v>110</v>
      </c>
    </row>
    <row r="14" spans="1:11">
      <c r="A14" t="s">
        <v>129</v>
      </c>
      <c r="B14" s="23">
        <v>0</v>
      </c>
      <c r="C14" s="23">
        <v>39</v>
      </c>
      <c r="D14" s="23">
        <v>762</v>
      </c>
      <c r="E14" s="23">
        <v>213</v>
      </c>
      <c r="F14" s="23">
        <v>756</v>
      </c>
      <c r="G14" s="23">
        <v>330</v>
      </c>
      <c r="H14" s="23">
        <v>167</v>
      </c>
      <c r="I14" s="23">
        <v>63</v>
      </c>
      <c r="J14" s="23">
        <v>57</v>
      </c>
      <c r="K14" s="23">
        <v>37</v>
      </c>
    </row>
    <row r="15" spans="1:11">
      <c r="A15" t="s">
        <v>180</v>
      </c>
      <c r="B15" s="23">
        <v>2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</row>
    <row r="16" spans="1:11">
      <c r="A16" t="s">
        <v>128</v>
      </c>
      <c r="B16" s="23">
        <v>2</v>
      </c>
      <c r="C16" s="23">
        <v>0</v>
      </c>
      <c r="D16" s="23">
        <v>48</v>
      </c>
      <c r="E16" s="23">
        <v>163</v>
      </c>
      <c r="F16" s="23">
        <v>372</v>
      </c>
      <c r="G16" s="23">
        <v>167</v>
      </c>
      <c r="H16" s="23">
        <v>303</v>
      </c>
      <c r="I16" s="23">
        <v>217</v>
      </c>
      <c r="J16" s="23">
        <v>67</v>
      </c>
      <c r="K16" s="23">
        <v>103</v>
      </c>
    </row>
    <row r="17" spans="1:11">
      <c r="A17" t="s">
        <v>126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13</v>
      </c>
      <c r="H17" s="23">
        <v>0</v>
      </c>
      <c r="I17" s="23">
        <v>0</v>
      </c>
      <c r="J17" s="23">
        <v>13</v>
      </c>
      <c r="K17" s="23">
        <v>0</v>
      </c>
    </row>
    <row r="18" spans="1:11">
      <c r="A18" t="s">
        <v>153</v>
      </c>
      <c r="B18" s="23">
        <v>2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27</v>
      </c>
      <c r="I18" s="23">
        <v>0</v>
      </c>
      <c r="J18" s="23">
        <v>0</v>
      </c>
      <c r="K18" s="23">
        <v>0</v>
      </c>
    </row>
    <row r="19" spans="1:11">
      <c r="A19" t="s">
        <v>139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30</v>
      </c>
      <c r="I19" s="23">
        <v>0</v>
      </c>
      <c r="J19" s="23">
        <v>0</v>
      </c>
      <c r="K19" s="23">
        <v>0</v>
      </c>
    </row>
    <row r="20" spans="1:11">
      <c r="A20" t="s">
        <v>181</v>
      </c>
      <c r="B20" s="23">
        <v>0</v>
      </c>
      <c r="C20" s="23">
        <v>0</v>
      </c>
      <c r="D20" s="23">
        <v>0</v>
      </c>
      <c r="E20" s="23">
        <v>0</v>
      </c>
      <c r="F20" s="23">
        <v>11</v>
      </c>
      <c r="G20" s="23">
        <v>37</v>
      </c>
      <c r="H20" s="23">
        <v>0</v>
      </c>
      <c r="I20" s="23">
        <v>0</v>
      </c>
      <c r="J20" s="23">
        <v>10</v>
      </c>
      <c r="K20" s="23">
        <v>0</v>
      </c>
    </row>
    <row r="21" spans="1:11">
      <c r="A21" t="s">
        <v>136</v>
      </c>
      <c r="B21" s="23">
        <v>0</v>
      </c>
      <c r="C21" s="23">
        <v>0</v>
      </c>
      <c r="D21" s="23">
        <v>0</v>
      </c>
      <c r="E21" s="23">
        <v>13</v>
      </c>
      <c r="F21" s="23">
        <v>6</v>
      </c>
      <c r="G21" s="23">
        <v>60</v>
      </c>
      <c r="H21" s="23">
        <v>87</v>
      </c>
      <c r="I21" s="23">
        <v>47</v>
      </c>
      <c r="J21" s="23">
        <v>43</v>
      </c>
      <c r="K21" s="23">
        <v>60</v>
      </c>
    </row>
    <row r="22" spans="1:11">
      <c r="A22" t="s">
        <v>142</v>
      </c>
      <c r="B22" s="23">
        <v>0</v>
      </c>
      <c r="C22" s="23">
        <v>0</v>
      </c>
      <c r="D22" s="23">
        <v>0</v>
      </c>
      <c r="E22" s="23">
        <v>0</v>
      </c>
      <c r="F22" s="23">
        <v>17</v>
      </c>
      <c r="G22" s="23">
        <v>50</v>
      </c>
      <c r="H22" s="23">
        <v>117</v>
      </c>
      <c r="I22" s="23">
        <v>3</v>
      </c>
      <c r="J22" s="23">
        <v>0</v>
      </c>
      <c r="K22" s="23">
        <v>0</v>
      </c>
    </row>
    <row r="23" spans="1:11">
      <c r="A23" t="s">
        <v>124</v>
      </c>
      <c r="B23" s="23">
        <v>2</v>
      </c>
      <c r="C23" s="23">
        <v>67</v>
      </c>
      <c r="D23" s="23">
        <v>38</v>
      </c>
      <c r="E23" s="23">
        <v>150</v>
      </c>
      <c r="F23" s="23">
        <v>6</v>
      </c>
      <c r="G23" s="23">
        <v>7</v>
      </c>
      <c r="H23" s="23">
        <v>3</v>
      </c>
      <c r="I23" s="23">
        <v>7</v>
      </c>
      <c r="J23" s="23">
        <v>0</v>
      </c>
      <c r="K23" s="23">
        <v>3</v>
      </c>
    </row>
    <row r="24" spans="1:11">
      <c r="A24" t="s">
        <v>138</v>
      </c>
      <c r="B24" s="23">
        <v>0</v>
      </c>
      <c r="C24" s="23">
        <v>33</v>
      </c>
      <c r="D24" s="23">
        <v>5</v>
      </c>
      <c r="E24" s="23">
        <v>17</v>
      </c>
      <c r="F24" s="23">
        <v>0</v>
      </c>
      <c r="G24" s="23">
        <v>0</v>
      </c>
      <c r="H24" s="23">
        <v>23</v>
      </c>
      <c r="I24" s="23">
        <v>30</v>
      </c>
      <c r="J24" s="23">
        <v>0</v>
      </c>
      <c r="K24" s="23">
        <v>100</v>
      </c>
    </row>
    <row r="25" spans="1:11">
      <c r="A25" t="s">
        <v>143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10</v>
      </c>
    </row>
    <row r="26" spans="1:11">
      <c r="A26" t="s">
        <v>135</v>
      </c>
      <c r="B26" s="23">
        <v>2</v>
      </c>
      <c r="C26" s="23">
        <v>0</v>
      </c>
      <c r="D26" s="23">
        <v>0</v>
      </c>
      <c r="E26" s="23">
        <v>0</v>
      </c>
      <c r="F26" s="23">
        <v>0</v>
      </c>
      <c r="G26" s="23">
        <v>3</v>
      </c>
      <c r="H26" s="23">
        <v>23</v>
      </c>
      <c r="I26" s="23">
        <v>7</v>
      </c>
      <c r="J26" s="23">
        <v>7</v>
      </c>
      <c r="K26" s="23">
        <v>0</v>
      </c>
    </row>
    <row r="27" spans="1:11">
      <c r="A27" t="s">
        <v>137</v>
      </c>
      <c r="B27" s="23">
        <v>0</v>
      </c>
      <c r="C27" s="23">
        <v>0</v>
      </c>
      <c r="D27" s="23">
        <v>0</v>
      </c>
      <c r="E27" s="23">
        <v>0</v>
      </c>
      <c r="F27" s="23">
        <v>6</v>
      </c>
      <c r="G27" s="23">
        <v>0</v>
      </c>
      <c r="H27" s="23">
        <v>0</v>
      </c>
      <c r="I27" s="23">
        <v>7</v>
      </c>
      <c r="J27" s="23">
        <v>3</v>
      </c>
      <c r="K27" s="23">
        <v>3</v>
      </c>
    </row>
    <row r="28" spans="1:11">
      <c r="A28" t="s">
        <v>133</v>
      </c>
      <c r="B28" s="23">
        <v>2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7</v>
      </c>
      <c r="I28" s="23">
        <v>0</v>
      </c>
      <c r="J28" s="23">
        <v>0</v>
      </c>
      <c r="K28" s="23">
        <v>0</v>
      </c>
    </row>
    <row r="29" spans="1:11">
      <c r="A29" t="s">
        <v>146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7</v>
      </c>
      <c r="H29" s="23">
        <v>17</v>
      </c>
      <c r="I29" s="23">
        <v>463</v>
      </c>
      <c r="J29" s="23">
        <v>0</v>
      </c>
      <c r="K29" s="23">
        <v>0</v>
      </c>
    </row>
    <row r="30" spans="1:11">
      <c r="A30" t="s">
        <v>188</v>
      </c>
      <c r="B30">
        <f>SUM(B6:B29)/100</f>
        <v>0.14000000000000001</v>
      </c>
      <c r="C30">
        <f t="shared" ref="C30:K30" si="0">SUM(C6:C29)/100</f>
        <v>4.45</v>
      </c>
      <c r="D30">
        <f t="shared" si="0"/>
        <v>18.34</v>
      </c>
      <c r="E30">
        <f t="shared" si="0"/>
        <v>12.64</v>
      </c>
      <c r="F30">
        <f t="shared" si="0"/>
        <v>14.13</v>
      </c>
      <c r="G30">
        <f t="shared" si="0"/>
        <v>9.7100000000000009</v>
      </c>
      <c r="H30">
        <f t="shared" si="0"/>
        <v>8.67</v>
      </c>
      <c r="I30">
        <f t="shared" si="0"/>
        <v>9.9600000000000009</v>
      </c>
      <c r="J30">
        <f t="shared" si="0"/>
        <v>2.4</v>
      </c>
      <c r="K30">
        <f t="shared" si="0"/>
        <v>4.3600000000000003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"/>
  <sheetViews>
    <sheetView zoomScale="80" zoomScaleNormal="80" workbookViewId="0">
      <pane ySplit="5" topLeftCell="A6" activePane="bottomLeft" state="frozen"/>
      <selection pane="bottomLeft" activeCell="B30" sqref="B30:K30"/>
    </sheetView>
  </sheetViews>
  <sheetFormatPr baseColWidth="10" defaultRowHeight="14.25"/>
  <cols>
    <col min="1" max="1" width="29.625" bestFit="1" customWidth="1"/>
  </cols>
  <sheetData>
    <row r="1" spans="1:11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</row>
    <row r="2" spans="1:11">
      <c r="A2" t="s">
        <v>57</v>
      </c>
      <c r="B2" s="23">
        <v>38</v>
      </c>
      <c r="C2" s="23">
        <v>78</v>
      </c>
      <c r="D2" s="23">
        <v>28</v>
      </c>
      <c r="E2" s="23">
        <v>68</v>
      </c>
      <c r="F2" s="23">
        <v>58</v>
      </c>
      <c r="G2" s="23">
        <v>48</v>
      </c>
      <c r="H2" s="23">
        <v>118</v>
      </c>
      <c r="I2" s="23">
        <v>108</v>
      </c>
      <c r="J2" s="23">
        <v>98</v>
      </c>
      <c r="K2" s="23">
        <v>88</v>
      </c>
    </row>
    <row r="3" spans="1:11">
      <c r="A3" t="s">
        <v>58</v>
      </c>
      <c r="B3" s="23">
        <v>1760</v>
      </c>
      <c r="C3" s="23">
        <v>1880</v>
      </c>
      <c r="D3" s="23">
        <v>1900</v>
      </c>
      <c r="E3" s="23">
        <v>2000</v>
      </c>
      <c r="F3" s="23">
        <v>2050</v>
      </c>
      <c r="G3" s="23">
        <v>2100</v>
      </c>
      <c r="H3" s="23">
        <v>2300</v>
      </c>
      <c r="I3" s="23">
        <v>2350</v>
      </c>
      <c r="J3" s="23">
        <v>2420</v>
      </c>
      <c r="K3" s="23">
        <v>2500</v>
      </c>
    </row>
    <row r="4" spans="1:11">
      <c r="A4" t="s">
        <v>59</v>
      </c>
      <c r="B4" s="23">
        <v>9</v>
      </c>
      <c r="C4" s="23">
        <v>7</v>
      </c>
      <c r="D4" s="23">
        <v>4</v>
      </c>
      <c r="E4" s="23">
        <v>10</v>
      </c>
      <c r="F4" s="23">
        <v>10</v>
      </c>
      <c r="G4" s="23">
        <v>10</v>
      </c>
      <c r="H4" s="23">
        <v>5</v>
      </c>
      <c r="I4" s="23">
        <v>5</v>
      </c>
      <c r="J4" s="23">
        <v>10</v>
      </c>
      <c r="K4" s="23">
        <v>10</v>
      </c>
    </row>
    <row r="5" spans="1:11">
      <c r="A5" t="s">
        <v>60</v>
      </c>
      <c r="B5" s="23">
        <v>27</v>
      </c>
      <c r="C5" s="23">
        <v>21</v>
      </c>
      <c r="D5" s="23">
        <v>12</v>
      </c>
      <c r="E5" s="23">
        <v>30</v>
      </c>
      <c r="F5" s="23">
        <v>30</v>
      </c>
      <c r="G5" s="23">
        <v>30</v>
      </c>
      <c r="H5" s="23">
        <v>15</v>
      </c>
      <c r="I5" s="23">
        <v>15</v>
      </c>
      <c r="J5" s="23">
        <v>30</v>
      </c>
      <c r="K5" s="23">
        <v>30</v>
      </c>
    </row>
    <row r="6" spans="1:11">
      <c r="A6" t="s">
        <v>118</v>
      </c>
      <c r="B6" s="23">
        <v>0</v>
      </c>
      <c r="C6" s="23">
        <v>14</v>
      </c>
      <c r="D6" s="23">
        <v>0</v>
      </c>
      <c r="E6" s="23">
        <v>23</v>
      </c>
      <c r="F6" s="23">
        <v>0</v>
      </c>
      <c r="G6" s="23">
        <v>10</v>
      </c>
      <c r="H6" s="23">
        <v>0</v>
      </c>
      <c r="I6" s="23">
        <v>0</v>
      </c>
      <c r="J6" s="23">
        <v>17</v>
      </c>
      <c r="K6" s="23">
        <v>0</v>
      </c>
    </row>
    <row r="7" spans="1:11">
      <c r="A7" t="s">
        <v>121</v>
      </c>
      <c r="B7" s="23">
        <v>0</v>
      </c>
      <c r="C7" s="23">
        <v>0</v>
      </c>
      <c r="D7" s="23">
        <v>0</v>
      </c>
      <c r="E7" s="23">
        <v>83</v>
      </c>
      <c r="F7" s="23">
        <v>37</v>
      </c>
      <c r="G7" s="23">
        <v>97</v>
      </c>
      <c r="H7" s="23">
        <v>3000</v>
      </c>
      <c r="I7" s="23">
        <v>2680</v>
      </c>
      <c r="J7" s="23">
        <v>167</v>
      </c>
      <c r="K7" s="23">
        <v>43</v>
      </c>
    </row>
    <row r="8" spans="1:11">
      <c r="A8" t="s">
        <v>176</v>
      </c>
      <c r="B8" s="23">
        <v>0</v>
      </c>
      <c r="C8" s="23">
        <v>0</v>
      </c>
      <c r="D8" s="23">
        <v>0</v>
      </c>
      <c r="E8" s="23">
        <v>130</v>
      </c>
      <c r="F8" s="23">
        <v>3</v>
      </c>
      <c r="G8" s="23">
        <v>3</v>
      </c>
      <c r="H8" s="23">
        <v>313</v>
      </c>
      <c r="I8" s="23">
        <v>267</v>
      </c>
      <c r="J8" s="23">
        <v>213</v>
      </c>
      <c r="K8" s="23">
        <v>30</v>
      </c>
    </row>
    <row r="9" spans="1:11">
      <c r="A9" t="s">
        <v>123</v>
      </c>
      <c r="B9" s="23">
        <v>19</v>
      </c>
      <c r="C9" s="23">
        <v>114</v>
      </c>
      <c r="D9" s="23">
        <v>58</v>
      </c>
      <c r="E9" s="23">
        <v>87</v>
      </c>
      <c r="F9" s="23">
        <v>97</v>
      </c>
      <c r="G9" s="23">
        <v>143</v>
      </c>
      <c r="H9" s="23">
        <v>7</v>
      </c>
      <c r="I9" s="23">
        <v>7</v>
      </c>
      <c r="J9" s="23">
        <v>3</v>
      </c>
      <c r="K9" s="23">
        <v>0</v>
      </c>
    </row>
    <row r="10" spans="1:11">
      <c r="A10" t="s">
        <v>125</v>
      </c>
      <c r="B10" s="23">
        <v>0</v>
      </c>
      <c r="C10" s="23">
        <v>0</v>
      </c>
      <c r="D10" s="23">
        <v>33</v>
      </c>
      <c r="E10" s="23">
        <v>0</v>
      </c>
      <c r="F10" s="23">
        <v>3</v>
      </c>
      <c r="G10" s="23">
        <v>0</v>
      </c>
      <c r="H10" s="23">
        <v>20</v>
      </c>
      <c r="I10" s="23">
        <v>67</v>
      </c>
      <c r="J10" s="23">
        <v>10</v>
      </c>
      <c r="K10" s="23">
        <v>13</v>
      </c>
    </row>
    <row r="11" spans="1:11">
      <c r="A11" t="s">
        <v>131</v>
      </c>
      <c r="B11" s="23">
        <v>7</v>
      </c>
      <c r="C11" s="23">
        <v>10</v>
      </c>
      <c r="D11" s="23">
        <v>0</v>
      </c>
      <c r="E11" s="23">
        <v>0</v>
      </c>
      <c r="F11" s="23">
        <v>13</v>
      </c>
      <c r="G11" s="23">
        <v>20</v>
      </c>
      <c r="H11" s="23">
        <v>0</v>
      </c>
      <c r="I11" s="23">
        <v>0</v>
      </c>
      <c r="J11" s="23">
        <v>0</v>
      </c>
      <c r="K11" s="23">
        <v>0</v>
      </c>
    </row>
    <row r="12" spans="1:11">
      <c r="A12" t="s">
        <v>130</v>
      </c>
      <c r="B12" s="23">
        <v>7</v>
      </c>
      <c r="C12" s="23">
        <v>186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</row>
    <row r="13" spans="1:11">
      <c r="A13" t="s">
        <v>127</v>
      </c>
      <c r="B13" s="23">
        <v>304</v>
      </c>
      <c r="C13" s="23">
        <v>33</v>
      </c>
      <c r="D13" s="23">
        <v>142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3</v>
      </c>
    </row>
    <row r="14" spans="1:11">
      <c r="A14" t="s">
        <v>129</v>
      </c>
      <c r="B14" s="23">
        <v>0</v>
      </c>
      <c r="C14" s="23">
        <v>43</v>
      </c>
      <c r="D14" s="23">
        <v>0</v>
      </c>
      <c r="E14" s="23">
        <v>120</v>
      </c>
      <c r="F14" s="23">
        <v>37</v>
      </c>
      <c r="G14" s="23">
        <v>43</v>
      </c>
      <c r="H14" s="23">
        <v>0</v>
      </c>
      <c r="I14" s="23">
        <v>0</v>
      </c>
      <c r="J14" s="23">
        <v>3</v>
      </c>
      <c r="K14" s="23">
        <v>0</v>
      </c>
    </row>
    <row r="15" spans="1:11">
      <c r="A15" t="s">
        <v>180</v>
      </c>
      <c r="B15" s="23">
        <v>0</v>
      </c>
      <c r="C15" s="23">
        <v>0</v>
      </c>
      <c r="D15" s="23">
        <v>17</v>
      </c>
      <c r="E15" s="23">
        <v>3</v>
      </c>
      <c r="F15" s="23">
        <v>10</v>
      </c>
      <c r="G15" s="23">
        <v>7</v>
      </c>
      <c r="H15" s="23">
        <v>7</v>
      </c>
      <c r="I15" s="23">
        <v>7</v>
      </c>
      <c r="J15" s="23">
        <v>13</v>
      </c>
      <c r="K15" s="23">
        <v>23</v>
      </c>
    </row>
    <row r="16" spans="1:11">
      <c r="A16" t="s">
        <v>128</v>
      </c>
      <c r="B16" s="23">
        <v>122</v>
      </c>
      <c r="C16" s="23">
        <v>162</v>
      </c>
      <c r="D16" s="23">
        <v>175</v>
      </c>
      <c r="E16" s="23">
        <v>17</v>
      </c>
      <c r="F16" s="23">
        <v>53</v>
      </c>
      <c r="G16" s="23">
        <v>43</v>
      </c>
      <c r="H16" s="23">
        <v>0</v>
      </c>
      <c r="I16" s="23">
        <v>0</v>
      </c>
      <c r="J16" s="23">
        <v>3</v>
      </c>
      <c r="K16" s="23">
        <v>27</v>
      </c>
    </row>
    <row r="17" spans="1:11">
      <c r="A17" t="s">
        <v>126</v>
      </c>
      <c r="B17" s="23">
        <v>0</v>
      </c>
      <c r="C17" s="23">
        <v>0</v>
      </c>
      <c r="D17" s="23">
        <v>0</v>
      </c>
      <c r="E17" s="23">
        <v>0</v>
      </c>
      <c r="F17" s="23">
        <v>3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</row>
    <row r="18" spans="1:11">
      <c r="A18" t="s">
        <v>153</v>
      </c>
      <c r="B18" s="23">
        <v>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</row>
    <row r="19" spans="1:11">
      <c r="A19" t="s">
        <v>139</v>
      </c>
      <c r="B19" s="23">
        <v>0</v>
      </c>
      <c r="C19" s="23">
        <v>5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</row>
    <row r="20" spans="1:11">
      <c r="A20" t="s">
        <v>181</v>
      </c>
      <c r="B20" s="23">
        <v>0</v>
      </c>
      <c r="C20" s="23">
        <v>5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</row>
    <row r="21" spans="1:11">
      <c r="A21" t="s">
        <v>136</v>
      </c>
      <c r="B21" s="23">
        <v>170</v>
      </c>
      <c r="C21" s="23">
        <v>76</v>
      </c>
      <c r="D21" s="23">
        <v>17</v>
      </c>
      <c r="E21" s="23">
        <v>0</v>
      </c>
      <c r="F21" s="23">
        <v>7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</row>
    <row r="22" spans="1:11">
      <c r="A22" t="s">
        <v>142</v>
      </c>
      <c r="B22" s="23">
        <v>0</v>
      </c>
      <c r="C22" s="23">
        <v>95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</row>
    <row r="23" spans="1:11">
      <c r="A23" t="s">
        <v>124</v>
      </c>
      <c r="B23" s="23">
        <v>0</v>
      </c>
      <c r="C23" s="23">
        <v>10</v>
      </c>
      <c r="D23" s="23">
        <v>0</v>
      </c>
      <c r="E23" s="23">
        <v>0</v>
      </c>
      <c r="F23" s="23">
        <v>57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</row>
    <row r="24" spans="1:11">
      <c r="A24" t="s">
        <v>138</v>
      </c>
      <c r="B24" s="23">
        <v>0</v>
      </c>
      <c r="C24" s="23">
        <v>490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</row>
    <row r="25" spans="1:11">
      <c r="A25" t="s">
        <v>143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</row>
    <row r="26" spans="1:11">
      <c r="A26" t="s">
        <v>135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</row>
    <row r="27" spans="1:11">
      <c r="A27" t="s">
        <v>137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</row>
    <row r="28" spans="1:11">
      <c r="A28" t="s">
        <v>133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</row>
    <row r="29" spans="1:11">
      <c r="A29" t="s">
        <v>146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</row>
    <row r="30" spans="1:11">
      <c r="A30" t="s">
        <v>188</v>
      </c>
      <c r="B30">
        <f>SUM(B6:B29)/100</f>
        <v>6.33</v>
      </c>
      <c r="C30">
        <f t="shared" ref="C30:K30" si="0">SUM(C6:C29)/100</f>
        <v>12.43</v>
      </c>
      <c r="D30">
        <f t="shared" si="0"/>
        <v>4.42</v>
      </c>
      <c r="E30">
        <f t="shared" si="0"/>
        <v>4.63</v>
      </c>
      <c r="F30">
        <f t="shared" si="0"/>
        <v>3.2</v>
      </c>
      <c r="G30">
        <f t="shared" si="0"/>
        <v>3.66</v>
      </c>
      <c r="H30">
        <f t="shared" si="0"/>
        <v>33.47</v>
      </c>
      <c r="I30">
        <f t="shared" si="0"/>
        <v>30.28</v>
      </c>
      <c r="J30">
        <f t="shared" si="0"/>
        <v>4.29</v>
      </c>
      <c r="K30">
        <f t="shared" si="0"/>
        <v>1.39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42"/>
  <sheetViews>
    <sheetView zoomScale="80" zoomScaleNormal="80" workbookViewId="0">
      <pane ySplit="5" topLeftCell="A6" activePane="bottomLeft" state="frozen"/>
      <selection pane="bottomLeft" activeCell="I24" sqref="I24"/>
    </sheetView>
  </sheetViews>
  <sheetFormatPr baseColWidth="10" defaultRowHeight="14.25"/>
  <cols>
    <col min="1" max="1" width="28" bestFit="1" customWidth="1"/>
  </cols>
  <sheetData>
    <row r="1" spans="1:7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</row>
    <row r="2" spans="1:7">
      <c r="A2" t="s">
        <v>57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7">
      <c r="A3" t="s">
        <v>58</v>
      </c>
      <c r="B3" s="23">
        <v>950</v>
      </c>
      <c r="C3" s="23">
        <v>1100</v>
      </c>
      <c r="D3" s="23">
        <v>1400</v>
      </c>
      <c r="E3" s="23">
        <v>1500</v>
      </c>
      <c r="F3" s="23">
        <v>1580</v>
      </c>
      <c r="G3" s="23">
        <v>1750</v>
      </c>
    </row>
    <row r="4" spans="1:7">
      <c r="A4" t="s">
        <v>59</v>
      </c>
      <c r="B4" s="23">
        <v>10</v>
      </c>
      <c r="C4" s="23">
        <v>12</v>
      </c>
      <c r="D4" s="23">
        <v>12</v>
      </c>
      <c r="E4" s="23">
        <v>12</v>
      </c>
      <c r="F4" s="23">
        <v>12</v>
      </c>
      <c r="G4" s="23">
        <v>12</v>
      </c>
    </row>
    <row r="5" spans="1:7">
      <c r="A5" t="s">
        <v>60</v>
      </c>
      <c r="B5" s="23">
        <v>30</v>
      </c>
      <c r="C5" s="23">
        <v>36</v>
      </c>
      <c r="D5" s="23">
        <v>36</v>
      </c>
      <c r="E5" s="23">
        <v>36</v>
      </c>
      <c r="F5" s="23">
        <v>36</v>
      </c>
      <c r="G5" s="23">
        <v>36</v>
      </c>
    </row>
    <row r="6" spans="1:7">
      <c r="A6" t="s">
        <v>169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</row>
    <row r="7" spans="1:7">
      <c r="A7" t="s">
        <v>121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</row>
    <row r="8" spans="1:7">
      <c r="A8" t="s">
        <v>170</v>
      </c>
      <c r="B8" s="23">
        <v>0</v>
      </c>
      <c r="C8" s="23">
        <v>3</v>
      </c>
      <c r="D8" s="23">
        <v>0</v>
      </c>
      <c r="E8" s="23">
        <v>6</v>
      </c>
      <c r="F8" s="23">
        <v>3</v>
      </c>
      <c r="G8" s="23">
        <v>3</v>
      </c>
    </row>
    <row r="9" spans="1:7">
      <c r="A9" t="s">
        <v>123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</row>
    <row r="10" spans="1:7">
      <c r="A10" t="s">
        <v>171</v>
      </c>
      <c r="B10" s="23">
        <v>23</v>
      </c>
      <c r="C10" s="23">
        <v>6</v>
      </c>
      <c r="D10" s="23">
        <v>22</v>
      </c>
      <c r="E10" s="23">
        <v>56</v>
      </c>
      <c r="F10" s="23">
        <v>86</v>
      </c>
      <c r="G10" s="23">
        <v>3</v>
      </c>
    </row>
    <row r="11" spans="1:7">
      <c r="A11" t="s">
        <v>125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</row>
    <row r="12" spans="1:7">
      <c r="A12" t="s">
        <v>131</v>
      </c>
      <c r="B12" s="23">
        <v>0</v>
      </c>
      <c r="C12" s="23">
        <v>0</v>
      </c>
      <c r="D12" s="23">
        <v>0</v>
      </c>
      <c r="E12" s="23">
        <v>19</v>
      </c>
      <c r="F12" s="23">
        <v>19</v>
      </c>
      <c r="G12" s="23">
        <v>22</v>
      </c>
    </row>
    <row r="13" spans="1:7">
      <c r="A13" t="s">
        <v>130</v>
      </c>
      <c r="B13" s="23">
        <v>13</v>
      </c>
      <c r="C13" s="23">
        <v>0</v>
      </c>
      <c r="D13" s="23">
        <v>11</v>
      </c>
      <c r="E13" s="23">
        <v>11</v>
      </c>
      <c r="F13" s="23">
        <v>6</v>
      </c>
      <c r="G13" s="23">
        <v>6</v>
      </c>
    </row>
    <row r="14" spans="1:7">
      <c r="A14" t="s">
        <v>127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</row>
    <row r="15" spans="1:7">
      <c r="A15" t="s">
        <v>172</v>
      </c>
      <c r="B15" s="23">
        <v>7</v>
      </c>
      <c r="C15" s="23">
        <v>0</v>
      </c>
      <c r="D15" s="23">
        <v>8</v>
      </c>
      <c r="E15" s="23">
        <v>6</v>
      </c>
      <c r="F15" s="23">
        <v>8</v>
      </c>
      <c r="G15" s="23">
        <v>3</v>
      </c>
    </row>
    <row r="16" spans="1:7">
      <c r="A16" t="s">
        <v>122</v>
      </c>
      <c r="B16" s="23">
        <v>0</v>
      </c>
      <c r="C16" s="23">
        <v>0</v>
      </c>
      <c r="D16" s="23">
        <v>0</v>
      </c>
      <c r="E16" s="23">
        <v>11</v>
      </c>
      <c r="F16" s="23">
        <v>22</v>
      </c>
      <c r="G16" s="23">
        <v>3</v>
      </c>
    </row>
    <row r="17" spans="1:7">
      <c r="A17" t="s">
        <v>128</v>
      </c>
      <c r="B17" s="23">
        <v>0</v>
      </c>
      <c r="C17" s="23">
        <v>0</v>
      </c>
      <c r="D17" s="23">
        <v>0</v>
      </c>
      <c r="E17" s="23">
        <v>11</v>
      </c>
      <c r="F17" s="23">
        <v>53</v>
      </c>
      <c r="G17" s="23">
        <v>19</v>
      </c>
    </row>
    <row r="18" spans="1:7">
      <c r="A18" t="s">
        <v>126</v>
      </c>
      <c r="B18" s="23">
        <v>0</v>
      </c>
      <c r="C18" s="23">
        <v>0</v>
      </c>
      <c r="D18" s="23">
        <v>0</v>
      </c>
      <c r="E18" s="23">
        <v>0</v>
      </c>
      <c r="F18" s="23">
        <v>14</v>
      </c>
      <c r="G18" s="23">
        <v>22</v>
      </c>
    </row>
    <row r="19" spans="1:7">
      <c r="A19" t="s">
        <v>139</v>
      </c>
      <c r="B19" s="23">
        <v>0</v>
      </c>
      <c r="C19" s="23">
        <v>6</v>
      </c>
      <c r="D19" s="23">
        <v>0</v>
      </c>
      <c r="E19" s="23">
        <v>0</v>
      </c>
      <c r="F19" s="23">
        <v>0</v>
      </c>
      <c r="G19" s="23">
        <v>0</v>
      </c>
    </row>
    <row r="20" spans="1:7">
      <c r="A20" t="s">
        <v>132</v>
      </c>
      <c r="B20" s="23">
        <v>13</v>
      </c>
      <c r="C20" s="23">
        <v>0</v>
      </c>
      <c r="D20" s="23">
        <v>19</v>
      </c>
      <c r="E20" s="23">
        <v>14</v>
      </c>
      <c r="F20" s="23">
        <v>47</v>
      </c>
      <c r="G20" s="23">
        <v>6</v>
      </c>
    </row>
    <row r="21" spans="1:7">
      <c r="A21" t="s">
        <v>136</v>
      </c>
      <c r="B21" s="23">
        <v>7</v>
      </c>
      <c r="C21" s="23">
        <v>39</v>
      </c>
      <c r="D21" s="23">
        <v>61</v>
      </c>
      <c r="E21" s="23">
        <v>14</v>
      </c>
      <c r="F21" s="23">
        <v>19</v>
      </c>
      <c r="G21" s="23">
        <v>6</v>
      </c>
    </row>
    <row r="22" spans="1:7">
      <c r="A22" t="s">
        <v>173</v>
      </c>
      <c r="B22" s="23">
        <v>40</v>
      </c>
      <c r="C22" s="23">
        <v>6</v>
      </c>
      <c r="D22" s="23">
        <v>0</v>
      </c>
      <c r="E22" s="23">
        <v>8</v>
      </c>
      <c r="F22" s="23">
        <v>17</v>
      </c>
      <c r="G22" s="23">
        <v>0</v>
      </c>
    </row>
    <row r="23" spans="1:7">
      <c r="A23" t="s">
        <v>142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</row>
    <row r="24" spans="1:7">
      <c r="A24" t="s">
        <v>134</v>
      </c>
      <c r="B24" s="23">
        <v>0</v>
      </c>
      <c r="C24" s="23">
        <v>14</v>
      </c>
      <c r="D24" s="23">
        <v>6</v>
      </c>
      <c r="E24" s="23">
        <v>0</v>
      </c>
      <c r="F24" s="23">
        <v>0</v>
      </c>
      <c r="G24" s="23">
        <v>0</v>
      </c>
    </row>
    <row r="25" spans="1:7">
      <c r="A25" t="s">
        <v>124</v>
      </c>
      <c r="B25" s="23">
        <v>0</v>
      </c>
      <c r="C25" s="23">
        <v>3</v>
      </c>
      <c r="D25" s="23">
        <v>0</v>
      </c>
      <c r="E25" s="23">
        <v>17</v>
      </c>
      <c r="F25" s="23">
        <v>22</v>
      </c>
      <c r="G25" s="23">
        <v>3</v>
      </c>
    </row>
    <row r="26" spans="1:7">
      <c r="A26" t="s">
        <v>138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</row>
    <row r="27" spans="1:7">
      <c r="A27" t="s">
        <v>144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</row>
    <row r="28" spans="1:7">
      <c r="A28" t="s">
        <v>174</v>
      </c>
      <c r="B28" s="23">
        <v>7</v>
      </c>
      <c r="C28" s="23">
        <v>14</v>
      </c>
      <c r="D28" s="23">
        <v>3</v>
      </c>
      <c r="E28" s="23">
        <v>3</v>
      </c>
      <c r="F28" s="23">
        <v>22</v>
      </c>
      <c r="G28" s="23">
        <v>0</v>
      </c>
    </row>
    <row r="29" spans="1:7">
      <c r="A29" t="s">
        <v>145</v>
      </c>
      <c r="B29" s="23">
        <v>7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</row>
    <row r="30" spans="1:7">
      <c r="A30" t="s">
        <v>175</v>
      </c>
      <c r="B30" s="23">
        <v>0</v>
      </c>
      <c r="C30" s="23">
        <v>0</v>
      </c>
      <c r="D30" s="23">
        <v>0</v>
      </c>
      <c r="E30" s="23">
        <v>3</v>
      </c>
      <c r="F30" s="23">
        <v>0</v>
      </c>
      <c r="G30" s="23">
        <v>0</v>
      </c>
    </row>
    <row r="31" spans="1:7">
      <c r="A31" t="s">
        <v>176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</row>
    <row r="32" spans="1:7">
      <c r="A32" t="s">
        <v>146</v>
      </c>
      <c r="B32" s="23">
        <v>193</v>
      </c>
      <c r="C32" s="23">
        <v>44</v>
      </c>
      <c r="D32" s="23">
        <v>58</v>
      </c>
      <c r="E32" s="23">
        <v>0</v>
      </c>
      <c r="F32" s="23">
        <v>0</v>
      </c>
      <c r="G32" s="23">
        <v>0</v>
      </c>
    </row>
    <row r="33" spans="1:7">
      <c r="A33" t="s">
        <v>177</v>
      </c>
      <c r="B33" s="23">
        <v>0</v>
      </c>
      <c r="C33" s="23">
        <v>75</v>
      </c>
      <c r="D33" s="23">
        <v>0</v>
      </c>
      <c r="E33" s="23">
        <v>0</v>
      </c>
      <c r="F33" s="23">
        <v>0</v>
      </c>
      <c r="G33" s="23">
        <v>0</v>
      </c>
    </row>
    <row r="34" spans="1:7">
      <c r="A34" t="s">
        <v>133</v>
      </c>
      <c r="B34" s="23">
        <v>0</v>
      </c>
      <c r="C34" s="23">
        <v>3</v>
      </c>
      <c r="D34" s="23">
        <v>0</v>
      </c>
      <c r="E34" s="23">
        <v>3</v>
      </c>
      <c r="F34" s="23">
        <v>0</v>
      </c>
      <c r="G34" s="23">
        <v>0</v>
      </c>
    </row>
    <row r="35" spans="1:7">
      <c r="A35" t="s">
        <v>157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</row>
    <row r="36" spans="1:7">
      <c r="A36" t="s">
        <v>147</v>
      </c>
      <c r="B36" s="23">
        <v>7</v>
      </c>
      <c r="C36" s="23">
        <v>3</v>
      </c>
      <c r="D36" s="23">
        <v>0</v>
      </c>
      <c r="E36" s="23">
        <v>0</v>
      </c>
      <c r="F36" s="23">
        <v>0</v>
      </c>
      <c r="G36" s="23">
        <v>0</v>
      </c>
    </row>
    <row r="37" spans="1:7">
      <c r="A37" t="s">
        <v>148</v>
      </c>
      <c r="B37" s="23">
        <v>7</v>
      </c>
      <c r="C37" s="23">
        <v>3</v>
      </c>
      <c r="D37" s="23">
        <v>0</v>
      </c>
      <c r="E37" s="23">
        <v>0</v>
      </c>
      <c r="F37" s="23">
        <v>0</v>
      </c>
      <c r="G37" s="23">
        <v>0</v>
      </c>
    </row>
    <row r="38" spans="1:7">
      <c r="A38" t="s">
        <v>168</v>
      </c>
      <c r="B38" s="23">
        <v>37</v>
      </c>
      <c r="C38" s="23">
        <v>39</v>
      </c>
      <c r="D38" s="23">
        <v>3</v>
      </c>
      <c r="E38" s="23">
        <v>0</v>
      </c>
      <c r="F38" s="23">
        <v>0</v>
      </c>
      <c r="G38" s="23">
        <v>0</v>
      </c>
    </row>
    <row r="39" spans="1:7">
      <c r="A39" t="s">
        <v>141</v>
      </c>
      <c r="B39" s="23">
        <v>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</row>
    <row r="40" spans="1:7">
      <c r="A40" t="s">
        <v>178</v>
      </c>
      <c r="B40" s="23">
        <v>100</v>
      </c>
      <c r="C40" s="23">
        <v>3</v>
      </c>
      <c r="D40" s="23">
        <v>0</v>
      </c>
      <c r="E40" s="23">
        <v>0</v>
      </c>
      <c r="F40" s="23">
        <v>0</v>
      </c>
      <c r="G40" s="23">
        <v>0</v>
      </c>
    </row>
    <row r="41" spans="1:7">
      <c r="A41" t="s">
        <v>179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</row>
    <row r="42" spans="1:7">
      <c r="A42" t="s">
        <v>158</v>
      </c>
      <c r="B42" s="23">
        <v>0</v>
      </c>
      <c r="C42" s="23">
        <v>0</v>
      </c>
      <c r="D42" s="23">
        <v>3</v>
      </c>
      <c r="E42" s="23">
        <v>19</v>
      </c>
      <c r="F42" s="23">
        <v>8</v>
      </c>
      <c r="G42" s="2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42"/>
  <sheetViews>
    <sheetView zoomScale="80" zoomScaleNormal="80" workbookViewId="0">
      <pane ySplit="5" topLeftCell="A6" activePane="bottomLeft" state="frozen"/>
      <selection pane="bottomLeft" activeCell="G25" sqref="G25"/>
    </sheetView>
  </sheetViews>
  <sheetFormatPr baseColWidth="10" defaultRowHeight="14.25"/>
  <cols>
    <col min="1" max="1" width="26.625" bestFit="1" customWidth="1"/>
  </cols>
  <sheetData>
    <row r="1" spans="1:7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</row>
    <row r="2" spans="1:7">
      <c r="A2" t="s">
        <v>57</v>
      </c>
      <c r="B2" s="24" t="s">
        <v>7</v>
      </c>
      <c r="C2" s="24" t="s">
        <v>8</v>
      </c>
      <c r="D2" s="24" t="s">
        <v>9</v>
      </c>
      <c r="E2" s="24" t="s">
        <v>10</v>
      </c>
      <c r="F2" s="24" t="s">
        <v>11</v>
      </c>
      <c r="G2" s="24" t="s">
        <v>12</v>
      </c>
    </row>
    <row r="3" spans="1:7">
      <c r="A3" t="s">
        <v>58</v>
      </c>
      <c r="B3" s="23">
        <v>1200</v>
      </c>
      <c r="C3" s="23">
        <v>1350</v>
      </c>
      <c r="D3" s="23">
        <v>1450</v>
      </c>
      <c r="E3" s="23">
        <v>1650</v>
      </c>
      <c r="F3" s="23">
        <v>1800</v>
      </c>
      <c r="G3" s="23">
        <v>1980</v>
      </c>
    </row>
    <row r="4" spans="1:7">
      <c r="A4" t="s">
        <v>59</v>
      </c>
      <c r="B4" s="23">
        <v>9</v>
      </c>
      <c r="C4" s="23">
        <v>12</v>
      </c>
      <c r="D4" s="23">
        <v>12</v>
      </c>
      <c r="E4" s="23">
        <v>12</v>
      </c>
      <c r="F4" s="23">
        <v>12</v>
      </c>
      <c r="G4" s="23">
        <v>12</v>
      </c>
    </row>
    <row r="5" spans="1:7">
      <c r="A5" t="s">
        <v>60</v>
      </c>
      <c r="B5" s="23">
        <v>27</v>
      </c>
      <c r="C5" s="23">
        <v>36</v>
      </c>
      <c r="D5" s="23">
        <v>36</v>
      </c>
      <c r="E5" s="23">
        <v>36</v>
      </c>
      <c r="F5" s="23">
        <v>36</v>
      </c>
      <c r="G5" s="23">
        <v>36</v>
      </c>
    </row>
    <row r="6" spans="1:7">
      <c r="A6" t="s">
        <v>169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</row>
    <row r="7" spans="1:7">
      <c r="A7" t="s">
        <v>121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3</v>
      </c>
    </row>
    <row r="8" spans="1:7">
      <c r="A8" t="s">
        <v>170</v>
      </c>
      <c r="B8" s="23">
        <v>0</v>
      </c>
      <c r="C8" s="23">
        <v>0</v>
      </c>
      <c r="D8" s="23">
        <v>0</v>
      </c>
      <c r="E8" s="23">
        <v>0</v>
      </c>
      <c r="F8" s="23">
        <v>3</v>
      </c>
      <c r="G8" s="23">
        <v>3</v>
      </c>
    </row>
    <row r="9" spans="1:7">
      <c r="A9" t="s">
        <v>123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</row>
    <row r="10" spans="1:7">
      <c r="A10" t="s">
        <v>171</v>
      </c>
      <c r="B10" s="23">
        <v>0</v>
      </c>
      <c r="C10" s="23">
        <v>0</v>
      </c>
      <c r="D10" s="23">
        <v>0</v>
      </c>
      <c r="E10" s="23">
        <v>19</v>
      </c>
      <c r="F10" s="23">
        <v>11</v>
      </c>
      <c r="G10" s="23">
        <v>3</v>
      </c>
    </row>
    <row r="11" spans="1:7">
      <c r="A11" t="s">
        <v>125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8</v>
      </c>
    </row>
    <row r="12" spans="1:7">
      <c r="A12" t="s">
        <v>131</v>
      </c>
      <c r="B12" s="23">
        <v>4</v>
      </c>
      <c r="C12" s="23">
        <v>0</v>
      </c>
      <c r="D12" s="23">
        <v>3</v>
      </c>
      <c r="E12" s="23">
        <v>6</v>
      </c>
      <c r="F12" s="23">
        <v>3</v>
      </c>
      <c r="G12" s="23">
        <v>6</v>
      </c>
    </row>
    <row r="13" spans="1:7">
      <c r="A13" t="s">
        <v>130</v>
      </c>
      <c r="B13" s="23">
        <v>4</v>
      </c>
      <c r="C13" s="23">
        <v>6</v>
      </c>
      <c r="D13" s="23">
        <v>8</v>
      </c>
      <c r="E13" s="23">
        <v>22</v>
      </c>
      <c r="F13" s="23">
        <v>3</v>
      </c>
      <c r="G13" s="23">
        <v>3</v>
      </c>
    </row>
    <row r="14" spans="1:7">
      <c r="A14" t="s">
        <v>127</v>
      </c>
      <c r="B14" s="23">
        <v>0</v>
      </c>
      <c r="C14" s="23">
        <v>0</v>
      </c>
      <c r="D14" s="23">
        <v>0</v>
      </c>
      <c r="E14" s="23">
        <v>19</v>
      </c>
      <c r="F14" s="23">
        <v>103</v>
      </c>
      <c r="G14" s="23">
        <v>28</v>
      </c>
    </row>
    <row r="15" spans="1:7">
      <c r="A15" t="s">
        <v>172</v>
      </c>
      <c r="B15" s="23">
        <v>0</v>
      </c>
      <c r="C15" s="23">
        <v>0</v>
      </c>
      <c r="D15" s="23">
        <v>0</v>
      </c>
      <c r="E15" s="23">
        <v>0</v>
      </c>
      <c r="F15" s="23">
        <v>3</v>
      </c>
      <c r="G15" s="23">
        <v>19</v>
      </c>
    </row>
    <row r="16" spans="1:7">
      <c r="A16" t="s">
        <v>122</v>
      </c>
      <c r="B16" s="23">
        <v>0</v>
      </c>
      <c r="C16" s="23">
        <v>0</v>
      </c>
      <c r="D16" s="23">
        <v>0</v>
      </c>
      <c r="E16" s="23">
        <v>8</v>
      </c>
      <c r="F16" s="23">
        <v>22</v>
      </c>
      <c r="G16" s="23">
        <v>11</v>
      </c>
    </row>
    <row r="17" spans="1:7">
      <c r="A17" t="s">
        <v>128</v>
      </c>
      <c r="B17" s="23">
        <v>0</v>
      </c>
      <c r="C17" s="23">
        <v>0</v>
      </c>
      <c r="D17" s="23">
        <v>0</v>
      </c>
      <c r="E17" s="23">
        <v>11</v>
      </c>
      <c r="F17" s="23">
        <v>3</v>
      </c>
      <c r="G17" s="23">
        <v>22</v>
      </c>
    </row>
    <row r="18" spans="1:7">
      <c r="A18" t="s">
        <v>126</v>
      </c>
      <c r="B18" s="23">
        <v>26</v>
      </c>
      <c r="C18" s="23">
        <v>44</v>
      </c>
      <c r="D18" s="23">
        <v>47</v>
      </c>
      <c r="E18" s="23">
        <v>3</v>
      </c>
      <c r="F18" s="23">
        <v>0</v>
      </c>
      <c r="G18" s="23">
        <v>0</v>
      </c>
    </row>
    <row r="19" spans="1:7">
      <c r="A19" t="s">
        <v>139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</row>
    <row r="20" spans="1:7">
      <c r="A20" t="s">
        <v>132</v>
      </c>
      <c r="B20" s="23">
        <v>0</v>
      </c>
      <c r="C20" s="23">
        <v>6</v>
      </c>
      <c r="D20" s="23">
        <v>0</v>
      </c>
      <c r="E20" s="23">
        <v>11</v>
      </c>
      <c r="F20" s="23">
        <v>0</v>
      </c>
      <c r="G20" s="23">
        <v>0</v>
      </c>
    </row>
    <row r="21" spans="1:7">
      <c r="A21" t="s">
        <v>136</v>
      </c>
      <c r="B21" s="23">
        <v>11</v>
      </c>
      <c r="C21" s="23">
        <v>28</v>
      </c>
      <c r="D21" s="23">
        <v>6</v>
      </c>
      <c r="E21" s="23">
        <v>0</v>
      </c>
      <c r="F21" s="23">
        <v>8</v>
      </c>
      <c r="G21" s="23">
        <v>0</v>
      </c>
    </row>
    <row r="22" spans="1:7">
      <c r="A22" t="s">
        <v>173</v>
      </c>
      <c r="B22" s="23">
        <v>11</v>
      </c>
      <c r="C22" s="23">
        <v>0</v>
      </c>
      <c r="D22" s="23">
        <v>17</v>
      </c>
      <c r="E22" s="23">
        <v>3</v>
      </c>
      <c r="F22" s="23">
        <v>0</v>
      </c>
      <c r="G22" s="23">
        <v>0</v>
      </c>
    </row>
    <row r="23" spans="1:7">
      <c r="A23" t="s">
        <v>142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</row>
    <row r="24" spans="1:7">
      <c r="A24" t="s">
        <v>134</v>
      </c>
      <c r="B24" s="23">
        <v>4</v>
      </c>
      <c r="C24" s="23">
        <v>47</v>
      </c>
      <c r="D24" s="23">
        <v>11</v>
      </c>
      <c r="E24" s="23">
        <v>6</v>
      </c>
      <c r="F24" s="23">
        <v>0</v>
      </c>
      <c r="G24" s="23">
        <v>0</v>
      </c>
    </row>
    <row r="25" spans="1:7">
      <c r="A25" t="s">
        <v>124</v>
      </c>
      <c r="B25" s="23">
        <v>0</v>
      </c>
      <c r="C25" s="23">
        <v>3</v>
      </c>
      <c r="D25" s="23">
        <v>3</v>
      </c>
      <c r="E25" s="23">
        <v>8</v>
      </c>
      <c r="F25" s="23">
        <v>6</v>
      </c>
      <c r="G25" s="23">
        <v>3</v>
      </c>
    </row>
    <row r="26" spans="1:7">
      <c r="A26" t="s">
        <v>138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</row>
    <row r="27" spans="1:7">
      <c r="A27" t="s">
        <v>144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</row>
    <row r="28" spans="1:7">
      <c r="A28" t="s">
        <v>174</v>
      </c>
      <c r="B28" s="23">
        <v>0</v>
      </c>
      <c r="C28" s="23">
        <v>8</v>
      </c>
      <c r="D28" s="23">
        <v>22</v>
      </c>
      <c r="E28" s="23">
        <v>11</v>
      </c>
      <c r="F28" s="23">
        <v>0</v>
      </c>
      <c r="G28" s="23">
        <v>0</v>
      </c>
    </row>
    <row r="29" spans="1:7">
      <c r="A29" t="s">
        <v>145</v>
      </c>
      <c r="B29" s="23">
        <v>22</v>
      </c>
      <c r="C29" s="23">
        <v>294</v>
      </c>
      <c r="D29" s="23">
        <v>14</v>
      </c>
      <c r="E29" s="23">
        <v>0</v>
      </c>
      <c r="F29" s="23">
        <v>0</v>
      </c>
      <c r="G29" s="23">
        <v>0</v>
      </c>
    </row>
    <row r="30" spans="1:7">
      <c r="A30" t="s">
        <v>175</v>
      </c>
      <c r="B30" s="23">
        <v>0</v>
      </c>
      <c r="C30" s="23">
        <v>8</v>
      </c>
      <c r="D30" s="23">
        <v>0</v>
      </c>
      <c r="E30" s="23">
        <v>0</v>
      </c>
      <c r="F30" s="23">
        <v>0</v>
      </c>
      <c r="G30" s="23">
        <v>3</v>
      </c>
    </row>
    <row r="31" spans="1:7">
      <c r="A31" t="s">
        <v>176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</row>
    <row r="32" spans="1:7">
      <c r="A32" t="s">
        <v>146</v>
      </c>
      <c r="B32" s="23">
        <v>89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</row>
    <row r="33" spans="1:7">
      <c r="A33" t="s">
        <v>177</v>
      </c>
      <c r="B33" s="23">
        <v>41</v>
      </c>
      <c r="C33" s="23">
        <v>33</v>
      </c>
      <c r="D33" s="23">
        <v>17</v>
      </c>
      <c r="E33" s="23">
        <v>0</v>
      </c>
      <c r="F33" s="23">
        <v>0</v>
      </c>
      <c r="G33" s="23">
        <v>0</v>
      </c>
    </row>
    <row r="34" spans="1:7">
      <c r="A34" t="s">
        <v>133</v>
      </c>
      <c r="B34" s="23">
        <v>0</v>
      </c>
      <c r="C34" s="23">
        <v>3</v>
      </c>
      <c r="D34" s="23">
        <v>3</v>
      </c>
      <c r="E34" s="23">
        <v>0</v>
      </c>
      <c r="F34" s="23">
        <v>0</v>
      </c>
      <c r="G34" s="23">
        <v>0</v>
      </c>
    </row>
    <row r="35" spans="1:7">
      <c r="A35" t="s">
        <v>157</v>
      </c>
      <c r="B35" s="23">
        <v>0</v>
      </c>
      <c r="C35" s="23">
        <v>3</v>
      </c>
      <c r="D35" s="23">
        <v>0</v>
      </c>
      <c r="E35" s="23">
        <v>0</v>
      </c>
      <c r="F35" s="23">
        <v>0</v>
      </c>
      <c r="G35" s="23">
        <v>0</v>
      </c>
    </row>
    <row r="36" spans="1:7">
      <c r="A36" t="s">
        <v>147</v>
      </c>
      <c r="B36" s="23">
        <v>0</v>
      </c>
      <c r="C36" s="23">
        <v>6</v>
      </c>
      <c r="D36" s="23">
        <v>0</v>
      </c>
      <c r="E36" s="23">
        <v>0</v>
      </c>
      <c r="F36" s="23">
        <v>0</v>
      </c>
      <c r="G36" s="23">
        <v>0</v>
      </c>
    </row>
    <row r="37" spans="1:7">
      <c r="A37" t="s">
        <v>148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</row>
    <row r="38" spans="1:7">
      <c r="A38" t="s">
        <v>168</v>
      </c>
      <c r="B38" s="23">
        <v>19</v>
      </c>
      <c r="C38" s="23">
        <v>3</v>
      </c>
      <c r="D38" s="23">
        <v>0</v>
      </c>
      <c r="E38" s="23">
        <v>0</v>
      </c>
      <c r="F38" s="23">
        <v>0</v>
      </c>
      <c r="G38" s="23">
        <v>0</v>
      </c>
    </row>
    <row r="39" spans="1:7">
      <c r="A39" t="s">
        <v>141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</row>
    <row r="40" spans="1:7">
      <c r="A40" t="s">
        <v>178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</row>
    <row r="41" spans="1:7">
      <c r="A41" t="s">
        <v>179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</row>
    <row r="42" spans="1:7">
      <c r="A42" t="s">
        <v>158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42"/>
  <sheetViews>
    <sheetView zoomScale="80" zoomScaleNormal="80" workbookViewId="0">
      <pane ySplit="5" topLeftCell="A6" activePane="bottomLeft" state="frozen"/>
      <selection pane="bottomLeft" activeCell="J4" sqref="J4"/>
    </sheetView>
  </sheetViews>
  <sheetFormatPr baseColWidth="10" defaultRowHeight="14.25"/>
  <cols>
    <col min="1" max="1" width="28" bestFit="1" customWidth="1"/>
  </cols>
  <sheetData>
    <row r="1" spans="1:7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</row>
    <row r="2" spans="1:7">
      <c r="A2" t="s">
        <v>57</v>
      </c>
      <c r="B2" s="24" t="s">
        <v>13</v>
      </c>
      <c r="C2" s="24" t="s">
        <v>14</v>
      </c>
      <c r="D2" s="24" t="s">
        <v>15</v>
      </c>
      <c r="E2" s="24" t="s">
        <v>16</v>
      </c>
      <c r="F2" s="24" t="s">
        <v>17</v>
      </c>
      <c r="G2" s="24" t="s">
        <v>18</v>
      </c>
    </row>
    <row r="3" spans="1:7">
      <c r="A3" t="s">
        <v>58</v>
      </c>
      <c r="B3" s="23">
        <v>1770</v>
      </c>
      <c r="C3" s="23">
        <v>1830</v>
      </c>
      <c r="D3" s="23">
        <v>1900</v>
      </c>
      <c r="E3" s="23">
        <v>1950</v>
      </c>
      <c r="F3" s="23">
        <v>2000</v>
      </c>
      <c r="G3" s="23">
        <v>2050</v>
      </c>
    </row>
    <row r="4" spans="1:7">
      <c r="A4" t="s">
        <v>59</v>
      </c>
      <c r="B4" s="23">
        <v>8</v>
      </c>
      <c r="C4" s="23">
        <v>6</v>
      </c>
      <c r="D4" s="23">
        <v>16</v>
      </c>
      <c r="E4" s="23">
        <v>13</v>
      </c>
      <c r="F4" s="23">
        <v>18</v>
      </c>
      <c r="G4" s="23">
        <v>8</v>
      </c>
    </row>
    <row r="5" spans="1:7">
      <c r="A5" t="s">
        <v>60</v>
      </c>
      <c r="B5" s="23">
        <v>24</v>
      </c>
      <c r="C5" s="23">
        <v>18</v>
      </c>
      <c r="D5" s="23">
        <v>48</v>
      </c>
      <c r="E5" s="23">
        <v>39</v>
      </c>
      <c r="F5" s="23">
        <v>54</v>
      </c>
      <c r="G5" s="23">
        <v>24</v>
      </c>
    </row>
    <row r="6" spans="1:7">
      <c r="A6" t="s">
        <v>169</v>
      </c>
      <c r="B6" s="23">
        <v>0</v>
      </c>
      <c r="C6" s="23">
        <v>0</v>
      </c>
      <c r="D6" s="23">
        <v>0</v>
      </c>
      <c r="E6" s="23">
        <v>13</v>
      </c>
      <c r="F6" s="23">
        <v>0</v>
      </c>
      <c r="G6" s="23">
        <v>33</v>
      </c>
    </row>
    <row r="7" spans="1:7">
      <c r="A7" t="s">
        <v>121</v>
      </c>
      <c r="B7" s="23">
        <v>4</v>
      </c>
      <c r="C7" s="23">
        <v>6</v>
      </c>
      <c r="D7" s="23">
        <v>0</v>
      </c>
      <c r="E7" s="23">
        <v>3</v>
      </c>
      <c r="F7" s="23">
        <v>0</v>
      </c>
      <c r="G7" s="23">
        <v>17</v>
      </c>
    </row>
    <row r="8" spans="1:7">
      <c r="A8" t="s">
        <v>170</v>
      </c>
      <c r="B8" s="23">
        <v>0</v>
      </c>
      <c r="C8" s="23">
        <v>0</v>
      </c>
      <c r="D8" s="23">
        <v>2</v>
      </c>
      <c r="E8" s="23">
        <v>0</v>
      </c>
      <c r="F8" s="23">
        <v>4</v>
      </c>
      <c r="G8" s="23">
        <v>0</v>
      </c>
    </row>
    <row r="9" spans="1:7">
      <c r="A9" t="s">
        <v>123</v>
      </c>
      <c r="B9" s="23">
        <v>129</v>
      </c>
      <c r="C9" s="23">
        <v>67</v>
      </c>
      <c r="D9" s="23">
        <v>0</v>
      </c>
      <c r="E9" s="23">
        <v>3</v>
      </c>
      <c r="F9" s="23">
        <v>0</v>
      </c>
      <c r="G9" s="23">
        <v>0</v>
      </c>
    </row>
    <row r="10" spans="1:7">
      <c r="A10" t="s">
        <v>171</v>
      </c>
      <c r="B10" s="23">
        <v>0</v>
      </c>
      <c r="C10" s="23">
        <v>0</v>
      </c>
      <c r="D10" s="23">
        <v>6</v>
      </c>
      <c r="E10" s="23">
        <v>0</v>
      </c>
      <c r="F10" s="23">
        <v>37</v>
      </c>
      <c r="G10" s="23">
        <v>4</v>
      </c>
    </row>
    <row r="11" spans="1:7">
      <c r="A11" t="s">
        <v>125</v>
      </c>
      <c r="B11" s="23">
        <v>4</v>
      </c>
      <c r="C11" s="23">
        <v>28</v>
      </c>
      <c r="D11" s="23">
        <v>27</v>
      </c>
      <c r="E11" s="23">
        <v>8</v>
      </c>
      <c r="F11" s="23">
        <v>17</v>
      </c>
      <c r="G11" s="23">
        <v>8</v>
      </c>
    </row>
    <row r="12" spans="1:7">
      <c r="A12" t="s">
        <v>131</v>
      </c>
      <c r="B12" s="23">
        <v>4</v>
      </c>
      <c r="C12" s="23">
        <v>11</v>
      </c>
      <c r="D12" s="23">
        <v>8</v>
      </c>
      <c r="E12" s="23">
        <v>3</v>
      </c>
      <c r="F12" s="23">
        <v>0</v>
      </c>
      <c r="G12" s="23">
        <v>0</v>
      </c>
    </row>
    <row r="13" spans="1:7">
      <c r="A13" t="s">
        <v>130</v>
      </c>
      <c r="B13" s="23">
        <v>33</v>
      </c>
      <c r="C13" s="23">
        <v>33</v>
      </c>
      <c r="D13" s="23">
        <v>92</v>
      </c>
      <c r="E13" s="23">
        <v>5</v>
      </c>
      <c r="F13" s="23">
        <v>94</v>
      </c>
      <c r="G13" s="23">
        <v>0</v>
      </c>
    </row>
    <row r="14" spans="1:7">
      <c r="A14" t="s">
        <v>127</v>
      </c>
      <c r="B14" s="23">
        <v>54</v>
      </c>
      <c r="C14" s="23">
        <v>6</v>
      </c>
      <c r="D14" s="23">
        <v>96</v>
      </c>
      <c r="E14" s="23">
        <v>15</v>
      </c>
      <c r="F14" s="23">
        <v>98</v>
      </c>
      <c r="G14" s="23">
        <v>54</v>
      </c>
    </row>
    <row r="15" spans="1:7">
      <c r="A15" t="s">
        <v>172</v>
      </c>
      <c r="B15" s="23">
        <v>0</v>
      </c>
      <c r="C15" s="23">
        <v>0</v>
      </c>
      <c r="D15" s="23">
        <v>4</v>
      </c>
      <c r="E15" s="23">
        <v>0</v>
      </c>
      <c r="F15" s="23">
        <v>0</v>
      </c>
      <c r="G15" s="23">
        <v>0</v>
      </c>
    </row>
    <row r="16" spans="1:7">
      <c r="A16" t="s">
        <v>122</v>
      </c>
      <c r="B16" s="23">
        <v>8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</row>
    <row r="17" spans="1:7">
      <c r="A17" t="s">
        <v>128</v>
      </c>
      <c r="B17" s="23">
        <v>25</v>
      </c>
      <c r="C17" s="23">
        <v>44</v>
      </c>
      <c r="D17" s="23">
        <v>131</v>
      </c>
      <c r="E17" s="23">
        <v>44</v>
      </c>
      <c r="F17" s="23">
        <v>96</v>
      </c>
      <c r="G17" s="23">
        <v>63</v>
      </c>
    </row>
    <row r="18" spans="1:7">
      <c r="A18" t="s">
        <v>126</v>
      </c>
      <c r="B18" s="23">
        <v>42</v>
      </c>
      <c r="C18" s="23">
        <v>0</v>
      </c>
      <c r="D18" s="23">
        <v>17</v>
      </c>
      <c r="E18" s="23">
        <v>38</v>
      </c>
      <c r="F18" s="23">
        <v>11</v>
      </c>
      <c r="G18" s="23">
        <v>21</v>
      </c>
    </row>
    <row r="19" spans="1:7">
      <c r="A19" t="s">
        <v>139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</row>
    <row r="20" spans="1:7">
      <c r="A20" t="s">
        <v>132</v>
      </c>
      <c r="B20" s="23">
        <v>8</v>
      </c>
      <c r="C20" s="23">
        <v>0</v>
      </c>
      <c r="D20" s="23">
        <v>0</v>
      </c>
      <c r="E20" s="23">
        <v>3</v>
      </c>
      <c r="F20" s="23">
        <v>0</v>
      </c>
      <c r="G20" s="23">
        <v>0</v>
      </c>
    </row>
    <row r="21" spans="1:7">
      <c r="A21" t="s">
        <v>136</v>
      </c>
      <c r="B21" s="23">
        <v>13</v>
      </c>
      <c r="C21" s="23">
        <v>106</v>
      </c>
      <c r="D21" s="23">
        <v>6</v>
      </c>
      <c r="E21" s="23">
        <v>0</v>
      </c>
      <c r="F21" s="23">
        <v>0</v>
      </c>
      <c r="G21" s="23">
        <v>0</v>
      </c>
    </row>
    <row r="22" spans="1:7">
      <c r="A22" t="s">
        <v>173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</row>
    <row r="23" spans="1:7">
      <c r="A23" t="s">
        <v>142</v>
      </c>
      <c r="B23" s="23">
        <v>129</v>
      </c>
      <c r="C23" s="23">
        <v>0</v>
      </c>
      <c r="D23" s="23">
        <v>2</v>
      </c>
      <c r="E23" s="23">
        <v>0</v>
      </c>
      <c r="F23" s="23">
        <v>0</v>
      </c>
      <c r="G23" s="23">
        <v>0</v>
      </c>
    </row>
    <row r="24" spans="1:7">
      <c r="A24" t="s">
        <v>134</v>
      </c>
      <c r="B24" s="23">
        <v>8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</row>
    <row r="25" spans="1:7">
      <c r="A25" t="s">
        <v>124</v>
      </c>
      <c r="B25" s="23">
        <v>0</v>
      </c>
      <c r="C25" s="23">
        <v>0</v>
      </c>
      <c r="D25" s="23">
        <v>2</v>
      </c>
      <c r="E25" s="23">
        <v>0</v>
      </c>
      <c r="F25" s="23">
        <v>0</v>
      </c>
      <c r="G25" s="23">
        <v>0</v>
      </c>
    </row>
    <row r="26" spans="1:7">
      <c r="A26" t="s">
        <v>138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</row>
    <row r="27" spans="1:7">
      <c r="A27" t="s">
        <v>144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</row>
    <row r="28" spans="1:7">
      <c r="A28" t="s">
        <v>174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</row>
    <row r="29" spans="1:7">
      <c r="A29" t="s">
        <v>145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</row>
    <row r="30" spans="1:7">
      <c r="A30" t="s">
        <v>175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</row>
    <row r="31" spans="1:7">
      <c r="A31" t="s">
        <v>176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</row>
    <row r="32" spans="1:7">
      <c r="A32" t="s">
        <v>146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</row>
    <row r="33" spans="1:7">
      <c r="A33" t="s">
        <v>177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</row>
    <row r="34" spans="1:7">
      <c r="A34" t="s">
        <v>133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</row>
    <row r="35" spans="1:7">
      <c r="A35" t="s">
        <v>157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</row>
    <row r="36" spans="1:7">
      <c r="A36" t="s">
        <v>147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</row>
    <row r="37" spans="1:7">
      <c r="A37" t="s">
        <v>148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</row>
    <row r="38" spans="1:7">
      <c r="A38" t="s">
        <v>168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</row>
    <row r="39" spans="1:7">
      <c r="A39" t="s">
        <v>141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</row>
    <row r="40" spans="1:7">
      <c r="A40" t="s">
        <v>178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</row>
    <row r="41" spans="1:7">
      <c r="A41" t="s">
        <v>179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</row>
    <row r="42" spans="1:7">
      <c r="A42" t="s">
        <v>158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2"/>
  <sheetViews>
    <sheetView zoomScale="80" zoomScaleNormal="80" workbookViewId="0">
      <pane ySplit="5" topLeftCell="A18" activePane="bottomLeft" state="frozen"/>
      <selection pane="bottomLeft" activeCell="I22" sqref="I22"/>
    </sheetView>
  </sheetViews>
  <sheetFormatPr baseColWidth="10" defaultRowHeight="14.25"/>
  <cols>
    <col min="1" max="1" width="26.625" bestFit="1" customWidth="1"/>
  </cols>
  <sheetData>
    <row r="1" spans="1:10">
      <c r="A1" t="s">
        <v>56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</row>
    <row r="2" spans="1:10">
      <c r="A2" t="s">
        <v>57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  <c r="H2" s="24" t="s">
        <v>25</v>
      </c>
      <c r="I2" s="24" t="s">
        <v>26</v>
      </c>
      <c r="J2" s="24" t="s">
        <v>27</v>
      </c>
    </row>
    <row r="3" spans="1:10">
      <c r="A3" t="s">
        <v>58</v>
      </c>
      <c r="B3" s="23">
        <v>2070</v>
      </c>
      <c r="C3" s="23">
        <v>2020</v>
      </c>
      <c r="D3" s="23">
        <v>1980</v>
      </c>
      <c r="E3" s="23">
        <v>1750</v>
      </c>
      <c r="F3" s="23">
        <v>1700</v>
      </c>
      <c r="G3" s="23">
        <v>1600</v>
      </c>
      <c r="H3" s="23">
        <v>1500</v>
      </c>
      <c r="I3" s="23">
        <v>1100</v>
      </c>
      <c r="J3" s="23">
        <v>1000</v>
      </c>
    </row>
    <row r="4" spans="1:10">
      <c r="A4" t="s">
        <v>59</v>
      </c>
      <c r="B4" s="23">
        <v>12</v>
      </c>
      <c r="C4" s="23">
        <v>12</v>
      </c>
      <c r="D4" s="23">
        <v>10</v>
      </c>
      <c r="E4" s="23">
        <v>10</v>
      </c>
      <c r="F4" s="23">
        <v>10</v>
      </c>
      <c r="G4" s="23">
        <v>5</v>
      </c>
      <c r="H4" s="23">
        <v>5</v>
      </c>
      <c r="I4" s="23">
        <v>5</v>
      </c>
      <c r="J4" s="23">
        <v>5</v>
      </c>
    </row>
    <row r="5" spans="1:10">
      <c r="A5" t="s">
        <v>60</v>
      </c>
      <c r="B5" s="23">
        <v>36</v>
      </c>
      <c r="C5" s="23">
        <v>36</v>
      </c>
      <c r="D5" s="23">
        <v>30</v>
      </c>
      <c r="E5" s="23">
        <v>30</v>
      </c>
      <c r="F5" s="23">
        <v>30</v>
      </c>
      <c r="G5" s="23">
        <v>15</v>
      </c>
      <c r="H5" s="23">
        <v>15</v>
      </c>
      <c r="I5" s="23">
        <v>15</v>
      </c>
      <c r="J5" s="23">
        <v>15</v>
      </c>
    </row>
    <row r="6" spans="1:10">
      <c r="A6" t="s">
        <v>169</v>
      </c>
      <c r="B6" s="23">
        <v>3</v>
      </c>
      <c r="C6" s="23">
        <v>3</v>
      </c>
      <c r="D6" s="23">
        <v>7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</row>
    <row r="7" spans="1:10">
      <c r="A7" t="s">
        <v>121</v>
      </c>
      <c r="B7" s="23">
        <v>6</v>
      </c>
      <c r="C7" s="23">
        <v>0</v>
      </c>
      <c r="D7" s="23">
        <v>7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</row>
    <row r="8" spans="1:10">
      <c r="A8" t="s">
        <v>170</v>
      </c>
      <c r="B8" s="23">
        <v>3</v>
      </c>
      <c r="C8" s="23">
        <v>3</v>
      </c>
      <c r="D8" s="23">
        <v>7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</row>
    <row r="9" spans="1:10">
      <c r="A9" t="s">
        <v>123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</row>
    <row r="10" spans="1:10">
      <c r="A10" t="s">
        <v>171</v>
      </c>
      <c r="B10" s="23">
        <v>0</v>
      </c>
      <c r="C10" s="23">
        <v>0</v>
      </c>
      <c r="D10" s="23">
        <v>0</v>
      </c>
      <c r="E10" s="23">
        <v>23</v>
      </c>
      <c r="F10" s="23">
        <v>10</v>
      </c>
      <c r="G10" s="23">
        <v>47</v>
      </c>
      <c r="H10" s="23">
        <v>7</v>
      </c>
      <c r="I10" s="23">
        <v>0</v>
      </c>
      <c r="J10" s="23">
        <v>0</v>
      </c>
    </row>
    <row r="11" spans="1:10">
      <c r="A11" t="s">
        <v>125</v>
      </c>
      <c r="B11" s="23">
        <v>106</v>
      </c>
      <c r="C11" s="23">
        <v>58</v>
      </c>
      <c r="D11" s="23">
        <v>77</v>
      </c>
      <c r="E11" s="23">
        <v>0</v>
      </c>
      <c r="F11" s="23">
        <v>0</v>
      </c>
      <c r="G11" s="23">
        <v>13</v>
      </c>
      <c r="H11" s="23">
        <v>0</v>
      </c>
      <c r="I11" s="23">
        <v>0</v>
      </c>
      <c r="J11" s="23">
        <v>0</v>
      </c>
    </row>
    <row r="12" spans="1:10">
      <c r="A12" t="s">
        <v>131</v>
      </c>
      <c r="B12" s="23">
        <v>17</v>
      </c>
      <c r="C12" s="23">
        <v>14</v>
      </c>
      <c r="D12" s="23">
        <v>13</v>
      </c>
      <c r="E12" s="23">
        <v>0</v>
      </c>
      <c r="F12" s="23">
        <v>7</v>
      </c>
      <c r="G12" s="23">
        <v>13</v>
      </c>
      <c r="H12" s="23">
        <v>7</v>
      </c>
      <c r="I12" s="23">
        <v>0</v>
      </c>
      <c r="J12" s="23">
        <v>0</v>
      </c>
    </row>
    <row r="13" spans="1:10">
      <c r="A13" t="s">
        <v>130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13</v>
      </c>
      <c r="H13" s="23">
        <v>0</v>
      </c>
      <c r="I13" s="23">
        <v>0</v>
      </c>
      <c r="J13" s="23">
        <v>0</v>
      </c>
    </row>
    <row r="14" spans="1:10">
      <c r="A14" t="s">
        <v>127</v>
      </c>
      <c r="B14" s="23">
        <v>44</v>
      </c>
      <c r="C14" s="23">
        <v>142</v>
      </c>
      <c r="D14" s="23">
        <v>87</v>
      </c>
      <c r="E14" s="23">
        <v>220</v>
      </c>
      <c r="F14" s="23">
        <v>120</v>
      </c>
      <c r="G14" s="23">
        <v>0</v>
      </c>
      <c r="H14" s="23">
        <v>7</v>
      </c>
      <c r="I14" s="23">
        <v>0</v>
      </c>
      <c r="J14" s="23">
        <v>0</v>
      </c>
    </row>
    <row r="15" spans="1:10">
      <c r="A15" t="s">
        <v>172</v>
      </c>
      <c r="B15" s="23">
        <v>0</v>
      </c>
      <c r="C15" s="23">
        <v>0</v>
      </c>
      <c r="D15" s="23">
        <v>0</v>
      </c>
      <c r="E15" s="23">
        <v>0</v>
      </c>
      <c r="F15" s="23">
        <v>10</v>
      </c>
      <c r="G15" s="23">
        <v>0</v>
      </c>
      <c r="H15" s="23">
        <v>0</v>
      </c>
      <c r="I15" s="23">
        <v>0</v>
      </c>
      <c r="J15" s="23">
        <v>0</v>
      </c>
    </row>
    <row r="16" spans="1:10">
      <c r="A16" t="s">
        <v>122</v>
      </c>
      <c r="B16" s="23">
        <v>19</v>
      </c>
      <c r="C16" s="23">
        <v>0</v>
      </c>
      <c r="D16" s="23">
        <v>120</v>
      </c>
      <c r="E16" s="23">
        <v>10</v>
      </c>
      <c r="F16" s="23">
        <v>0</v>
      </c>
      <c r="G16" s="23">
        <v>7</v>
      </c>
      <c r="H16" s="23">
        <v>0</v>
      </c>
      <c r="I16" s="23">
        <v>0</v>
      </c>
      <c r="J16" s="23">
        <v>0</v>
      </c>
    </row>
    <row r="17" spans="1:10">
      <c r="A17" t="s">
        <v>128</v>
      </c>
      <c r="B17" s="23">
        <v>3</v>
      </c>
      <c r="C17" s="23">
        <v>0</v>
      </c>
      <c r="D17" s="23">
        <v>0</v>
      </c>
      <c r="E17" s="23">
        <v>33</v>
      </c>
      <c r="F17" s="23">
        <v>20</v>
      </c>
      <c r="G17" s="23">
        <v>27</v>
      </c>
      <c r="H17" s="23">
        <v>0</v>
      </c>
      <c r="I17" s="23">
        <v>40</v>
      </c>
      <c r="J17" s="23">
        <v>0</v>
      </c>
    </row>
    <row r="18" spans="1:10">
      <c r="A18" t="s">
        <v>126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13</v>
      </c>
      <c r="I18" s="23">
        <v>20</v>
      </c>
      <c r="J18" s="23">
        <v>87</v>
      </c>
    </row>
    <row r="19" spans="1:10">
      <c r="A19" t="s">
        <v>139</v>
      </c>
      <c r="B19" s="23">
        <v>0</v>
      </c>
      <c r="C19" s="23">
        <v>0</v>
      </c>
      <c r="D19" s="23">
        <v>30</v>
      </c>
      <c r="E19" s="23">
        <v>27</v>
      </c>
      <c r="F19" s="23">
        <v>3</v>
      </c>
      <c r="G19" s="23">
        <v>0</v>
      </c>
      <c r="H19" s="23">
        <v>0</v>
      </c>
      <c r="I19" s="23">
        <v>0</v>
      </c>
      <c r="J19" s="23">
        <v>0</v>
      </c>
    </row>
    <row r="20" spans="1:10">
      <c r="A20" t="s">
        <v>132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7</v>
      </c>
      <c r="I20" s="23">
        <v>13</v>
      </c>
      <c r="J20" s="23">
        <v>7</v>
      </c>
    </row>
    <row r="21" spans="1:10">
      <c r="A21" t="s">
        <v>136</v>
      </c>
      <c r="B21" s="23">
        <v>0</v>
      </c>
      <c r="C21" s="23">
        <v>3</v>
      </c>
      <c r="D21" s="23">
        <v>10</v>
      </c>
      <c r="E21" s="23">
        <v>0</v>
      </c>
      <c r="F21" s="23">
        <v>0</v>
      </c>
      <c r="G21" s="23">
        <v>7</v>
      </c>
      <c r="H21" s="23">
        <v>13</v>
      </c>
      <c r="I21" s="23">
        <v>53</v>
      </c>
      <c r="J21" s="23">
        <v>7</v>
      </c>
    </row>
    <row r="22" spans="1:10">
      <c r="A22" t="s">
        <v>173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87</v>
      </c>
      <c r="I22" s="23">
        <v>7</v>
      </c>
      <c r="J22" s="23">
        <v>0</v>
      </c>
    </row>
    <row r="23" spans="1:10">
      <c r="A23" t="s">
        <v>142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20</v>
      </c>
      <c r="H23" s="23">
        <v>0</v>
      </c>
      <c r="I23" s="23">
        <v>0</v>
      </c>
      <c r="J23" s="23">
        <v>0</v>
      </c>
    </row>
    <row r="24" spans="1:10">
      <c r="A24" t="s">
        <v>134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</row>
    <row r="25" spans="1:10">
      <c r="A25" t="s">
        <v>124</v>
      </c>
      <c r="B25" s="23">
        <v>0</v>
      </c>
      <c r="C25" s="23">
        <v>0</v>
      </c>
      <c r="D25" s="23">
        <v>0</v>
      </c>
      <c r="E25" s="23">
        <v>0</v>
      </c>
      <c r="F25" s="23">
        <v>3</v>
      </c>
      <c r="G25" s="23">
        <v>0</v>
      </c>
      <c r="H25" s="23">
        <v>0</v>
      </c>
      <c r="I25" s="23">
        <v>7</v>
      </c>
      <c r="J25" s="23">
        <v>0</v>
      </c>
    </row>
    <row r="26" spans="1:10">
      <c r="A26" t="s">
        <v>138</v>
      </c>
      <c r="B26" s="23">
        <v>0</v>
      </c>
      <c r="C26" s="23">
        <v>0</v>
      </c>
      <c r="D26" s="23">
        <v>0</v>
      </c>
      <c r="E26" s="23">
        <v>67</v>
      </c>
      <c r="F26" s="23">
        <v>97</v>
      </c>
      <c r="G26" s="23">
        <v>653</v>
      </c>
      <c r="H26" s="23">
        <v>0</v>
      </c>
      <c r="I26" s="23">
        <v>0</v>
      </c>
      <c r="J26" s="23">
        <v>0</v>
      </c>
    </row>
    <row r="27" spans="1:10">
      <c r="A27" t="s">
        <v>144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7</v>
      </c>
      <c r="I27" s="23">
        <v>7</v>
      </c>
      <c r="J27" s="23">
        <v>0</v>
      </c>
    </row>
    <row r="28" spans="1:10">
      <c r="A28" t="s">
        <v>174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7</v>
      </c>
      <c r="I28" s="23">
        <v>0</v>
      </c>
      <c r="J28" s="23">
        <v>0</v>
      </c>
    </row>
    <row r="29" spans="1:10">
      <c r="A29" t="s">
        <v>145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7</v>
      </c>
      <c r="I29" s="23">
        <v>27</v>
      </c>
      <c r="J29" s="23">
        <v>0</v>
      </c>
    </row>
    <row r="30" spans="1:10">
      <c r="A30" t="s">
        <v>175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7</v>
      </c>
      <c r="I30" s="23">
        <v>7</v>
      </c>
      <c r="J30" s="23">
        <v>0</v>
      </c>
    </row>
    <row r="31" spans="1:10">
      <c r="A31" t="s">
        <v>176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7</v>
      </c>
      <c r="I31" s="23">
        <v>0</v>
      </c>
      <c r="J31" s="23">
        <v>7</v>
      </c>
    </row>
    <row r="32" spans="1:10">
      <c r="A32" t="s">
        <v>146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127</v>
      </c>
      <c r="I32" s="23">
        <v>533</v>
      </c>
      <c r="J32" s="23">
        <v>167</v>
      </c>
    </row>
    <row r="33" spans="1:10">
      <c r="A33" t="s">
        <v>177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87</v>
      </c>
      <c r="J33" s="23">
        <v>93</v>
      </c>
    </row>
    <row r="34" spans="1:10">
      <c r="A34" t="s">
        <v>133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7</v>
      </c>
      <c r="I34" s="23">
        <v>7</v>
      </c>
      <c r="J34" s="23">
        <v>7</v>
      </c>
    </row>
    <row r="35" spans="1:10">
      <c r="A35" t="s">
        <v>157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</row>
    <row r="36" spans="1:10">
      <c r="A36" t="s">
        <v>147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</row>
    <row r="37" spans="1:10">
      <c r="A37" t="s">
        <v>148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7</v>
      </c>
      <c r="I37" s="23">
        <v>0</v>
      </c>
      <c r="J37" s="23">
        <v>0</v>
      </c>
    </row>
    <row r="38" spans="1:10">
      <c r="A38" t="s">
        <v>168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7</v>
      </c>
    </row>
    <row r="39" spans="1:10">
      <c r="A39" t="s">
        <v>141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260</v>
      </c>
      <c r="J39" s="23">
        <v>0</v>
      </c>
    </row>
    <row r="40" spans="1:10">
      <c r="A40" t="s">
        <v>178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20</v>
      </c>
      <c r="J40" s="23">
        <v>20</v>
      </c>
    </row>
    <row r="41" spans="1:10">
      <c r="A41" t="s">
        <v>179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7</v>
      </c>
    </row>
    <row r="42" spans="1:10">
      <c r="A42" t="s">
        <v>158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8"/>
  <sheetViews>
    <sheetView workbookViewId="0">
      <selection activeCell="C19" sqref="C19"/>
    </sheetView>
  </sheetViews>
  <sheetFormatPr baseColWidth="10" defaultRowHeight="14.25"/>
  <cols>
    <col min="1" max="1" width="11" style="1"/>
  </cols>
  <sheetData>
    <row r="1" spans="1:2">
      <c r="A1" s="1" t="s">
        <v>57</v>
      </c>
      <c r="B1" t="s">
        <v>114</v>
      </c>
    </row>
    <row r="2" spans="1:2">
      <c r="A2" s="16">
        <v>14</v>
      </c>
    </row>
    <row r="3" spans="1:2">
      <c r="A3" s="17">
        <v>16</v>
      </c>
    </row>
    <row r="4" spans="1:2">
      <c r="A4" s="13">
        <v>16</v>
      </c>
      <c r="B4" t="s">
        <v>112</v>
      </c>
    </row>
    <row r="5" spans="1:2">
      <c r="A5" s="16">
        <v>17</v>
      </c>
    </row>
    <row r="6" spans="1:2">
      <c r="A6" s="16">
        <v>18</v>
      </c>
    </row>
    <row r="7" spans="1:2">
      <c r="A7" s="16">
        <v>24</v>
      </c>
    </row>
    <row r="8" spans="1:2">
      <c r="A8" s="17">
        <v>26</v>
      </c>
    </row>
    <row r="9" spans="1:2">
      <c r="A9" s="13">
        <v>26</v>
      </c>
      <c r="B9" t="s">
        <v>112</v>
      </c>
    </row>
    <row r="10" spans="1:2">
      <c r="A10" s="16">
        <v>27</v>
      </c>
    </row>
    <row r="11" spans="1:2">
      <c r="A11" s="16">
        <v>28</v>
      </c>
    </row>
    <row r="12" spans="1:2">
      <c r="A12" s="16">
        <v>34</v>
      </c>
    </row>
    <row r="13" spans="1:2">
      <c r="A13" s="16">
        <v>36</v>
      </c>
    </row>
    <row r="14" spans="1:2">
      <c r="A14" s="16">
        <v>37</v>
      </c>
    </row>
    <row r="15" spans="1:2">
      <c r="A15" s="16">
        <v>38</v>
      </c>
    </row>
    <row r="16" spans="1:2">
      <c r="A16" s="16">
        <v>44</v>
      </c>
    </row>
    <row r="17" spans="1:1">
      <c r="A17" s="16">
        <v>46</v>
      </c>
    </row>
    <row r="18" spans="1:1">
      <c r="A18" s="16">
        <v>47</v>
      </c>
    </row>
    <row r="19" spans="1:1">
      <c r="A19" s="16">
        <v>48</v>
      </c>
    </row>
    <row r="20" spans="1:1">
      <c r="A20" s="16">
        <v>53</v>
      </c>
    </row>
    <row r="21" spans="1:1">
      <c r="A21" s="16">
        <v>54</v>
      </c>
    </row>
    <row r="22" spans="1:1">
      <c r="A22" s="16">
        <v>56</v>
      </c>
    </row>
    <row r="23" spans="1:1">
      <c r="A23" s="16">
        <v>57</v>
      </c>
    </row>
    <row r="24" spans="1:1">
      <c r="A24" s="16">
        <v>58</v>
      </c>
    </row>
    <row r="25" spans="1:1">
      <c r="A25" s="16">
        <v>63</v>
      </c>
    </row>
    <row r="26" spans="1:1">
      <c r="A26" s="16">
        <v>64</v>
      </c>
    </row>
    <row r="27" spans="1:1">
      <c r="A27" s="16">
        <v>66</v>
      </c>
    </row>
    <row r="28" spans="1:1">
      <c r="A28" s="16">
        <v>67</v>
      </c>
    </row>
    <row r="29" spans="1:1">
      <c r="A29" s="16">
        <v>68</v>
      </c>
    </row>
    <row r="30" spans="1:1">
      <c r="A30" s="16">
        <v>73</v>
      </c>
    </row>
    <row r="31" spans="1:1">
      <c r="A31" s="16">
        <v>74</v>
      </c>
    </row>
    <row r="32" spans="1:1">
      <c r="A32" s="16">
        <v>76</v>
      </c>
    </row>
    <row r="33" spans="1:1">
      <c r="A33" s="16">
        <v>78</v>
      </c>
    </row>
    <row r="34" spans="1:1">
      <c r="A34" s="16">
        <v>83</v>
      </c>
    </row>
    <row r="35" spans="1:1">
      <c r="A35" s="16">
        <v>84</v>
      </c>
    </row>
    <row r="36" spans="1:1">
      <c r="A36" s="16">
        <v>86</v>
      </c>
    </row>
    <row r="37" spans="1:1">
      <c r="A37" s="16">
        <v>88</v>
      </c>
    </row>
    <row r="38" spans="1:1">
      <c r="A38" s="16">
        <v>93</v>
      </c>
    </row>
    <row r="39" spans="1:1">
      <c r="A39" s="16">
        <v>94</v>
      </c>
    </row>
    <row r="40" spans="1:1">
      <c r="A40" s="16">
        <v>98</v>
      </c>
    </row>
    <row r="41" spans="1:1">
      <c r="A41" s="16">
        <v>103</v>
      </c>
    </row>
    <row r="42" spans="1:1">
      <c r="A42" s="16">
        <v>104</v>
      </c>
    </row>
    <row r="43" spans="1:1">
      <c r="A43" s="16">
        <v>105</v>
      </c>
    </row>
    <row r="44" spans="1:1">
      <c r="A44" s="16">
        <v>106</v>
      </c>
    </row>
    <row r="45" spans="1:1">
      <c r="A45" s="16">
        <v>107</v>
      </c>
    </row>
    <row r="46" spans="1:1">
      <c r="A46" s="16">
        <v>108</v>
      </c>
    </row>
    <row r="47" spans="1:1">
      <c r="A47" s="16">
        <v>113</v>
      </c>
    </row>
    <row r="48" spans="1:1">
      <c r="A48" s="16">
        <v>114</v>
      </c>
    </row>
    <row r="49" spans="1:2">
      <c r="A49" s="16">
        <v>115</v>
      </c>
    </row>
    <row r="50" spans="1:2">
      <c r="A50" s="16">
        <v>116</v>
      </c>
    </row>
    <row r="51" spans="1:2">
      <c r="A51" s="16">
        <v>117</v>
      </c>
    </row>
    <row r="52" spans="1:2">
      <c r="A52" s="16">
        <v>118</v>
      </c>
    </row>
    <row r="53" spans="1:2">
      <c r="A53" s="18">
        <v>123</v>
      </c>
    </row>
    <row r="54" spans="1:2">
      <c r="A54" s="13">
        <v>123</v>
      </c>
      <c r="B54" t="s">
        <v>112</v>
      </c>
    </row>
    <row r="55" spans="1:2">
      <c r="A55" s="16">
        <v>124</v>
      </c>
    </row>
    <row r="56" spans="1:2">
      <c r="A56" s="15">
        <v>125</v>
      </c>
      <c r="B56" t="s">
        <v>113</v>
      </c>
    </row>
    <row r="57" spans="1:2">
      <c r="A57" s="16">
        <v>127</v>
      </c>
    </row>
    <row r="58" spans="1:2">
      <c r="A58" s="16">
        <v>128</v>
      </c>
    </row>
    <row r="59" spans="1:2">
      <c r="A59" s="18">
        <v>133</v>
      </c>
    </row>
    <row r="60" spans="1:2">
      <c r="A60" s="13">
        <v>133</v>
      </c>
      <c r="B60" t="s">
        <v>112</v>
      </c>
    </row>
    <row r="61" spans="1:2">
      <c r="A61" s="15">
        <v>135</v>
      </c>
      <c r="B61" t="s">
        <v>113</v>
      </c>
    </row>
    <row r="62" spans="1:2">
      <c r="A62" s="16">
        <v>138</v>
      </c>
    </row>
    <row r="63" spans="1:2">
      <c r="A63" s="18">
        <v>143</v>
      </c>
    </row>
    <row r="64" spans="1:2">
      <c r="A64" s="13">
        <v>143</v>
      </c>
      <c r="B64" t="s">
        <v>112</v>
      </c>
    </row>
    <row r="65" spans="1:2">
      <c r="A65" s="15">
        <v>145</v>
      </c>
      <c r="B65" t="s">
        <v>113</v>
      </c>
    </row>
    <row r="66" spans="1:2">
      <c r="A66" s="19">
        <v>153</v>
      </c>
    </row>
    <row r="67" spans="1:2">
      <c r="A67" s="15">
        <v>155</v>
      </c>
      <c r="B67" t="s">
        <v>113</v>
      </c>
    </row>
    <row r="68" spans="1:2">
      <c r="A68" s="13">
        <v>165</v>
      </c>
      <c r="B68" t="s">
        <v>113</v>
      </c>
    </row>
    <row r="69" spans="1:2">
      <c r="A69" s="13">
        <v>165</v>
      </c>
      <c r="B69" t="s">
        <v>112</v>
      </c>
    </row>
    <row r="70" spans="1:2">
      <c r="A70" s="4">
        <v>173</v>
      </c>
      <c r="B70" t="s">
        <v>113</v>
      </c>
    </row>
    <row r="71" spans="1:2">
      <c r="A71" s="17">
        <v>175</v>
      </c>
    </row>
    <row r="72" spans="1:2">
      <c r="A72" s="13">
        <v>175</v>
      </c>
      <c r="B72" t="s">
        <v>112</v>
      </c>
    </row>
    <row r="73" spans="1:2">
      <c r="A73" s="4">
        <v>183</v>
      </c>
      <c r="B73" t="s">
        <v>113</v>
      </c>
    </row>
    <row r="74" spans="1:2">
      <c r="A74" s="17">
        <v>185</v>
      </c>
    </row>
    <row r="75" spans="1:2">
      <c r="A75" s="13">
        <v>185</v>
      </c>
      <c r="B75" t="s">
        <v>112</v>
      </c>
    </row>
    <row r="76" spans="1:2">
      <c r="A76" s="19">
        <v>188</v>
      </c>
    </row>
    <row r="77" spans="1:2">
      <c r="A77" s="16">
        <v>193</v>
      </c>
    </row>
    <row r="78" spans="1:2">
      <c r="A78" s="16">
        <v>195</v>
      </c>
    </row>
    <row r="79" spans="1:2">
      <c r="A79" s="19">
        <v>198</v>
      </c>
    </row>
    <row r="80" spans="1:2">
      <c r="A80" s="16">
        <v>203</v>
      </c>
    </row>
    <row r="81" spans="1:2">
      <c r="A81" s="17">
        <v>204</v>
      </c>
    </row>
    <row r="82" spans="1:2">
      <c r="A82" s="13">
        <v>204</v>
      </c>
      <c r="B82" t="s">
        <v>112</v>
      </c>
    </row>
    <row r="83" spans="1:2">
      <c r="A83" s="19">
        <v>208</v>
      </c>
    </row>
    <row r="84" spans="1:2">
      <c r="A84" s="17">
        <v>214</v>
      </c>
    </row>
    <row r="85" spans="1:2">
      <c r="A85" s="13">
        <v>214</v>
      </c>
      <c r="B85" t="s">
        <v>112</v>
      </c>
    </row>
    <row r="86" spans="1:2">
      <c r="A86" s="19">
        <v>218</v>
      </c>
    </row>
    <row r="87" spans="1:2">
      <c r="A87" s="17">
        <v>225</v>
      </c>
    </row>
    <row r="88" spans="1:2">
      <c r="A88" s="13">
        <v>225</v>
      </c>
      <c r="B88" t="s">
        <v>112</v>
      </c>
    </row>
    <row r="89" spans="1:2">
      <c r="A89" s="19">
        <v>228</v>
      </c>
    </row>
    <row r="90" spans="1:2">
      <c r="A90" s="17">
        <v>235</v>
      </c>
    </row>
    <row r="91" spans="1:2">
      <c r="A91" s="13">
        <v>235</v>
      </c>
      <c r="B91" t="s">
        <v>112</v>
      </c>
    </row>
    <row r="92" spans="1:2">
      <c r="A92" s="19">
        <v>238</v>
      </c>
    </row>
    <row r="93" spans="1:2">
      <c r="A93" s="17">
        <v>245</v>
      </c>
    </row>
    <row r="94" spans="1:2">
      <c r="A94" s="13">
        <v>245</v>
      </c>
      <c r="B94" t="s">
        <v>112</v>
      </c>
    </row>
    <row r="95" spans="1:2">
      <c r="A95" s="15">
        <v>248</v>
      </c>
      <c r="B95" t="s">
        <v>113</v>
      </c>
    </row>
    <row r="96" spans="1:2">
      <c r="A96" s="4">
        <v>255</v>
      </c>
      <c r="B96" t="s">
        <v>113</v>
      </c>
    </row>
    <row r="97" spans="1:2">
      <c r="A97" s="19">
        <v>258</v>
      </c>
    </row>
    <row r="98" spans="1:2">
      <c r="A98" s="4">
        <v>265</v>
      </c>
      <c r="B98" t="s">
        <v>113</v>
      </c>
    </row>
    <row r="99" spans="1:2">
      <c r="A99" s="19">
        <v>268</v>
      </c>
    </row>
    <row r="100" spans="1:2">
      <c r="A100" s="16">
        <v>275</v>
      </c>
    </row>
    <row r="101" spans="1:2">
      <c r="A101" s="19">
        <v>278</v>
      </c>
    </row>
    <row r="102" spans="1:2">
      <c r="A102" s="16">
        <v>285</v>
      </c>
    </row>
    <row r="103" spans="1:2">
      <c r="A103" s="16">
        <v>295</v>
      </c>
    </row>
    <row r="104" spans="1:2">
      <c r="A104" s="16">
        <v>305</v>
      </c>
    </row>
    <row r="105" spans="1:2">
      <c r="A105" s="16">
        <v>315</v>
      </c>
    </row>
    <row r="106" spans="1:2">
      <c r="A106" s="4">
        <v>325</v>
      </c>
      <c r="B106" t="s">
        <v>113</v>
      </c>
    </row>
    <row r="107" spans="1:2">
      <c r="A107" s="14">
        <v>336</v>
      </c>
      <c r="B107" t="s">
        <v>113</v>
      </c>
    </row>
    <row r="108" spans="1:2">
      <c r="A108" s="13">
        <v>336</v>
      </c>
      <c r="B108" t="s">
        <v>112</v>
      </c>
    </row>
    <row r="109" spans="1:2">
      <c r="A109" s="19" t="s">
        <v>110</v>
      </c>
    </row>
    <row r="110" spans="1:2">
      <c r="A110" s="16">
        <v>346</v>
      </c>
    </row>
    <row r="111" spans="1:2">
      <c r="A111" s="19">
        <v>355</v>
      </c>
    </row>
    <row r="112" spans="1:2">
      <c r="A112" s="16">
        <v>356</v>
      </c>
    </row>
    <row r="113" spans="1:2">
      <c r="A113" s="19" t="s">
        <v>111</v>
      </c>
    </row>
    <row r="114" spans="1:2">
      <c r="A114" s="16">
        <v>366</v>
      </c>
    </row>
    <row r="115" spans="1:2">
      <c r="A115" s="18">
        <v>376</v>
      </c>
    </row>
    <row r="116" spans="1:2">
      <c r="A116" s="13">
        <v>376</v>
      </c>
      <c r="B116" t="s">
        <v>112</v>
      </c>
    </row>
    <row r="117" spans="1:2">
      <c r="A117" s="18">
        <v>386</v>
      </c>
    </row>
    <row r="118" spans="1:2">
      <c r="A118" s="13">
        <v>386</v>
      </c>
      <c r="B118" t="s">
        <v>112</v>
      </c>
    </row>
    <row r="119" spans="1:2">
      <c r="A119" s="19">
        <v>396</v>
      </c>
    </row>
    <row r="120" spans="1:2">
      <c r="A120" s="19">
        <v>406</v>
      </c>
    </row>
    <row r="121" spans="1:2">
      <c r="A121" s="19">
        <v>416</v>
      </c>
    </row>
    <row r="122" spans="1:2">
      <c r="A122" s="19">
        <v>425</v>
      </c>
    </row>
    <row r="123" spans="1:2">
      <c r="A123" s="19">
        <v>435</v>
      </c>
    </row>
    <row r="124" spans="1:2">
      <c r="A124" s="19">
        <v>445</v>
      </c>
    </row>
    <row r="125" spans="1:2">
      <c r="A125" s="19">
        <v>455</v>
      </c>
    </row>
    <row r="126" spans="1:2">
      <c r="A126" s="16">
        <v>466</v>
      </c>
    </row>
    <row r="127" spans="1:2">
      <c r="A127" s="16">
        <v>476</v>
      </c>
    </row>
    <row r="128" spans="1:2">
      <c r="A128" s="16">
        <v>486</v>
      </c>
    </row>
    <row r="129" spans="1:2">
      <c r="A129" s="16">
        <v>495</v>
      </c>
    </row>
    <row r="130" spans="1:2">
      <c r="A130" s="16">
        <v>505</v>
      </c>
    </row>
    <row r="131" spans="1:2">
      <c r="A131" s="16">
        <v>515</v>
      </c>
    </row>
    <row r="132" spans="1:2">
      <c r="A132" s="16">
        <v>525</v>
      </c>
    </row>
    <row r="133" spans="1:2">
      <c r="A133" s="16">
        <v>534</v>
      </c>
    </row>
    <row r="134" spans="1:2">
      <c r="A134" s="16">
        <v>544</v>
      </c>
    </row>
    <row r="135" spans="1:2">
      <c r="A135" s="4">
        <v>554</v>
      </c>
      <c r="B135" t="s">
        <v>113</v>
      </c>
    </row>
    <row r="136" spans="1:2">
      <c r="A136" s="4">
        <v>565</v>
      </c>
      <c r="B136" t="s">
        <v>113</v>
      </c>
    </row>
    <row r="137" spans="1:2">
      <c r="A137" s="16">
        <v>573</v>
      </c>
    </row>
    <row r="138" spans="1:2">
      <c r="A138" s="16">
        <v>583</v>
      </c>
    </row>
    <row r="139" spans="1:2">
      <c r="A139" s="16">
        <v>593</v>
      </c>
    </row>
    <row r="140" spans="1:2">
      <c r="A140" s="16">
        <v>603</v>
      </c>
    </row>
    <row r="141" spans="1:2">
      <c r="A141" s="17">
        <v>614</v>
      </c>
    </row>
    <row r="142" spans="1:2">
      <c r="A142" s="13">
        <v>614</v>
      </c>
      <c r="B142" t="s">
        <v>112</v>
      </c>
    </row>
    <row r="143" spans="1:2">
      <c r="A143" s="16">
        <v>625</v>
      </c>
    </row>
    <row r="144" spans="1:2">
      <c r="A144" s="16">
        <v>635</v>
      </c>
    </row>
    <row r="145" spans="1:2">
      <c r="A145" s="16">
        <v>645</v>
      </c>
    </row>
    <row r="146" spans="1:2">
      <c r="A146" s="16">
        <v>655</v>
      </c>
    </row>
    <row r="147" spans="1:2">
      <c r="A147" s="16">
        <v>665</v>
      </c>
    </row>
    <row r="148" spans="1:2">
      <c r="A148" s="16">
        <v>675</v>
      </c>
    </row>
    <row r="149" spans="1:2">
      <c r="A149" s="16">
        <v>685</v>
      </c>
    </row>
    <row r="150" spans="1:2">
      <c r="A150" s="16">
        <v>695</v>
      </c>
    </row>
    <row r="151" spans="1:2">
      <c r="A151" s="16" t="s">
        <v>1</v>
      </c>
    </row>
    <row r="152" spans="1:2">
      <c r="A152" s="4" t="s">
        <v>22</v>
      </c>
      <c r="B152" t="s">
        <v>113</v>
      </c>
    </row>
    <row r="153" spans="1:2">
      <c r="A153" s="16" t="s">
        <v>2</v>
      </c>
    </row>
    <row r="154" spans="1:2">
      <c r="A154" s="4" t="s">
        <v>23</v>
      </c>
      <c r="B154" t="s">
        <v>113</v>
      </c>
    </row>
    <row r="155" spans="1:2">
      <c r="A155" s="16" t="s">
        <v>3</v>
      </c>
    </row>
    <row r="156" spans="1:2">
      <c r="A156" s="16" t="s">
        <v>24</v>
      </c>
    </row>
    <row r="157" spans="1:2">
      <c r="A157" s="16" t="s">
        <v>13</v>
      </c>
    </row>
    <row r="158" spans="1:2">
      <c r="A158" s="16" t="s">
        <v>4</v>
      </c>
    </row>
    <row r="159" spans="1:2">
      <c r="A159" s="16" t="s">
        <v>25</v>
      </c>
    </row>
    <row r="160" spans="1:2">
      <c r="A160" s="16" t="s">
        <v>5</v>
      </c>
    </row>
    <row r="161" spans="1:1">
      <c r="A161" s="16" t="s">
        <v>26</v>
      </c>
    </row>
    <row r="162" spans="1:1">
      <c r="A162" s="16" t="s">
        <v>6</v>
      </c>
    </row>
    <row r="163" spans="1:1">
      <c r="A163" s="16" t="s">
        <v>27</v>
      </c>
    </row>
    <row r="164" spans="1:1">
      <c r="A164" s="16" t="s">
        <v>7</v>
      </c>
    </row>
    <row r="165" spans="1:1">
      <c r="A165" s="16" t="s">
        <v>8</v>
      </c>
    </row>
    <row r="166" spans="1:1">
      <c r="A166" s="16" t="s">
        <v>9</v>
      </c>
    </row>
    <row r="167" spans="1:1">
      <c r="A167" s="16" t="s">
        <v>10</v>
      </c>
    </row>
    <row r="168" spans="1:1">
      <c r="A168" s="16" t="s">
        <v>11</v>
      </c>
    </row>
    <row r="169" spans="1:1">
      <c r="A169" s="16" t="s">
        <v>12</v>
      </c>
    </row>
    <row r="170" spans="1:1">
      <c r="A170" s="16" t="s">
        <v>28</v>
      </c>
    </row>
    <row r="171" spans="1:1">
      <c r="A171" s="16" t="s">
        <v>14</v>
      </c>
    </row>
    <row r="172" spans="1:1">
      <c r="A172" s="16" t="s">
        <v>29</v>
      </c>
    </row>
    <row r="173" spans="1:1">
      <c r="A173" s="16" t="s">
        <v>30</v>
      </c>
    </row>
    <row r="174" spans="1:1">
      <c r="A174" s="16" t="s">
        <v>31</v>
      </c>
    </row>
    <row r="175" spans="1:1">
      <c r="A175" s="16" t="s">
        <v>32</v>
      </c>
    </row>
    <row r="176" spans="1:1">
      <c r="A176" s="16" t="s">
        <v>33</v>
      </c>
    </row>
    <row r="177" spans="1:2">
      <c r="A177" s="16" t="s">
        <v>34</v>
      </c>
    </row>
    <row r="178" spans="1:2">
      <c r="A178" s="16" t="s">
        <v>35</v>
      </c>
    </row>
    <row r="179" spans="1:2">
      <c r="A179" s="16" t="s">
        <v>36</v>
      </c>
    </row>
    <row r="180" spans="1:2">
      <c r="A180" s="4" t="s">
        <v>37</v>
      </c>
      <c r="B180" t="s">
        <v>113</v>
      </c>
    </row>
    <row r="181" spans="1:2">
      <c r="A181" s="16" t="s">
        <v>38</v>
      </c>
    </row>
    <row r="182" spans="1:2">
      <c r="A182" s="16" t="s">
        <v>15</v>
      </c>
    </row>
    <row r="183" spans="1:2">
      <c r="A183" s="16" t="s">
        <v>39</v>
      </c>
    </row>
    <row r="184" spans="1:2">
      <c r="A184" s="16" t="s">
        <v>40</v>
      </c>
    </row>
    <row r="185" spans="1:2">
      <c r="A185" s="16" t="s">
        <v>16</v>
      </c>
    </row>
    <row r="186" spans="1:2">
      <c r="A186" s="16" t="s">
        <v>17</v>
      </c>
    </row>
    <row r="187" spans="1:2">
      <c r="A187" s="16" t="s">
        <v>18</v>
      </c>
    </row>
    <row r="188" spans="1:2">
      <c r="A188" s="16" t="s">
        <v>20</v>
      </c>
    </row>
    <row r="189" spans="1:2">
      <c r="A189" s="16" t="s">
        <v>19</v>
      </c>
    </row>
    <row r="190" spans="1:2">
      <c r="A190" s="16" t="s">
        <v>21</v>
      </c>
    </row>
    <row r="191" spans="1:2">
      <c r="A191" s="16" t="s">
        <v>50</v>
      </c>
    </row>
    <row r="192" spans="1:2">
      <c r="A192" s="4" t="s">
        <v>51</v>
      </c>
      <c r="B192" t="s">
        <v>113</v>
      </c>
    </row>
    <row r="193" spans="1:2">
      <c r="A193" s="4" t="s">
        <v>52</v>
      </c>
      <c r="B193" t="s">
        <v>113</v>
      </c>
    </row>
    <row r="194" spans="1:2">
      <c r="A194" s="16" t="s">
        <v>41</v>
      </c>
    </row>
    <row r="195" spans="1:2">
      <c r="A195" s="16" t="s">
        <v>53</v>
      </c>
    </row>
    <row r="196" spans="1:2">
      <c r="A196" s="16" t="s">
        <v>54</v>
      </c>
    </row>
    <row r="197" spans="1:2">
      <c r="A197" s="4" t="s">
        <v>55</v>
      </c>
      <c r="B197" t="s">
        <v>113</v>
      </c>
    </row>
    <row r="198" spans="1:2">
      <c r="A198" s="16" t="s">
        <v>42</v>
      </c>
    </row>
    <row r="199" spans="1:2">
      <c r="A199" s="16" t="s">
        <v>43</v>
      </c>
    </row>
    <row r="200" spans="1:2">
      <c r="A200" s="16" t="s">
        <v>44</v>
      </c>
    </row>
    <row r="201" spans="1:2">
      <c r="A201" s="16" t="s">
        <v>45</v>
      </c>
    </row>
    <row r="202" spans="1:2">
      <c r="A202" s="16" t="s">
        <v>46</v>
      </c>
    </row>
    <row r="203" spans="1:2">
      <c r="A203" s="16" t="s">
        <v>47</v>
      </c>
    </row>
    <row r="204" spans="1:2">
      <c r="A204" s="16" t="s">
        <v>48</v>
      </c>
    </row>
    <row r="205" spans="1:2">
      <c r="A205" s="16" t="s">
        <v>49</v>
      </c>
    </row>
    <row r="206" spans="1:2">
      <c r="A206" s="22" t="s">
        <v>117</v>
      </c>
      <c r="B206" t="s">
        <v>113</v>
      </c>
    </row>
    <row r="207" spans="1:2">
      <c r="A207" s="16" t="s">
        <v>116</v>
      </c>
    </row>
    <row r="208" spans="1:2">
      <c r="A208" s="16" t="s">
        <v>115</v>
      </c>
    </row>
  </sheetData>
  <autoFilter ref="A1:B208"/>
  <sortState ref="A1:A16384">
    <sortCondition ref="A1:A16384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6"/>
  <sheetViews>
    <sheetView zoomScale="80" zoomScaleNormal="80" workbookViewId="0">
      <pane ySplit="5" topLeftCell="A10" activePane="bottomLeft" state="frozen"/>
      <selection pane="bottomLeft" activeCell="B36" sqref="B36:G36"/>
    </sheetView>
  </sheetViews>
  <sheetFormatPr baseColWidth="10" defaultRowHeight="14.25"/>
  <cols>
    <col min="1" max="1" width="29.625" bestFit="1" customWidth="1"/>
  </cols>
  <sheetData>
    <row r="1" spans="1:7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</row>
    <row r="2" spans="1:7">
      <c r="A2" t="s">
        <v>57</v>
      </c>
      <c r="B2" s="24" t="s">
        <v>28</v>
      </c>
      <c r="C2" s="24" t="s">
        <v>29</v>
      </c>
      <c r="D2" s="24" t="s">
        <v>30</v>
      </c>
      <c r="E2" s="24" t="s">
        <v>31</v>
      </c>
      <c r="F2" s="24" t="s">
        <v>32</v>
      </c>
      <c r="G2" s="24" t="s">
        <v>33</v>
      </c>
    </row>
    <row r="3" spans="1:7">
      <c r="A3" t="s">
        <v>58</v>
      </c>
      <c r="B3" s="23">
        <v>1600</v>
      </c>
      <c r="C3" s="23">
        <v>1780</v>
      </c>
      <c r="D3" s="23">
        <v>1950</v>
      </c>
      <c r="E3" s="23">
        <v>2050</v>
      </c>
      <c r="F3" s="23">
        <v>2120</v>
      </c>
      <c r="G3" s="23">
        <v>2180</v>
      </c>
    </row>
    <row r="4" spans="1:7">
      <c r="A4" t="s">
        <v>59</v>
      </c>
      <c r="B4" s="23">
        <v>10</v>
      </c>
      <c r="C4" s="23">
        <v>20</v>
      </c>
      <c r="D4" s="23">
        <v>7</v>
      </c>
      <c r="E4" s="23">
        <v>5</v>
      </c>
      <c r="F4" s="23">
        <v>12</v>
      </c>
      <c r="G4" s="23">
        <v>11</v>
      </c>
    </row>
    <row r="5" spans="1:7">
      <c r="A5" t="s">
        <v>60</v>
      </c>
      <c r="B5" s="23">
        <v>30</v>
      </c>
      <c r="C5" s="23">
        <v>60</v>
      </c>
      <c r="D5" s="23">
        <v>21</v>
      </c>
      <c r="E5" s="23">
        <v>15</v>
      </c>
      <c r="F5" s="23">
        <v>36</v>
      </c>
      <c r="G5" s="23">
        <v>33</v>
      </c>
    </row>
    <row r="6" spans="1:7">
      <c r="A6" t="s">
        <v>118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</row>
    <row r="7" spans="1:7">
      <c r="A7" t="s">
        <v>121</v>
      </c>
      <c r="B7" s="23">
        <v>0</v>
      </c>
      <c r="C7" s="23">
        <v>0</v>
      </c>
      <c r="D7" s="23">
        <v>0</v>
      </c>
      <c r="E7" s="23">
        <v>173</v>
      </c>
      <c r="F7" s="23">
        <v>181</v>
      </c>
      <c r="G7" s="23">
        <v>6</v>
      </c>
    </row>
    <row r="8" spans="1:7">
      <c r="A8" t="s">
        <v>170</v>
      </c>
      <c r="B8" s="23">
        <v>0</v>
      </c>
      <c r="C8" s="23">
        <v>0</v>
      </c>
      <c r="D8" s="23">
        <v>0</v>
      </c>
      <c r="E8" s="23">
        <v>0</v>
      </c>
      <c r="F8" s="23">
        <v>3</v>
      </c>
      <c r="G8" s="23">
        <v>3</v>
      </c>
    </row>
    <row r="9" spans="1:7">
      <c r="A9" t="s">
        <v>123</v>
      </c>
      <c r="B9" s="23">
        <v>0</v>
      </c>
      <c r="C9" s="23">
        <v>0</v>
      </c>
      <c r="D9" s="23">
        <v>10</v>
      </c>
      <c r="E9" s="23">
        <v>160</v>
      </c>
      <c r="F9" s="23">
        <v>114</v>
      </c>
      <c r="G9" s="23">
        <v>148</v>
      </c>
    </row>
    <row r="10" spans="1:7">
      <c r="A10" t="s">
        <v>171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</row>
    <row r="11" spans="1:7">
      <c r="A11" t="s">
        <v>125</v>
      </c>
      <c r="B11" s="23">
        <v>0</v>
      </c>
      <c r="C11" s="23">
        <v>2</v>
      </c>
      <c r="D11" s="23">
        <v>0</v>
      </c>
      <c r="E11" s="23">
        <v>200</v>
      </c>
      <c r="F11" s="23">
        <v>261</v>
      </c>
      <c r="G11" s="23">
        <v>6</v>
      </c>
    </row>
    <row r="12" spans="1:7">
      <c r="A12" t="s">
        <v>131</v>
      </c>
      <c r="B12" s="23">
        <v>0</v>
      </c>
      <c r="C12" s="23">
        <v>7</v>
      </c>
      <c r="D12" s="23">
        <v>19</v>
      </c>
      <c r="E12" s="23">
        <v>7</v>
      </c>
      <c r="F12" s="23">
        <v>0</v>
      </c>
      <c r="G12" s="23">
        <v>0</v>
      </c>
    </row>
    <row r="13" spans="1:7">
      <c r="A13" t="s">
        <v>130</v>
      </c>
      <c r="B13" s="23">
        <v>17</v>
      </c>
      <c r="C13" s="23">
        <v>43</v>
      </c>
      <c r="D13" s="23">
        <v>5</v>
      </c>
      <c r="E13" s="23">
        <v>0</v>
      </c>
      <c r="F13" s="23">
        <v>0</v>
      </c>
      <c r="G13" s="23">
        <v>0</v>
      </c>
    </row>
    <row r="14" spans="1:7">
      <c r="A14" t="s">
        <v>127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</row>
    <row r="15" spans="1:7">
      <c r="A15" t="s">
        <v>129</v>
      </c>
      <c r="B15" s="23">
        <v>0</v>
      </c>
      <c r="C15" s="23">
        <v>2</v>
      </c>
      <c r="D15" s="23">
        <v>24</v>
      </c>
      <c r="E15" s="23">
        <v>1927</v>
      </c>
      <c r="F15" s="23">
        <v>586</v>
      </c>
      <c r="G15" s="23">
        <v>0</v>
      </c>
    </row>
    <row r="16" spans="1:7">
      <c r="A16" t="s">
        <v>122</v>
      </c>
      <c r="B16" s="23">
        <v>10</v>
      </c>
      <c r="C16" s="23">
        <v>15</v>
      </c>
      <c r="D16" s="23">
        <v>81</v>
      </c>
      <c r="E16" s="23">
        <v>153</v>
      </c>
      <c r="F16" s="23">
        <v>161</v>
      </c>
      <c r="G16" s="23">
        <v>358</v>
      </c>
    </row>
    <row r="17" spans="1:7">
      <c r="A17" t="s">
        <v>128</v>
      </c>
      <c r="B17" s="23">
        <v>0</v>
      </c>
      <c r="C17" s="23">
        <v>18</v>
      </c>
      <c r="D17" s="23">
        <v>14</v>
      </c>
      <c r="E17" s="23">
        <v>0</v>
      </c>
      <c r="F17" s="23">
        <v>0</v>
      </c>
      <c r="G17" s="23">
        <v>0</v>
      </c>
    </row>
    <row r="18" spans="1:7">
      <c r="A18" t="s">
        <v>126</v>
      </c>
      <c r="B18" s="23">
        <v>13</v>
      </c>
      <c r="C18" s="23">
        <v>5</v>
      </c>
      <c r="D18" s="23">
        <v>0</v>
      </c>
      <c r="E18" s="23">
        <v>0</v>
      </c>
      <c r="F18" s="23">
        <v>0</v>
      </c>
      <c r="G18" s="23">
        <v>0</v>
      </c>
    </row>
    <row r="19" spans="1:7">
      <c r="A19" t="s">
        <v>182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</row>
    <row r="20" spans="1:7">
      <c r="A20" t="s">
        <v>181</v>
      </c>
      <c r="B20" s="23">
        <v>27</v>
      </c>
      <c r="C20" s="23">
        <v>23</v>
      </c>
      <c r="D20" s="23">
        <v>48</v>
      </c>
      <c r="E20" s="23">
        <v>0</v>
      </c>
      <c r="F20" s="23">
        <v>0</v>
      </c>
      <c r="G20" s="23">
        <v>0</v>
      </c>
    </row>
    <row r="21" spans="1:7">
      <c r="A21" t="s">
        <v>136</v>
      </c>
      <c r="B21" s="23">
        <v>63</v>
      </c>
      <c r="C21" s="23">
        <v>22</v>
      </c>
      <c r="D21" s="23">
        <v>10</v>
      </c>
      <c r="E21" s="23">
        <v>0</v>
      </c>
      <c r="F21" s="23">
        <v>0</v>
      </c>
      <c r="G21" s="23">
        <v>0</v>
      </c>
    </row>
    <row r="22" spans="1:7">
      <c r="A22" t="s">
        <v>183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</row>
    <row r="23" spans="1:7">
      <c r="A23" t="s">
        <v>142</v>
      </c>
      <c r="B23" s="23">
        <v>0</v>
      </c>
      <c r="C23" s="23">
        <v>22</v>
      </c>
      <c r="D23" s="23">
        <v>43</v>
      </c>
      <c r="E23" s="23">
        <v>0</v>
      </c>
      <c r="F23" s="23">
        <v>6</v>
      </c>
      <c r="G23" s="23">
        <v>0</v>
      </c>
    </row>
    <row r="24" spans="1:7">
      <c r="A24" t="s">
        <v>134</v>
      </c>
      <c r="B24" s="23">
        <v>0</v>
      </c>
      <c r="C24" s="23">
        <v>3</v>
      </c>
      <c r="D24" s="23">
        <v>5</v>
      </c>
      <c r="E24" s="23">
        <v>0</v>
      </c>
      <c r="F24" s="23">
        <v>0</v>
      </c>
      <c r="G24" s="23">
        <v>0</v>
      </c>
    </row>
    <row r="25" spans="1:7">
      <c r="A25" t="s">
        <v>124</v>
      </c>
      <c r="B25" s="23">
        <v>0</v>
      </c>
      <c r="C25" s="23">
        <v>0</v>
      </c>
      <c r="D25" s="23">
        <v>5</v>
      </c>
      <c r="E25" s="23">
        <v>0</v>
      </c>
      <c r="F25" s="23">
        <v>0</v>
      </c>
      <c r="G25" s="23">
        <v>0</v>
      </c>
    </row>
    <row r="26" spans="1:7">
      <c r="A26" t="s">
        <v>138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</row>
    <row r="27" spans="1:7">
      <c r="A27" t="s">
        <v>184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</row>
    <row r="28" spans="1:7">
      <c r="A28" t="s">
        <v>174</v>
      </c>
      <c r="B28" s="23">
        <v>0</v>
      </c>
      <c r="C28" s="23">
        <v>2</v>
      </c>
      <c r="D28" s="23">
        <v>5</v>
      </c>
      <c r="E28" s="23">
        <v>0</v>
      </c>
      <c r="F28" s="23">
        <v>0</v>
      </c>
      <c r="G28" s="23">
        <v>0</v>
      </c>
    </row>
    <row r="29" spans="1:7">
      <c r="A29" t="s">
        <v>145</v>
      </c>
      <c r="B29" s="23">
        <v>23</v>
      </c>
      <c r="C29" s="23">
        <v>7</v>
      </c>
      <c r="D29" s="23">
        <v>0</v>
      </c>
      <c r="E29" s="23">
        <v>0</v>
      </c>
      <c r="F29" s="23">
        <v>0</v>
      </c>
      <c r="G29" s="23">
        <v>0</v>
      </c>
    </row>
    <row r="30" spans="1:7">
      <c r="A30" t="s">
        <v>135</v>
      </c>
      <c r="B30" s="23">
        <v>3</v>
      </c>
      <c r="C30" s="23">
        <v>2</v>
      </c>
      <c r="D30" s="23">
        <v>0</v>
      </c>
      <c r="E30" s="23">
        <v>0</v>
      </c>
      <c r="F30" s="23">
        <v>0</v>
      </c>
      <c r="G30" s="23">
        <v>0</v>
      </c>
    </row>
    <row r="31" spans="1:7">
      <c r="A31" t="s">
        <v>120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</row>
    <row r="32" spans="1:7">
      <c r="A32" t="s">
        <v>146</v>
      </c>
      <c r="B32" s="23">
        <v>0</v>
      </c>
      <c r="C32" s="23">
        <v>2</v>
      </c>
      <c r="D32" s="23">
        <v>0</v>
      </c>
      <c r="E32" s="23">
        <v>0</v>
      </c>
      <c r="F32" s="23">
        <v>0</v>
      </c>
      <c r="G32" s="23">
        <v>0</v>
      </c>
    </row>
    <row r="33" spans="1:7">
      <c r="A33" t="s">
        <v>137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</row>
    <row r="34" spans="1:7">
      <c r="A34" t="s">
        <v>133</v>
      </c>
      <c r="B34" s="23">
        <v>0</v>
      </c>
      <c r="C34" s="23">
        <v>0</v>
      </c>
      <c r="D34" s="23">
        <v>5</v>
      </c>
      <c r="E34" s="23">
        <v>0</v>
      </c>
      <c r="F34" s="23">
        <v>0</v>
      </c>
      <c r="G34" s="23">
        <v>0</v>
      </c>
    </row>
    <row r="35" spans="1:7">
      <c r="A35" t="s">
        <v>149</v>
      </c>
      <c r="B35" s="23">
        <v>0</v>
      </c>
      <c r="C35" s="23">
        <v>2</v>
      </c>
      <c r="D35" s="23">
        <v>0</v>
      </c>
      <c r="E35" s="23">
        <v>0</v>
      </c>
      <c r="F35" s="23">
        <v>0</v>
      </c>
      <c r="G35" s="23">
        <v>0</v>
      </c>
    </row>
    <row r="36" spans="1:7">
      <c r="A36" t="s">
        <v>188</v>
      </c>
      <c r="B36">
        <f>SUM(B6:B35)/100</f>
        <v>1.56</v>
      </c>
      <c r="C36">
        <f t="shared" ref="C36:G36" si="0">SUM(C6:C35)/100</f>
        <v>1.77</v>
      </c>
      <c r="D36">
        <f t="shared" si="0"/>
        <v>2.74</v>
      </c>
      <c r="E36">
        <f t="shared" si="0"/>
        <v>26.2</v>
      </c>
      <c r="F36">
        <f t="shared" si="0"/>
        <v>13.12</v>
      </c>
      <c r="G36">
        <f t="shared" si="0"/>
        <v>5.21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6"/>
  <sheetViews>
    <sheetView zoomScale="80" zoomScaleNormal="80" workbookViewId="0">
      <pane ySplit="5" topLeftCell="A10" activePane="bottomLeft" state="frozen"/>
      <selection pane="bottomLeft" activeCell="B36" sqref="B36:H36"/>
    </sheetView>
  </sheetViews>
  <sheetFormatPr baseColWidth="10" defaultRowHeight="14.25"/>
  <cols>
    <col min="1" max="1" width="29.625" bestFit="1" customWidth="1"/>
  </cols>
  <sheetData>
    <row r="1" spans="1:8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 t="s">
        <v>57</v>
      </c>
      <c r="B2" s="24" t="s">
        <v>34</v>
      </c>
      <c r="C2" s="24" t="s">
        <v>35</v>
      </c>
      <c r="D2" s="24" t="s">
        <v>36</v>
      </c>
      <c r="E2" s="24" t="s">
        <v>37</v>
      </c>
      <c r="F2" s="24" t="s">
        <v>38</v>
      </c>
      <c r="G2" s="24" t="s">
        <v>39</v>
      </c>
      <c r="H2" s="24" t="s">
        <v>40</v>
      </c>
    </row>
    <row r="3" spans="1:8">
      <c r="A3" t="s">
        <v>58</v>
      </c>
      <c r="B3" s="23">
        <v>2400</v>
      </c>
      <c r="C3" s="23">
        <v>2300</v>
      </c>
      <c r="D3" s="23">
        <v>2210</v>
      </c>
      <c r="E3" s="23">
        <v>2107</v>
      </c>
      <c r="F3" s="23">
        <v>2100</v>
      </c>
      <c r="G3" s="23">
        <v>2030</v>
      </c>
      <c r="H3" s="23">
        <v>1930</v>
      </c>
    </row>
    <row r="4" spans="1:8">
      <c r="A4" t="s">
        <v>59</v>
      </c>
      <c r="B4" s="23">
        <v>9</v>
      </c>
      <c r="C4" s="23">
        <v>7</v>
      </c>
      <c r="D4" s="23">
        <v>6</v>
      </c>
      <c r="E4" s="23">
        <v>10</v>
      </c>
      <c r="F4" s="23">
        <v>8</v>
      </c>
      <c r="G4" s="23">
        <v>6</v>
      </c>
      <c r="H4" s="23">
        <v>8</v>
      </c>
    </row>
    <row r="5" spans="1:8">
      <c r="A5" t="s">
        <v>60</v>
      </c>
      <c r="B5" s="23">
        <v>27</v>
      </c>
      <c r="C5" s="23">
        <v>21</v>
      </c>
      <c r="D5" s="23">
        <v>18</v>
      </c>
      <c r="E5" s="23">
        <v>30</v>
      </c>
      <c r="F5" s="23">
        <v>24</v>
      </c>
      <c r="G5" s="23">
        <v>18</v>
      </c>
      <c r="H5" s="23">
        <v>24</v>
      </c>
    </row>
    <row r="6" spans="1:8">
      <c r="A6" t="s">
        <v>118</v>
      </c>
      <c r="B6" s="23">
        <v>26</v>
      </c>
      <c r="C6" s="23">
        <v>38</v>
      </c>
      <c r="D6" s="23">
        <v>22</v>
      </c>
      <c r="E6" s="23">
        <v>0</v>
      </c>
      <c r="F6" s="23">
        <v>0</v>
      </c>
      <c r="G6" s="23">
        <v>0</v>
      </c>
      <c r="H6" s="23">
        <v>0</v>
      </c>
    </row>
    <row r="7" spans="1:8">
      <c r="A7" t="s">
        <v>121</v>
      </c>
      <c r="B7" s="23">
        <v>330</v>
      </c>
      <c r="C7" s="23">
        <v>395</v>
      </c>
      <c r="D7" s="23">
        <v>1017</v>
      </c>
      <c r="E7" s="23">
        <v>63</v>
      </c>
      <c r="F7" s="23">
        <v>196</v>
      </c>
      <c r="G7" s="23">
        <v>100</v>
      </c>
      <c r="H7" s="23">
        <v>4</v>
      </c>
    </row>
    <row r="8" spans="1:8">
      <c r="A8" t="s">
        <v>170</v>
      </c>
      <c r="B8" s="23">
        <v>0</v>
      </c>
      <c r="C8" s="23">
        <v>5</v>
      </c>
      <c r="D8" s="23">
        <v>0</v>
      </c>
      <c r="E8" s="23">
        <v>3</v>
      </c>
      <c r="F8" s="23">
        <v>8</v>
      </c>
      <c r="G8" s="23">
        <v>6</v>
      </c>
      <c r="H8" s="23">
        <v>0</v>
      </c>
    </row>
    <row r="9" spans="1:8">
      <c r="A9" t="s">
        <v>123</v>
      </c>
      <c r="B9" s="23">
        <v>52</v>
      </c>
      <c r="C9" s="23">
        <v>67</v>
      </c>
      <c r="D9" s="23">
        <v>156</v>
      </c>
      <c r="E9" s="23">
        <v>93</v>
      </c>
      <c r="F9" s="23">
        <v>13</v>
      </c>
      <c r="G9" s="23">
        <v>6</v>
      </c>
      <c r="H9" s="23">
        <v>0</v>
      </c>
    </row>
    <row r="10" spans="1:8">
      <c r="A10" t="s">
        <v>171</v>
      </c>
      <c r="B10" s="23">
        <v>0</v>
      </c>
      <c r="C10" s="23">
        <v>0</v>
      </c>
      <c r="D10" s="23">
        <v>0</v>
      </c>
      <c r="E10" s="23">
        <v>0</v>
      </c>
      <c r="F10" s="23">
        <v>4</v>
      </c>
      <c r="G10" s="23">
        <v>50</v>
      </c>
      <c r="H10" s="23">
        <v>0</v>
      </c>
    </row>
    <row r="11" spans="1:8">
      <c r="A11" t="s">
        <v>125</v>
      </c>
      <c r="B11" s="23">
        <v>0</v>
      </c>
      <c r="C11" s="23">
        <v>5</v>
      </c>
      <c r="D11" s="23">
        <v>61</v>
      </c>
      <c r="E11" s="23">
        <v>90</v>
      </c>
      <c r="F11" s="23">
        <v>0</v>
      </c>
      <c r="G11" s="23">
        <v>0</v>
      </c>
      <c r="H11" s="23">
        <v>4</v>
      </c>
    </row>
    <row r="12" spans="1:8">
      <c r="A12" t="s">
        <v>131</v>
      </c>
      <c r="B12" s="23">
        <v>4</v>
      </c>
      <c r="C12" s="23">
        <v>0</v>
      </c>
      <c r="D12" s="23">
        <v>11</v>
      </c>
      <c r="E12" s="23">
        <v>3</v>
      </c>
      <c r="F12" s="23">
        <v>8</v>
      </c>
      <c r="G12" s="23">
        <v>11</v>
      </c>
      <c r="H12" s="23">
        <v>17</v>
      </c>
    </row>
    <row r="13" spans="1:8">
      <c r="A13" t="s">
        <v>130</v>
      </c>
      <c r="B13" s="23">
        <v>0</v>
      </c>
      <c r="C13" s="23">
        <v>19</v>
      </c>
      <c r="D13" s="23">
        <v>0</v>
      </c>
      <c r="E13" s="23">
        <v>0</v>
      </c>
      <c r="F13" s="23">
        <v>0</v>
      </c>
      <c r="G13" s="23">
        <v>83</v>
      </c>
      <c r="H13" s="23">
        <v>0</v>
      </c>
    </row>
    <row r="14" spans="1:8">
      <c r="A14" t="s">
        <v>127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206</v>
      </c>
      <c r="H14" s="23">
        <v>158</v>
      </c>
    </row>
    <row r="15" spans="1:8">
      <c r="A15" t="s">
        <v>129</v>
      </c>
      <c r="B15" s="23">
        <v>0</v>
      </c>
      <c r="C15" s="23">
        <v>0</v>
      </c>
      <c r="D15" s="23">
        <v>133</v>
      </c>
      <c r="E15" s="23">
        <v>50</v>
      </c>
      <c r="F15" s="23">
        <v>113</v>
      </c>
      <c r="G15" s="23">
        <v>133</v>
      </c>
      <c r="H15" s="23">
        <v>0</v>
      </c>
    </row>
    <row r="16" spans="1:8">
      <c r="A16" t="s">
        <v>122</v>
      </c>
      <c r="B16" s="23">
        <v>44</v>
      </c>
      <c r="C16" s="23">
        <v>62</v>
      </c>
      <c r="D16" s="23">
        <v>128</v>
      </c>
      <c r="E16" s="23">
        <v>97</v>
      </c>
      <c r="F16" s="23">
        <v>50</v>
      </c>
      <c r="G16" s="23">
        <v>50</v>
      </c>
      <c r="H16" s="23">
        <v>4</v>
      </c>
    </row>
    <row r="17" spans="1:8">
      <c r="A17" t="s">
        <v>128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</row>
    <row r="18" spans="1:8">
      <c r="A18" t="s">
        <v>126</v>
      </c>
      <c r="B18" s="23">
        <v>0</v>
      </c>
      <c r="C18" s="23">
        <v>0</v>
      </c>
      <c r="D18" s="23">
        <v>22</v>
      </c>
      <c r="E18" s="23">
        <v>3</v>
      </c>
      <c r="F18" s="23">
        <v>33</v>
      </c>
      <c r="G18" s="23">
        <v>0</v>
      </c>
      <c r="H18" s="23">
        <v>0</v>
      </c>
    </row>
    <row r="19" spans="1:8">
      <c r="A19" t="s">
        <v>182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</row>
    <row r="20" spans="1:8">
      <c r="A20" t="s">
        <v>181</v>
      </c>
      <c r="B20" s="23">
        <v>0</v>
      </c>
      <c r="C20" s="23">
        <v>0</v>
      </c>
      <c r="D20" s="23">
        <v>0</v>
      </c>
      <c r="E20" s="23">
        <v>0</v>
      </c>
      <c r="F20" s="23">
        <v>4</v>
      </c>
      <c r="G20" s="23">
        <v>0</v>
      </c>
      <c r="H20" s="23">
        <v>0</v>
      </c>
    </row>
    <row r="21" spans="1:8">
      <c r="A21" t="s">
        <v>136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6</v>
      </c>
      <c r="H21" s="23">
        <v>4</v>
      </c>
    </row>
    <row r="22" spans="1:8">
      <c r="A22" t="s">
        <v>183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</row>
    <row r="23" spans="1:8">
      <c r="A23" t="s">
        <v>142</v>
      </c>
      <c r="B23" s="23">
        <v>0</v>
      </c>
      <c r="C23" s="23">
        <v>5</v>
      </c>
      <c r="D23" s="23">
        <v>0</v>
      </c>
      <c r="E23" s="23">
        <v>3</v>
      </c>
      <c r="F23" s="23">
        <v>4</v>
      </c>
      <c r="G23" s="23">
        <v>0</v>
      </c>
      <c r="H23" s="23">
        <v>0</v>
      </c>
    </row>
    <row r="24" spans="1:8">
      <c r="A24" t="s">
        <v>134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</row>
    <row r="25" spans="1:8">
      <c r="A25" t="s">
        <v>124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</row>
    <row r="26" spans="1:8">
      <c r="A26" t="s">
        <v>138</v>
      </c>
      <c r="B26" s="23">
        <v>0</v>
      </c>
      <c r="C26" s="23">
        <v>0</v>
      </c>
      <c r="D26" s="23">
        <v>0</v>
      </c>
      <c r="E26" s="23">
        <v>0</v>
      </c>
      <c r="F26" s="23">
        <v>4</v>
      </c>
      <c r="G26" s="23">
        <v>72</v>
      </c>
      <c r="H26" s="23">
        <v>67</v>
      </c>
    </row>
    <row r="27" spans="1:8">
      <c r="A27" t="s">
        <v>184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</row>
    <row r="28" spans="1:8">
      <c r="A28" t="s">
        <v>174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</row>
    <row r="29" spans="1:8">
      <c r="A29" t="s">
        <v>145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</row>
    <row r="30" spans="1:8">
      <c r="A30" t="s">
        <v>135</v>
      </c>
      <c r="B30" s="23">
        <v>0</v>
      </c>
      <c r="C30" s="23">
        <v>0</v>
      </c>
      <c r="D30" s="23">
        <v>0</v>
      </c>
      <c r="E30" s="23">
        <v>0</v>
      </c>
      <c r="F30" s="23">
        <v>4</v>
      </c>
      <c r="G30" s="23">
        <v>0</v>
      </c>
      <c r="H30" s="23">
        <v>0</v>
      </c>
    </row>
    <row r="31" spans="1:8">
      <c r="A31" t="s">
        <v>120</v>
      </c>
      <c r="B31" s="23">
        <v>0</v>
      </c>
      <c r="C31" s="23">
        <v>0</v>
      </c>
      <c r="D31" s="23">
        <v>6</v>
      </c>
      <c r="E31" s="23">
        <v>0</v>
      </c>
      <c r="F31" s="23">
        <v>17</v>
      </c>
      <c r="G31" s="23">
        <v>6</v>
      </c>
      <c r="H31" s="23">
        <v>0</v>
      </c>
    </row>
    <row r="32" spans="1:8">
      <c r="A32" t="s">
        <v>146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</row>
    <row r="33" spans="1:8">
      <c r="A33" t="s">
        <v>137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</row>
    <row r="34" spans="1:8">
      <c r="A34" t="s">
        <v>133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</row>
    <row r="35" spans="1:8">
      <c r="A35" t="s">
        <v>149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</row>
    <row r="36" spans="1:8">
      <c r="A36" t="s">
        <v>187</v>
      </c>
      <c r="B36" s="30">
        <f>SUM(B6:B35)/100</f>
        <v>4.5599999999999996</v>
      </c>
      <c r="C36" s="30">
        <f t="shared" ref="C36:H36" si="0">SUM(C6:C35)/100</f>
        <v>5.96</v>
      </c>
      <c r="D36" s="30">
        <f t="shared" si="0"/>
        <v>15.56</v>
      </c>
      <c r="E36" s="30">
        <f t="shared" si="0"/>
        <v>4.05</v>
      </c>
      <c r="F36" s="30">
        <f t="shared" si="0"/>
        <v>4.58</v>
      </c>
      <c r="G36" s="30">
        <f t="shared" si="0"/>
        <v>7.29</v>
      </c>
      <c r="H36" s="30">
        <f t="shared" si="0"/>
        <v>2.58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"/>
  <sheetViews>
    <sheetView zoomScale="80" zoomScaleNormal="80" workbookViewId="0">
      <pane ySplit="5" topLeftCell="A6" activePane="bottomLeft" state="frozen"/>
      <selection pane="bottomLeft" activeCell="F29" sqref="F29"/>
    </sheetView>
  </sheetViews>
  <sheetFormatPr baseColWidth="10" defaultRowHeight="14.25"/>
  <cols>
    <col min="1" max="1" width="30.625" bestFit="1" customWidth="1"/>
    <col min="13" max="16" width="11" style="1"/>
  </cols>
  <sheetData>
    <row r="1" spans="1:16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</row>
    <row r="2" spans="1:16">
      <c r="A2" t="s">
        <v>57</v>
      </c>
      <c r="B2" s="24" t="s">
        <v>41</v>
      </c>
      <c r="C2" s="24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4" t="s">
        <v>50</v>
      </c>
      <c r="L2" s="24" t="s">
        <v>51</v>
      </c>
      <c r="M2" s="26"/>
      <c r="N2" s="26"/>
      <c r="O2" s="26"/>
      <c r="P2" s="26"/>
    </row>
    <row r="3" spans="1:16">
      <c r="A3" t="s">
        <v>58</v>
      </c>
      <c r="B3" s="23">
        <v>1650</v>
      </c>
      <c r="C3" s="23">
        <v>1700</v>
      </c>
      <c r="D3" s="23">
        <v>1750</v>
      </c>
      <c r="E3" s="23">
        <v>1800</v>
      </c>
      <c r="F3" s="23">
        <v>1850</v>
      </c>
      <c r="G3" s="23">
        <v>1970</v>
      </c>
      <c r="H3" s="23">
        <v>2100</v>
      </c>
      <c r="I3" s="23">
        <v>2200</v>
      </c>
      <c r="J3" s="23">
        <v>2300</v>
      </c>
      <c r="K3" s="23">
        <v>2320</v>
      </c>
      <c r="L3" s="23">
        <v>2500</v>
      </c>
    </row>
    <row r="4" spans="1:16">
      <c r="A4" t="s">
        <v>59</v>
      </c>
      <c r="B4" s="23">
        <v>14</v>
      </c>
      <c r="C4" s="23">
        <v>15</v>
      </c>
      <c r="D4" s="23">
        <v>12</v>
      </c>
      <c r="E4" s="23">
        <v>9</v>
      </c>
      <c r="F4" s="23">
        <v>6</v>
      </c>
      <c r="G4" s="23">
        <v>8</v>
      </c>
      <c r="H4" s="23">
        <v>10</v>
      </c>
      <c r="I4" s="23">
        <v>8</v>
      </c>
      <c r="J4" s="23">
        <v>12</v>
      </c>
      <c r="K4" s="23">
        <v>5</v>
      </c>
      <c r="L4" s="23">
        <v>21</v>
      </c>
    </row>
    <row r="5" spans="1:16">
      <c r="A5" t="s">
        <v>60</v>
      </c>
      <c r="B5" s="23">
        <v>42</v>
      </c>
      <c r="C5" s="23">
        <v>45</v>
      </c>
      <c r="D5" s="23">
        <v>36</v>
      </c>
      <c r="E5" s="23">
        <v>27</v>
      </c>
      <c r="F5" s="23">
        <v>18</v>
      </c>
      <c r="G5" s="23">
        <v>24</v>
      </c>
      <c r="H5" s="23">
        <v>30</v>
      </c>
      <c r="I5" s="23">
        <v>24</v>
      </c>
      <c r="J5" s="23">
        <v>36</v>
      </c>
      <c r="K5" s="23">
        <v>15</v>
      </c>
      <c r="L5" s="23">
        <v>63</v>
      </c>
    </row>
    <row r="6" spans="1:16">
      <c r="A6" t="s">
        <v>121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4</v>
      </c>
      <c r="H6" s="23">
        <v>0</v>
      </c>
      <c r="I6" s="23">
        <v>25</v>
      </c>
      <c r="J6" s="23">
        <v>122</v>
      </c>
      <c r="K6" s="23">
        <v>127</v>
      </c>
      <c r="L6" s="23">
        <v>290</v>
      </c>
    </row>
    <row r="7" spans="1:16">
      <c r="A7" t="s">
        <v>170</v>
      </c>
      <c r="B7" s="23">
        <v>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</row>
    <row r="8" spans="1:16">
      <c r="A8" t="s">
        <v>123</v>
      </c>
      <c r="B8" s="23">
        <v>24</v>
      </c>
      <c r="C8" s="23">
        <v>18</v>
      </c>
      <c r="D8" s="23">
        <v>17</v>
      </c>
      <c r="E8" s="23">
        <v>26</v>
      </c>
      <c r="F8" s="23">
        <v>33</v>
      </c>
      <c r="G8" s="23">
        <v>21</v>
      </c>
      <c r="H8" s="23">
        <v>33</v>
      </c>
      <c r="I8" s="23">
        <v>25</v>
      </c>
      <c r="J8" s="23">
        <v>92</v>
      </c>
      <c r="K8" s="23">
        <v>87</v>
      </c>
      <c r="L8" s="23">
        <v>103</v>
      </c>
    </row>
    <row r="9" spans="1:16">
      <c r="A9" t="s">
        <v>125</v>
      </c>
      <c r="B9" s="23">
        <v>17</v>
      </c>
      <c r="C9" s="23">
        <v>0</v>
      </c>
      <c r="D9" s="23">
        <v>0</v>
      </c>
      <c r="E9" s="23">
        <v>0</v>
      </c>
      <c r="F9" s="23">
        <v>11</v>
      </c>
      <c r="G9" s="23">
        <v>13</v>
      </c>
      <c r="H9" s="23">
        <v>50</v>
      </c>
      <c r="I9" s="23">
        <v>71</v>
      </c>
      <c r="J9" s="23">
        <v>33</v>
      </c>
      <c r="K9" s="23">
        <v>233</v>
      </c>
      <c r="L9" s="23">
        <v>98</v>
      </c>
    </row>
    <row r="10" spans="1:16">
      <c r="A10" t="s">
        <v>131</v>
      </c>
      <c r="B10" s="23">
        <v>0</v>
      </c>
      <c r="C10" s="23">
        <v>0</v>
      </c>
      <c r="D10" s="23">
        <v>3</v>
      </c>
      <c r="E10" s="23">
        <v>11</v>
      </c>
      <c r="F10" s="23">
        <v>6</v>
      </c>
      <c r="G10" s="23">
        <v>29</v>
      </c>
      <c r="H10" s="23">
        <v>0</v>
      </c>
      <c r="I10" s="23">
        <v>0</v>
      </c>
      <c r="J10" s="23">
        <v>0</v>
      </c>
      <c r="K10" s="23">
        <v>27</v>
      </c>
      <c r="L10" s="23">
        <v>0</v>
      </c>
    </row>
    <row r="11" spans="1:16">
      <c r="A11" t="s">
        <v>164</v>
      </c>
      <c r="B11" s="23">
        <v>10</v>
      </c>
      <c r="C11" s="23">
        <v>27</v>
      </c>
      <c r="D11" s="23">
        <v>39</v>
      </c>
      <c r="E11" s="23">
        <v>56</v>
      </c>
      <c r="F11" s="23">
        <v>111</v>
      </c>
      <c r="G11" s="23">
        <v>379</v>
      </c>
      <c r="H11" s="23">
        <v>210</v>
      </c>
      <c r="I11" s="23">
        <v>125</v>
      </c>
      <c r="J11" s="23">
        <v>0</v>
      </c>
      <c r="K11" s="23">
        <v>0</v>
      </c>
      <c r="L11" s="23">
        <v>0</v>
      </c>
    </row>
    <row r="12" spans="1:16">
      <c r="A12" t="s">
        <v>127</v>
      </c>
      <c r="B12" s="23">
        <v>0</v>
      </c>
      <c r="C12" s="23">
        <v>0</v>
      </c>
      <c r="D12" s="23">
        <v>0</v>
      </c>
      <c r="E12" s="23">
        <v>0</v>
      </c>
      <c r="F12" s="23">
        <v>411</v>
      </c>
      <c r="G12" s="23">
        <v>446</v>
      </c>
      <c r="H12" s="23">
        <v>2943</v>
      </c>
      <c r="I12" s="23">
        <v>0</v>
      </c>
      <c r="J12" s="23">
        <v>0</v>
      </c>
      <c r="K12" s="23">
        <v>0</v>
      </c>
      <c r="L12" s="23">
        <v>0</v>
      </c>
    </row>
    <row r="13" spans="1:16">
      <c r="A13" t="s">
        <v>185</v>
      </c>
      <c r="B13" s="23">
        <v>0</v>
      </c>
      <c r="C13" s="23">
        <v>7</v>
      </c>
      <c r="D13" s="23">
        <v>19</v>
      </c>
      <c r="E13" s="23">
        <v>0</v>
      </c>
      <c r="F13" s="23">
        <v>6</v>
      </c>
      <c r="G13" s="23">
        <v>29</v>
      </c>
      <c r="H13" s="23">
        <v>0</v>
      </c>
      <c r="I13" s="23">
        <v>33</v>
      </c>
      <c r="J13" s="23">
        <v>0</v>
      </c>
      <c r="K13" s="23">
        <v>0</v>
      </c>
      <c r="L13" s="23">
        <v>0</v>
      </c>
    </row>
    <row r="14" spans="1:16">
      <c r="A14" t="s">
        <v>122</v>
      </c>
      <c r="B14" s="23">
        <v>12</v>
      </c>
      <c r="C14" s="23">
        <v>20</v>
      </c>
      <c r="D14" s="23">
        <v>28</v>
      </c>
      <c r="E14" s="23">
        <v>48</v>
      </c>
      <c r="F14" s="23">
        <v>28</v>
      </c>
      <c r="G14" s="23">
        <v>79</v>
      </c>
      <c r="H14" s="23">
        <v>77</v>
      </c>
      <c r="I14" s="23">
        <v>67</v>
      </c>
      <c r="J14" s="23">
        <v>6</v>
      </c>
      <c r="K14" s="23">
        <v>53</v>
      </c>
      <c r="L14" s="23">
        <v>27</v>
      </c>
    </row>
    <row r="15" spans="1:16">
      <c r="A15" t="s">
        <v>128</v>
      </c>
      <c r="B15" s="23">
        <v>33</v>
      </c>
      <c r="C15" s="23">
        <v>13</v>
      </c>
      <c r="D15" s="23">
        <v>78</v>
      </c>
      <c r="E15" s="23">
        <v>52</v>
      </c>
      <c r="F15" s="23">
        <v>50</v>
      </c>
      <c r="G15" s="23">
        <v>75</v>
      </c>
      <c r="H15" s="23">
        <v>7</v>
      </c>
      <c r="I15" s="23">
        <v>58</v>
      </c>
      <c r="J15" s="23">
        <v>0</v>
      </c>
      <c r="K15" s="23">
        <v>0</v>
      </c>
      <c r="L15" s="23">
        <v>0</v>
      </c>
    </row>
    <row r="16" spans="1:16">
      <c r="A16" t="s">
        <v>126</v>
      </c>
      <c r="B16" s="23">
        <v>0</v>
      </c>
      <c r="C16" s="23">
        <v>2</v>
      </c>
      <c r="D16" s="23">
        <v>25</v>
      </c>
      <c r="E16" s="23">
        <v>0</v>
      </c>
      <c r="F16" s="23">
        <v>28</v>
      </c>
      <c r="G16" s="23">
        <v>4</v>
      </c>
      <c r="H16" s="23">
        <v>3</v>
      </c>
      <c r="I16" s="23">
        <v>0</v>
      </c>
      <c r="J16" s="23">
        <v>0</v>
      </c>
      <c r="K16" s="23">
        <v>0</v>
      </c>
      <c r="L16" s="23">
        <v>0</v>
      </c>
    </row>
    <row r="17" spans="1:12">
      <c r="A17" t="s">
        <v>136</v>
      </c>
      <c r="B17" s="23">
        <v>21</v>
      </c>
      <c r="C17" s="23">
        <v>56</v>
      </c>
      <c r="D17" s="23">
        <v>19</v>
      </c>
      <c r="E17" s="23">
        <v>104</v>
      </c>
      <c r="F17" s="23">
        <v>6</v>
      </c>
      <c r="G17" s="23">
        <v>17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</row>
    <row r="18" spans="1:12">
      <c r="A18" t="s">
        <v>183</v>
      </c>
      <c r="B18" s="23">
        <v>2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</row>
    <row r="19" spans="1:12">
      <c r="A19" t="s">
        <v>186</v>
      </c>
      <c r="B19" s="23">
        <v>12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</row>
    <row r="20" spans="1:12">
      <c r="A20" t="s">
        <v>134</v>
      </c>
      <c r="B20" s="23">
        <v>2</v>
      </c>
      <c r="C20" s="23">
        <v>2</v>
      </c>
      <c r="D20" s="23">
        <v>14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</row>
    <row r="21" spans="1:12">
      <c r="A21" t="s">
        <v>138</v>
      </c>
      <c r="B21" s="23">
        <v>119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</row>
    <row r="22" spans="1:12">
      <c r="A22" t="s">
        <v>135</v>
      </c>
      <c r="B22" s="23">
        <v>0</v>
      </c>
      <c r="C22" s="23">
        <v>0</v>
      </c>
      <c r="D22" s="23">
        <v>3</v>
      </c>
      <c r="E22" s="23">
        <v>4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</row>
    <row r="23" spans="1:12">
      <c r="A23" t="s">
        <v>137</v>
      </c>
      <c r="B23" s="23">
        <v>21</v>
      </c>
      <c r="C23" s="23">
        <v>13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</row>
    <row r="24" spans="1:12">
      <c r="A24" t="s">
        <v>187</v>
      </c>
      <c r="B24" s="29">
        <f>SUM(B6:B23)/100</f>
        <v>2.75</v>
      </c>
      <c r="C24" s="29">
        <f t="shared" ref="C24:L24" si="0">SUM(C6:C23)/100</f>
        <v>1.58</v>
      </c>
      <c r="D24" s="29">
        <f t="shared" si="0"/>
        <v>2.4500000000000002</v>
      </c>
      <c r="E24" s="29">
        <f t="shared" si="0"/>
        <v>3.01</v>
      </c>
      <c r="F24" s="29">
        <f t="shared" si="0"/>
        <v>6.9</v>
      </c>
      <c r="G24" s="29">
        <f t="shared" si="0"/>
        <v>10.96</v>
      </c>
      <c r="H24" s="29">
        <f t="shared" si="0"/>
        <v>33.229999999999997</v>
      </c>
      <c r="I24" s="29">
        <f t="shared" si="0"/>
        <v>4.04</v>
      </c>
      <c r="J24" s="29">
        <f t="shared" si="0"/>
        <v>2.5299999999999998</v>
      </c>
      <c r="K24" s="29">
        <f t="shared" si="0"/>
        <v>5.27</v>
      </c>
      <c r="L24" s="29">
        <f t="shared" si="0"/>
        <v>5.18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24"/>
  <sheetViews>
    <sheetView zoomScale="80" zoomScaleNormal="80" workbookViewId="0">
      <pane ySplit="5" topLeftCell="A6" activePane="bottomLeft" state="frozen"/>
      <selection pane="bottomLeft" activeCell="A24" sqref="A24"/>
    </sheetView>
  </sheetViews>
  <sheetFormatPr baseColWidth="10" defaultRowHeight="14.25"/>
  <cols>
    <col min="1" max="1" width="30.625" bestFit="1" customWidth="1"/>
  </cols>
  <sheetData>
    <row r="1" spans="1:5">
      <c r="A1" t="s">
        <v>56</v>
      </c>
      <c r="B1">
        <v>2</v>
      </c>
      <c r="C1">
        <v>2</v>
      </c>
      <c r="D1">
        <v>2</v>
      </c>
      <c r="E1">
        <v>2</v>
      </c>
    </row>
    <row r="2" spans="1:5">
      <c r="A2" t="s">
        <v>57</v>
      </c>
      <c r="B2" s="24" t="s">
        <v>53</v>
      </c>
      <c r="C2" s="24" t="s">
        <v>116</v>
      </c>
      <c r="D2" s="24" t="s">
        <v>115</v>
      </c>
      <c r="E2" s="24" t="s">
        <v>54</v>
      </c>
    </row>
    <row r="3" spans="1:5">
      <c r="A3" t="s">
        <v>58</v>
      </c>
      <c r="B3" s="23">
        <v>2300</v>
      </c>
      <c r="C3" s="23">
        <v>2110</v>
      </c>
      <c r="D3" s="23">
        <v>2080</v>
      </c>
      <c r="E3" s="23">
        <v>2050</v>
      </c>
    </row>
    <row r="4" spans="1:5">
      <c r="A4" t="s">
        <v>59</v>
      </c>
      <c r="B4" s="23">
        <v>10</v>
      </c>
      <c r="C4" s="23">
        <v>10</v>
      </c>
      <c r="D4" s="23">
        <v>10</v>
      </c>
      <c r="E4" s="23">
        <v>10</v>
      </c>
    </row>
    <row r="5" spans="1:5">
      <c r="A5" t="s">
        <v>60</v>
      </c>
      <c r="B5" s="23">
        <v>30</v>
      </c>
      <c r="C5" s="23">
        <v>30</v>
      </c>
      <c r="D5" s="23">
        <v>30</v>
      </c>
      <c r="E5" s="23">
        <v>30</v>
      </c>
    </row>
    <row r="6" spans="1:5">
      <c r="A6" t="s">
        <v>121</v>
      </c>
      <c r="B6" s="23">
        <v>0</v>
      </c>
      <c r="C6" s="23">
        <v>13</v>
      </c>
      <c r="D6" s="23">
        <v>87</v>
      </c>
      <c r="E6" s="23">
        <v>0</v>
      </c>
    </row>
    <row r="7" spans="1:5">
      <c r="A7" t="s">
        <v>170</v>
      </c>
      <c r="B7" s="23">
        <v>0</v>
      </c>
      <c r="C7" s="23">
        <v>0</v>
      </c>
      <c r="D7" s="23">
        <v>0</v>
      </c>
      <c r="E7" s="23">
        <v>0</v>
      </c>
    </row>
    <row r="8" spans="1:5">
      <c r="A8" t="s">
        <v>123</v>
      </c>
      <c r="B8" s="23">
        <v>173</v>
      </c>
      <c r="C8" s="23">
        <v>40</v>
      </c>
      <c r="D8" s="23">
        <v>200</v>
      </c>
      <c r="E8" s="23">
        <v>107</v>
      </c>
    </row>
    <row r="9" spans="1:5">
      <c r="A9" t="s">
        <v>125</v>
      </c>
      <c r="B9" s="23">
        <v>0</v>
      </c>
      <c r="C9" s="23">
        <v>100</v>
      </c>
      <c r="D9" s="23">
        <v>83</v>
      </c>
      <c r="E9" s="23">
        <v>43</v>
      </c>
    </row>
    <row r="10" spans="1:5">
      <c r="A10" t="s">
        <v>131</v>
      </c>
      <c r="B10" s="23">
        <v>0</v>
      </c>
      <c r="C10" s="23">
        <v>0</v>
      </c>
      <c r="D10" s="23">
        <v>0</v>
      </c>
      <c r="E10" s="23">
        <v>0</v>
      </c>
    </row>
    <row r="11" spans="1:5">
      <c r="A11" t="s">
        <v>164</v>
      </c>
      <c r="B11" s="23">
        <v>0</v>
      </c>
      <c r="C11" s="23">
        <v>0</v>
      </c>
      <c r="D11" s="23">
        <v>0</v>
      </c>
      <c r="E11" s="23">
        <v>3</v>
      </c>
    </row>
    <row r="12" spans="1:5">
      <c r="A12" t="s">
        <v>127</v>
      </c>
      <c r="B12" s="23">
        <v>0</v>
      </c>
      <c r="C12" s="23">
        <v>0</v>
      </c>
      <c r="D12" s="23">
        <v>0</v>
      </c>
      <c r="E12" s="23">
        <v>0</v>
      </c>
    </row>
    <row r="13" spans="1:5">
      <c r="A13" t="s">
        <v>185</v>
      </c>
      <c r="B13" s="23">
        <v>0</v>
      </c>
      <c r="C13" s="23">
        <v>0</v>
      </c>
      <c r="D13" s="23">
        <v>0</v>
      </c>
      <c r="E13" s="23">
        <v>0</v>
      </c>
    </row>
    <row r="14" spans="1:5">
      <c r="A14" t="s">
        <v>122</v>
      </c>
      <c r="B14" s="23">
        <v>90</v>
      </c>
      <c r="C14" s="23">
        <v>113</v>
      </c>
      <c r="D14" s="23">
        <v>287</v>
      </c>
      <c r="E14" s="23">
        <v>160</v>
      </c>
    </row>
    <row r="15" spans="1:5">
      <c r="A15" t="s">
        <v>128</v>
      </c>
      <c r="B15" s="23">
        <v>0</v>
      </c>
      <c r="C15" s="23">
        <v>0</v>
      </c>
      <c r="D15" s="23">
        <v>0</v>
      </c>
      <c r="E15" s="23">
        <v>0</v>
      </c>
    </row>
    <row r="16" spans="1:5">
      <c r="A16" t="s">
        <v>126</v>
      </c>
      <c r="B16" s="23">
        <v>0</v>
      </c>
      <c r="C16" s="23">
        <v>0</v>
      </c>
      <c r="D16" s="23">
        <v>0</v>
      </c>
      <c r="E16" s="23">
        <v>7</v>
      </c>
    </row>
    <row r="17" spans="1:5">
      <c r="A17" t="s">
        <v>136</v>
      </c>
      <c r="B17" s="23">
        <v>0</v>
      </c>
      <c r="C17" s="23">
        <v>0</v>
      </c>
      <c r="D17" s="23">
        <v>0</v>
      </c>
      <c r="E17" s="23">
        <v>0</v>
      </c>
    </row>
    <row r="18" spans="1:5">
      <c r="A18" t="s">
        <v>183</v>
      </c>
      <c r="B18" s="23">
        <v>0</v>
      </c>
      <c r="C18" s="23">
        <v>0</v>
      </c>
      <c r="D18" s="23">
        <v>0</v>
      </c>
      <c r="E18" s="23">
        <v>0</v>
      </c>
    </row>
    <row r="19" spans="1:5">
      <c r="A19" t="s">
        <v>186</v>
      </c>
      <c r="B19" s="23">
        <v>0</v>
      </c>
      <c r="C19" s="23">
        <v>0</v>
      </c>
      <c r="D19" s="23">
        <v>0</v>
      </c>
      <c r="E19" s="23">
        <v>0</v>
      </c>
    </row>
    <row r="20" spans="1:5">
      <c r="A20" t="s">
        <v>134</v>
      </c>
      <c r="B20" s="23">
        <v>0</v>
      </c>
      <c r="C20" s="23">
        <v>0</v>
      </c>
      <c r="D20" s="23">
        <v>0</v>
      </c>
      <c r="E20" s="23">
        <v>0</v>
      </c>
    </row>
    <row r="21" spans="1:5">
      <c r="A21" t="s">
        <v>138</v>
      </c>
      <c r="B21" s="23">
        <v>0</v>
      </c>
      <c r="C21" s="23">
        <v>0</v>
      </c>
      <c r="D21" s="23">
        <v>0</v>
      </c>
      <c r="E21" s="23">
        <v>0</v>
      </c>
    </row>
    <row r="22" spans="1:5">
      <c r="A22" t="s">
        <v>135</v>
      </c>
      <c r="B22" s="23">
        <v>0</v>
      </c>
      <c r="C22" s="23">
        <v>0</v>
      </c>
      <c r="D22" s="23">
        <v>0</v>
      </c>
      <c r="E22" s="23">
        <v>0</v>
      </c>
    </row>
    <row r="23" spans="1:5">
      <c r="A23" t="s">
        <v>137</v>
      </c>
      <c r="B23" s="23">
        <v>0</v>
      </c>
      <c r="C23" s="23">
        <v>0</v>
      </c>
      <c r="D23" s="23">
        <v>0</v>
      </c>
      <c r="E23" s="23">
        <v>0</v>
      </c>
    </row>
    <row r="24" spans="1:5">
      <c r="A24" t="s">
        <v>187</v>
      </c>
      <c r="B24" s="29">
        <f>SUM(B6:B23)/100</f>
        <v>2.63</v>
      </c>
      <c r="C24" s="29">
        <f t="shared" ref="C24:E24" si="0">SUM(C6:C23)/100</f>
        <v>2.66</v>
      </c>
      <c r="D24" s="29">
        <f t="shared" si="0"/>
        <v>6.57</v>
      </c>
      <c r="E24" s="29">
        <f t="shared" si="0"/>
        <v>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"/>
  <sheetViews>
    <sheetView zoomScale="80" zoomScaleNormal="80" workbookViewId="0">
      <pane ySplit="5" topLeftCell="A6" activePane="bottomLeft" state="frozen"/>
      <selection pane="bottomLeft" activeCell="A20" sqref="A20:XFD20"/>
    </sheetView>
  </sheetViews>
  <sheetFormatPr baseColWidth="10" defaultRowHeight="14.25"/>
  <cols>
    <col min="1" max="1" width="29.625" bestFit="1" customWidth="1"/>
  </cols>
  <sheetData>
    <row r="1" spans="1:18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</row>
    <row r="2" spans="1:18">
      <c r="A2" t="s">
        <v>57</v>
      </c>
      <c r="B2" s="25">
        <v>336</v>
      </c>
      <c r="C2" s="25">
        <v>345</v>
      </c>
      <c r="D2" s="25">
        <v>355</v>
      </c>
      <c r="E2" s="25">
        <v>363</v>
      </c>
      <c r="F2" s="25">
        <v>123</v>
      </c>
      <c r="G2" s="25">
        <v>133</v>
      </c>
      <c r="H2" s="25">
        <v>143</v>
      </c>
      <c r="I2" s="25">
        <v>153</v>
      </c>
      <c r="J2" s="25">
        <v>376</v>
      </c>
      <c r="K2" s="25">
        <v>386</v>
      </c>
      <c r="L2" s="25">
        <v>396</v>
      </c>
      <c r="M2" s="25">
        <v>406</v>
      </c>
      <c r="N2" s="25">
        <v>416</v>
      </c>
      <c r="O2" s="25">
        <v>425</v>
      </c>
      <c r="P2" s="25">
        <v>435</v>
      </c>
      <c r="Q2" s="25">
        <v>445</v>
      </c>
      <c r="R2" s="25">
        <v>455</v>
      </c>
    </row>
    <row r="3" spans="1:18">
      <c r="A3" t="s">
        <v>58</v>
      </c>
      <c r="B3" s="23">
        <v>2620</v>
      </c>
      <c r="C3" s="23">
        <v>2260</v>
      </c>
      <c r="D3" s="23">
        <v>2250</v>
      </c>
      <c r="E3" s="23">
        <v>1950</v>
      </c>
      <c r="F3" s="25">
        <v>1850</v>
      </c>
      <c r="G3" s="25">
        <v>1830</v>
      </c>
      <c r="H3" s="25">
        <v>1830</v>
      </c>
      <c r="I3" s="23">
        <v>1800</v>
      </c>
      <c r="J3" s="23">
        <v>1830</v>
      </c>
      <c r="K3" s="23">
        <v>2090</v>
      </c>
      <c r="L3" s="23">
        <v>2150</v>
      </c>
      <c r="M3" s="25">
        <v>2200</v>
      </c>
      <c r="N3" s="23">
        <v>2230</v>
      </c>
      <c r="O3" s="23">
        <v>2340</v>
      </c>
      <c r="P3" s="23">
        <v>2380</v>
      </c>
      <c r="Q3" s="23">
        <v>2430</v>
      </c>
      <c r="R3" s="23">
        <v>2460</v>
      </c>
    </row>
    <row r="4" spans="1:18">
      <c r="A4" t="s">
        <v>59</v>
      </c>
      <c r="B4" s="23">
        <v>20</v>
      </c>
      <c r="C4" s="23">
        <v>8</v>
      </c>
      <c r="D4" s="23">
        <v>10</v>
      </c>
      <c r="E4" s="23">
        <v>15</v>
      </c>
      <c r="F4" s="25">
        <v>20</v>
      </c>
      <c r="G4" s="25">
        <v>21</v>
      </c>
      <c r="H4" s="25">
        <v>15</v>
      </c>
      <c r="I4" s="23">
        <v>29</v>
      </c>
      <c r="J4" s="23">
        <v>8</v>
      </c>
      <c r="K4" s="23">
        <v>7</v>
      </c>
      <c r="L4" s="23">
        <v>10</v>
      </c>
      <c r="M4" s="25">
        <v>5</v>
      </c>
      <c r="N4" s="23">
        <v>10</v>
      </c>
      <c r="O4" s="23">
        <v>5</v>
      </c>
      <c r="P4" s="23">
        <v>5</v>
      </c>
      <c r="Q4" s="23">
        <v>12</v>
      </c>
      <c r="R4" s="23">
        <v>12</v>
      </c>
    </row>
    <row r="5" spans="1:18">
      <c r="A5" t="s">
        <v>60</v>
      </c>
      <c r="B5" s="23">
        <v>60</v>
      </c>
      <c r="C5" s="23">
        <v>24</v>
      </c>
      <c r="D5" s="23">
        <v>30</v>
      </c>
      <c r="E5" s="23">
        <v>45</v>
      </c>
      <c r="F5" s="25">
        <v>60</v>
      </c>
      <c r="G5" s="25">
        <v>63</v>
      </c>
      <c r="H5" s="25">
        <v>45</v>
      </c>
      <c r="I5" s="23">
        <v>87</v>
      </c>
      <c r="J5" s="23">
        <v>24</v>
      </c>
      <c r="K5" s="23">
        <v>21</v>
      </c>
      <c r="L5" s="23">
        <v>30</v>
      </c>
      <c r="M5" s="25">
        <v>15</v>
      </c>
      <c r="N5" s="23">
        <v>30</v>
      </c>
      <c r="O5" s="23">
        <v>15</v>
      </c>
      <c r="P5" s="23">
        <v>15</v>
      </c>
      <c r="Q5" s="23">
        <v>36</v>
      </c>
      <c r="R5" s="23">
        <v>36</v>
      </c>
    </row>
    <row r="6" spans="1:18">
      <c r="A6" t="s">
        <v>118</v>
      </c>
      <c r="B6" s="23">
        <v>0</v>
      </c>
      <c r="C6" s="23">
        <v>0</v>
      </c>
      <c r="D6" s="23">
        <v>0</v>
      </c>
      <c r="E6" s="23">
        <v>0</v>
      </c>
      <c r="F6" s="25">
        <v>0</v>
      </c>
      <c r="G6" s="25">
        <v>0</v>
      </c>
      <c r="H6" s="25">
        <v>0</v>
      </c>
      <c r="I6" s="23">
        <v>0</v>
      </c>
      <c r="J6" s="23">
        <v>0</v>
      </c>
      <c r="K6" s="23">
        <v>5</v>
      </c>
      <c r="L6" s="23">
        <v>0</v>
      </c>
      <c r="M6" s="25">
        <v>0</v>
      </c>
      <c r="N6" s="23">
        <v>200</v>
      </c>
      <c r="O6" s="23">
        <v>0</v>
      </c>
      <c r="P6" s="23">
        <v>0</v>
      </c>
      <c r="Q6" s="23">
        <v>3</v>
      </c>
      <c r="R6" s="23">
        <v>0</v>
      </c>
    </row>
    <row r="7" spans="1:18">
      <c r="A7" t="s">
        <v>119</v>
      </c>
      <c r="B7" s="23">
        <v>2</v>
      </c>
      <c r="C7" s="23">
        <v>0</v>
      </c>
      <c r="D7" s="23">
        <v>0</v>
      </c>
      <c r="E7" s="23">
        <v>0</v>
      </c>
      <c r="F7" s="25">
        <v>0</v>
      </c>
      <c r="G7" s="25">
        <v>0</v>
      </c>
      <c r="H7" s="25">
        <v>0</v>
      </c>
      <c r="I7" s="23">
        <v>0</v>
      </c>
      <c r="J7" s="23">
        <v>0</v>
      </c>
      <c r="K7" s="23">
        <v>0</v>
      </c>
      <c r="L7" s="23">
        <v>0</v>
      </c>
      <c r="M7" s="25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</row>
    <row r="8" spans="1:18">
      <c r="A8" t="s">
        <v>120</v>
      </c>
      <c r="B8" s="23">
        <v>0</v>
      </c>
      <c r="C8" s="23">
        <v>0</v>
      </c>
      <c r="D8" s="23">
        <v>0</v>
      </c>
      <c r="E8" s="23">
        <v>0</v>
      </c>
      <c r="F8" s="25">
        <v>0</v>
      </c>
      <c r="G8" s="25">
        <v>0</v>
      </c>
      <c r="H8" s="25">
        <v>0</v>
      </c>
      <c r="I8" s="23">
        <v>0</v>
      </c>
      <c r="J8" s="23">
        <v>0</v>
      </c>
      <c r="K8" s="23">
        <v>0</v>
      </c>
      <c r="L8" s="23">
        <v>0</v>
      </c>
      <c r="M8" s="25">
        <v>13</v>
      </c>
      <c r="N8" s="23">
        <v>13</v>
      </c>
      <c r="O8" s="23">
        <v>127</v>
      </c>
      <c r="P8" s="23">
        <v>0</v>
      </c>
      <c r="Q8" s="23">
        <v>8</v>
      </c>
      <c r="R8" s="23">
        <v>0</v>
      </c>
    </row>
    <row r="9" spans="1:18">
      <c r="A9" t="s">
        <v>121</v>
      </c>
      <c r="B9" s="23">
        <v>2</v>
      </c>
      <c r="C9" s="23">
        <v>25</v>
      </c>
      <c r="D9" s="23">
        <v>217</v>
      </c>
      <c r="E9" s="23">
        <v>0</v>
      </c>
      <c r="F9" s="25">
        <v>0</v>
      </c>
      <c r="G9" s="25">
        <v>0</v>
      </c>
      <c r="H9" s="25">
        <v>0</v>
      </c>
      <c r="I9" s="23">
        <v>0</v>
      </c>
      <c r="J9" s="23">
        <v>0</v>
      </c>
      <c r="K9" s="23">
        <v>190</v>
      </c>
      <c r="L9" s="23">
        <v>233</v>
      </c>
      <c r="M9" s="25">
        <v>1113</v>
      </c>
      <c r="N9" s="23">
        <v>477</v>
      </c>
      <c r="O9" s="23">
        <v>40</v>
      </c>
      <c r="P9" s="23">
        <v>7</v>
      </c>
      <c r="Q9" s="23">
        <v>14</v>
      </c>
      <c r="R9" s="23">
        <v>0</v>
      </c>
    </row>
    <row r="10" spans="1:18">
      <c r="A10" t="s">
        <v>122</v>
      </c>
      <c r="B10" s="23">
        <v>2</v>
      </c>
      <c r="C10" s="23">
        <v>29</v>
      </c>
      <c r="D10" s="23">
        <v>17</v>
      </c>
      <c r="E10" s="23">
        <v>0</v>
      </c>
      <c r="F10" s="25">
        <v>0</v>
      </c>
      <c r="G10" s="25">
        <v>0</v>
      </c>
      <c r="H10" s="25">
        <v>0</v>
      </c>
      <c r="I10" s="23">
        <v>0</v>
      </c>
      <c r="J10" s="23">
        <v>0</v>
      </c>
      <c r="K10" s="23">
        <v>43</v>
      </c>
      <c r="L10" s="23">
        <v>17</v>
      </c>
      <c r="M10" s="25">
        <v>13</v>
      </c>
      <c r="N10" s="23">
        <v>10</v>
      </c>
      <c r="O10" s="23">
        <v>7</v>
      </c>
      <c r="P10" s="23">
        <v>7</v>
      </c>
      <c r="Q10" s="23">
        <v>25</v>
      </c>
      <c r="R10" s="23">
        <v>14</v>
      </c>
    </row>
    <row r="11" spans="1:18">
      <c r="A11" t="s">
        <v>123</v>
      </c>
      <c r="B11" s="23">
        <v>0</v>
      </c>
      <c r="C11" s="23">
        <v>33</v>
      </c>
      <c r="D11" s="23">
        <v>90</v>
      </c>
      <c r="E11" s="23">
        <v>7</v>
      </c>
      <c r="F11" s="25">
        <v>2</v>
      </c>
      <c r="G11" s="25">
        <v>3</v>
      </c>
      <c r="H11" s="25">
        <v>0</v>
      </c>
      <c r="I11" s="23">
        <v>5</v>
      </c>
      <c r="J11" s="23">
        <v>0</v>
      </c>
      <c r="K11" s="23">
        <v>19</v>
      </c>
      <c r="L11" s="23">
        <v>0</v>
      </c>
      <c r="M11" s="25">
        <v>0</v>
      </c>
      <c r="N11" s="23">
        <v>27</v>
      </c>
      <c r="O11" s="23">
        <v>0</v>
      </c>
      <c r="P11" s="23">
        <v>0</v>
      </c>
      <c r="Q11" s="23">
        <v>0</v>
      </c>
      <c r="R11" s="23">
        <v>0</v>
      </c>
    </row>
    <row r="12" spans="1:18">
      <c r="A12" t="s">
        <v>124</v>
      </c>
      <c r="B12" s="23">
        <v>0</v>
      </c>
      <c r="C12" s="23">
        <v>42</v>
      </c>
      <c r="D12" s="23">
        <v>3</v>
      </c>
      <c r="E12" s="23">
        <v>2</v>
      </c>
      <c r="F12" s="25">
        <v>0</v>
      </c>
      <c r="G12" s="25">
        <v>5</v>
      </c>
      <c r="H12" s="25">
        <v>0</v>
      </c>
      <c r="I12" s="23">
        <v>0</v>
      </c>
      <c r="J12" s="23">
        <v>33</v>
      </c>
      <c r="K12" s="23">
        <v>0</v>
      </c>
      <c r="L12" s="23">
        <v>3</v>
      </c>
      <c r="M12" s="25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</row>
    <row r="13" spans="1:18">
      <c r="A13" t="s">
        <v>125</v>
      </c>
      <c r="B13" s="23">
        <v>0</v>
      </c>
      <c r="C13" s="23">
        <v>0</v>
      </c>
      <c r="D13" s="23">
        <v>0</v>
      </c>
      <c r="E13" s="23">
        <v>0</v>
      </c>
      <c r="F13" s="25">
        <v>0</v>
      </c>
      <c r="G13" s="25">
        <v>13</v>
      </c>
      <c r="H13" s="25">
        <v>4</v>
      </c>
      <c r="I13" s="23">
        <v>14</v>
      </c>
      <c r="J13" s="23">
        <v>0</v>
      </c>
      <c r="K13" s="23">
        <v>10</v>
      </c>
      <c r="L13" s="23">
        <v>47</v>
      </c>
      <c r="M13" s="25">
        <v>27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</row>
    <row r="14" spans="1:18">
      <c r="A14" t="s">
        <v>126</v>
      </c>
      <c r="B14" s="23">
        <v>0</v>
      </c>
      <c r="C14" s="23">
        <v>42</v>
      </c>
      <c r="D14" s="23">
        <v>0</v>
      </c>
      <c r="E14" s="23">
        <v>24</v>
      </c>
      <c r="F14" s="25">
        <v>163</v>
      </c>
      <c r="G14" s="25">
        <v>0</v>
      </c>
      <c r="H14" s="25">
        <v>0</v>
      </c>
      <c r="I14" s="23">
        <v>0</v>
      </c>
      <c r="J14" s="23">
        <v>0</v>
      </c>
      <c r="K14" s="23">
        <v>0</v>
      </c>
      <c r="L14" s="23">
        <v>0</v>
      </c>
      <c r="M14" s="25">
        <v>0</v>
      </c>
      <c r="N14" s="23">
        <v>3</v>
      </c>
      <c r="O14" s="23">
        <v>0</v>
      </c>
      <c r="P14" s="23">
        <v>0</v>
      </c>
      <c r="Q14" s="23">
        <v>0</v>
      </c>
      <c r="R14" s="23">
        <v>0</v>
      </c>
    </row>
    <row r="15" spans="1:18">
      <c r="A15" t="s">
        <v>127</v>
      </c>
      <c r="B15" s="23">
        <v>0</v>
      </c>
      <c r="C15" s="23">
        <v>17</v>
      </c>
      <c r="D15" s="23">
        <v>0</v>
      </c>
      <c r="E15" s="23">
        <v>0</v>
      </c>
      <c r="F15" s="25">
        <v>0</v>
      </c>
      <c r="G15" s="25">
        <v>241</v>
      </c>
      <c r="H15" s="25">
        <v>220</v>
      </c>
      <c r="I15" s="23">
        <v>291</v>
      </c>
      <c r="J15" s="23">
        <v>46</v>
      </c>
      <c r="K15" s="23">
        <v>119</v>
      </c>
      <c r="L15" s="23">
        <v>223</v>
      </c>
      <c r="M15" s="25">
        <v>13</v>
      </c>
      <c r="N15" s="23">
        <v>17</v>
      </c>
      <c r="O15" s="23">
        <v>0</v>
      </c>
      <c r="P15" s="23">
        <v>0</v>
      </c>
      <c r="Q15" s="23">
        <v>0</v>
      </c>
      <c r="R15" s="23">
        <v>0</v>
      </c>
    </row>
    <row r="16" spans="1:18">
      <c r="A16" t="s">
        <v>128</v>
      </c>
      <c r="B16" s="23">
        <v>0</v>
      </c>
      <c r="C16" s="23">
        <v>0</v>
      </c>
      <c r="D16" s="23">
        <v>0</v>
      </c>
      <c r="E16" s="23">
        <v>13</v>
      </c>
      <c r="F16" s="25">
        <v>57</v>
      </c>
      <c r="G16" s="25">
        <v>57</v>
      </c>
      <c r="H16" s="25">
        <v>169</v>
      </c>
      <c r="I16" s="23">
        <v>161</v>
      </c>
      <c r="J16" s="23">
        <v>271</v>
      </c>
      <c r="K16" s="23">
        <v>5</v>
      </c>
      <c r="L16" s="23">
        <v>13</v>
      </c>
      <c r="M16" s="25">
        <v>7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</row>
    <row r="17" spans="1:18">
      <c r="A17" t="s">
        <v>129</v>
      </c>
      <c r="B17" s="23">
        <v>0</v>
      </c>
      <c r="C17" s="23">
        <v>0</v>
      </c>
      <c r="D17" s="23">
        <v>0</v>
      </c>
      <c r="E17" s="23">
        <v>0</v>
      </c>
      <c r="F17" s="25">
        <v>13</v>
      </c>
      <c r="G17" s="25">
        <v>0</v>
      </c>
      <c r="H17" s="25">
        <v>0</v>
      </c>
      <c r="I17" s="23">
        <v>2</v>
      </c>
      <c r="J17" s="23">
        <v>0</v>
      </c>
      <c r="K17" s="23">
        <v>0</v>
      </c>
      <c r="L17" s="23">
        <v>0</v>
      </c>
      <c r="M17" s="25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</row>
    <row r="18" spans="1:18">
      <c r="A18" t="s">
        <v>130</v>
      </c>
      <c r="B18" s="23">
        <v>0</v>
      </c>
      <c r="C18" s="23">
        <v>0</v>
      </c>
      <c r="D18" s="23">
        <v>0</v>
      </c>
      <c r="E18" s="23">
        <v>0</v>
      </c>
      <c r="F18" s="25">
        <v>90</v>
      </c>
      <c r="G18" s="25">
        <v>11</v>
      </c>
      <c r="H18" s="25">
        <v>18</v>
      </c>
      <c r="I18" s="23">
        <v>0</v>
      </c>
      <c r="J18" s="23">
        <v>229</v>
      </c>
      <c r="K18" s="23">
        <v>0</v>
      </c>
      <c r="L18" s="23">
        <v>0</v>
      </c>
      <c r="M18" s="25">
        <v>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</row>
    <row r="19" spans="1:18">
      <c r="A19" t="s">
        <v>131</v>
      </c>
      <c r="B19" s="23">
        <v>0</v>
      </c>
      <c r="C19" s="23">
        <v>0</v>
      </c>
      <c r="D19" s="23">
        <v>0</v>
      </c>
      <c r="E19" s="23">
        <v>0</v>
      </c>
      <c r="F19" s="25">
        <v>0</v>
      </c>
      <c r="G19" s="25">
        <v>10</v>
      </c>
      <c r="H19" s="25">
        <v>0</v>
      </c>
      <c r="I19" s="23">
        <v>0</v>
      </c>
      <c r="J19" s="23">
        <v>0</v>
      </c>
      <c r="K19" s="23">
        <v>0</v>
      </c>
      <c r="L19" s="23">
        <v>40</v>
      </c>
      <c r="M19" s="25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</row>
    <row r="20" spans="1:18">
      <c r="A20" t="s">
        <v>132</v>
      </c>
      <c r="B20" s="23">
        <v>0</v>
      </c>
      <c r="C20" s="23">
        <v>0</v>
      </c>
      <c r="D20" s="23">
        <v>0</v>
      </c>
      <c r="E20" s="23">
        <v>16</v>
      </c>
      <c r="F20" s="25">
        <v>53</v>
      </c>
      <c r="G20" s="25">
        <v>0</v>
      </c>
      <c r="H20" s="25">
        <v>0</v>
      </c>
      <c r="I20" s="23">
        <v>0</v>
      </c>
      <c r="J20" s="23">
        <v>4</v>
      </c>
      <c r="K20" s="23">
        <v>0</v>
      </c>
      <c r="L20" s="23">
        <v>0</v>
      </c>
      <c r="M20" s="25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</row>
    <row r="21" spans="1:18">
      <c r="A21" t="s">
        <v>133</v>
      </c>
      <c r="B21" s="23">
        <v>0</v>
      </c>
      <c r="C21" s="23">
        <v>0</v>
      </c>
      <c r="D21" s="23">
        <v>0</v>
      </c>
      <c r="E21" s="23">
        <v>11</v>
      </c>
      <c r="F21" s="25">
        <v>0</v>
      </c>
      <c r="G21" s="25">
        <v>0</v>
      </c>
      <c r="H21" s="25">
        <v>0</v>
      </c>
      <c r="I21" s="23">
        <v>0</v>
      </c>
      <c r="J21" s="23">
        <v>0</v>
      </c>
      <c r="K21" s="23">
        <v>0</v>
      </c>
      <c r="L21" s="23">
        <v>0</v>
      </c>
      <c r="M21" s="25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</row>
    <row r="22" spans="1:18">
      <c r="A22" t="s">
        <v>134</v>
      </c>
      <c r="B22" s="23">
        <v>0</v>
      </c>
      <c r="C22" s="23">
        <v>0</v>
      </c>
      <c r="D22" s="23">
        <v>0</v>
      </c>
      <c r="E22" s="23">
        <v>7</v>
      </c>
      <c r="F22" s="25">
        <v>3</v>
      </c>
      <c r="G22" s="25">
        <v>0</v>
      </c>
      <c r="H22" s="25">
        <v>0</v>
      </c>
      <c r="I22" s="23">
        <v>0</v>
      </c>
      <c r="J22" s="23">
        <v>0</v>
      </c>
      <c r="K22" s="23">
        <v>0</v>
      </c>
      <c r="L22" s="23">
        <v>0</v>
      </c>
      <c r="M22" s="25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</row>
    <row r="23" spans="1:18">
      <c r="A23" t="s">
        <v>135</v>
      </c>
      <c r="B23" s="23">
        <v>0</v>
      </c>
      <c r="C23" s="23">
        <v>0</v>
      </c>
      <c r="D23" s="23">
        <v>0</v>
      </c>
      <c r="E23" s="23">
        <v>2</v>
      </c>
      <c r="F23" s="25">
        <v>2</v>
      </c>
      <c r="G23" s="25">
        <v>0</v>
      </c>
      <c r="H23" s="25">
        <v>0</v>
      </c>
      <c r="I23" s="23">
        <v>0</v>
      </c>
      <c r="J23" s="23">
        <v>8</v>
      </c>
      <c r="K23" s="23">
        <v>0</v>
      </c>
      <c r="L23" s="23">
        <v>0</v>
      </c>
      <c r="M23" s="25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</row>
    <row r="24" spans="1:18">
      <c r="A24" t="s">
        <v>136</v>
      </c>
      <c r="B24" s="23">
        <v>0</v>
      </c>
      <c r="C24" s="23">
        <v>0</v>
      </c>
      <c r="D24" s="23">
        <v>0</v>
      </c>
      <c r="E24" s="23">
        <v>22</v>
      </c>
      <c r="F24" s="25">
        <v>0</v>
      </c>
      <c r="G24" s="25">
        <v>38</v>
      </c>
      <c r="H24" s="25">
        <v>22</v>
      </c>
      <c r="I24" s="23">
        <v>1</v>
      </c>
      <c r="J24" s="23">
        <v>46</v>
      </c>
      <c r="K24" s="23">
        <v>0</v>
      </c>
      <c r="L24" s="23">
        <v>0</v>
      </c>
      <c r="M24" s="25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</row>
    <row r="25" spans="1:18">
      <c r="A25" t="s">
        <v>137</v>
      </c>
      <c r="B25" s="23">
        <v>0</v>
      </c>
      <c r="C25" s="23">
        <v>0</v>
      </c>
      <c r="D25" s="23">
        <v>0</v>
      </c>
      <c r="E25" s="23">
        <v>0</v>
      </c>
      <c r="F25" s="25">
        <v>0</v>
      </c>
      <c r="G25" s="25">
        <v>25</v>
      </c>
      <c r="H25" s="25">
        <v>2</v>
      </c>
      <c r="I25" s="23">
        <v>20</v>
      </c>
      <c r="J25" s="23">
        <v>8</v>
      </c>
      <c r="K25" s="23">
        <v>0</v>
      </c>
      <c r="L25" s="23">
        <v>0</v>
      </c>
      <c r="M25" s="25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</row>
    <row r="26" spans="1:18">
      <c r="A26" t="s">
        <v>138</v>
      </c>
      <c r="B26" s="23">
        <v>0</v>
      </c>
      <c r="C26" s="23">
        <v>0</v>
      </c>
      <c r="D26" s="23">
        <v>0</v>
      </c>
      <c r="E26" s="23">
        <v>0</v>
      </c>
      <c r="F26" s="25">
        <v>0</v>
      </c>
      <c r="G26" s="25">
        <v>0</v>
      </c>
      <c r="H26" s="25">
        <v>0</v>
      </c>
      <c r="I26" s="23">
        <v>1</v>
      </c>
      <c r="J26" s="23">
        <v>0</v>
      </c>
      <c r="K26" s="23">
        <v>0</v>
      </c>
      <c r="L26" s="23">
        <v>0</v>
      </c>
      <c r="M26" s="25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</row>
    <row r="27" spans="1:18">
      <c r="A27" t="s">
        <v>139</v>
      </c>
      <c r="B27" s="23">
        <v>0</v>
      </c>
      <c r="C27" s="23">
        <v>0</v>
      </c>
      <c r="D27" s="23">
        <v>0</v>
      </c>
      <c r="E27" s="23">
        <v>0</v>
      </c>
      <c r="F27" s="25">
        <v>0</v>
      </c>
      <c r="G27" s="25">
        <v>0</v>
      </c>
      <c r="H27" s="25">
        <v>0</v>
      </c>
      <c r="I27" s="23">
        <v>0</v>
      </c>
      <c r="J27" s="23">
        <v>0</v>
      </c>
      <c r="K27" s="23">
        <v>0</v>
      </c>
      <c r="L27" s="23">
        <v>3</v>
      </c>
      <c r="M27" s="25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</row>
    <row r="28" spans="1:18">
      <c r="A28" t="s">
        <v>188</v>
      </c>
      <c r="B28">
        <f>SUM(B6:B27)/100</f>
        <v>0.06</v>
      </c>
      <c r="C28">
        <f t="shared" ref="C28:R28" si="0">SUM(C6:C27)/100</f>
        <v>1.88</v>
      </c>
      <c r="D28">
        <f t="shared" si="0"/>
        <v>3.27</v>
      </c>
      <c r="E28">
        <f t="shared" si="0"/>
        <v>1.04</v>
      </c>
      <c r="F28">
        <f t="shared" si="0"/>
        <v>3.83</v>
      </c>
      <c r="G28">
        <f t="shared" si="0"/>
        <v>4.03</v>
      </c>
      <c r="H28">
        <f t="shared" si="0"/>
        <v>4.3499999999999996</v>
      </c>
      <c r="I28">
        <f t="shared" si="0"/>
        <v>4.95</v>
      </c>
      <c r="J28">
        <f t="shared" si="0"/>
        <v>6.45</v>
      </c>
      <c r="K28">
        <f t="shared" si="0"/>
        <v>3.91</v>
      </c>
      <c r="L28">
        <f t="shared" si="0"/>
        <v>5.79</v>
      </c>
      <c r="M28">
        <f t="shared" si="0"/>
        <v>11.93</v>
      </c>
      <c r="N28">
        <f t="shared" si="0"/>
        <v>7.47</v>
      </c>
      <c r="O28">
        <f t="shared" si="0"/>
        <v>1.74</v>
      </c>
      <c r="P28">
        <f t="shared" si="0"/>
        <v>0.14000000000000001</v>
      </c>
      <c r="Q28">
        <f t="shared" si="0"/>
        <v>0.5</v>
      </c>
      <c r="R28">
        <f t="shared" si="0"/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zoomScale="80" zoomScaleNormal="80" workbookViewId="0">
      <pane ySplit="5" topLeftCell="A7" activePane="bottomLeft" state="frozen"/>
      <selection pane="bottomLeft" activeCell="M25" sqref="M25"/>
    </sheetView>
  </sheetViews>
  <sheetFormatPr baseColWidth="10" defaultRowHeight="14.25"/>
  <cols>
    <col min="1" max="1" width="29.625" bestFit="1" customWidth="1"/>
  </cols>
  <sheetData>
    <row r="1" spans="1:11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</row>
    <row r="2" spans="1:11">
      <c r="A2" t="s">
        <v>57</v>
      </c>
      <c r="B2" s="24" t="s">
        <v>150</v>
      </c>
      <c r="C2" s="24">
        <v>198</v>
      </c>
      <c r="D2" s="24">
        <v>208</v>
      </c>
      <c r="E2" s="24">
        <v>218</v>
      </c>
      <c r="F2" s="24">
        <v>228</v>
      </c>
      <c r="G2" s="24">
        <v>238</v>
      </c>
      <c r="H2" s="24">
        <v>248</v>
      </c>
      <c r="I2" s="24">
        <v>258</v>
      </c>
      <c r="J2" s="24">
        <v>268</v>
      </c>
      <c r="K2" s="24">
        <v>278</v>
      </c>
    </row>
    <row r="3" spans="1:11">
      <c r="A3" t="s">
        <v>58</v>
      </c>
      <c r="B3" s="23">
        <v>2180</v>
      </c>
      <c r="C3" s="23">
        <v>2150</v>
      </c>
      <c r="D3" s="23">
        <v>2020</v>
      </c>
      <c r="E3" s="23">
        <v>2010</v>
      </c>
      <c r="F3" s="23">
        <v>1950</v>
      </c>
      <c r="G3" s="23">
        <v>2000</v>
      </c>
      <c r="H3" s="23">
        <v>2250</v>
      </c>
      <c r="I3" s="23">
        <v>2300</v>
      </c>
      <c r="J3" s="23">
        <v>2250</v>
      </c>
      <c r="K3" s="23">
        <v>2110</v>
      </c>
    </row>
    <row r="4" spans="1:11">
      <c r="A4" t="s">
        <v>59</v>
      </c>
      <c r="B4" s="23">
        <v>5</v>
      </c>
      <c r="C4" s="23">
        <v>5</v>
      </c>
      <c r="D4" s="23">
        <v>10</v>
      </c>
      <c r="E4" s="23">
        <v>10</v>
      </c>
      <c r="F4" s="23">
        <v>10</v>
      </c>
      <c r="G4" s="23">
        <v>10</v>
      </c>
      <c r="H4" s="23">
        <v>10</v>
      </c>
      <c r="I4" s="23">
        <v>10</v>
      </c>
      <c r="J4" s="23">
        <v>10</v>
      </c>
      <c r="K4" s="23">
        <v>10</v>
      </c>
    </row>
    <row r="5" spans="1:11">
      <c r="A5" t="s">
        <v>60</v>
      </c>
      <c r="B5" s="23">
        <v>15</v>
      </c>
      <c r="C5" s="23">
        <v>15</v>
      </c>
      <c r="D5" s="23">
        <v>30</v>
      </c>
      <c r="E5" s="23">
        <v>30</v>
      </c>
      <c r="F5" s="23">
        <v>30</v>
      </c>
      <c r="G5" s="23">
        <v>30</v>
      </c>
      <c r="H5" s="23">
        <v>30</v>
      </c>
      <c r="I5" s="23">
        <v>30</v>
      </c>
      <c r="J5" s="23">
        <v>30</v>
      </c>
      <c r="K5" s="23">
        <v>30</v>
      </c>
    </row>
    <row r="6" spans="1:11">
      <c r="A6" t="s">
        <v>118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</row>
    <row r="7" spans="1:11">
      <c r="A7" t="s">
        <v>120</v>
      </c>
      <c r="B7" s="23">
        <v>7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47</v>
      </c>
      <c r="J7" s="23">
        <v>0</v>
      </c>
      <c r="K7" s="23">
        <v>0</v>
      </c>
    </row>
    <row r="8" spans="1:11">
      <c r="A8" t="s">
        <v>121</v>
      </c>
      <c r="B8" s="23">
        <v>193</v>
      </c>
      <c r="C8" s="23">
        <v>7</v>
      </c>
      <c r="D8" s="23">
        <v>60</v>
      </c>
      <c r="E8" s="23">
        <v>47</v>
      </c>
      <c r="F8" s="23">
        <v>0</v>
      </c>
      <c r="G8" s="23">
        <v>0</v>
      </c>
      <c r="H8" s="23">
        <v>13</v>
      </c>
      <c r="I8" s="23">
        <v>173</v>
      </c>
      <c r="J8" s="23">
        <v>23</v>
      </c>
      <c r="K8" s="23">
        <v>0</v>
      </c>
    </row>
    <row r="9" spans="1:11">
      <c r="A9" t="s">
        <v>123</v>
      </c>
      <c r="B9" s="23">
        <v>47</v>
      </c>
      <c r="C9" s="23">
        <v>13</v>
      </c>
      <c r="D9" s="23">
        <v>10</v>
      </c>
      <c r="E9" s="23">
        <v>7</v>
      </c>
      <c r="F9" s="23">
        <v>0</v>
      </c>
      <c r="G9" s="23">
        <v>0</v>
      </c>
      <c r="H9" s="23">
        <v>20</v>
      </c>
      <c r="I9" s="23">
        <v>87</v>
      </c>
      <c r="J9" s="23">
        <v>17</v>
      </c>
      <c r="K9" s="23">
        <v>7</v>
      </c>
    </row>
    <row r="10" spans="1:11">
      <c r="A10" t="s">
        <v>125</v>
      </c>
      <c r="B10" s="23">
        <v>127</v>
      </c>
      <c r="C10" s="23">
        <v>0</v>
      </c>
      <c r="D10" s="23">
        <v>57</v>
      </c>
      <c r="E10" s="23">
        <v>73</v>
      </c>
      <c r="F10" s="23">
        <v>0</v>
      </c>
      <c r="G10" s="23">
        <v>7</v>
      </c>
      <c r="H10" s="23">
        <v>20</v>
      </c>
      <c r="I10" s="23">
        <v>0</v>
      </c>
      <c r="J10" s="23">
        <v>43</v>
      </c>
      <c r="K10" s="23">
        <v>3</v>
      </c>
    </row>
    <row r="11" spans="1:11">
      <c r="A11" t="s">
        <v>131</v>
      </c>
      <c r="B11" s="23">
        <v>7</v>
      </c>
      <c r="C11" s="23">
        <v>40</v>
      </c>
      <c r="D11" s="23">
        <v>20</v>
      </c>
      <c r="E11" s="23">
        <v>87</v>
      </c>
      <c r="F11" s="23">
        <v>10</v>
      </c>
      <c r="G11" s="23">
        <v>13</v>
      </c>
      <c r="H11" s="23">
        <v>20</v>
      </c>
      <c r="I11" s="23">
        <v>0</v>
      </c>
      <c r="J11" s="23">
        <v>0</v>
      </c>
      <c r="K11" s="23">
        <v>17</v>
      </c>
    </row>
    <row r="12" spans="1:11">
      <c r="A12" t="s">
        <v>130</v>
      </c>
      <c r="B12" s="23">
        <v>0</v>
      </c>
      <c r="C12" s="23">
        <v>0</v>
      </c>
      <c r="D12" s="23">
        <v>0</v>
      </c>
      <c r="E12" s="23">
        <v>0</v>
      </c>
      <c r="F12" s="23">
        <v>27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</row>
    <row r="13" spans="1:11">
      <c r="A13" t="s">
        <v>127</v>
      </c>
      <c r="B13" s="23">
        <v>7</v>
      </c>
      <c r="C13" s="23">
        <v>67</v>
      </c>
      <c r="D13" s="23">
        <v>0</v>
      </c>
      <c r="E13" s="23">
        <v>10</v>
      </c>
      <c r="F13" s="23">
        <v>40</v>
      </c>
      <c r="G13" s="23">
        <v>147</v>
      </c>
      <c r="H13" s="23">
        <v>47</v>
      </c>
      <c r="I13" s="23">
        <v>0</v>
      </c>
      <c r="J13" s="23">
        <v>13</v>
      </c>
      <c r="K13" s="23">
        <v>97</v>
      </c>
    </row>
    <row r="14" spans="1:11">
      <c r="A14" t="s">
        <v>129</v>
      </c>
      <c r="B14" s="23">
        <v>133</v>
      </c>
      <c r="C14" s="23">
        <v>433</v>
      </c>
      <c r="D14" s="23">
        <v>50</v>
      </c>
      <c r="E14" s="23">
        <v>33</v>
      </c>
      <c r="F14" s="23">
        <v>10</v>
      </c>
      <c r="G14" s="23">
        <v>23</v>
      </c>
      <c r="H14" s="23">
        <v>0</v>
      </c>
      <c r="I14" s="23">
        <v>0</v>
      </c>
      <c r="J14" s="23">
        <v>0</v>
      </c>
      <c r="K14" s="23">
        <v>7</v>
      </c>
    </row>
    <row r="15" spans="1:11">
      <c r="A15" t="s">
        <v>140</v>
      </c>
      <c r="B15" s="23">
        <v>7</v>
      </c>
      <c r="C15" s="23">
        <v>0</v>
      </c>
      <c r="D15" s="23">
        <v>0</v>
      </c>
      <c r="E15" s="23">
        <v>23</v>
      </c>
      <c r="F15" s="23">
        <v>0</v>
      </c>
      <c r="G15" s="23">
        <v>0</v>
      </c>
      <c r="H15" s="23">
        <v>3</v>
      </c>
      <c r="I15" s="23">
        <v>33</v>
      </c>
      <c r="J15" s="23">
        <v>10</v>
      </c>
      <c r="K15" s="23">
        <v>13</v>
      </c>
    </row>
    <row r="16" spans="1:11">
      <c r="A16" t="s">
        <v>128</v>
      </c>
      <c r="B16" s="23">
        <v>73</v>
      </c>
      <c r="C16" s="23">
        <v>200</v>
      </c>
      <c r="D16" s="23">
        <v>73</v>
      </c>
      <c r="E16" s="23">
        <v>217</v>
      </c>
      <c r="F16" s="23">
        <v>170</v>
      </c>
      <c r="G16" s="23">
        <v>50</v>
      </c>
      <c r="H16" s="23">
        <v>10</v>
      </c>
      <c r="I16" s="23">
        <v>0</v>
      </c>
      <c r="J16" s="23">
        <v>3</v>
      </c>
      <c r="K16" s="23">
        <v>3</v>
      </c>
    </row>
    <row r="17" spans="1:11">
      <c r="A17" t="s">
        <v>126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</row>
    <row r="18" spans="1:11">
      <c r="A18" t="s">
        <v>132</v>
      </c>
      <c r="B18" s="23">
        <v>0</v>
      </c>
      <c r="C18" s="23">
        <v>0</v>
      </c>
      <c r="D18" s="23">
        <v>0</v>
      </c>
      <c r="E18" s="23">
        <v>3</v>
      </c>
      <c r="F18" s="23">
        <v>57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</row>
    <row r="19" spans="1:11">
      <c r="A19" t="s">
        <v>136</v>
      </c>
      <c r="B19" s="23">
        <v>0</v>
      </c>
      <c r="C19" s="23">
        <v>0</v>
      </c>
      <c r="D19" s="23">
        <v>0</v>
      </c>
      <c r="E19" s="23">
        <v>0</v>
      </c>
      <c r="F19" s="23">
        <v>3</v>
      </c>
      <c r="G19" s="23">
        <v>17</v>
      </c>
      <c r="H19" s="23">
        <v>0</v>
      </c>
      <c r="I19" s="23">
        <v>0</v>
      </c>
      <c r="J19" s="23">
        <v>0</v>
      </c>
      <c r="K19" s="23">
        <v>0</v>
      </c>
    </row>
    <row r="20" spans="1:11">
      <c r="A20" t="s">
        <v>141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</row>
    <row r="21" spans="1:11">
      <c r="A21" t="s">
        <v>142</v>
      </c>
      <c r="B21" s="23">
        <v>0</v>
      </c>
      <c r="C21" s="23">
        <v>0</v>
      </c>
      <c r="D21" s="23">
        <v>0</v>
      </c>
      <c r="E21" s="23">
        <v>0</v>
      </c>
      <c r="F21" s="23">
        <v>3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</row>
    <row r="22" spans="1:11">
      <c r="A22" t="s">
        <v>134</v>
      </c>
      <c r="B22" s="23">
        <v>0</v>
      </c>
      <c r="C22" s="23">
        <v>0</v>
      </c>
      <c r="D22" s="23">
        <v>0</v>
      </c>
      <c r="E22" s="23">
        <v>0</v>
      </c>
      <c r="F22" s="23">
        <v>3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</row>
    <row r="23" spans="1:11">
      <c r="A23" t="s">
        <v>124</v>
      </c>
      <c r="B23" s="23">
        <v>0</v>
      </c>
      <c r="C23" s="23">
        <v>20</v>
      </c>
      <c r="D23" s="23">
        <v>0</v>
      </c>
      <c r="E23" s="23">
        <v>0</v>
      </c>
      <c r="F23" s="23">
        <v>0</v>
      </c>
      <c r="G23" s="23">
        <v>7</v>
      </c>
      <c r="H23" s="23">
        <v>23</v>
      </c>
      <c r="I23" s="23">
        <v>0</v>
      </c>
      <c r="J23" s="23">
        <v>3</v>
      </c>
      <c r="K23" s="23">
        <v>13</v>
      </c>
    </row>
    <row r="24" spans="1:11">
      <c r="A24" t="s">
        <v>138</v>
      </c>
      <c r="B24" s="23">
        <v>40</v>
      </c>
      <c r="C24" s="23">
        <v>827</v>
      </c>
      <c r="D24" s="23">
        <v>520</v>
      </c>
      <c r="E24" s="23">
        <v>70</v>
      </c>
      <c r="F24" s="23">
        <v>0</v>
      </c>
      <c r="G24" s="23">
        <v>7</v>
      </c>
      <c r="H24" s="23">
        <v>20</v>
      </c>
      <c r="I24" s="23">
        <v>0</v>
      </c>
      <c r="J24" s="23">
        <v>0</v>
      </c>
      <c r="K24" s="23">
        <v>0</v>
      </c>
    </row>
    <row r="25" spans="1:11">
      <c r="A25" t="s">
        <v>143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3</v>
      </c>
      <c r="H25" s="23">
        <v>0</v>
      </c>
      <c r="I25" s="23">
        <v>0</v>
      </c>
      <c r="J25" s="23">
        <v>0</v>
      </c>
      <c r="K25" s="23">
        <v>0</v>
      </c>
    </row>
    <row r="26" spans="1:11">
      <c r="A26" t="s">
        <v>133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</row>
    <row r="27" spans="1:11">
      <c r="A27" t="s">
        <v>144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</row>
    <row r="28" spans="1:11">
      <c r="A28" t="s">
        <v>145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</row>
    <row r="29" spans="1:11">
      <c r="A29" t="s">
        <v>135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</row>
    <row r="30" spans="1:11">
      <c r="A30" t="s">
        <v>146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</row>
    <row r="31" spans="1:11">
      <c r="A31" t="s">
        <v>147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</row>
    <row r="32" spans="1:11">
      <c r="A32" t="s">
        <v>148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</row>
    <row r="33" spans="1:11">
      <c r="A33" t="s">
        <v>149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</row>
    <row r="34" spans="1:11">
      <c r="A34" t="s">
        <v>188</v>
      </c>
      <c r="B34">
        <f>SUM(B6:B33)/100</f>
        <v>6.41</v>
      </c>
      <c r="C34">
        <f t="shared" ref="C34:K34" si="0">SUM(C6:C33)/100</f>
        <v>16.07</v>
      </c>
      <c r="D34">
        <f t="shared" si="0"/>
        <v>7.9</v>
      </c>
      <c r="E34">
        <f t="shared" si="0"/>
        <v>5.7</v>
      </c>
      <c r="F34">
        <f t="shared" si="0"/>
        <v>3.23</v>
      </c>
      <c r="G34">
        <f t="shared" si="0"/>
        <v>2.74</v>
      </c>
      <c r="H34">
        <f t="shared" si="0"/>
        <v>1.76</v>
      </c>
      <c r="I34">
        <f t="shared" si="0"/>
        <v>3.4</v>
      </c>
      <c r="J34">
        <f t="shared" si="0"/>
        <v>1.1200000000000001</v>
      </c>
      <c r="K34">
        <f t="shared" si="0"/>
        <v>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3"/>
  <sheetViews>
    <sheetView zoomScale="80" zoomScaleNormal="80" workbookViewId="0">
      <pane ySplit="5" topLeftCell="A6" activePane="bottomLeft" state="frozen"/>
      <selection pane="bottomLeft" activeCell="B33" sqref="B33:P33"/>
    </sheetView>
  </sheetViews>
  <sheetFormatPr baseColWidth="10" defaultRowHeight="14.25"/>
  <cols>
    <col min="1" max="1" width="31.5" bestFit="1" customWidth="1"/>
  </cols>
  <sheetData>
    <row r="1" spans="1:16">
      <c r="A1" t="s">
        <v>56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</row>
    <row r="2" spans="1:16">
      <c r="A2" t="s">
        <v>57</v>
      </c>
      <c r="B2" s="23">
        <v>466</v>
      </c>
      <c r="C2" s="23">
        <v>476</v>
      </c>
      <c r="D2" s="23">
        <v>486</v>
      </c>
      <c r="E2" s="23">
        <v>495</v>
      </c>
      <c r="F2" s="23">
        <v>505</v>
      </c>
      <c r="G2" s="23">
        <v>515</v>
      </c>
      <c r="H2" s="23">
        <v>525</v>
      </c>
      <c r="I2" s="23">
        <v>534</v>
      </c>
      <c r="J2" s="23">
        <v>544</v>
      </c>
      <c r="K2" s="23">
        <v>214</v>
      </c>
      <c r="L2" s="23">
        <v>204</v>
      </c>
      <c r="M2" s="23">
        <v>573</v>
      </c>
      <c r="N2" s="23">
        <v>583</v>
      </c>
      <c r="O2" s="23">
        <v>593</v>
      </c>
      <c r="P2" s="23">
        <v>603</v>
      </c>
    </row>
    <row r="3" spans="1:16">
      <c r="A3" t="s">
        <v>58</v>
      </c>
      <c r="B3" s="23">
        <v>2310</v>
      </c>
      <c r="C3" s="23">
        <v>2250</v>
      </c>
      <c r="D3" s="23">
        <v>2150</v>
      </c>
      <c r="E3" s="23">
        <v>2100</v>
      </c>
      <c r="F3" s="23">
        <v>2080</v>
      </c>
      <c r="G3" s="23">
        <v>2060</v>
      </c>
      <c r="H3" s="23">
        <v>1950</v>
      </c>
      <c r="I3" s="23">
        <v>1800</v>
      </c>
      <c r="J3" s="23">
        <v>1750</v>
      </c>
      <c r="K3" s="23">
        <v>1350</v>
      </c>
      <c r="L3" s="23">
        <v>1450</v>
      </c>
      <c r="M3" s="23">
        <v>1650</v>
      </c>
      <c r="N3" s="23">
        <v>1700</v>
      </c>
      <c r="O3" s="23">
        <v>1850</v>
      </c>
      <c r="P3" s="23">
        <v>1950</v>
      </c>
    </row>
    <row r="4" spans="1:16">
      <c r="A4" t="s">
        <v>59</v>
      </c>
      <c r="B4" s="23">
        <v>10</v>
      </c>
      <c r="C4" s="23">
        <v>12</v>
      </c>
      <c r="D4" s="23">
        <v>8</v>
      </c>
      <c r="E4" s="23">
        <v>12</v>
      </c>
      <c r="F4" s="23">
        <v>12</v>
      </c>
      <c r="G4" s="23">
        <v>10</v>
      </c>
      <c r="H4" s="23">
        <v>10</v>
      </c>
      <c r="I4" s="23">
        <v>10</v>
      </c>
      <c r="J4" s="23">
        <v>8</v>
      </c>
      <c r="K4" s="23">
        <v>10</v>
      </c>
      <c r="L4" s="23">
        <v>15</v>
      </c>
      <c r="M4" s="23">
        <v>3</v>
      </c>
      <c r="N4" s="23">
        <v>12</v>
      </c>
      <c r="O4" s="23">
        <v>13</v>
      </c>
      <c r="P4" s="23">
        <v>20</v>
      </c>
    </row>
    <row r="5" spans="1:16">
      <c r="A5" t="s">
        <v>60</v>
      </c>
      <c r="B5" s="23">
        <v>30</v>
      </c>
      <c r="C5" s="23">
        <v>36</v>
      </c>
      <c r="D5" s="23">
        <v>24</v>
      </c>
      <c r="E5" s="23">
        <v>36</v>
      </c>
      <c r="F5" s="23">
        <v>36</v>
      </c>
      <c r="G5" s="23">
        <v>30</v>
      </c>
      <c r="H5" s="23">
        <v>30</v>
      </c>
      <c r="I5" s="23">
        <v>30</v>
      </c>
      <c r="J5" s="23">
        <v>24</v>
      </c>
      <c r="K5" s="23">
        <v>30</v>
      </c>
      <c r="L5" s="23">
        <v>45</v>
      </c>
      <c r="M5" s="23">
        <v>9</v>
      </c>
      <c r="N5" s="23">
        <v>36</v>
      </c>
      <c r="O5" s="23">
        <v>39</v>
      </c>
      <c r="P5" s="23">
        <v>60</v>
      </c>
    </row>
    <row r="6" spans="1:16">
      <c r="A6" t="s">
        <v>118</v>
      </c>
      <c r="B6" s="23">
        <v>3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155</v>
      </c>
    </row>
    <row r="7" spans="1:16">
      <c r="A7" t="s">
        <v>121</v>
      </c>
      <c r="B7" s="23">
        <v>33</v>
      </c>
      <c r="C7" s="23">
        <v>6</v>
      </c>
      <c r="D7" s="23">
        <v>38</v>
      </c>
      <c r="E7" s="23">
        <v>31</v>
      </c>
      <c r="F7" s="23">
        <v>3</v>
      </c>
      <c r="G7" s="23">
        <v>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25</v>
      </c>
    </row>
    <row r="8" spans="1:16">
      <c r="A8" t="s">
        <v>122</v>
      </c>
      <c r="B8" s="23">
        <v>3</v>
      </c>
      <c r="C8" s="23">
        <v>17</v>
      </c>
      <c r="D8" s="23">
        <v>0</v>
      </c>
      <c r="E8" s="23">
        <v>8</v>
      </c>
      <c r="F8" s="23">
        <v>3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</row>
    <row r="9" spans="1:16">
      <c r="A9" t="s">
        <v>123</v>
      </c>
      <c r="B9" s="23">
        <v>110</v>
      </c>
      <c r="C9" s="23">
        <v>167</v>
      </c>
      <c r="D9" s="23">
        <v>100</v>
      </c>
      <c r="E9" s="23">
        <v>33</v>
      </c>
      <c r="F9" s="23">
        <v>19</v>
      </c>
      <c r="G9" s="23">
        <v>10</v>
      </c>
      <c r="H9" s="23">
        <v>50</v>
      </c>
      <c r="I9" s="23">
        <v>27</v>
      </c>
      <c r="J9" s="23">
        <v>8</v>
      </c>
      <c r="K9" s="23">
        <v>0</v>
      </c>
      <c r="L9" s="23">
        <v>0</v>
      </c>
      <c r="M9" s="23">
        <v>0</v>
      </c>
      <c r="N9" s="23">
        <v>25</v>
      </c>
      <c r="O9" s="23">
        <v>62</v>
      </c>
      <c r="P9" s="23">
        <v>47</v>
      </c>
    </row>
    <row r="10" spans="1:16">
      <c r="A10" t="s">
        <v>124</v>
      </c>
      <c r="B10" s="23">
        <v>0</v>
      </c>
      <c r="C10" s="23">
        <v>3</v>
      </c>
      <c r="D10" s="23">
        <v>8</v>
      </c>
      <c r="E10" s="23">
        <v>6</v>
      </c>
      <c r="F10" s="23">
        <v>8</v>
      </c>
      <c r="G10" s="23">
        <v>63</v>
      </c>
      <c r="H10" s="23">
        <v>17</v>
      </c>
      <c r="I10" s="23">
        <v>7</v>
      </c>
      <c r="J10" s="23">
        <v>17</v>
      </c>
      <c r="K10" s="23">
        <v>0</v>
      </c>
      <c r="L10" s="23">
        <v>0</v>
      </c>
      <c r="M10" s="23">
        <v>11</v>
      </c>
      <c r="N10" s="23">
        <v>6</v>
      </c>
      <c r="O10" s="23">
        <v>3</v>
      </c>
      <c r="P10" s="23">
        <v>0</v>
      </c>
    </row>
    <row r="11" spans="1:16">
      <c r="A11" t="s">
        <v>125</v>
      </c>
      <c r="B11" s="23">
        <v>7</v>
      </c>
      <c r="C11" s="23">
        <v>0</v>
      </c>
      <c r="D11" s="23">
        <v>8</v>
      </c>
      <c r="E11" s="23">
        <v>8</v>
      </c>
      <c r="F11" s="23">
        <v>3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11</v>
      </c>
      <c r="N11" s="23">
        <v>0</v>
      </c>
      <c r="O11" s="23">
        <v>10</v>
      </c>
      <c r="P11" s="23">
        <v>0</v>
      </c>
    </row>
    <row r="12" spans="1:16">
      <c r="A12" t="s">
        <v>126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17</v>
      </c>
    </row>
    <row r="13" spans="1:16">
      <c r="A13" t="s">
        <v>127</v>
      </c>
      <c r="B13" s="23">
        <v>10</v>
      </c>
      <c r="C13" s="23">
        <v>44</v>
      </c>
      <c r="D13" s="23">
        <v>92</v>
      </c>
      <c r="E13" s="23">
        <v>8</v>
      </c>
      <c r="F13" s="23">
        <v>56</v>
      </c>
      <c r="G13" s="23">
        <v>163</v>
      </c>
      <c r="H13" s="23">
        <v>220</v>
      </c>
      <c r="I13" s="23">
        <v>3</v>
      </c>
      <c r="J13" s="23">
        <v>150</v>
      </c>
      <c r="K13" s="23">
        <v>10</v>
      </c>
      <c r="L13" s="23">
        <v>2</v>
      </c>
      <c r="M13" s="23">
        <v>0</v>
      </c>
      <c r="N13" s="23">
        <v>61</v>
      </c>
      <c r="O13" s="23">
        <v>126</v>
      </c>
      <c r="P13" s="23">
        <v>68</v>
      </c>
    </row>
    <row r="14" spans="1:16">
      <c r="A14" t="s">
        <v>128</v>
      </c>
      <c r="B14" s="23">
        <v>0</v>
      </c>
      <c r="C14" s="23">
        <v>0</v>
      </c>
      <c r="D14" s="23">
        <v>13</v>
      </c>
      <c r="E14" s="23">
        <v>0</v>
      </c>
      <c r="F14" s="23">
        <v>8</v>
      </c>
      <c r="G14" s="23">
        <v>30</v>
      </c>
      <c r="H14" s="23">
        <v>40</v>
      </c>
      <c r="I14" s="23">
        <v>23</v>
      </c>
      <c r="J14" s="23">
        <v>38</v>
      </c>
      <c r="K14" s="23">
        <v>0</v>
      </c>
      <c r="L14" s="23">
        <v>82</v>
      </c>
      <c r="M14" s="23">
        <v>56</v>
      </c>
      <c r="N14" s="23">
        <v>225</v>
      </c>
      <c r="O14" s="23">
        <v>277</v>
      </c>
      <c r="P14" s="23">
        <v>60</v>
      </c>
    </row>
    <row r="15" spans="1:16">
      <c r="A15" t="s">
        <v>151</v>
      </c>
      <c r="B15" s="23">
        <v>0</v>
      </c>
      <c r="C15" s="23">
        <v>6</v>
      </c>
      <c r="D15" s="23">
        <v>13</v>
      </c>
      <c r="E15" s="23">
        <v>8</v>
      </c>
      <c r="F15" s="23">
        <v>0</v>
      </c>
      <c r="G15" s="23">
        <v>113</v>
      </c>
      <c r="H15" s="23">
        <v>113</v>
      </c>
      <c r="I15" s="23">
        <v>53</v>
      </c>
      <c r="J15" s="23">
        <v>0</v>
      </c>
      <c r="K15" s="23">
        <v>7</v>
      </c>
      <c r="L15" s="23">
        <v>0</v>
      </c>
      <c r="M15" s="23">
        <v>0</v>
      </c>
      <c r="N15" s="23">
        <v>42</v>
      </c>
      <c r="O15" s="23">
        <v>46</v>
      </c>
      <c r="P15" s="23">
        <v>135</v>
      </c>
    </row>
    <row r="16" spans="1:16">
      <c r="A16" t="s">
        <v>152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3</v>
      </c>
      <c r="H16" s="23">
        <v>23</v>
      </c>
      <c r="I16" s="23">
        <v>3</v>
      </c>
      <c r="J16" s="23">
        <v>8</v>
      </c>
      <c r="K16" s="23">
        <v>77</v>
      </c>
      <c r="L16" s="23">
        <v>9</v>
      </c>
      <c r="M16" s="23">
        <v>11</v>
      </c>
      <c r="N16" s="23">
        <v>56</v>
      </c>
      <c r="O16" s="23">
        <v>87</v>
      </c>
      <c r="P16" s="23">
        <v>8</v>
      </c>
    </row>
    <row r="17" spans="1:16">
      <c r="A17" t="s">
        <v>131</v>
      </c>
      <c r="B17" s="23">
        <v>10</v>
      </c>
      <c r="C17" s="23">
        <v>0</v>
      </c>
      <c r="D17" s="23">
        <v>17</v>
      </c>
      <c r="E17" s="23">
        <v>6</v>
      </c>
      <c r="F17" s="23">
        <v>0</v>
      </c>
      <c r="G17" s="23">
        <v>17</v>
      </c>
      <c r="H17" s="23">
        <v>10</v>
      </c>
      <c r="I17" s="23">
        <v>0</v>
      </c>
      <c r="J17" s="23">
        <v>17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</row>
    <row r="18" spans="1:16">
      <c r="A18" t="s">
        <v>132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23</v>
      </c>
      <c r="H18" s="23">
        <v>3</v>
      </c>
      <c r="I18" s="23">
        <v>70</v>
      </c>
      <c r="J18" s="23">
        <v>33</v>
      </c>
      <c r="K18" s="23">
        <v>50</v>
      </c>
      <c r="L18" s="23">
        <v>31</v>
      </c>
      <c r="M18" s="23">
        <v>111</v>
      </c>
      <c r="N18" s="23">
        <v>131</v>
      </c>
      <c r="O18" s="23">
        <v>26</v>
      </c>
      <c r="P18" s="23">
        <v>0</v>
      </c>
    </row>
    <row r="19" spans="1:16">
      <c r="A19" t="s">
        <v>142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20</v>
      </c>
      <c r="I19" s="23">
        <v>7</v>
      </c>
      <c r="J19" s="23">
        <v>0</v>
      </c>
      <c r="K19" s="23">
        <v>0</v>
      </c>
      <c r="L19" s="23">
        <v>76</v>
      </c>
      <c r="M19" s="23">
        <v>33</v>
      </c>
      <c r="N19" s="23">
        <v>239</v>
      </c>
      <c r="O19" s="23">
        <v>254</v>
      </c>
      <c r="P19" s="23">
        <v>75</v>
      </c>
    </row>
    <row r="20" spans="1:16">
      <c r="A20" t="s">
        <v>143</v>
      </c>
      <c r="B20" s="23">
        <v>0</v>
      </c>
      <c r="C20" s="23">
        <v>0</v>
      </c>
      <c r="D20" s="23">
        <v>0</v>
      </c>
      <c r="E20" s="23">
        <v>0</v>
      </c>
      <c r="F20" s="23">
        <v>3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3</v>
      </c>
      <c r="O20" s="23">
        <v>3</v>
      </c>
      <c r="P20" s="23">
        <v>0</v>
      </c>
    </row>
    <row r="21" spans="1:16">
      <c r="A21" t="s">
        <v>133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3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</row>
    <row r="22" spans="1:16">
      <c r="A22" t="s">
        <v>134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</row>
    <row r="23" spans="1:16">
      <c r="A23" t="s">
        <v>135</v>
      </c>
      <c r="B23" s="23">
        <v>0</v>
      </c>
      <c r="C23" s="23">
        <v>0</v>
      </c>
      <c r="D23" s="23">
        <v>0</v>
      </c>
      <c r="E23" s="23">
        <v>0</v>
      </c>
      <c r="F23" s="23">
        <v>3</v>
      </c>
      <c r="G23" s="23">
        <v>0</v>
      </c>
      <c r="H23" s="23">
        <v>0</v>
      </c>
      <c r="I23" s="23">
        <v>3</v>
      </c>
      <c r="J23" s="23">
        <v>0</v>
      </c>
      <c r="K23" s="23">
        <v>0</v>
      </c>
      <c r="L23" s="23">
        <v>0</v>
      </c>
      <c r="M23" s="23">
        <v>0</v>
      </c>
      <c r="N23" s="23">
        <v>6</v>
      </c>
      <c r="O23" s="23">
        <v>0</v>
      </c>
      <c r="P23" s="23">
        <v>0</v>
      </c>
    </row>
    <row r="24" spans="1:16">
      <c r="A24" t="s">
        <v>153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103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</row>
    <row r="25" spans="1:16">
      <c r="A25" t="s">
        <v>136</v>
      </c>
      <c r="B25" s="23">
        <v>0</v>
      </c>
      <c r="C25" s="23">
        <v>0</v>
      </c>
      <c r="D25" s="23">
        <v>0</v>
      </c>
      <c r="E25" s="23">
        <v>0</v>
      </c>
      <c r="F25" s="23">
        <v>3</v>
      </c>
      <c r="G25" s="23">
        <v>20</v>
      </c>
      <c r="H25" s="23">
        <v>0</v>
      </c>
      <c r="I25" s="23">
        <v>37</v>
      </c>
      <c r="J25" s="23">
        <v>21</v>
      </c>
      <c r="K25" s="23">
        <v>83</v>
      </c>
      <c r="L25" s="23">
        <v>102</v>
      </c>
      <c r="M25" s="23">
        <v>78</v>
      </c>
      <c r="N25" s="23">
        <v>178</v>
      </c>
      <c r="O25" s="23">
        <v>38</v>
      </c>
      <c r="P25" s="23">
        <v>2</v>
      </c>
    </row>
    <row r="26" spans="1:16">
      <c r="A26" t="s">
        <v>137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</row>
    <row r="27" spans="1:16">
      <c r="A27" t="s">
        <v>138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10</v>
      </c>
      <c r="L27" s="23">
        <v>4</v>
      </c>
      <c r="M27" s="23">
        <v>111</v>
      </c>
      <c r="N27" s="23">
        <v>114</v>
      </c>
      <c r="O27" s="23">
        <v>710</v>
      </c>
      <c r="P27" s="23">
        <v>3</v>
      </c>
    </row>
    <row r="28" spans="1:16">
      <c r="A28" t="s">
        <v>139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</row>
    <row r="29" spans="1:16">
      <c r="A29" t="s">
        <v>154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3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</row>
    <row r="30" spans="1:16">
      <c r="A30" t="s">
        <v>146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8</v>
      </c>
      <c r="K30" s="23">
        <v>20</v>
      </c>
      <c r="L30" s="23">
        <v>273</v>
      </c>
      <c r="M30" s="23">
        <v>0</v>
      </c>
      <c r="N30" s="23">
        <v>0</v>
      </c>
      <c r="O30" s="23">
        <v>0</v>
      </c>
      <c r="P30" s="23">
        <v>0</v>
      </c>
    </row>
    <row r="31" spans="1:16">
      <c r="A31" t="s">
        <v>148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47</v>
      </c>
      <c r="L31" s="23">
        <v>29</v>
      </c>
      <c r="M31" s="23">
        <v>0</v>
      </c>
      <c r="N31" s="23">
        <v>0</v>
      </c>
      <c r="O31" s="23">
        <v>0</v>
      </c>
      <c r="P31" s="23">
        <v>0</v>
      </c>
    </row>
    <row r="32" spans="1:16">
      <c r="A32" t="s">
        <v>149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21</v>
      </c>
      <c r="K32" s="23">
        <v>0</v>
      </c>
      <c r="L32" s="23">
        <v>2</v>
      </c>
      <c r="M32" s="23">
        <v>0</v>
      </c>
      <c r="N32" s="23">
        <v>0</v>
      </c>
      <c r="O32" s="23">
        <v>0</v>
      </c>
      <c r="P32" s="23">
        <v>0</v>
      </c>
    </row>
    <row r="33" spans="1:16">
      <c r="A33" t="s">
        <v>188</v>
      </c>
      <c r="B33">
        <f xml:space="preserve"> SUM(B6:B32)/100</f>
        <v>1.76</v>
      </c>
      <c r="C33">
        <f t="shared" ref="C33:P33" si="0" xml:space="preserve"> SUM(C6:C32)/100</f>
        <v>2.4300000000000002</v>
      </c>
      <c r="D33">
        <f t="shared" si="0"/>
        <v>2.89</v>
      </c>
      <c r="E33">
        <f t="shared" si="0"/>
        <v>1.08</v>
      </c>
      <c r="F33">
        <f t="shared" si="0"/>
        <v>1.0900000000000001</v>
      </c>
      <c r="G33">
        <f t="shared" si="0"/>
        <v>4.45</v>
      </c>
      <c r="H33">
        <f t="shared" si="0"/>
        <v>4.96</v>
      </c>
      <c r="I33">
        <f t="shared" si="0"/>
        <v>2.36</v>
      </c>
      <c r="J33">
        <f t="shared" si="0"/>
        <v>3.21</v>
      </c>
      <c r="K33">
        <f t="shared" si="0"/>
        <v>4.0999999999999996</v>
      </c>
      <c r="L33">
        <f t="shared" si="0"/>
        <v>6.1</v>
      </c>
      <c r="M33">
        <f t="shared" si="0"/>
        <v>4.22</v>
      </c>
      <c r="N33">
        <f t="shared" si="0"/>
        <v>10.86</v>
      </c>
      <c r="O33">
        <f t="shared" si="0"/>
        <v>16.420000000000002</v>
      </c>
      <c r="P33">
        <f t="shared" si="0"/>
        <v>5.95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zoomScale="80" zoomScaleNormal="80" workbookViewId="0">
      <pane ySplit="5" topLeftCell="A6" activePane="bottomLeft" state="frozen"/>
      <selection pane="bottomLeft" activeCell="B25" sqref="B25:F25"/>
    </sheetView>
  </sheetViews>
  <sheetFormatPr baseColWidth="10" defaultRowHeight="14.25"/>
  <cols>
    <col min="1" max="1" width="30.25" bestFit="1" customWidth="1"/>
  </cols>
  <sheetData>
    <row r="1" spans="1:6">
      <c r="A1" t="s">
        <v>56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 t="s">
        <v>57</v>
      </c>
      <c r="B2" s="23">
        <v>614</v>
      </c>
      <c r="C2" s="23">
        <v>94</v>
      </c>
      <c r="D2" s="23">
        <v>104</v>
      </c>
      <c r="E2" s="23">
        <v>114</v>
      </c>
      <c r="F2" s="23">
        <v>124</v>
      </c>
    </row>
    <row r="3" spans="1:6">
      <c r="A3" t="s">
        <v>58</v>
      </c>
      <c r="B3" s="23">
        <v>2150</v>
      </c>
      <c r="C3" s="23">
        <v>2050</v>
      </c>
      <c r="D3" s="23">
        <v>2000</v>
      </c>
      <c r="E3" s="23">
        <v>1930</v>
      </c>
      <c r="F3" s="23">
        <v>1830</v>
      </c>
    </row>
    <row r="4" spans="1:6">
      <c r="A4" t="s">
        <v>59</v>
      </c>
      <c r="B4" s="23">
        <v>12</v>
      </c>
      <c r="C4" s="23">
        <v>12</v>
      </c>
      <c r="D4" s="23">
        <v>12</v>
      </c>
      <c r="E4" s="23">
        <v>12</v>
      </c>
      <c r="F4" s="23">
        <v>10</v>
      </c>
    </row>
    <row r="5" spans="1:6">
      <c r="A5" t="s">
        <v>60</v>
      </c>
      <c r="B5" s="23">
        <v>36</v>
      </c>
      <c r="C5" s="23">
        <v>36</v>
      </c>
      <c r="D5" s="23">
        <v>36</v>
      </c>
      <c r="E5" s="23">
        <v>36</v>
      </c>
      <c r="F5" s="23">
        <v>30</v>
      </c>
    </row>
    <row r="6" spans="1:6">
      <c r="A6" t="s">
        <v>118</v>
      </c>
      <c r="B6" s="23">
        <v>0</v>
      </c>
      <c r="C6" s="23">
        <v>0</v>
      </c>
      <c r="D6" s="23">
        <v>3</v>
      </c>
      <c r="E6" s="23">
        <v>0</v>
      </c>
      <c r="F6" s="23">
        <v>0</v>
      </c>
    </row>
    <row r="7" spans="1:6">
      <c r="A7" t="s">
        <v>121</v>
      </c>
      <c r="B7" s="23">
        <v>89</v>
      </c>
      <c r="C7" s="23">
        <v>47</v>
      </c>
      <c r="D7" s="23">
        <v>69</v>
      </c>
      <c r="E7" s="23">
        <v>22</v>
      </c>
      <c r="F7" s="23">
        <v>0</v>
      </c>
    </row>
    <row r="8" spans="1:6">
      <c r="A8" t="s">
        <v>123</v>
      </c>
      <c r="B8" s="23">
        <v>19</v>
      </c>
      <c r="C8" s="23">
        <v>3</v>
      </c>
      <c r="D8" s="23">
        <v>42</v>
      </c>
      <c r="E8" s="23">
        <v>17</v>
      </c>
      <c r="F8" s="23">
        <v>40</v>
      </c>
    </row>
    <row r="9" spans="1:6">
      <c r="A9" t="s">
        <v>124</v>
      </c>
      <c r="B9" s="23">
        <v>3</v>
      </c>
      <c r="C9" s="23">
        <v>3</v>
      </c>
      <c r="D9" s="23">
        <v>6</v>
      </c>
      <c r="E9" s="23">
        <v>0</v>
      </c>
      <c r="F9" s="23">
        <v>140</v>
      </c>
    </row>
    <row r="10" spans="1:6">
      <c r="A10" t="s">
        <v>125</v>
      </c>
      <c r="B10" s="23">
        <v>0</v>
      </c>
      <c r="C10" s="23">
        <v>11</v>
      </c>
      <c r="D10" s="23">
        <v>58</v>
      </c>
      <c r="E10" s="23">
        <v>250</v>
      </c>
      <c r="F10" s="23">
        <v>110</v>
      </c>
    </row>
    <row r="11" spans="1:6">
      <c r="A11" t="s">
        <v>131</v>
      </c>
      <c r="B11" s="23">
        <v>3</v>
      </c>
      <c r="C11" s="23">
        <v>17</v>
      </c>
      <c r="D11" s="23">
        <v>17</v>
      </c>
      <c r="E11" s="23">
        <v>6</v>
      </c>
      <c r="F11" s="23">
        <v>23</v>
      </c>
    </row>
    <row r="12" spans="1:6">
      <c r="A12" t="s">
        <v>130</v>
      </c>
      <c r="B12" s="23">
        <v>0</v>
      </c>
      <c r="C12" s="23">
        <v>0</v>
      </c>
      <c r="D12" s="23">
        <v>3</v>
      </c>
      <c r="E12" s="23">
        <v>6</v>
      </c>
      <c r="F12" s="23">
        <v>0</v>
      </c>
    </row>
    <row r="13" spans="1:6">
      <c r="A13" t="s">
        <v>127</v>
      </c>
      <c r="B13" s="23">
        <v>92</v>
      </c>
      <c r="C13" s="23">
        <v>156</v>
      </c>
      <c r="D13" s="23">
        <v>353</v>
      </c>
      <c r="E13" s="23">
        <v>250</v>
      </c>
      <c r="F13" s="23">
        <v>287</v>
      </c>
    </row>
    <row r="14" spans="1:6">
      <c r="A14" t="s">
        <v>122</v>
      </c>
      <c r="B14" s="23">
        <v>6</v>
      </c>
      <c r="C14" s="23">
        <v>3</v>
      </c>
      <c r="D14" s="23">
        <v>11</v>
      </c>
      <c r="E14" s="23">
        <v>6</v>
      </c>
      <c r="F14" s="23">
        <v>10</v>
      </c>
    </row>
    <row r="15" spans="1:6">
      <c r="A15" t="s">
        <v>155</v>
      </c>
      <c r="B15" s="23">
        <v>0</v>
      </c>
      <c r="C15" s="23">
        <v>0</v>
      </c>
      <c r="D15" s="23">
        <v>14</v>
      </c>
      <c r="E15" s="23">
        <v>6</v>
      </c>
      <c r="F15" s="23">
        <v>83</v>
      </c>
    </row>
    <row r="16" spans="1:6">
      <c r="A16" t="s">
        <v>126</v>
      </c>
      <c r="B16" s="23">
        <v>6</v>
      </c>
      <c r="C16" s="23">
        <v>0</v>
      </c>
      <c r="D16" s="23">
        <v>0</v>
      </c>
      <c r="E16" s="23">
        <v>0</v>
      </c>
      <c r="F16" s="23">
        <v>0</v>
      </c>
    </row>
    <row r="17" spans="1:6">
      <c r="A17" t="s">
        <v>132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</row>
    <row r="18" spans="1:6">
      <c r="A18" t="s">
        <v>136</v>
      </c>
      <c r="B18" s="23">
        <v>0</v>
      </c>
      <c r="C18" s="23">
        <v>0</v>
      </c>
      <c r="D18" s="23">
        <v>3</v>
      </c>
      <c r="E18" s="23">
        <v>3</v>
      </c>
      <c r="F18" s="23">
        <v>50</v>
      </c>
    </row>
    <row r="19" spans="1:6">
      <c r="A19" t="s">
        <v>135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</row>
    <row r="20" spans="1:6">
      <c r="A20" t="s">
        <v>142</v>
      </c>
      <c r="B20" s="23">
        <v>0</v>
      </c>
      <c r="C20" s="23">
        <v>0</v>
      </c>
      <c r="D20" s="23">
        <v>0</v>
      </c>
      <c r="E20" s="23">
        <v>0</v>
      </c>
      <c r="F20" s="23">
        <v>40</v>
      </c>
    </row>
    <row r="21" spans="1:6">
      <c r="A21" t="s">
        <v>138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>
      <c r="A22" t="s">
        <v>146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>
      <c r="A23" t="s">
        <v>133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>
      <c r="A24" t="s">
        <v>156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</row>
    <row r="25" spans="1:6">
      <c r="A25" t="s">
        <v>188</v>
      </c>
      <c r="B25">
        <f>SUM(B6:B24)/100</f>
        <v>2.1800000000000002</v>
      </c>
      <c r="C25">
        <f t="shared" ref="C25:F25" si="0">SUM(C6:C24)/100</f>
        <v>2.4</v>
      </c>
      <c r="D25">
        <f t="shared" si="0"/>
        <v>5.79</v>
      </c>
      <c r="E25">
        <f t="shared" si="0"/>
        <v>5.66</v>
      </c>
      <c r="F25">
        <f t="shared" si="0"/>
        <v>7.83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zoomScale="80" zoomScaleNormal="80" workbookViewId="0">
      <pane ySplit="5" topLeftCell="A6" activePane="bottomLeft" state="frozen"/>
      <selection pane="bottomLeft" activeCell="B25" sqref="B25"/>
    </sheetView>
  </sheetViews>
  <sheetFormatPr baseColWidth="10" defaultRowHeight="14.25"/>
  <cols>
    <col min="1" max="1" width="28.5" bestFit="1" customWidth="1"/>
  </cols>
  <sheetData>
    <row r="1" spans="1:9">
      <c r="A1" t="s">
        <v>56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>
      <c r="A2" t="s">
        <v>57</v>
      </c>
      <c r="B2" s="23">
        <v>84</v>
      </c>
      <c r="C2" s="23">
        <v>74</v>
      </c>
      <c r="D2" s="23">
        <v>64</v>
      </c>
      <c r="E2" s="23">
        <v>54</v>
      </c>
      <c r="F2" s="23">
        <v>44</v>
      </c>
      <c r="G2" s="23">
        <v>34</v>
      </c>
      <c r="H2" s="23">
        <v>24</v>
      </c>
      <c r="I2" s="23">
        <v>14</v>
      </c>
    </row>
    <row r="3" spans="1:9">
      <c r="A3" t="s">
        <v>58</v>
      </c>
      <c r="B3" s="23">
        <v>1600</v>
      </c>
      <c r="C3" s="23">
        <v>1750</v>
      </c>
      <c r="D3" s="23">
        <v>1800</v>
      </c>
      <c r="E3" s="23">
        <v>1850</v>
      </c>
      <c r="F3" s="23">
        <v>1900</v>
      </c>
      <c r="G3" s="23">
        <v>2060</v>
      </c>
      <c r="H3" s="23">
        <v>2080</v>
      </c>
      <c r="I3" s="23">
        <v>2100</v>
      </c>
    </row>
    <row r="4" spans="1:9">
      <c r="A4" t="s">
        <v>59</v>
      </c>
      <c r="B4" s="23">
        <v>8</v>
      </c>
      <c r="C4" s="23">
        <v>8</v>
      </c>
      <c r="D4" s="23">
        <v>8</v>
      </c>
      <c r="E4" s="23">
        <v>8</v>
      </c>
      <c r="F4" s="23">
        <v>8</v>
      </c>
      <c r="G4" s="23">
        <v>8</v>
      </c>
      <c r="H4" s="23">
        <v>10</v>
      </c>
      <c r="I4" s="23">
        <v>10</v>
      </c>
    </row>
    <row r="5" spans="1:9">
      <c r="A5" t="s">
        <v>60</v>
      </c>
      <c r="B5" s="23">
        <v>24</v>
      </c>
      <c r="C5" s="23">
        <v>24</v>
      </c>
      <c r="D5" s="23">
        <v>24</v>
      </c>
      <c r="E5" s="23">
        <v>24</v>
      </c>
      <c r="F5" s="23">
        <v>24</v>
      </c>
      <c r="G5" s="23">
        <v>24</v>
      </c>
      <c r="H5" s="23">
        <v>30</v>
      </c>
      <c r="I5" s="23">
        <v>30</v>
      </c>
    </row>
    <row r="6" spans="1:9">
      <c r="A6" t="s">
        <v>118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77</v>
      </c>
      <c r="I6" s="23">
        <v>150</v>
      </c>
    </row>
    <row r="7" spans="1:9">
      <c r="A7" t="s">
        <v>121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73</v>
      </c>
      <c r="I7" s="23">
        <v>18</v>
      </c>
    </row>
    <row r="8" spans="1:9">
      <c r="A8" t="s">
        <v>123</v>
      </c>
      <c r="B8" s="23">
        <v>0</v>
      </c>
      <c r="C8" s="23">
        <v>0</v>
      </c>
      <c r="D8" s="23">
        <v>38</v>
      </c>
      <c r="E8" s="23">
        <v>33</v>
      </c>
      <c r="F8" s="23">
        <v>21</v>
      </c>
      <c r="G8" s="23">
        <v>0</v>
      </c>
      <c r="H8" s="23">
        <v>13</v>
      </c>
      <c r="I8" s="23">
        <v>13</v>
      </c>
    </row>
    <row r="9" spans="1:9">
      <c r="A9" t="s">
        <v>124</v>
      </c>
      <c r="B9" s="23">
        <v>17</v>
      </c>
      <c r="C9" s="23">
        <v>0</v>
      </c>
      <c r="D9" s="23">
        <v>4</v>
      </c>
      <c r="E9" s="23">
        <v>0</v>
      </c>
      <c r="F9" s="23">
        <v>0</v>
      </c>
      <c r="G9" s="23">
        <v>17</v>
      </c>
      <c r="H9" s="23">
        <v>10</v>
      </c>
      <c r="I9" s="23">
        <v>0</v>
      </c>
    </row>
    <row r="10" spans="1:9">
      <c r="A10" t="s">
        <v>125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4</v>
      </c>
      <c r="H10" s="23">
        <v>27</v>
      </c>
      <c r="I10" s="23">
        <v>27</v>
      </c>
    </row>
    <row r="11" spans="1:9">
      <c r="A11" t="s">
        <v>131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8</v>
      </c>
      <c r="H11" s="23">
        <v>10</v>
      </c>
      <c r="I11" s="23">
        <v>10</v>
      </c>
    </row>
    <row r="12" spans="1:9">
      <c r="A12" t="s">
        <v>130</v>
      </c>
      <c r="B12" s="23">
        <v>38</v>
      </c>
      <c r="C12" s="23">
        <v>13</v>
      </c>
      <c r="D12" s="23">
        <v>146</v>
      </c>
      <c r="E12" s="23">
        <v>29</v>
      </c>
      <c r="F12" s="23">
        <v>67</v>
      </c>
      <c r="G12" s="23">
        <v>204</v>
      </c>
      <c r="H12" s="23">
        <v>3</v>
      </c>
      <c r="I12" s="23">
        <v>0</v>
      </c>
    </row>
    <row r="13" spans="1:9">
      <c r="A13" t="s">
        <v>127</v>
      </c>
      <c r="B13" s="23">
        <v>25</v>
      </c>
      <c r="C13" s="23">
        <v>0</v>
      </c>
      <c r="D13" s="23">
        <v>0</v>
      </c>
      <c r="E13" s="23">
        <v>0</v>
      </c>
      <c r="F13" s="23">
        <v>0</v>
      </c>
      <c r="G13" s="23">
        <v>54</v>
      </c>
      <c r="H13" s="23">
        <v>43</v>
      </c>
      <c r="I13" s="23">
        <v>123</v>
      </c>
    </row>
    <row r="14" spans="1:9">
      <c r="A14" t="s">
        <v>122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</row>
    <row r="15" spans="1:9">
      <c r="A15" t="s">
        <v>155</v>
      </c>
      <c r="B15" s="23">
        <v>50</v>
      </c>
      <c r="C15" s="23">
        <v>29</v>
      </c>
      <c r="D15" s="23">
        <v>92</v>
      </c>
      <c r="E15" s="23">
        <v>4</v>
      </c>
      <c r="F15" s="23">
        <v>0</v>
      </c>
      <c r="G15" s="23">
        <v>67</v>
      </c>
      <c r="H15" s="23">
        <v>20</v>
      </c>
      <c r="I15" s="23">
        <v>10</v>
      </c>
    </row>
    <row r="16" spans="1:9">
      <c r="A16" t="s">
        <v>126</v>
      </c>
      <c r="B16" s="23">
        <v>0</v>
      </c>
      <c r="C16" s="23">
        <v>4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</row>
    <row r="17" spans="1:9">
      <c r="A17" t="s">
        <v>132</v>
      </c>
      <c r="B17" s="23">
        <v>63</v>
      </c>
      <c r="C17" s="23">
        <v>54</v>
      </c>
      <c r="D17" s="23">
        <v>121</v>
      </c>
      <c r="E17" s="23">
        <v>8</v>
      </c>
      <c r="F17" s="23">
        <v>38</v>
      </c>
      <c r="G17" s="23">
        <v>63</v>
      </c>
      <c r="H17" s="23">
        <v>3</v>
      </c>
      <c r="I17" s="23">
        <v>0</v>
      </c>
    </row>
    <row r="18" spans="1:9">
      <c r="A18" t="s">
        <v>136</v>
      </c>
      <c r="B18" s="23">
        <v>179</v>
      </c>
      <c r="C18" s="23">
        <v>88</v>
      </c>
      <c r="D18" s="23">
        <v>4</v>
      </c>
      <c r="E18" s="23">
        <v>13</v>
      </c>
      <c r="F18" s="23">
        <v>0</v>
      </c>
      <c r="G18" s="23">
        <v>0</v>
      </c>
      <c r="H18" s="23">
        <v>3</v>
      </c>
      <c r="I18" s="23">
        <v>0</v>
      </c>
    </row>
    <row r="19" spans="1:9">
      <c r="A19" t="s">
        <v>135</v>
      </c>
      <c r="B19" s="23">
        <v>4</v>
      </c>
      <c r="C19" s="23">
        <v>4</v>
      </c>
      <c r="D19" s="23">
        <v>4</v>
      </c>
      <c r="E19" s="23">
        <v>8</v>
      </c>
      <c r="F19" s="23">
        <v>0</v>
      </c>
      <c r="G19" s="23">
        <v>0</v>
      </c>
      <c r="H19" s="23">
        <v>0</v>
      </c>
      <c r="I19" s="23">
        <v>0</v>
      </c>
    </row>
    <row r="20" spans="1:9">
      <c r="A20" t="s">
        <v>142</v>
      </c>
      <c r="B20" s="23">
        <v>33</v>
      </c>
      <c r="C20" s="23">
        <v>4</v>
      </c>
      <c r="D20" s="23">
        <v>25</v>
      </c>
      <c r="E20" s="23">
        <v>8</v>
      </c>
      <c r="F20" s="23">
        <v>0</v>
      </c>
      <c r="G20" s="23">
        <v>4</v>
      </c>
      <c r="H20" s="23">
        <v>10</v>
      </c>
      <c r="I20" s="23">
        <v>0</v>
      </c>
    </row>
    <row r="21" spans="1:9">
      <c r="A21" t="s">
        <v>138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10</v>
      </c>
      <c r="I21" s="23">
        <v>113</v>
      </c>
    </row>
    <row r="22" spans="1:9">
      <c r="A22" t="s">
        <v>146</v>
      </c>
      <c r="B22" s="23">
        <v>167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</row>
    <row r="23" spans="1:9">
      <c r="A23" t="s">
        <v>133</v>
      </c>
      <c r="B23" s="23">
        <v>0</v>
      </c>
      <c r="C23" s="23">
        <v>13</v>
      </c>
      <c r="D23" s="23">
        <v>0</v>
      </c>
      <c r="E23" s="23">
        <v>0</v>
      </c>
      <c r="F23" s="23">
        <v>0</v>
      </c>
      <c r="G23" s="23">
        <v>4</v>
      </c>
      <c r="H23" s="23">
        <v>0</v>
      </c>
      <c r="I23" s="23">
        <v>0</v>
      </c>
    </row>
    <row r="24" spans="1:9">
      <c r="A24" t="s">
        <v>156</v>
      </c>
      <c r="B24" s="23">
        <v>0</v>
      </c>
      <c r="C24" s="23">
        <v>0</v>
      </c>
      <c r="D24" s="23">
        <v>0</v>
      </c>
      <c r="E24" s="23">
        <v>0</v>
      </c>
      <c r="F24" s="23">
        <v>8</v>
      </c>
      <c r="G24" s="23">
        <v>4</v>
      </c>
      <c r="H24" s="23">
        <v>0</v>
      </c>
      <c r="I24" s="23">
        <v>0</v>
      </c>
    </row>
    <row r="25" spans="1:9">
      <c r="A25" t="s">
        <v>188</v>
      </c>
      <c r="B25">
        <f>SUM(B6:B24)/100</f>
        <v>5.76</v>
      </c>
      <c r="C25">
        <f t="shared" ref="C25:I25" si="0">SUM(C6:C24)/100</f>
        <v>2.09</v>
      </c>
      <c r="D25">
        <f t="shared" si="0"/>
        <v>4.34</v>
      </c>
      <c r="E25">
        <f t="shared" si="0"/>
        <v>1.03</v>
      </c>
      <c r="F25">
        <f t="shared" si="0"/>
        <v>1.34</v>
      </c>
      <c r="G25">
        <f t="shared" si="0"/>
        <v>4.29</v>
      </c>
      <c r="H25">
        <f t="shared" si="0"/>
        <v>3.02</v>
      </c>
      <c r="I25">
        <f t="shared" si="0"/>
        <v>4.6399999999999997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2"/>
  <sheetViews>
    <sheetView zoomScale="80" zoomScaleNormal="80" workbookViewId="0">
      <pane ySplit="5" topLeftCell="A6" activePane="bottomLeft" state="frozen"/>
      <selection pane="bottomLeft" activeCell="A33" sqref="A33"/>
    </sheetView>
  </sheetViews>
  <sheetFormatPr baseColWidth="10" defaultRowHeight="14.25"/>
  <cols>
    <col min="1" max="1" width="29.625" bestFit="1" customWidth="1"/>
  </cols>
  <sheetData>
    <row r="1" spans="1:14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</row>
    <row r="2" spans="1:14">
      <c r="A2" t="s">
        <v>57</v>
      </c>
      <c r="B2" s="23">
        <v>625</v>
      </c>
      <c r="C2" s="23">
        <v>635</v>
      </c>
      <c r="D2" s="23">
        <v>645</v>
      </c>
      <c r="E2" s="23">
        <v>655</v>
      </c>
      <c r="F2" s="23">
        <v>665</v>
      </c>
      <c r="G2" s="23">
        <v>675</v>
      </c>
      <c r="H2" s="23">
        <v>685</v>
      </c>
      <c r="I2" s="23">
        <v>695</v>
      </c>
      <c r="J2" s="23">
        <v>235</v>
      </c>
      <c r="K2" s="23">
        <v>245</v>
      </c>
      <c r="L2" s="23">
        <v>225</v>
      </c>
      <c r="M2" s="23">
        <v>105</v>
      </c>
      <c r="N2" s="23">
        <v>115</v>
      </c>
    </row>
    <row r="3" spans="1:14">
      <c r="A3" t="s">
        <v>58</v>
      </c>
      <c r="B3" s="23">
        <v>2110</v>
      </c>
      <c r="C3" s="23">
        <v>2050</v>
      </c>
      <c r="D3" s="23">
        <v>2030</v>
      </c>
      <c r="E3" s="23">
        <v>1990</v>
      </c>
      <c r="F3" s="23">
        <v>1950</v>
      </c>
      <c r="G3" s="23">
        <v>1870</v>
      </c>
      <c r="H3" s="23">
        <v>1680</v>
      </c>
      <c r="I3" s="23">
        <v>1500</v>
      </c>
      <c r="J3" s="23">
        <v>1350</v>
      </c>
      <c r="K3" s="23">
        <v>1220</v>
      </c>
      <c r="L3" s="23">
        <v>1320</v>
      </c>
      <c r="M3" s="23">
        <v>1450</v>
      </c>
      <c r="N3" s="23">
        <v>1550</v>
      </c>
    </row>
    <row r="4" spans="1:14">
      <c r="A4" t="s">
        <v>59</v>
      </c>
      <c r="B4" s="23">
        <v>10</v>
      </c>
      <c r="C4" s="23">
        <v>10</v>
      </c>
      <c r="D4" s="23">
        <v>5</v>
      </c>
      <c r="E4" s="23">
        <v>10</v>
      </c>
      <c r="F4" s="23">
        <v>10</v>
      </c>
      <c r="G4" s="23">
        <v>10</v>
      </c>
      <c r="H4" s="23">
        <v>6</v>
      </c>
      <c r="I4" s="23">
        <v>6</v>
      </c>
      <c r="J4" s="23">
        <v>20</v>
      </c>
      <c r="K4" s="23">
        <v>10</v>
      </c>
      <c r="L4" s="23">
        <v>8</v>
      </c>
      <c r="M4" s="23">
        <v>12</v>
      </c>
      <c r="N4" s="23">
        <v>12</v>
      </c>
    </row>
    <row r="5" spans="1:14">
      <c r="A5" t="s">
        <v>60</v>
      </c>
      <c r="B5" s="23">
        <v>30</v>
      </c>
      <c r="C5" s="23">
        <v>30</v>
      </c>
      <c r="D5" s="23">
        <v>15</v>
      </c>
      <c r="E5" s="23">
        <v>30</v>
      </c>
      <c r="F5" s="23">
        <v>30</v>
      </c>
      <c r="G5" s="23">
        <v>30</v>
      </c>
      <c r="H5" s="23">
        <v>18</v>
      </c>
      <c r="I5" s="23">
        <v>18</v>
      </c>
      <c r="J5" s="23">
        <v>60</v>
      </c>
      <c r="K5" s="23">
        <v>30</v>
      </c>
      <c r="L5" s="23">
        <v>24</v>
      </c>
      <c r="M5" s="23">
        <v>36</v>
      </c>
      <c r="N5" s="23">
        <v>36</v>
      </c>
    </row>
    <row r="6" spans="1:14">
      <c r="A6" t="s">
        <v>118</v>
      </c>
      <c r="B6" s="23">
        <v>0</v>
      </c>
      <c r="C6" s="23">
        <v>0</v>
      </c>
      <c r="D6" s="23">
        <v>0</v>
      </c>
      <c r="E6" s="23">
        <v>10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</row>
    <row r="7" spans="1:14">
      <c r="A7" t="s">
        <v>121</v>
      </c>
      <c r="B7" s="23">
        <v>910</v>
      </c>
      <c r="C7" s="23">
        <v>53</v>
      </c>
      <c r="D7" s="23">
        <v>13</v>
      </c>
      <c r="E7" s="23">
        <v>10</v>
      </c>
      <c r="F7" s="23">
        <v>3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</row>
    <row r="8" spans="1:14">
      <c r="A8" t="s">
        <v>122</v>
      </c>
      <c r="B8" s="23">
        <v>0</v>
      </c>
      <c r="C8" s="23">
        <v>10</v>
      </c>
      <c r="D8" s="23">
        <v>7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</row>
    <row r="9" spans="1:14">
      <c r="A9" t="s">
        <v>123</v>
      </c>
      <c r="B9" s="23">
        <v>0</v>
      </c>
      <c r="C9" s="23">
        <v>30</v>
      </c>
      <c r="D9" s="23">
        <v>27</v>
      </c>
      <c r="E9" s="23">
        <v>7</v>
      </c>
      <c r="F9" s="23">
        <v>3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</row>
    <row r="10" spans="1:14">
      <c r="A10" t="s">
        <v>124</v>
      </c>
      <c r="B10" s="23">
        <v>0</v>
      </c>
      <c r="C10" s="23">
        <v>3</v>
      </c>
      <c r="D10" s="23">
        <v>67</v>
      </c>
      <c r="E10" s="23">
        <v>20</v>
      </c>
      <c r="F10" s="23">
        <v>17</v>
      </c>
      <c r="G10" s="23">
        <v>7</v>
      </c>
      <c r="H10" s="23">
        <v>0</v>
      </c>
      <c r="I10" s="23">
        <v>0</v>
      </c>
      <c r="J10" s="23">
        <v>0</v>
      </c>
      <c r="K10" s="23">
        <v>3</v>
      </c>
      <c r="L10" s="23">
        <v>9</v>
      </c>
      <c r="M10" s="23">
        <v>0</v>
      </c>
      <c r="N10" s="23">
        <v>8</v>
      </c>
    </row>
    <row r="11" spans="1:14">
      <c r="A11" t="s">
        <v>125</v>
      </c>
      <c r="B11" s="23">
        <v>130</v>
      </c>
      <c r="C11" s="23">
        <v>490</v>
      </c>
      <c r="D11" s="23">
        <v>740</v>
      </c>
      <c r="E11" s="23">
        <v>7</v>
      </c>
      <c r="F11" s="23">
        <v>40</v>
      </c>
      <c r="G11" s="23">
        <v>3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</row>
    <row r="12" spans="1:14">
      <c r="A12" t="s">
        <v>126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67</v>
      </c>
      <c r="I12" s="23">
        <v>6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</row>
    <row r="13" spans="1:14">
      <c r="A13" t="s">
        <v>127</v>
      </c>
      <c r="B13" s="23">
        <v>0</v>
      </c>
      <c r="C13" s="23">
        <v>33</v>
      </c>
      <c r="D13" s="23">
        <v>153</v>
      </c>
      <c r="E13" s="23">
        <v>93</v>
      </c>
      <c r="F13" s="23">
        <v>23</v>
      </c>
      <c r="G13" s="23">
        <v>393</v>
      </c>
      <c r="H13" s="23">
        <v>0</v>
      </c>
      <c r="I13" s="23">
        <v>94</v>
      </c>
      <c r="J13" s="23">
        <v>0</v>
      </c>
      <c r="K13" s="23">
        <v>13</v>
      </c>
      <c r="L13" s="23">
        <v>76</v>
      </c>
      <c r="M13" s="23">
        <v>11</v>
      </c>
      <c r="N13" s="23">
        <v>26</v>
      </c>
    </row>
    <row r="14" spans="1:14">
      <c r="A14" t="s">
        <v>128</v>
      </c>
      <c r="B14" s="23">
        <v>3</v>
      </c>
      <c r="C14" s="23">
        <v>0</v>
      </c>
      <c r="D14" s="23">
        <v>0</v>
      </c>
      <c r="E14" s="23">
        <v>3</v>
      </c>
      <c r="F14" s="23">
        <v>23</v>
      </c>
      <c r="G14" s="23">
        <v>367</v>
      </c>
      <c r="H14" s="23">
        <v>11</v>
      </c>
      <c r="I14" s="23">
        <v>11</v>
      </c>
      <c r="J14" s="23">
        <v>0</v>
      </c>
      <c r="K14" s="23">
        <v>37</v>
      </c>
      <c r="L14" s="23">
        <v>56</v>
      </c>
      <c r="M14" s="23">
        <v>36</v>
      </c>
      <c r="N14" s="23">
        <v>81</v>
      </c>
    </row>
    <row r="15" spans="1:14">
      <c r="A15" t="s">
        <v>129</v>
      </c>
      <c r="B15" s="23">
        <v>0</v>
      </c>
      <c r="C15" s="23">
        <v>0</v>
      </c>
      <c r="D15" s="23">
        <v>0</v>
      </c>
      <c r="E15" s="23">
        <v>50</v>
      </c>
      <c r="F15" s="23">
        <v>63</v>
      </c>
      <c r="G15" s="23">
        <v>0</v>
      </c>
      <c r="H15" s="23">
        <v>6</v>
      </c>
      <c r="I15" s="23">
        <v>0</v>
      </c>
      <c r="J15" s="23">
        <v>0</v>
      </c>
      <c r="K15" s="23">
        <v>0</v>
      </c>
      <c r="L15" s="23">
        <v>0</v>
      </c>
      <c r="M15" s="23">
        <v>8</v>
      </c>
      <c r="N15" s="23">
        <v>14</v>
      </c>
    </row>
    <row r="16" spans="1:14">
      <c r="A16" t="s">
        <v>130</v>
      </c>
      <c r="B16" s="23">
        <v>0</v>
      </c>
      <c r="C16" s="23">
        <v>3</v>
      </c>
      <c r="D16" s="23">
        <v>0</v>
      </c>
      <c r="E16" s="23">
        <v>0</v>
      </c>
      <c r="F16" s="23">
        <v>7</v>
      </c>
      <c r="G16" s="23">
        <v>17</v>
      </c>
      <c r="H16" s="23">
        <v>100</v>
      </c>
      <c r="I16" s="23">
        <v>0</v>
      </c>
      <c r="J16" s="23">
        <v>0</v>
      </c>
      <c r="K16" s="23">
        <v>10</v>
      </c>
      <c r="L16" s="23">
        <v>6</v>
      </c>
      <c r="M16" s="23">
        <v>3</v>
      </c>
      <c r="N16" s="23">
        <v>0</v>
      </c>
    </row>
    <row r="17" spans="1:14">
      <c r="A17" t="s">
        <v>131</v>
      </c>
      <c r="B17" s="23">
        <v>17</v>
      </c>
      <c r="C17" s="23">
        <v>13</v>
      </c>
      <c r="D17" s="23">
        <v>40</v>
      </c>
      <c r="E17" s="23">
        <v>3</v>
      </c>
      <c r="F17" s="23">
        <v>3</v>
      </c>
      <c r="G17" s="23">
        <v>17</v>
      </c>
      <c r="H17" s="23">
        <v>0</v>
      </c>
      <c r="I17" s="23">
        <v>6</v>
      </c>
      <c r="J17" s="23">
        <v>0</v>
      </c>
      <c r="K17" s="23">
        <v>7</v>
      </c>
      <c r="L17" s="23">
        <v>1</v>
      </c>
      <c r="M17" s="23">
        <v>0</v>
      </c>
      <c r="N17" s="23">
        <v>0</v>
      </c>
    </row>
    <row r="18" spans="1:14">
      <c r="A18" t="s">
        <v>132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70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69</v>
      </c>
      <c r="N18" s="23">
        <v>8</v>
      </c>
    </row>
    <row r="19" spans="1:14">
      <c r="A19" t="s">
        <v>142</v>
      </c>
      <c r="B19" s="23">
        <v>0</v>
      </c>
      <c r="C19" s="23">
        <v>0</v>
      </c>
      <c r="D19" s="23">
        <v>0</v>
      </c>
      <c r="E19" s="23">
        <v>0</v>
      </c>
      <c r="F19" s="23">
        <v>3</v>
      </c>
      <c r="G19" s="23">
        <v>0</v>
      </c>
      <c r="H19" s="23">
        <v>0</v>
      </c>
      <c r="I19" s="23">
        <v>0</v>
      </c>
      <c r="J19" s="23">
        <v>0</v>
      </c>
      <c r="K19" s="23">
        <v>10</v>
      </c>
      <c r="L19" s="23">
        <v>0</v>
      </c>
      <c r="M19" s="23">
        <v>0</v>
      </c>
      <c r="N19" s="23">
        <v>14</v>
      </c>
    </row>
    <row r="20" spans="1:14">
      <c r="A20" t="s">
        <v>143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7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</row>
    <row r="21" spans="1:14">
      <c r="A21" t="s">
        <v>133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2</v>
      </c>
      <c r="K21" s="23">
        <v>0</v>
      </c>
      <c r="L21" s="23">
        <v>0</v>
      </c>
      <c r="M21" s="23">
        <v>0</v>
      </c>
      <c r="N21" s="23">
        <v>0</v>
      </c>
    </row>
    <row r="22" spans="1:14">
      <c r="A22" t="s">
        <v>134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6</v>
      </c>
      <c r="J22" s="23">
        <v>2</v>
      </c>
      <c r="K22" s="23">
        <v>0</v>
      </c>
      <c r="L22" s="23">
        <v>0</v>
      </c>
      <c r="M22" s="23">
        <v>0</v>
      </c>
      <c r="N22" s="23">
        <v>0</v>
      </c>
    </row>
    <row r="23" spans="1:14">
      <c r="A23" t="s">
        <v>135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3</v>
      </c>
      <c r="H23" s="23">
        <v>11</v>
      </c>
      <c r="I23" s="23">
        <v>0</v>
      </c>
      <c r="J23" s="23">
        <v>2</v>
      </c>
      <c r="K23" s="23">
        <v>0</v>
      </c>
      <c r="L23" s="23">
        <v>0</v>
      </c>
      <c r="M23" s="23">
        <v>0</v>
      </c>
      <c r="N23" s="23">
        <v>3</v>
      </c>
    </row>
    <row r="24" spans="1:14">
      <c r="A24" t="s">
        <v>136</v>
      </c>
      <c r="B24" s="23">
        <v>0</v>
      </c>
      <c r="C24" s="23">
        <v>0</v>
      </c>
      <c r="D24" s="23">
        <v>0</v>
      </c>
      <c r="E24" s="23">
        <v>3</v>
      </c>
      <c r="F24" s="23">
        <v>0</v>
      </c>
      <c r="G24" s="23">
        <v>97</v>
      </c>
      <c r="H24" s="23">
        <v>22</v>
      </c>
      <c r="I24" s="23">
        <v>44</v>
      </c>
      <c r="J24" s="23">
        <v>2</v>
      </c>
      <c r="K24" s="23">
        <v>60</v>
      </c>
      <c r="L24" s="23">
        <v>94</v>
      </c>
      <c r="M24" s="23">
        <v>55</v>
      </c>
      <c r="N24" s="23">
        <v>31</v>
      </c>
    </row>
    <row r="25" spans="1:14">
      <c r="A25" t="s">
        <v>138</v>
      </c>
      <c r="B25" s="23">
        <v>0</v>
      </c>
      <c r="C25" s="23">
        <v>23</v>
      </c>
      <c r="D25" s="23">
        <v>87</v>
      </c>
      <c r="E25" s="23">
        <v>3</v>
      </c>
      <c r="F25" s="23">
        <v>43</v>
      </c>
      <c r="G25" s="23">
        <v>7</v>
      </c>
      <c r="H25" s="23">
        <v>0</v>
      </c>
      <c r="I25" s="23">
        <v>0</v>
      </c>
      <c r="J25" s="23">
        <v>0</v>
      </c>
      <c r="K25" s="23">
        <v>77</v>
      </c>
      <c r="L25" s="23">
        <v>0</v>
      </c>
      <c r="M25" s="23">
        <v>0</v>
      </c>
      <c r="N25" s="23">
        <v>30</v>
      </c>
    </row>
    <row r="26" spans="1:14">
      <c r="A26" t="s">
        <v>146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56</v>
      </c>
      <c r="I26" s="23">
        <v>11</v>
      </c>
      <c r="J26" s="23">
        <v>0</v>
      </c>
      <c r="K26" s="23">
        <v>10</v>
      </c>
      <c r="L26" s="23">
        <v>0</v>
      </c>
      <c r="M26" s="23">
        <v>11</v>
      </c>
      <c r="N26" s="23">
        <v>0</v>
      </c>
    </row>
    <row r="27" spans="1:14">
      <c r="A27" t="s">
        <v>145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17</v>
      </c>
      <c r="I27" s="23">
        <v>6</v>
      </c>
      <c r="J27" s="23">
        <v>2</v>
      </c>
      <c r="K27" s="23">
        <v>0</v>
      </c>
      <c r="L27" s="23">
        <v>0</v>
      </c>
      <c r="M27" s="23">
        <v>0</v>
      </c>
      <c r="N27" s="23">
        <v>0</v>
      </c>
    </row>
    <row r="28" spans="1:14">
      <c r="A28" t="s">
        <v>157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6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</row>
    <row r="29" spans="1:14">
      <c r="A29" t="s">
        <v>158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3</v>
      </c>
      <c r="L29" s="23">
        <v>0</v>
      </c>
      <c r="M29" s="23">
        <v>0</v>
      </c>
      <c r="N29" s="23">
        <v>0</v>
      </c>
    </row>
    <row r="30" spans="1:14">
      <c r="A30" t="s">
        <v>148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3</v>
      </c>
      <c r="L30" s="23">
        <v>0</v>
      </c>
      <c r="M30" s="23">
        <v>0</v>
      </c>
      <c r="N30" s="23">
        <v>0</v>
      </c>
    </row>
    <row r="31" spans="1:14">
      <c r="A31" t="s">
        <v>149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3</v>
      </c>
      <c r="H31" s="23">
        <v>0</v>
      </c>
      <c r="I31" s="23">
        <v>11</v>
      </c>
      <c r="J31" s="23">
        <v>0</v>
      </c>
      <c r="K31" s="23">
        <v>3</v>
      </c>
      <c r="L31" s="23">
        <v>1</v>
      </c>
      <c r="M31" s="23">
        <v>0</v>
      </c>
      <c r="N31" s="23">
        <v>0</v>
      </c>
    </row>
    <row r="32" spans="1:14">
      <c r="A32" t="s">
        <v>188</v>
      </c>
      <c r="B32">
        <f>SUM(B6:B31)/100</f>
        <v>10.6</v>
      </c>
      <c r="C32">
        <f t="shared" ref="C32:N32" si="0">SUM(C6:C31)/100</f>
        <v>6.58</v>
      </c>
      <c r="D32">
        <f t="shared" si="0"/>
        <v>11.34</v>
      </c>
      <c r="E32">
        <f t="shared" si="0"/>
        <v>2.09</v>
      </c>
      <c r="F32">
        <f t="shared" si="0"/>
        <v>2.2799999999999998</v>
      </c>
      <c r="G32">
        <f t="shared" si="0"/>
        <v>9.91</v>
      </c>
      <c r="H32">
        <f t="shared" si="0"/>
        <v>2.96</v>
      </c>
      <c r="I32">
        <f t="shared" si="0"/>
        <v>1.95</v>
      </c>
      <c r="J32">
        <f t="shared" si="0"/>
        <v>0.1</v>
      </c>
      <c r="K32">
        <f t="shared" si="0"/>
        <v>2.36</v>
      </c>
      <c r="L32">
        <f t="shared" si="0"/>
        <v>2.4300000000000002</v>
      </c>
      <c r="M32">
        <f t="shared" si="0"/>
        <v>1.93</v>
      </c>
      <c r="N32">
        <f t="shared" si="0"/>
        <v>2.15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5"/>
  <sheetViews>
    <sheetView zoomScale="80" zoomScaleNormal="80" workbookViewId="0">
      <pane ySplit="5" topLeftCell="A6" activePane="bottomLeft" state="frozen"/>
      <selection pane="bottomLeft" activeCell="A6" sqref="A6"/>
    </sheetView>
  </sheetViews>
  <sheetFormatPr baseColWidth="10" defaultRowHeight="14.25"/>
  <cols>
    <col min="1" max="1" width="29.625" bestFit="1" customWidth="1"/>
  </cols>
  <sheetData>
    <row r="1" spans="1:11">
      <c r="A1" t="s">
        <v>56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</row>
    <row r="2" spans="1:11">
      <c r="A2" t="s">
        <v>57</v>
      </c>
      <c r="B2" s="23">
        <v>275</v>
      </c>
      <c r="C2" s="23">
        <v>285</v>
      </c>
      <c r="D2" s="23">
        <v>295</v>
      </c>
      <c r="E2" s="23">
        <v>305</v>
      </c>
      <c r="F2" s="23">
        <v>315</v>
      </c>
      <c r="G2" s="23">
        <v>138</v>
      </c>
      <c r="H2" s="23">
        <v>128</v>
      </c>
      <c r="I2" s="23">
        <v>325</v>
      </c>
      <c r="J2" s="23">
        <v>18</v>
      </c>
      <c r="K2" s="23">
        <v>165</v>
      </c>
    </row>
    <row r="3" spans="1:11">
      <c r="A3" t="s">
        <v>58</v>
      </c>
      <c r="B3" s="23">
        <v>2350</v>
      </c>
      <c r="C3" s="23">
        <v>2320</v>
      </c>
      <c r="D3" s="23">
        <v>2260</v>
      </c>
      <c r="E3" s="23">
        <v>2130</v>
      </c>
      <c r="F3" s="23">
        <v>2050</v>
      </c>
      <c r="G3" s="23">
        <v>2000</v>
      </c>
      <c r="H3" s="23">
        <v>1950</v>
      </c>
      <c r="I3" s="23">
        <v>1920</v>
      </c>
      <c r="J3" s="23">
        <v>1780</v>
      </c>
      <c r="K3" s="23">
        <v>1730</v>
      </c>
    </row>
    <row r="4" spans="1:11">
      <c r="A4" t="s">
        <v>59</v>
      </c>
      <c r="B4" s="23">
        <v>10</v>
      </c>
      <c r="C4" s="23">
        <v>10</v>
      </c>
      <c r="D4" s="23">
        <v>10</v>
      </c>
      <c r="E4" s="23">
        <v>10</v>
      </c>
      <c r="F4" s="23">
        <v>10</v>
      </c>
      <c r="G4" s="23">
        <v>10</v>
      </c>
      <c r="H4" s="23">
        <v>10</v>
      </c>
      <c r="I4" s="23">
        <v>10</v>
      </c>
      <c r="J4" s="23">
        <v>10</v>
      </c>
      <c r="K4" s="23">
        <v>10</v>
      </c>
    </row>
    <row r="5" spans="1:11">
      <c r="A5" t="s">
        <v>60</v>
      </c>
      <c r="B5" s="23">
        <v>30</v>
      </c>
      <c r="C5" s="23">
        <v>30</v>
      </c>
      <c r="D5" s="23">
        <v>30</v>
      </c>
      <c r="E5" s="23">
        <v>30</v>
      </c>
      <c r="F5" s="23">
        <v>30</v>
      </c>
      <c r="G5" s="23">
        <v>30</v>
      </c>
      <c r="H5" s="23">
        <v>30</v>
      </c>
      <c r="I5" s="23">
        <v>30</v>
      </c>
      <c r="J5" s="23">
        <v>30</v>
      </c>
      <c r="K5" s="23">
        <v>30</v>
      </c>
    </row>
    <row r="6" spans="1:11">
      <c r="A6" t="s">
        <v>121</v>
      </c>
      <c r="B6" s="23">
        <v>403</v>
      </c>
      <c r="C6" s="23">
        <v>20</v>
      </c>
      <c r="D6" s="23">
        <v>3</v>
      </c>
      <c r="E6" s="23">
        <v>3</v>
      </c>
      <c r="F6" s="23">
        <v>23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</row>
    <row r="7" spans="1:11">
      <c r="A7" t="s">
        <v>123</v>
      </c>
      <c r="B7" s="23">
        <v>3</v>
      </c>
      <c r="C7" s="23">
        <v>0</v>
      </c>
      <c r="D7" s="23">
        <v>23</v>
      </c>
      <c r="E7" s="23">
        <v>0</v>
      </c>
      <c r="F7" s="23">
        <v>70</v>
      </c>
      <c r="G7" s="23">
        <v>43</v>
      </c>
      <c r="H7" s="23">
        <v>23</v>
      </c>
      <c r="I7" s="23">
        <v>17</v>
      </c>
      <c r="J7" s="23">
        <v>0</v>
      </c>
      <c r="K7" s="23">
        <v>0</v>
      </c>
    </row>
    <row r="8" spans="1:11">
      <c r="A8" t="s">
        <v>125</v>
      </c>
      <c r="B8" s="23">
        <v>23</v>
      </c>
      <c r="C8" s="23">
        <v>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10</v>
      </c>
      <c r="J8" s="23">
        <v>0</v>
      </c>
      <c r="K8" s="23">
        <v>23</v>
      </c>
    </row>
    <row r="9" spans="1:11">
      <c r="A9" t="s">
        <v>131</v>
      </c>
      <c r="B9" s="23">
        <v>0</v>
      </c>
      <c r="C9" s="23">
        <v>0</v>
      </c>
      <c r="D9" s="23">
        <v>0</v>
      </c>
      <c r="E9" s="23">
        <v>3</v>
      </c>
      <c r="F9" s="23">
        <v>17</v>
      </c>
      <c r="G9" s="23">
        <v>13</v>
      </c>
      <c r="H9" s="23">
        <v>17</v>
      </c>
      <c r="I9" s="23">
        <v>7</v>
      </c>
      <c r="J9" s="23">
        <v>7</v>
      </c>
      <c r="K9" s="23">
        <v>20</v>
      </c>
    </row>
    <row r="10" spans="1:11">
      <c r="A10" t="s">
        <v>130</v>
      </c>
      <c r="B10" s="23">
        <v>0</v>
      </c>
      <c r="C10" s="23">
        <v>0</v>
      </c>
      <c r="D10" s="23">
        <v>0</v>
      </c>
      <c r="E10" s="23">
        <v>0</v>
      </c>
      <c r="F10" s="23">
        <v>3</v>
      </c>
      <c r="G10" s="23">
        <v>0</v>
      </c>
      <c r="H10" s="23">
        <v>3</v>
      </c>
      <c r="I10" s="23">
        <v>17</v>
      </c>
      <c r="J10" s="23">
        <v>0</v>
      </c>
      <c r="K10" s="23">
        <v>0</v>
      </c>
    </row>
    <row r="11" spans="1:11">
      <c r="A11" t="s">
        <v>127</v>
      </c>
      <c r="B11" s="23">
        <v>0</v>
      </c>
      <c r="C11" s="23">
        <v>0</v>
      </c>
      <c r="D11" s="23">
        <v>63</v>
      </c>
      <c r="E11" s="23">
        <v>70</v>
      </c>
      <c r="F11" s="23">
        <v>103</v>
      </c>
      <c r="G11" s="23">
        <v>13</v>
      </c>
      <c r="H11" s="23">
        <v>213</v>
      </c>
      <c r="I11" s="23">
        <v>163</v>
      </c>
      <c r="J11" s="23">
        <v>220</v>
      </c>
      <c r="K11" s="23">
        <v>53</v>
      </c>
    </row>
    <row r="12" spans="1:11">
      <c r="A12" t="s">
        <v>129</v>
      </c>
      <c r="B12" s="23">
        <v>0</v>
      </c>
      <c r="C12" s="23">
        <v>0</v>
      </c>
      <c r="D12" s="23">
        <v>17</v>
      </c>
      <c r="E12" s="23">
        <v>53</v>
      </c>
      <c r="F12" s="23">
        <v>70</v>
      </c>
      <c r="G12" s="23">
        <v>190</v>
      </c>
      <c r="H12" s="23">
        <v>127</v>
      </c>
      <c r="I12" s="23">
        <v>110</v>
      </c>
      <c r="J12" s="23">
        <v>87</v>
      </c>
      <c r="K12" s="23">
        <v>0</v>
      </c>
    </row>
    <row r="13" spans="1:11">
      <c r="A13" t="s">
        <v>122</v>
      </c>
      <c r="B13" s="23">
        <v>87</v>
      </c>
      <c r="C13" s="23">
        <v>17</v>
      </c>
      <c r="D13" s="23">
        <v>3</v>
      </c>
      <c r="E13" s="23">
        <v>0</v>
      </c>
      <c r="F13" s="23">
        <v>3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</row>
    <row r="14" spans="1:11">
      <c r="A14" t="s">
        <v>128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67</v>
      </c>
      <c r="H14" s="23">
        <v>167</v>
      </c>
      <c r="I14" s="23">
        <v>70</v>
      </c>
      <c r="J14" s="23">
        <v>233</v>
      </c>
      <c r="K14" s="23">
        <v>93</v>
      </c>
    </row>
    <row r="15" spans="1:11">
      <c r="A15" t="s">
        <v>126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7</v>
      </c>
    </row>
    <row r="16" spans="1:11">
      <c r="A16" t="s">
        <v>153</v>
      </c>
      <c r="B16" s="23">
        <v>0</v>
      </c>
      <c r="C16" s="23">
        <v>0</v>
      </c>
      <c r="D16" s="23">
        <v>7</v>
      </c>
      <c r="E16" s="23">
        <v>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</row>
    <row r="17" spans="1:11">
      <c r="A17" t="s">
        <v>139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</row>
    <row r="18" spans="1:11">
      <c r="A18" t="s">
        <v>132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33</v>
      </c>
      <c r="H18" s="23">
        <v>0</v>
      </c>
      <c r="I18" s="23">
        <v>0</v>
      </c>
      <c r="J18" s="23">
        <v>10</v>
      </c>
      <c r="K18" s="23">
        <v>0</v>
      </c>
    </row>
    <row r="19" spans="1:11">
      <c r="A19" t="s">
        <v>136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10</v>
      </c>
      <c r="H19" s="23">
        <v>50</v>
      </c>
      <c r="I19" s="23">
        <v>37</v>
      </c>
      <c r="J19" s="23">
        <v>80</v>
      </c>
      <c r="K19" s="23">
        <v>3</v>
      </c>
    </row>
    <row r="20" spans="1:11">
      <c r="A20" t="s">
        <v>142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33</v>
      </c>
      <c r="I20" s="23">
        <v>0</v>
      </c>
      <c r="J20" s="23">
        <v>0</v>
      </c>
      <c r="K20" s="23">
        <v>0</v>
      </c>
    </row>
    <row r="21" spans="1:11">
      <c r="A21" t="s">
        <v>159</v>
      </c>
      <c r="B21" s="23">
        <v>7</v>
      </c>
      <c r="C21" s="23">
        <v>3</v>
      </c>
      <c r="D21" s="23">
        <v>13</v>
      </c>
      <c r="E21" s="23">
        <v>7</v>
      </c>
      <c r="F21" s="23">
        <v>3</v>
      </c>
      <c r="G21" s="23">
        <v>27</v>
      </c>
      <c r="H21" s="23">
        <v>27</v>
      </c>
      <c r="I21" s="23">
        <v>30</v>
      </c>
      <c r="J21" s="23">
        <v>23</v>
      </c>
      <c r="K21" s="23">
        <v>0</v>
      </c>
    </row>
    <row r="22" spans="1:11">
      <c r="A22" t="s">
        <v>138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3</v>
      </c>
      <c r="I22" s="23">
        <v>7</v>
      </c>
      <c r="J22" s="23">
        <v>110</v>
      </c>
      <c r="K22" s="23">
        <v>50</v>
      </c>
    </row>
    <row r="23" spans="1:11">
      <c r="A23" t="s">
        <v>135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3</v>
      </c>
      <c r="H23" s="23">
        <v>0</v>
      </c>
      <c r="I23" s="23">
        <v>0</v>
      </c>
      <c r="J23" s="23">
        <v>0</v>
      </c>
      <c r="K23" s="23">
        <v>0</v>
      </c>
    </row>
    <row r="24" spans="1:11">
      <c r="A24" t="s">
        <v>137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3</v>
      </c>
    </row>
    <row r="25" spans="1:11">
      <c r="A25" t="s">
        <v>188</v>
      </c>
      <c r="B25">
        <f>SUM(B6:B24)/100</f>
        <v>5.23</v>
      </c>
      <c r="C25">
        <f t="shared" ref="C25:K25" si="0">SUM(C6:C24)/100</f>
        <v>0.43</v>
      </c>
      <c r="D25">
        <f t="shared" si="0"/>
        <v>1.29</v>
      </c>
      <c r="E25">
        <f t="shared" si="0"/>
        <v>1.43</v>
      </c>
      <c r="F25">
        <f t="shared" si="0"/>
        <v>2.92</v>
      </c>
      <c r="G25">
        <f t="shared" si="0"/>
        <v>3.99</v>
      </c>
      <c r="H25">
        <f t="shared" si="0"/>
        <v>6.63</v>
      </c>
      <c r="I25">
        <f t="shared" si="0"/>
        <v>4.68</v>
      </c>
      <c r="J25">
        <f t="shared" si="0"/>
        <v>7.7</v>
      </c>
      <c r="K25">
        <f t="shared" si="0"/>
        <v>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tout</vt:lpstr>
      <vt:lpstr>verif</vt:lpstr>
      <vt:lpstr>1_garret estrop</vt:lpstr>
      <vt:lpstr>2_cime aspre quartier août</vt:lpstr>
      <vt:lpstr>3_encombrette roche grande</vt:lpstr>
      <vt:lpstr>4_pelonnière</vt:lpstr>
      <vt:lpstr>5_sauche voya</vt:lpstr>
      <vt:lpstr>6_col des champs entraunes</vt:lpstr>
      <vt:lpstr>7_pas du lausson estenc</vt:lpstr>
      <vt:lpstr>8_garrets cayolle</vt:lpstr>
      <vt:lpstr>9_cayolle gipiere</vt:lpstr>
      <vt:lpstr>10_gipière estenc</vt:lpstr>
      <vt:lpstr>11_couquiho bramus</vt:lpstr>
      <vt:lpstr>12_pont saint roch</vt:lpstr>
      <vt:lpstr>13_chateauvieux</vt:lpstr>
      <vt:lpstr>14_mangiabo</vt:lpstr>
      <vt:lpstr>15_ventabren</vt:lpstr>
      <vt:lpstr>16_authion</vt:lpstr>
      <vt:lpstr>17_crête authion</vt:lpstr>
      <vt:lpstr>18_mont capelet inf</vt:lpstr>
      <vt:lpstr>19_mont capelet sup</vt:lpstr>
      <vt:lpstr>20_cime de la valete de prals</vt:lpstr>
      <vt:lpstr>21_lacs des prals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Mansons</dc:creator>
  <cp:lastModifiedBy>Jérôme Mansons</cp:lastModifiedBy>
  <cp:revision>24</cp:revision>
  <dcterms:created xsi:type="dcterms:W3CDTF">2018-02-19T08:10:44Z</dcterms:created>
  <dcterms:modified xsi:type="dcterms:W3CDTF">2018-06-14T17:33:16Z</dcterms:modified>
</cp:coreProperties>
</file>