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60" yWindow="0" windowWidth="28260" windowHeight="17560" tabRatio="500" activeTab="2"/>
  </bookViews>
  <sheets>
    <sheet name="straightline" sheetId="1" r:id="rId1"/>
    <sheet name="discontinuities" sheetId="3" r:id="rId2"/>
    <sheet name="loops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6" i="3"/>
</calcChain>
</file>

<file path=xl/sharedStrings.xml><?xml version="1.0" encoding="utf-8"?>
<sst xmlns="http://schemas.openxmlformats.org/spreadsheetml/2006/main" count="504" uniqueCount="354">
  <si>
    <t>benchmark</t>
  </si>
  <si>
    <t>min error Fluctuat</t>
  </si>
  <si>
    <t>max error Fluctuat</t>
  </si>
  <si>
    <t>doppler</t>
  </si>
  <si>
    <t>dopplerRefactored</t>
  </si>
  <si>
    <t>jetEngine</t>
  </si>
  <si>
    <t>jetEngineRefactored</t>
  </si>
  <si>
    <t>rigidBody</t>
  </si>
  <si>
    <t>rigidBodyRefactored</t>
  </si>
  <si>
    <t>sine</t>
  </si>
  <si>
    <t>sineOrder3</t>
  </si>
  <si>
    <t>sqroot</t>
  </si>
  <si>
    <t>turbine1</t>
  </si>
  <si>
    <t>turbine1Refactored</t>
  </si>
  <si>
    <t>turbine2</t>
  </si>
  <si>
    <t>turbine2Refactored</t>
  </si>
  <si>
    <t>turbine3</t>
  </si>
  <si>
    <t>turbine3Refactored</t>
  </si>
  <si>
    <t>precision: double</t>
  </si>
  <si>
    <t>Rosa</t>
  </si>
  <si>
    <t>Runtime</t>
  </si>
  <si>
    <t>Lipschitz</t>
  </si>
  <si>
    <t>K: (u, v, T) 3.216237189410455 | 0.006881928650977437 | 0.7557530040656298</t>
  </si>
  <si>
    <t/>
  </si>
  <si>
    <t>K: (T)  0.6</t>
  </si>
  <si>
    <t>K: (v, u, t1)  0.0068819286509774315 | 1.29004406020598 | 1.259588340109382</t>
  </si>
  <si>
    <t>K: (x1, x2) 95571.03264638083 | 269.07692307698164</t>
  </si>
  <si>
    <t>K: (x1, x2) 31.000000000000004 | 2.</t>
  </si>
  <si>
    <t>K: (x1, x2, t) 422584.17263351084 | 156.00000000000003 | 179.53607015594477</t>
  </si>
  <si>
    <t>K: (x1, x2, x3) 3825.0000000000005 | 7201.000000000001 | 4005.0000000000005</t>
  </si>
  <si>
    <t>K: (x3, x1, x2) 225.00000000000003 | 225.00000000000003 | 225.00000000000003</t>
  </si>
  <si>
    <t>K: (x3) 90.</t>
  </si>
  <si>
    <t>K: (x2, t1, t2) 3376.000000000001 | 17. | 2.</t>
  </si>
  <si>
    <t>K: (x) 1.0000000000514562</t>
  </si>
  <si>
    <t>K: (x) 0.954929658551372</t>
  </si>
  <si>
    <t>K: (x) 139.50000000001788</t>
  </si>
  <si>
    <t>K: (v, w, r) 3.645000000016422 | 37.90800000003279 | 4.382429002541334</t>
  </si>
  <si>
    <t>K: (r, w) 12.636000000000003 | 109.51200000000001</t>
  </si>
  <si>
    <t>K: (r, v, t) 0.07289692375188574 | 3.6450000000164233 | 0.3461538461676242</t>
  </si>
  <si>
    <t>K: (v, w, r) 8.580000000032365 | 44.80036363644455 | 5.16927272729728</t>
  </si>
  <si>
    <t>K: (w, r) 109.51200000000001 | 12.636000000000003</t>
  </si>
  <si>
    <t>K: (v, t) 8.58000000003237 | 0.4090909091287166</t>
  </si>
  <si>
    <t>K: (v, w, r) 10.935000000023757 | 19.91127272731039 | 2.305883547973856</t>
  </si>
  <si>
    <t>K: (v, r, t) 10.935000000023763 | 0.07289692375188574 | 0.18181818187112578</t>
  </si>
  <si>
    <t>Lipschitz constants</t>
  </si>
  <si>
    <t>in</t>
  </si>
  <si>
    <t>&amp;</t>
  </si>
  <si>
    <t>pendulum</t>
  </si>
  <si>
    <t>error after 100 iterations</t>
  </si>
  <si>
    <t>error after 1000 iterations</t>
  </si>
  <si>
    <t>K</t>
  </si>
  <si>
    <t>sigmas</t>
  </si>
  <si>
    <t>with sine, order 3</t>
  </si>
  <si>
    <t>List(9.074823002572111e-14, 2.0734483818092632e-13)</t>
  </si>
  <si>
    <t>List(9.02121151777226e-05, 0.00020675913805492978)</t>
  </si>
  <si>
    <t>1.0002500818333124 | 0.01
 0.05250059956010406 | 1.0002625029978005</t>
  </si>
  <si>
    <t>ArrayBuffer(2.3455558663048025e-16, 5.215408299969603e-16)</t>
  </si>
  <si>
    <t>with sine, order 5</t>
  </si>
  <si>
    <t>List(8.81694385851534e-14, 1.9620178674268496e-13)</t>
  </si>
  <si>
    <t>List(3.887791918927923e-05, 8.609682025681632e-05)</t>
  </si>
  <si>
    <t>1.0000833441848642 | 0.01
 0.049033250000648475 | 1.0000872966734702</t>
  </si>
  <si>
    <t>ArrayBuffer(2.346255635007876e-16, 5.431139387059379e-16)</t>
  </si>
  <si>
    <t>nbody</t>
  </si>
  <si>
    <t>initial errors</t>
  </si>
  <si>
    <t>1049.087sec (time for two approximations and the path approximation as well)</t>
  </si>
  <si>
    <t>ArrayBuffer(1.4359057173599858e-06, 1.0835640830035627e-07, 1.604745282302513e-06, 2.5364567915086922e-06, 2.8347035816585257e-06, 5.993519692086277e-08)</t>
  </si>
  <si>
    <t>Map(y -&gt; 4.440892098500626e-16, vz -&gt; 6.938893903907228e-18, x -&gt; 4.440892098500626e-16, 
vy -&gt; 2.220446049250313e-16, vx -&gt; 2.220446049250313e-16, z -&gt; 1.3877787807814457e-17)</t>
  </si>
  <si>
    <t>1.0125958110204192 | 0. | 0.022617800112495742 | 0.1 | 0. | 0.0005958662735577874
0.005921762731020502 | 1. | 0.007539266704165247 | 0. | 0. | 0.04413821270376106
0.017765288193061505 | 0. | 1.0219721471017966 | 0. | 0.1 | 0.0007944883647437166
0.12595811020419093 | 0. | 0.22617800112495742 | 1. | 0. | 0.005958662735577875
0.17765288193061504 | 0. | 0.2197214710179657 | 0. | 1. | 0.007944883647437166
0.0005921762731020501 | 0.1 | 0.0007539266704165247 | 0. | 0. | 0.9993808299347923</t>
  </si>
  <si>
    <t>ArrayBuffer(7.700527341163092e-16, 9.191627015625681e-17, 7.700527341163092e-16, 2.7602158418249805e-15, 2.7602158418249805e-15, 2.469192002683115e-17)</t>
  </si>
  <si>
    <t>mean</t>
  </si>
  <si>
    <t>no extra errors on the nextValue</t>
  </si>
  <si>
    <t>List(7.486187798025174e-10)</t>
  </si>
  <si>
    <t>List(9.544368765911479e-08)</t>
  </si>
  <si>
    <t>ArrayBuffer(1.5081980109243887e-10)</t>
  </si>
  <si>
    <t>error of 1e-8</t>
  </si>
  <si>
    <t>List(3.2033471138482496e-07)</t>
  </si>
  <si>
    <t>List(3.259569353302151e-06)</t>
  </si>
  <si>
    <t>ArrayBuffer(5.150762957673578e-09)</t>
  </si>
  <si>
    <t>spiral</t>
  </si>
  <si>
    <t>error after 50 iterations</t>
  </si>
  <si>
    <t>initial errors of 1e-9</t>
  </si>
  <si>
    <t>List(7.43601262584699e-08, 7.43601262584699e-08)</t>
  </si>
  <si>
    <t>List(5.529237187287314e-06, 5.529237187287314e-06)</t>
  </si>
  <si>
    <t>0.99 | 0.1
0.1 | 0.99</t>
  </si>
  <si>
    <t>ArrayBuffer(3.197442310920451e-15, 3.197442310920451e-15)</t>
  </si>
  <si>
    <t>no initial errors</t>
  </si>
  <si>
    <t>List(2.6722253948362333e-12, 2.6722253948362333e-12)</t>
  </si>
  <si>
    <t>List(2.0130623609381296e-10, 2.0130623609381296e-10)</t>
  </si>
  <si>
    <t>harmonic oscillator</t>
  </si>
  <si>
    <t>k = 2.3</t>
  </si>
  <si>
    <t>rk2 (h = 0.1)</t>
  </si>
  <si>
    <t>List(8.627102282926472e-09, 1.3083646412183465e-08)</t>
  </si>
  <si>
    <t>K: (0.9885 | 0.1)
(0.23 | 0.9885)</t>
  </si>
  <si>
    <t>(2.395375564567814e-15, 3.3066605009679508e-15)</t>
  </si>
  <si>
    <t>rk4 (h = 0.1)</t>
  </si>
  <si>
    <t>List(1.109288646341021e-08, 1.6823194715135968e-08)</t>
  </si>
  <si>
    <t>( 0.9885220416666667 | 0.09961666666666667)
(0.22911833333333334 | 0.9885220416666667)</t>
  </si>
  <si>
    <t>(3.157692351230955e-15, 4.698127972450754e-15)</t>
  </si>
  <si>
    <t>without massage arithmetic</t>
  </si>
  <si>
    <t>Fluctuat</t>
  </si>
  <si>
    <t>remarks</t>
  </si>
  <si>
    <t>min</t>
  </si>
  <si>
    <t>max</t>
  </si>
  <si>
    <t>simpleInterpolator (float)</t>
  </si>
  <si>
    <t>1D</t>
  </si>
  <si>
    <t>-3.45E-05</t>
  </si>
  <si>
    <t>2.30E-05</t>
  </si>
  <si>
    <t>2.3453675225944884e-05</t>
  </si>
  <si>
    <t>3.4953675867572705e-05</t>
  </si>
  <si>
    <t>1.5s</t>
  </si>
  <si>
    <t>squareRoot (F)</t>
  </si>
  <si>
    <t>-3.94E-02</t>
  </si>
  <si>
    <t>3.90E-02</t>
  </si>
  <si>
    <t>0.023640059408855087</t>
  </si>
  <si>
    <t>3s</t>
  </si>
  <si>
    <t>0.023808140389820844</t>
  </si>
  <si>
    <t>40s</t>
  </si>
  <si>
    <t>squareRoot3</t>
  </si>
  <si>
    <t>-4.29E-01</t>
  </si>
  <si>
    <t>4.29E-01</t>
  </si>
  <si>
    <t>7.557236652569088e-11</t>
  </si>
  <si>
    <t>5.5s</t>
  </si>
  <si>
    <t>7.500021676222438e-11</t>
  </si>
  <si>
    <t>5s</t>
  </si>
  <si>
    <t>squareRoot3 invalid</t>
  </si>
  <si>
    <t>1.308007088415964e-09</t>
  </si>
  <si>
    <t>7s</t>
  </si>
  <si>
    <t>1.3124385956836132e-09</t>
  </si>
  <si>
    <t>cubic spline</t>
  </si>
  <si>
    <t>-1.20000001e1</t>
  </si>
  <si>
    <t>1.20000001e1</t>
  </si>
  <si>
    <t>1.4988010832439615e-15</t>
  </si>
  <si>
    <t>14s</t>
  </si>
  <si>
    <t>43s</t>
  </si>
  <si>
    <t>natural spline</t>
  </si>
  <si>
    <t>-1.98000001e1</t>
  </si>
  <si>
    <t>1.98000001e1</t>
  </si>
  <si>
    <t>1.1400012109145152e-08</t>
  </si>
  <si>
    <t>18s</t>
  </si>
  <si>
    <t>46s</t>
  </si>
  <si>
    <t>linear fit</t>
  </si>
  <si>
    <t>2D, rectangular</t>
  </si>
  <si>
    <t>-2.96849521</t>
  </si>
  <si>
    <t>2.96849521</t>
  </si>
  <si>
    <t>1.9814240000000003</t>
  </si>
  <si>
    <t>0.9907120000000003</t>
  </si>
  <si>
    <t>4s</t>
  </si>
  <si>
    <t>quadratic fit</t>
  </si>
  <si>
    <t>2D, rect.</t>
  </si>
  <si>
    <t>-1.06029353e1</t>
  </si>
  <si>
    <t>1.06029353e1</t>
  </si>
  <si>
    <t>3.217784400000001</t>
  </si>
  <si>
    <t>52s</t>
  </si>
  <si>
    <t>0.6305252000000008</t>
  </si>
  <si>
    <t>155s</t>
  </si>
  <si>
    <t>quadratic fit (0.1)</t>
  </si>
  <si>
    <t>-1.12441032e1</t>
  </si>
  <si>
    <t>1.12441032e1</t>
  </si>
  <si>
    <t>3.2258013780000008</t>
  </si>
  <si>
    <t>69s</t>
  </si>
  <si>
    <t>0.7086786575</t>
  </si>
  <si>
    <t>260s</t>
  </si>
  <si>
    <t>quadratic fit2</t>
  </si>
  <si>
    <t>2D, non-rect.</t>
  </si>
  <si>
    <t>-6.32131521e-1</t>
  </si>
  <si>
    <t>6.32131521e-1</t>
  </si>
  <si>
    <t>9.194893202391087e-16</t>
  </si>
  <si>
    <t>1.1022128618947361e-15</t>
  </si>
  <si>
    <t>quadratic fit2 (0.1)</t>
  </si>
  <si>
    <t>-7.78074490e-1</t>
  </si>
  <si>
    <t>7.20350890e-1</t>
  </si>
  <si>
    <t>0.05582262910000068</t>
  </si>
  <si>
    <t>0.08552818510000074</t>
  </si>
  <si>
    <t>32s</t>
  </si>
  <si>
    <t>styblinski</t>
  </si>
  <si>
    <t>-2.26328421e3</t>
  </si>
  <si>
    <t>2.26344341e3</t>
  </si>
  <si>
    <t>704.029230180180</t>
  </si>
  <si>
    <t>113s</t>
  </si>
  <si>
    <t>191.06780000000026</t>
  </si>
  <si>
    <t>450s</t>
  </si>
  <si>
    <t>styblinski (0.1)</t>
  </si>
  <si>
    <t>-2.39904000e3</t>
  </si>
  <si>
    <t>2.37698195e3</t>
  </si>
  <si>
    <t>710.0838061801807</t>
  </si>
  <si>
    <t>186s</t>
  </si>
  <si>
    <t>219.82581350000015</t>
  </si>
  <si>
    <t>264s</t>
  </si>
  <si>
    <t>sortOfStyblinski</t>
  </si>
  <si>
    <t>-3.04946601e2</t>
  </si>
  <si>
    <t>3.04946601e2</t>
  </si>
  <si>
    <t>186.80685847754629</t>
  </si>
  <si>
    <t>60s</t>
  </si>
  <si>
    <t>36.64310000000036</t>
  </si>
  <si>
    <t>58s</t>
  </si>
  <si>
    <t>sortOfStyblinski (0.1)</t>
  </si>
  <si>
    <t>-3.29856961e2</t>
  </si>
  <si>
    <t>3.31876791e2</t>
  </si>
  <si>
    <t>193.55186127754624</t>
  </si>
  <si>
    <t>85s</t>
  </si>
  <si>
    <t>48.623827600000304</t>
  </si>
  <si>
    <t>jetApprox</t>
  </si>
  <si>
    <t>3rd order, rect.</t>
  </si>
  <si>
    <t>-2.53920708e1</t>
  </si>
  <si>
    <t>2.48716633e1</t>
  </si>
  <si>
    <t>10.896168461556083</t>
  </si>
  <si>
    <t>0.17008370000000125</t>
  </si>
  <si>
    <t>850s</t>
  </si>
  <si>
    <t>-2.69150870e1</t>
  </si>
  <si>
    <t>2.61836798e1</t>
  </si>
  <si>
    <t>jetApprox - good fit</t>
  </si>
  <si>
    <t>2nd order, non-rect.</t>
  </si>
  <si>
    <t>-5.72981321</t>
  </si>
  <si>
    <t>5.72981321</t>
  </si>
  <si>
    <t>4.253746360926628</t>
  </si>
  <si>
    <t>0.2120117000000036</t>
  </si>
  <si>
    <t>230s</t>
  </si>
  <si>
    <t>-6.15696672</t>
  </si>
  <si>
    <t>6.11043462</t>
  </si>
  <si>
    <t>jetApprox - bad fit</t>
  </si>
  <si>
    <t>3rd order, non-rect.</t>
  </si>
  <si>
    <t>-1.53101833e1</t>
  </si>
  <si>
    <t>1.53101833e1</t>
  </si>
  <si>
    <t>3.8206160813488723</t>
  </si>
  <si>
    <t>1.3570882500000074</t>
  </si>
  <si>
    <t>75s</t>
  </si>
  <si>
    <t>-1.68440466e1</t>
  </si>
  <si>
    <t>1.65921788e1</t>
  </si>
  <si>
    <t>20s</t>
  </si>
  <si>
    <t>with massage arithmetic</t>
  </si>
  <si>
    <t>two-step computation</t>
  </si>
  <si>
    <t>3.4000000001926905e-05</t>
  </si>
  <si>
    <t>0.02380814038982089</t>
  </si>
  <si>
    <t>0.2547743399366567</t>
  </si>
  <si>
    <t>0.2903899599366566</t>
  </si>
  <si>
    <t>1.0934131999817966e-15</t>
  </si>
  <si>
    <t>0.08552818510000072</t>
  </si>
  <si>
    <t>6.31920000000027</t>
  </si>
  <si>
    <t>32.499488000000035</t>
  </si>
  <si>
    <t>0.3776614544949531</t>
  </si>
  <si>
    <t>0.4591898144000019</t>
  </si>
  <si>
    <t>1.724653214413271</t>
  </si>
  <si>
    <t>jetApprox - good fit (0.1)</t>
  </si>
  <si>
    <t>jetApprox (0.1)</t>
  </si>
  <si>
    <t>jetApprox - bad fit (0.1)</t>
  </si>
  <si>
    <t>4.773</t>
  </si>
  <si>
    <t>3.350000000197498e-05</t>
  </si>
  <si>
    <t>0.894</t>
  </si>
  <si>
    <t>0.023286461830139743</t>
  </si>
  <si>
    <t>43.617</t>
  </si>
  <si>
    <t>8.750004543366765e-11</t>
  </si>
  <si>
    <t>0.778</t>
  </si>
  <si>
    <t>1.2499377832149398e-09</t>
  </si>
  <si>
    <t>0.669</t>
  </si>
  <si>
    <t>30.854</t>
  </si>
  <si>
    <t>49.236</t>
  </si>
  <si>
    <t>0.9907120000000001</t>
  </si>
  <si>
    <t>4.125</t>
  </si>
  <si>
    <t>0.2547743399366568</t>
  </si>
  <si>
    <t>142.112</t>
  </si>
  <si>
    <t>0.306049518331508</t>
  </si>
  <si>
    <t>364.47</t>
  </si>
  <si>
    <t>1.781123520000001</t>
  </si>
  <si>
    <t>72.021</t>
  </si>
  <si>
    <t>1.8705747782000008</t>
  </si>
  <si>
    <t>61.089</t>
  </si>
  <si>
    <t>131.33136261261282</t>
  </si>
  <si>
    <t>723.338</t>
  </si>
  <si>
    <t>147.80984437500015</t>
  </si>
  <si>
    <t>523.105</t>
  </si>
  <si>
    <t>340.1436612423406</t>
  </si>
  <si>
    <t>87.233</t>
  </si>
  <si>
    <t>370.3989976503909</t>
  </si>
  <si>
    <t>53.835</t>
  </si>
  <si>
    <t>4.3089912500000045</t>
  </si>
  <si>
    <t>1263.0</t>
  </si>
  <si>
    <t>4.534375169196004</t>
  </si>
  <si>
    <t>686.714</t>
  </si>
  <si>
    <t>4.218827382827114</t>
  </si>
  <si>
    <t>82.006</t>
  </si>
  <si>
    <t>4.397722902691309</t>
  </si>
  <si>
    <t>64.492</t>
  </si>
  <si>
    <t>4.406276939664301</t>
  </si>
  <si>
    <t>173.518</t>
  </si>
  <si>
    <t>4.641191228344301</t>
  </si>
  <si>
    <t>125.1</t>
  </si>
  <si>
    <t>Fluctuat (max/abs)</t>
  </si>
  <si>
    <t>3.35E-05</t>
  </si>
  <si>
    <t>0.876</t>
  </si>
  <si>
    <t>0.02328646183</t>
  </si>
  <si>
    <t>14.306</t>
  </si>
  <si>
    <t>8.75E-11</t>
  </si>
  <si>
    <t>0.756</t>
  </si>
  <si>
    <t>1.25E-09</t>
  </si>
  <si>
    <t>0.641</t>
  </si>
  <si>
    <t>1.50E-15</t>
  </si>
  <si>
    <t>17.119</t>
  </si>
  <si>
    <t>1.14E-08</t>
  </si>
  <si>
    <t>18.693</t>
  </si>
  <si>
    <t>4.122</t>
  </si>
  <si>
    <t>0.2547743399366569</t>
  </si>
  <si>
    <t>62.737</t>
  </si>
  <si>
    <t>0.3060495183</t>
  </si>
  <si>
    <t>88.386</t>
  </si>
  <si>
    <t>1.342723520000001</t>
  </si>
  <si>
    <t>24.488</t>
  </si>
  <si>
    <t>1.383096408</t>
  </si>
  <si>
    <t>83.613</t>
  </si>
  <si>
    <t>131.3313626</t>
  </si>
  <si>
    <t>74.106</t>
  </si>
  <si>
    <t>145.7063626126128</t>
  </si>
  <si>
    <t>208.953</t>
  </si>
  <si>
    <t>340.1436612</t>
  </si>
  <si>
    <t>43.093</t>
  </si>
  <si>
    <t>353.5702744</t>
  </si>
  <si>
    <t>21.114</t>
  </si>
  <si>
    <t>3.852207559</t>
  </si>
  <si>
    <t>218.032</t>
  </si>
  <si>
    <t>4.077707433</t>
  </si>
  <si>
    <t>305.592</t>
  </si>
  <si>
    <t>4.218827383</t>
  </si>
  <si>
    <t>47.774</t>
  </si>
  <si>
    <t>30.957</t>
  </si>
  <si>
    <t>164.322</t>
  </si>
  <si>
    <t>121.459</t>
  </si>
  <si>
    <t>time</t>
  </si>
  <si>
    <t>3745ms</t>
  </si>
  <si>
    <t>3891ms</t>
  </si>
  <si>
    <t>9146ms</t>
  </si>
  <si>
    <t>9083ms</t>
  </si>
  <si>
    <t>Fluctuat, unrolling</t>
  </si>
  <si>
    <t>infinity, after 123secs</t>
  </si>
  <si>
    <t>?</t>
  </si>
  <si>
    <t>infinity after 16secs</t>
  </si>
  <si>
    <t>18884ms</t>
  </si>
  <si>
    <t>26248ms</t>
  </si>
  <si>
    <t>18909ms</t>
  </si>
  <si>
    <t>26283ms</t>
  </si>
  <si>
    <t>List(1.50032176E-11)</t>
  </si>
  <si>
    <t>List(-1.54073661e-10) in 33 sec</t>
  </si>
  <si>
    <t>Fluctuat, unrolling with error 1e-8</t>
  </si>
  <si>
    <t>List(-9.91388058e-9)</t>
  </si>
  <si>
    <t>List(-1.01439501e-8) in 32sec</t>
  </si>
  <si>
    <t>1031ms</t>
  </si>
  <si>
    <t>1009ms</t>
  </si>
  <si>
    <t>1055ms</t>
  </si>
  <si>
    <t>1075ms</t>
  </si>
  <si>
    <t>fluctuat loop unfolding</t>
  </si>
  <si>
    <t>List(1.63416426e-13, 1.63416426e-13)</t>
  </si>
  <si>
    <t>List(7.67274009e-13, 7.67274009e-13)</t>
  </si>
  <si>
    <t>fluctuat loop unfolding, with error 1e-9</t>
  </si>
  <si>
    <t>List(1.36137041e-9, 1.36137109e-9)</t>
  </si>
  <si>
    <t>List(1.07901930e-9, -1.07900834e-9)</t>
  </si>
  <si>
    <t>newton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</si>
</sst>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5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11" fontId="0" fillId="0" borderId="0" xfId="0" applyNumberFormat="1"/>
    <xf numFmtId="0" fontId="2" fillId="0" borderId="0" xfId="0" applyFont="1"/>
    <xf numFmtId="0" fontId="0" fillId="0" borderId="0" xfId="0" applyBorder="1"/>
    <xf numFmtId="0" fontId="3" fillId="0" borderId="0" xfId="0" applyFont="1" applyFill="1" applyBorder="1" applyAlignment="1"/>
    <xf numFmtId="11" fontId="3" fillId="0" borderId="0" xfId="0" applyNumberFormat="1" applyFont="1" applyFill="1" applyBorder="1" applyAlignment="1"/>
    <xf numFmtId="0" fontId="6" fillId="0" borderId="0" xfId="0" applyFont="1" applyFill="1" applyBorder="1" applyAlignment="1"/>
    <xf numFmtId="0" fontId="3" fillId="0" borderId="0" xfId="0" applyFont="1" applyFill="1" applyBorder="1"/>
    <xf numFmtId="49" fontId="0" fillId="0" borderId="0" xfId="0" applyNumberFormat="1"/>
    <xf numFmtId="49" fontId="3" fillId="0" borderId="0" xfId="0" applyNumberFormat="1" applyFont="1" applyFill="1" applyBorder="1" applyAlignment="1"/>
    <xf numFmtId="49" fontId="0" fillId="0" borderId="0" xfId="0" applyNumberFormat="1" applyFill="1" applyBorder="1"/>
    <xf numFmtId="49" fontId="3" fillId="0" borderId="0" xfId="0" applyNumberFormat="1" applyFont="1" applyFill="1" applyBorder="1"/>
    <xf numFmtId="49" fontId="6" fillId="0" borderId="0" xfId="0" applyNumberFormat="1" applyFont="1" applyFill="1" applyBorder="1" applyAlignment="1"/>
    <xf numFmtId="0" fontId="1" fillId="0" borderId="0" xfId="0" applyFont="1"/>
    <xf numFmtId="49" fontId="1" fillId="0" borderId="0" xfId="0" applyNumberFormat="1" applyFont="1"/>
    <xf numFmtId="0" fontId="6" fillId="0" borderId="1" xfId="0" applyFont="1" applyFill="1" applyBorder="1" applyAlignment="1"/>
    <xf numFmtId="0" fontId="3" fillId="0" borderId="1" xfId="0" applyFont="1" applyFill="1" applyBorder="1" applyAlignment="1"/>
    <xf numFmtId="0" fontId="3" fillId="0" borderId="1" xfId="0" applyFont="1" applyFill="1" applyBorder="1"/>
  </cellXfs>
  <cellStyles count="1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zoomScale="125" zoomScaleNormal="125" zoomScalePageLayoutView="125" workbookViewId="0">
      <selection activeCell="C20" sqref="C20"/>
    </sheetView>
  </sheetViews>
  <sheetFormatPr baseColWidth="10" defaultRowHeight="15" x14ac:dyDescent="0"/>
  <cols>
    <col min="1" max="1" width="20.33203125" customWidth="1"/>
    <col min="2" max="2" width="23.33203125" customWidth="1"/>
    <col min="3" max="3" width="27.6640625" customWidth="1"/>
    <col min="5" max="5" width="15.83203125" customWidth="1"/>
    <col min="7" max="7" width="20.5" customWidth="1"/>
  </cols>
  <sheetData>
    <row r="1" spans="1:7">
      <c r="A1" s="3"/>
      <c r="B1" s="3"/>
      <c r="C1" s="3"/>
      <c r="D1" s="3"/>
    </row>
    <row r="2" spans="1:7">
      <c r="A2" s="3" t="s">
        <v>18</v>
      </c>
      <c r="B2" s="3"/>
      <c r="C2" s="3"/>
      <c r="D2" s="3"/>
    </row>
    <row r="3" spans="1:7">
      <c r="A3" s="3"/>
      <c r="B3" s="3"/>
      <c r="C3" s="3"/>
      <c r="D3" s="3"/>
    </row>
    <row r="4" spans="1:7">
      <c r="A4" s="4" t="s">
        <v>0</v>
      </c>
      <c r="B4" s="4" t="s">
        <v>1</v>
      </c>
      <c r="C4" s="4" t="s">
        <v>2</v>
      </c>
      <c r="D4" s="3"/>
      <c r="E4" s="4" t="s">
        <v>19</v>
      </c>
      <c r="G4" s="4" t="s">
        <v>21</v>
      </c>
    </row>
    <row r="5" spans="1:7">
      <c r="A5" s="4" t="s">
        <v>3</v>
      </c>
      <c r="B5" s="5">
        <v>-2.6200151200000003E-13</v>
      </c>
      <c r="C5" s="5">
        <v>3.90280004E-13</v>
      </c>
      <c r="D5" s="5" t="s">
        <v>46</v>
      </c>
      <c r="E5" s="1">
        <v>4.3550190467664502E-13</v>
      </c>
      <c r="F5" s="5" t="s">
        <v>46</v>
      </c>
      <c r="G5" s="1">
        <v>4.2904640363841599E-13</v>
      </c>
    </row>
    <row r="6" spans="1:7">
      <c r="A6" s="4" t="s">
        <v>4</v>
      </c>
      <c r="B6" s="5">
        <v>-2.6200151200000003E-13</v>
      </c>
      <c r="C6" s="5">
        <v>3.90280004E-13</v>
      </c>
      <c r="D6" s="5" t="s">
        <v>46</v>
      </c>
      <c r="E6" s="1">
        <v>4.1911988101104701E-13</v>
      </c>
      <c r="F6" s="5" t="s">
        <v>46</v>
      </c>
      <c r="G6" s="1">
        <v>2.6826735387154102E-13</v>
      </c>
    </row>
    <row r="7" spans="1:7">
      <c r="A7" s="4" t="s">
        <v>5</v>
      </c>
      <c r="B7" s="5">
        <v>-4.0848175999999999E-8</v>
      </c>
      <c r="C7" s="5">
        <v>4.0848175999999999E-8</v>
      </c>
      <c r="D7" s="5" t="s">
        <v>46</v>
      </c>
      <c r="E7" s="1">
        <v>1.1582350373233699E-8</v>
      </c>
      <c r="F7" s="5" t="s">
        <v>46</v>
      </c>
      <c r="G7" s="1">
        <v>5.3674224537963297E-9</v>
      </c>
    </row>
    <row r="8" spans="1:7">
      <c r="A8" s="4" t="s">
        <v>6</v>
      </c>
      <c r="B8" s="5">
        <v>-4.0817574799999999E-8</v>
      </c>
      <c r="C8" s="5">
        <v>4.0817574799999999E-8</v>
      </c>
      <c r="D8" s="5" t="s">
        <v>46</v>
      </c>
      <c r="E8" s="1">
        <v>1.15813421681252E-8</v>
      </c>
      <c r="F8" s="5" t="s">
        <v>46</v>
      </c>
      <c r="G8" s="1">
        <v>5.08552903684283E-9</v>
      </c>
    </row>
    <row r="9" spans="1:7">
      <c r="A9" s="4" t="s">
        <v>7</v>
      </c>
      <c r="B9" s="5">
        <v>-3.6521008499999998E-11</v>
      </c>
      <c r="C9" s="5">
        <v>3.6521008499999998E-11</v>
      </c>
      <c r="D9" s="5" t="s">
        <v>46</v>
      </c>
      <c r="E9" s="1">
        <v>3.6521008439649398E-11</v>
      </c>
      <c r="F9" s="5" t="s">
        <v>46</v>
      </c>
      <c r="G9" s="1">
        <v>3.6521008439649398E-11</v>
      </c>
    </row>
    <row r="10" spans="1:7">
      <c r="A10" s="4" t="s">
        <v>8</v>
      </c>
      <c r="B10" s="5">
        <v>-3.6521008499999998E-11</v>
      </c>
      <c r="C10" s="5">
        <v>3.6521008499999998E-11</v>
      </c>
      <c r="D10" s="5" t="s">
        <v>46</v>
      </c>
      <c r="E10" s="1">
        <v>3.6521008439649398E-11</v>
      </c>
      <c r="F10" s="5" t="s">
        <v>46</v>
      </c>
      <c r="G10" s="1">
        <v>3.6521008439649398E-11</v>
      </c>
    </row>
    <row r="11" spans="1:7">
      <c r="A11" s="4" t="s">
        <v>9</v>
      </c>
      <c r="B11" s="5">
        <v>-7.9660605400000004E-16</v>
      </c>
      <c r="C11" s="5">
        <v>7.9660605400000004E-16</v>
      </c>
      <c r="D11" s="5" t="s">
        <v>46</v>
      </c>
      <c r="E11" s="1">
        <v>6.3959675736989097E-16</v>
      </c>
      <c r="F11" s="5" t="s">
        <v>46</v>
      </c>
      <c r="G11" s="1">
        <v>5.18136190790254E-16</v>
      </c>
    </row>
    <row r="12" spans="1:7">
      <c r="A12" s="4" t="s">
        <v>10</v>
      </c>
      <c r="B12" s="5">
        <v>-1.1544354199999999E-15</v>
      </c>
      <c r="C12" s="5">
        <v>1.1544354199999999E-15</v>
      </c>
      <c r="D12" s="5" t="s">
        <v>46</v>
      </c>
      <c r="E12" s="1">
        <v>1.22547036124934E-15</v>
      </c>
      <c r="F12" s="5" t="s">
        <v>46</v>
      </c>
      <c r="G12" s="1">
        <v>9.9630942616307908E-16</v>
      </c>
    </row>
    <row r="13" spans="1:7">
      <c r="A13" s="4" t="s">
        <v>11</v>
      </c>
      <c r="B13" s="5">
        <v>-3.2085445499999998E-13</v>
      </c>
      <c r="C13" s="5">
        <v>3.2085445499999998E-13</v>
      </c>
      <c r="D13" s="5" t="s">
        <v>46</v>
      </c>
      <c r="E13" s="1">
        <v>3.0886404545071799E-13</v>
      </c>
      <c r="F13" s="5" t="s">
        <v>46</v>
      </c>
      <c r="G13" s="1">
        <v>2.8665958495823102E-13</v>
      </c>
    </row>
    <row r="14" spans="1:7">
      <c r="A14" s="4" t="s">
        <v>12</v>
      </c>
      <c r="B14" s="5">
        <v>-9.2016121900000003E-14</v>
      </c>
      <c r="C14" s="5">
        <v>9.2016121900000003E-14</v>
      </c>
      <c r="D14" s="5" t="s">
        <v>46</v>
      </c>
      <c r="E14" s="1">
        <v>8.8685016504778701E-14</v>
      </c>
      <c r="F14" s="5" t="s">
        <v>46</v>
      </c>
      <c r="G14" s="1">
        <v>5.98891488157041E-14</v>
      </c>
    </row>
    <row r="15" spans="1:7">
      <c r="A15" s="4" t="s">
        <v>13</v>
      </c>
      <c r="B15" s="5">
        <v>-9.2639128000000003E-14</v>
      </c>
      <c r="C15" s="5">
        <v>9.2639128000000003E-14</v>
      </c>
      <c r="D15" s="5" t="s">
        <v>46</v>
      </c>
      <c r="E15" s="1">
        <v>8.8685016504778701E-14</v>
      </c>
      <c r="F15" s="5" t="s">
        <v>46</v>
      </c>
      <c r="G15" s="1">
        <v>5.1522698820837803E-14</v>
      </c>
    </row>
    <row r="16" spans="1:7">
      <c r="A16" s="4" t="s">
        <v>14</v>
      </c>
      <c r="B16" s="5">
        <v>-1.2925132399999999E-13</v>
      </c>
      <c r="C16" s="5">
        <v>1.2925132399999999E-13</v>
      </c>
      <c r="D16" s="5" t="s">
        <v>46</v>
      </c>
      <c r="E16" s="1">
        <v>1.2311951551509199E-13</v>
      </c>
      <c r="F16" s="5" t="s">
        <v>46</v>
      </c>
      <c r="G16" s="1">
        <v>7.6707380152521498E-14</v>
      </c>
    </row>
    <row r="17" spans="1:7">
      <c r="A17" s="4" t="s">
        <v>15</v>
      </c>
      <c r="B17" s="5">
        <v>-1.3405005E-13</v>
      </c>
      <c r="C17" s="5">
        <v>1.3405005E-13</v>
      </c>
      <c r="D17" s="5" t="s">
        <v>46</v>
      </c>
      <c r="E17" s="1">
        <v>1.2311951551509199E-13</v>
      </c>
      <c r="F17" s="5" t="s">
        <v>46</v>
      </c>
      <c r="G17" s="1">
        <v>6.2969977329661394E-14</v>
      </c>
    </row>
    <row r="18" spans="1:7">
      <c r="A18" s="4" t="s">
        <v>16</v>
      </c>
      <c r="B18" s="5">
        <v>-6.9854437700000006E-14</v>
      </c>
      <c r="C18" s="5">
        <v>6.9854437700000006E-14</v>
      </c>
      <c r="D18" s="5" t="s">
        <v>46</v>
      </c>
      <c r="E18" s="1">
        <v>6.2732101474056503E-14</v>
      </c>
      <c r="F18" s="5" t="s">
        <v>46</v>
      </c>
      <c r="G18" s="1">
        <v>4.6223677574697499E-14</v>
      </c>
    </row>
    <row r="19" spans="1:7">
      <c r="A19" s="4" t="s">
        <v>17</v>
      </c>
      <c r="B19" s="5">
        <v>-7.0255399200000003E-14</v>
      </c>
      <c r="C19" s="5">
        <v>7.0255399200000003E-14</v>
      </c>
      <c r="D19" s="5" t="s">
        <v>46</v>
      </c>
      <c r="E19" s="1">
        <v>6.2732101474056503E-14</v>
      </c>
      <c r="F19" s="5" t="s">
        <v>46</v>
      </c>
      <c r="G19" s="1">
        <v>4.0146794717985698E-14</v>
      </c>
    </row>
    <row r="20" spans="1:7">
      <c r="A20" s="2"/>
      <c r="B20" s="2"/>
      <c r="C20" s="2"/>
    </row>
    <row r="21" spans="1:7">
      <c r="A21" s="2"/>
      <c r="B21" s="2"/>
      <c r="C21" s="2"/>
    </row>
    <row r="22" spans="1:7">
      <c r="A22" s="4" t="s">
        <v>20</v>
      </c>
      <c r="B22" t="s">
        <v>19</v>
      </c>
    </row>
    <row r="23" spans="1:7">
      <c r="A23" s="4"/>
    </row>
    <row r="24" spans="1:7">
      <c r="A24" s="4" t="s">
        <v>3</v>
      </c>
      <c r="B24">
        <v>5.29</v>
      </c>
      <c r="C24">
        <v>31.934999999999999</v>
      </c>
    </row>
    <row r="25" spans="1:7">
      <c r="A25" s="4" t="s">
        <v>4</v>
      </c>
      <c r="B25">
        <v>4.8460000000000001</v>
      </c>
      <c r="C25">
        <v>27.785</v>
      </c>
    </row>
    <row r="26" spans="1:7">
      <c r="A26" s="4" t="s">
        <v>5</v>
      </c>
      <c r="B26">
        <v>119.621</v>
      </c>
      <c r="C26">
        <v>732.74599999999998</v>
      </c>
    </row>
    <row r="27" spans="1:7">
      <c r="A27" s="4" t="s">
        <v>6</v>
      </c>
      <c r="B27">
        <v>118.35899999999999</v>
      </c>
      <c r="C27">
        <v>679.60199999999998</v>
      </c>
    </row>
    <row r="28" spans="1:7">
      <c r="A28" s="4" t="s">
        <v>7</v>
      </c>
      <c r="B28">
        <v>6.444</v>
      </c>
      <c r="C28">
        <v>7.39</v>
      </c>
    </row>
    <row r="29" spans="1:7">
      <c r="A29" s="4" t="s">
        <v>8</v>
      </c>
      <c r="B29">
        <v>6.3040000000000003</v>
      </c>
      <c r="C29">
        <v>6.8570000000000002</v>
      </c>
    </row>
    <row r="30" spans="1:7">
      <c r="A30" s="4" t="s">
        <v>9</v>
      </c>
      <c r="B30">
        <v>2.843</v>
      </c>
      <c r="C30">
        <v>4.0750000000000002</v>
      </c>
    </row>
    <row r="31" spans="1:7">
      <c r="A31" s="4" t="s">
        <v>10</v>
      </c>
      <c r="B31">
        <v>0.46500000000000002</v>
      </c>
      <c r="C31">
        <v>0.60499999999999998</v>
      </c>
    </row>
    <row r="32" spans="1:7">
      <c r="A32" s="4" t="s">
        <v>11</v>
      </c>
      <c r="B32">
        <v>1.085</v>
      </c>
      <c r="C32">
        <v>1.7030000000000001</v>
      </c>
    </row>
    <row r="33" spans="1:10">
      <c r="A33" s="4" t="s">
        <v>12</v>
      </c>
      <c r="B33">
        <v>0.97399999999999998</v>
      </c>
      <c r="C33">
        <v>17.189</v>
      </c>
    </row>
    <row r="34" spans="1:10">
      <c r="A34" s="4" t="s">
        <v>13</v>
      </c>
      <c r="B34">
        <v>0.996</v>
      </c>
      <c r="C34">
        <v>2.5739999999999998</v>
      </c>
    </row>
    <row r="35" spans="1:10">
      <c r="A35" s="4" t="s">
        <v>14</v>
      </c>
      <c r="B35">
        <v>1.379</v>
      </c>
      <c r="C35">
        <v>6.2469999999999999</v>
      </c>
    </row>
    <row r="36" spans="1:10">
      <c r="A36" s="4" t="s">
        <v>15</v>
      </c>
      <c r="B36">
        <v>1.397</v>
      </c>
      <c r="C36">
        <v>2.5659999999999998</v>
      </c>
    </row>
    <row r="37" spans="1:10">
      <c r="A37" s="4" t="s">
        <v>16</v>
      </c>
      <c r="B37">
        <v>1.1299999999999999</v>
      </c>
      <c r="C37">
        <v>15.073</v>
      </c>
    </row>
    <row r="38" spans="1:10">
      <c r="A38" s="4" t="s">
        <v>17</v>
      </c>
      <c r="B38">
        <v>1.1220000000000001</v>
      </c>
      <c r="C38">
        <v>10.757</v>
      </c>
    </row>
    <row r="43" spans="1:10">
      <c r="A43" s="4" t="s">
        <v>44</v>
      </c>
    </row>
    <row r="44" spans="1:10">
      <c r="A44" t="s">
        <v>3</v>
      </c>
      <c r="B44" s="4" t="s">
        <v>22</v>
      </c>
      <c r="G44" s="4" t="s">
        <v>3</v>
      </c>
      <c r="I44" t="s">
        <v>45</v>
      </c>
      <c r="J44">
        <v>31.934999999999999</v>
      </c>
    </row>
    <row r="45" spans="1:10">
      <c r="A45" t="s">
        <v>4</v>
      </c>
      <c r="B45" s="4" t="s">
        <v>24</v>
      </c>
      <c r="G45" s="4" t="s">
        <v>4</v>
      </c>
      <c r="I45" t="s">
        <v>45</v>
      </c>
      <c r="J45">
        <v>27.785</v>
      </c>
    </row>
    <row r="46" spans="1:10">
      <c r="A46" s="4" t="s">
        <v>23</v>
      </c>
      <c r="B46" s="4" t="s">
        <v>25</v>
      </c>
      <c r="G46" s="4" t="s">
        <v>5</v>
      </c>
      <c r="I46" t="s">
        <v>45</v>
      </c>
      <c r="J46">
        <v>732.74599999999998</v>
      </c>
    </row>
    <row r="47" spans="1:10">
      <c r="A47" t="s">
        <v>5</v>
      </c>
      <c r="B47" s="4" t="s">
        <v>26</v>
      </c>
      <c r="G47" s="4" t="s">
        <v>6</v>
      </c>
      <c r="I47" t="s">
        <v>45</v>
      </c>
      <c r="J47">
        <v>679.60199999999998</v>
      </c>
    </row>
    <row r="48" spans="1:10">
      <c r="A48" t="s">
        <v>6</v>
      </c>
      <c r="B48" s="4" t="s">
        <v>27</v>
      </c>
      <c r="G48" s="4" t="s">
        <v>7</v>
      </c>
      <c r="I48" t="s">
        <v>45</v>
      </c>
      <c r="J48">
        <v>7.39</v>
      </c>
    </row>
    <row r="49" spans="1:10">
      <c r="B49" s="4" t="s">
        <v>28</v>
      </c>
      <c r="G49" s="4" t="s">
        <v>8</v>
      </c>
      <c r="I49" t="s">
        <v>45</v>
      </c>
      <c r="J49">
        <v>6.8570000000000002</v>
      </c>
    </row>
    <row r="50" spans="1:10">
      <c r="A50" s="4" t="s">
        <v>7</v>
      </c>
      <c r="B50" s="4" t="s">
        <v>29</v>
      </c>
      <c r="G50" s="4" t="s">
        <v>9</v>
      </c>
      <c r="I50" t="s">
        <v>45</v>
      </c>
      <c r="J50">
        <v>4.0750000000000002</v>
      </c>
    </row>
    <row r="51" spans="1:10">
      <c r="A51" s="4" t="s">
        <v>8</v>
      </c>
      <c r="B51" s="4" t="s">
        <v>30</v>
      </c>
      <c r="G51" s="4" t="s">
        <v>10</v>
      </c>
      <c r="I51" t="s">
        <v>45</v>
      </c>
      <c r="J51">
        <v>0.60499999999999998</v>
      </c>
    </row>
    <row r="52" spans="1:10">
      <c r="B52" s="4" t="s">
        <v>31</v>
      </c>
      <c r="G52" s="4" t="s">
        <v>11</v>
      </c>
      <c r="I52" t="s">
        <v>45</v>
      </c>
      <c r="J52">
        <v>1.7030000000000001</v>
      </c>
    </row>
    <row r="53" spans="1:10">
      <c r="B53" s="4" t="s">
        <v>32</v>
      </c>
      <c r="G53" s="4" t="s">
        <v>12</v>
      </c>
      <c r="I53" t="s">
        <v>45</v>
      </c>
      <c r="J53">
        <v>17.189</v>
      </c>
    </row>
    <row r="54" spans="1:10">
      <c r="A54" s="4" t="s">
        <v>9</v>
      </c>
      <c r="B54" s="4" t="s">
        <v>33</v>
      </c>
      <c r="G54" s="4" t="s">
        <v>13</v>
      </c>
      <c r="I54" t="s">
        <v>45</v>
      </c>
      <c r="J54">
        <v>2.5739999999999998</v>
      </c>
    </row>
    <row r="55" spans="1:10">
      <c r="A55" s="4" t="s">
        <v>10</v>
      </c>
      <c r="B55" s="4" t="s">
        <v>34</v>
      </c>
      <c r="G55" s="4" t="s">
        <v>14</v>
      </c>
      <c r="I55" t="s">
        <v>45</v>
      </c>
      <c r="J55">
        <v>6.2469999999999999</v>
      </c>
    </row>
    <row r="56" spans="1:10">
      <c r="A56" s="4" t="s">
        <v>11</v>
      </c>
      <c r="B56" s="4" t="s">
        <v>35</v>
      </c>
      <c r="G56" s="4" t="s">
        <v>15</v>
      </c>
      <c r="I56" t="s">
        <v>45</v>
      </c>
      <c r="J56">
        <v>2.5659999999999998</v>
      </c>
    </row>
    <row r="57" spans="1:10">
      <c r="A57" s="4" t="s">
        <v>12</v>
      </c>
      <c r="B57" s="4" t="s">
        <v>36</v>
      </c>
      <c r="G57" s="4" t="s">
        <v>16</v>
      </c>
      <c r="I57" t="s">
        <v>45</v>
      </c>
      <c r="J57">
        <v>15.073</v>
      </c>
    </row>
    <row r="58" spans="1:10">
      <c r="A58" s="4" t="s">
        <v>13</v>
      </c>
      <c r="B58" s="4" t="s">
        <v>37</v>
      </c>
      <c r="G58" s="4" t="s">
        <v>17</v>
      </c>
      <c r="I58" t="s">
        <v>45</v>
      </c>
      <c r="J58">
        <v>10.757</v>
      </c>
    </row>
    <row r="59" spans="1:10">
      <c r="B59" s="4" t="s">
        <v>38</v>
      </c>
    </row>
    <row r="60" spans="1:10">
      <c r="A60" s="4" t="s">
        <v>14</v>
      </c>
      <c r="B60" s="4" t="s">
        <v>39</v>
      </c>
    </row>
    <row r="61" spans="1:10">
      <c r="A61" s="4" t="s">
        <v>15</v>
      </c>
      <c r="B61" s="4" t="s">
        <v>40</v>
      </c>
    </row>
    <row r="62" spans="1:10">
      <c r="B62" s="4" t="s">
        <v>41</v>
      </c>
    </row>
    <row r="63" spans="1:10">
      <c r="A63" s="4" t="s">
        <v>16</v>
      </c>
      <c r="B63" s="4" t="s">
        <v>42</v>
      </c>
    </row>
    <row r="64" spans="1:10">
      <c r="A64" s="4" t="s">
        <v>17</v>
      </c>
      <c r="B64" s="4" t="s">
        <v>40</v>
      </c>
    </row>
    <row r="65" spans="1:2">
      <c r="A65" s="4" t="s">
        <v>23</v>
      </c>
      <c r="B65" s="4" t="s">
        <v>43</v>
      </c>
    </row>
    <row r="70" spans="1:2">
      <c r="A70" s="4" t="s">
        <v>23</v>
      </c>
    </row>
    <row r="74" spans="1:2">
      <c r="A74" s="4" t="s">
        <v>23</v>
      </c>
    </row>
    <row r="77" spans="1:2">
      <c r="A77" s="4" t="s">
        <v>23</v>
      </c>
    </row>
    <row r="81" spans="1:1">
      <c r="A81" s="4" t="s">
        <v>23</v>
      </c>
    </row>
    <row r="84" spans="1:1">
      <c r="A84" s="4" t="s">
        <v>23</v>
      </c>
    </row>
    <row r="88" spans="1:1">
      <c r="A88" s="4" t="s">
        <v>23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3"/>
  <sheetViews>
    <sheetView topLeftCell="E1" zoomScale="125" zoomScaleNormal="125" zoomScalePageLayoutView="125" workbookViewId="0">
      <selection activeCell="N6" sqref="N6:O26"/>
    </sheetView>
  </sheetViews>
  <sheetFormatPr baseColWidth="10" defaultRowHeight="15" x14ac:dyDescent="0"/>
  <cols>
    <col min="1" max="1" width="21.5" customWidth="1"/>
    <col min="2" max="2" width="18" customWidth="1"/>
    <col min="3" max="3" width="17.1640625" customWidth="1"/>
    <col min="4" max="4" width="14.1640625" customWidth="1"/>
    <col min="5" max="5" width="17.83203125" customWidth="1"/>
    <col min="6" max="6" width="21.5" customWidth="1"/>
    <col min="7" max="7" width="7.6640625" customWidth="1"/>
    <col min="8" max="8" width="24.5" style="8" customWidth="1"/>
    <col min="9" max="9" width="5.83203125" style="8" customWidth="1"/>
    <col min="10" max="10" width="21.83203125" style="8" customWidth="1"/>
    <col min="11" max="11" width="10.83203125" style="8"/>
    <col min="12" max="12" width="21.83203125" customWidth="1"/>
  </cols>
  <sheetData>
    <row r="2" spans="1:15">
      <c r="H2" s="10"/>
    </row>
    <row r="3" spans="1:15">
      <c r="C3" s="7"/>
      <c r="D3" s="7"/>
      <c r="E3" s="7"/>
      <c r="F3" s="7"/>
      <c r="H3" s="9" t="s">
        <v>98</v>
      </c>
      <c r="J3" s="14" t="s">
        <v>229</v>
      </c>
      <c r="L3" t="s">
        <v>98</v>
      </c>
      <c r="N3" t="s">
        <v>229</v>
      </c>
    </row>
    <row r="4" spans="1:15">
      <c r="C4" s="4" t="s">
        <v>99</v>
      </c>
      <c r="D4" s="4" t="s">
        <v>99</v>
      </c>
      <c r="E4" s="4" t="s">
        <v>286</v>
      </c>
      <c r="F4" s="4" t="s">
        <v>19</v>
      </c>
      <c r="H4" s="9" t="s">
        <v>21</v>
      </c>
      <c r="J4" s="9" t="s">
        <v>21</v>
      </c>
      <c r="L4" t="s">
        <v>230</v>
      </c>
    </row>
    <row r="5" spans="1:15">
      <c r="B5" s="4" t="s">
        <v>100</v>
      </c>
      <c r="C5" s="4" t="s">
        <v>101</v>
      </c>
      <c r="D5" s="4" t="s">
        <v>102</v>
      </c>
      <c r="E5" s="4"/>
      <c r="F5" s="7"/>
      <c r="H5" s="11"/>
    </row>
    <row r="6" spans="1:15">
      <c r="A6" s="4" t="s">
        <v>103</v>
      </c>
      <c r="B6" s="4" t="s">
        <v>104</v>
      </c>
      <c r="C6" s="4" t="s">
        <v>105</v>
      </c>
      <c r="D6" s="4" t="s">
        <v>106</v>
      </c>
      <c r="E6" s="4">
        <f>MAX(ABS(C6), ABS(D6))</f>
        <v>3.4499999999999998E-5</v>
      </c>
      <c r="F6" s="6" t="s">
        <v>107</v>
      </c>
      <c r="H6" s="9" t="s">
        <v>108</v>
      </c>
      <c r="I6" s="9" t="s">
        <v>109</v>
      </c>
      <c r="J6" s="4" t="s">
        <v>231</v>
      </c>
      <c r="K6">
        <v>0.94399999999999995</v>
      </c>
      <c r="L6" s="4" t="s">
        <v>246</v>
      </c>
      <c r="M6" s="4" t="s">
        <v>247</v>
      </c>
      <c r="N6" s="4" t="s">
        <v>287</v>
      </c>
      <c r="O6" s="4" t="s">
        <v>288</v>
      </c>
    </row>
    <row r="7" spans="1:15">
      <c r="A7" s="4" t="s">
        <v>110</v>
      </c>
      <c r="B7" s="4" t="s">
        <v>104</v>
      </c>
      <c r="C7" s="4" t="s">
        <v>111</v>
      </c>
      <c r="D7" s="4" t="s">
        <v>112</v>
      </c>
      <c r="E7" s="4">
        <f t="shared" ref="E7:E26" si="0">MAX(ABS(C7), ABS(D7))</f>
        <v>3.9399999999999998E-2</v>
      </c>
      <c r="F7" s="4" t="s">
        <v>113</v>
      </c>
      <c r="G7" s="4" t="s">
        <v>114</v>
      </c>
      <c r="H7" s="9" t="s">
        <v>115</v>
      </c>
      <c r="I7" s="9" t="s">
        <v>116</v>
      </c>
      <c r="J7" s="4" t="s">
        <v>232</v>
      </c>
      <c r="K7">
        <v>22.036000000000001</v>
      </c>
      <c r="L7" s="6" t="s">
        <v>248</v>
      </c>
      <c r="M7" s="4" t="s">
        <v>249</v>
      </c>
      <c r="N7" s="4" t="s">
        <v>289</v>
      </c>
      <c r="O7" s="4" t="s">
        <v>290</v>
      </c>
    </row>
    <row r="8" spans="1:15">
      <c r="A8" s="4" t="s">
        <v>117</v>
      </c>
      <c r="B8" s="4" t="s">
        <v>104</v>
      </c>
      <c r="C8" s="4" t="s">
        <v>118</v>
      </c>
      <c r="D8" s="4" t="s">
        <v>119</v>
      </c>
      <c r="E8" s="4">
        <f t="shared" si="0"/>
        <v>0.42899999999999999</v>
      </c>
      <c r="F8" s="4" t="s">
        <v>120</v>
      </c>
      <c r="G8" s="4" t="s">
        <v>121</v>
      </c>
      <c r="H8" s="12" t="s">
        <v>122</v>
      </c>
      <c r="I8" s="12" t="s">
        <v>123</v>
      </c>
      <c r="J8" s="6" t="s">
        <v>122</v>
      </c>
      <c r="K8" s="8" t="s">
        <v>245</v>
      </c>
      <c r="L8" s="4" t="s">
        <v>250</v>
      </c>
      <c r="M8" s="4" t="s">
        <v>251</v>
      </c>
      <c r="N8" s="4" t="s">
        <v>291</v>
      </c>
      <c r="O8" s="4" t="s">
        <v>292</v>
      </c>
    </row>
    <row r="9" spans="1:15">
      <c r="A9" s="4" t="s">
        <v>124</v>
      </c>
      <c r="B9" s="4" t="s">
        <v>104</v>
      </c>
      <c r="C9" s="4" t="s">
        <v>118</v>
      </c>
      <c r="D9" s="4" t="s">
        <v>119</v>
      </c>
      <c r="E9" s="4">
        <f t="shared" si="0"/>
        <v>0.42899999999999999</v>
      </c>
      <c r="F9" s="4" t="s">
        <v>125</v>
      </c>
      <c r="G9" s="4" t="s">
        <v>126</v>
      </c>
      <c r="H9" s="9" t="s">
        <v>127</v>
      </c>
      <c r="I9" s="9" t="s">
        <v>126</v>
      </c>
      <c r="J9" s="4" t="s">
        <v>127</v>
      </c>
      <c r="K9">
        <v>7.21</v>
      </c>
      <c r="L9" s="6" t="s">
        <v>252</v>
      </c>
      <c r="M9" s="4" t="s">
        <v>253</v>
      </c>
      <c r="N9" s="4" t="s">
        <v>293</v>
      </c>
      <c r="O9" s="4" t="s">
        <v>294</v>
      </c>
    </row>
    <row r="10" spans="1:15">
      <c r="A10" s="4" t="s">
        <v>128</v>
      </c>
      <c r="B10" s="4" t="s">
        <v>104</v>
      </c>
      <c r="C10" s="4" t="s">
        <v>129</v>
      </c>
      <c r="D10" s="4" t="s">
        <v>130</v>
      </c>
      <c r="E10" s="4">
        <f t="shared" si="0"/>
        <v>12.000000099999999</v>
      </c>
      <c r="F10" s="6" t="s">
        <v>131</v>
      </c>
      <c r="G10" s="6" t="s">
        <v>132</v>
      </c>
      <c r="H10" s="12" t="s">
        <v>131</v>
      </c>
      <c r="I10" s="12" t="s">
        <v>133</v>
      </c>
      <c r="J10" s="6" t="s">
        <v>131</v>
      </c>
      <c r="K10" s="13">
        <v>16.373999999999999</v>
      </c>
      <c r="L10" s="6" t="s">
        <v>131</v>
      </c>
      <c r="M10" s="4" t="s">
        <v>254</v>
      </c>
      <c r="N10" s="4" t="s">
        <v>295</v>
      </c>
      <c r="O10" s="4" t="s">
        <v>296</v>
      </c>
    </row>
    <row r="11" spans="1:15">
      <c r="A11" s="4" t="s">
        <v>134</v>
      </c>
      <c r="B11" s="4" t="s">
        <v>104</v>
      </c>
      <c r="C11" s="4" t="s">
        <v>135</v>
      </c>
      <c r="D11" s="4" t="s">
        <v>136</v>
      </c>
      <c r="E11" s="4">
        <f t="shared" si="0"/>
        <v>19.800000099999998</v>
      </c>
      <c r="F11" s="6" t="s">
        <v>137</v>
      </c>
      <c r="G11" s="6" t="s">
        <v>138</v>
      </c>
      <c r="H11" s="12" t="s">
        <v>137</v>
      </c>
      <c r="I11" s="12" t="s">
        <v>139</v>
      </c>
      <c r="J11" s="6" t="s">
        <v>137</v>
      </c>
      <c r="K11" s="13">
        <v>17.587</v>
      </c>
      <c r="L11" s="6" t="s">
        <v>137</v>
      </c>
      <c r="M11" s="4" t="s">
        <v>255</v>
      </c>
      <c r="N11" s="4" t="s">
        <v>297</v>
      </c>
      <c r="O11" s="4" t="s">
        <v>298</v>
      </c>
    </row>
    <row r="12" spans="1:15">
      <c r="A12" s="4" t="s">
        <v>140</v>
      </c>
      <c r="B12" s="4" t="s">
        <v>141</v>
      </c>
      <c r="C12" s="4" t="s">
        <v>142</v>
      </c>
      <c r="D12" s="4" t="s">
        <v>143</v>
      </c>
      <c r="E12" s="4">
        <f t="shared" si="0"/>
        <v>2.9684952099999999</v>
      </c>
      <c r="F12" s="4" t="s">
        <v>144</v>
      </c>
      <c r="G12" s="4" t="s">
        <v>114</v>
      </c>
      <c r="H12" s="9" t="s">
        <v>145</v>
      </c>
      <c r="I12" s="9" t="s">
        <v>146</v>
      </c>
      <c r="J12" s="4" t="s">
        <v>145</v>
      </c>
      <c r="K12">
        <v>4.1319999999999997</v>
      </c>
      <c r="L12" s="6" t="s">
        <v>256</v>
      </c>
      <c r="M12" s="4" t="s">
        <v>257</v>
      </c>
      <c r="N12" s="4" t="s">
        <v>256</v>
      </c>
      <c r="O12" s="4" t="s">
        <v>299</v>
      </c>
    </row>
    <row r="13" spans="1:15">
      <c r="A13" s="4" t="s">
        <v>147</v>
      </c>
      <c r="B13" s="4" t="s">
        <v>148</v>
      </c>
      <c r="C13" s="4" t="s">
        <v>149</v>
      </c>
      <c r="D13" s="4" t="s">
        <v>150</v>
      </c>
      <c r="E13" s="4">
        <f t="shared" si="0"/>
        <v>10.6029353</v>
      </c>
      <c r="F13" s="4" t="s">
        <v>151</v>
      </c>
      <c r="G13" s="4" t="s">
        <v>152</v>
      </c>
      <c r="H13" s="9" t="s">
        <v>153</v>
      </c>
      <c r="I13" s="9" t="s">
        <v>154</v>
      </c>
      <c r="J13" s="6" t="s">
        <v>233</v>
      </c>
      <c r="K13">
        <v>54.198</v>
      </c>
      <c r="L13" s="4" t="s">
        <v>258</v>
      </c>
      <c r="M13" s="4" t="s">
        <v>259</v>
      </c>
      <c r="N13" s="4" t="s">
        <v>300</v>
      </c>
      <c r="O13" s="4" t="s">
        <v>301</v>
      </c>
    </row>
    <row r="14" spans="1:15">
      <c r="A14" s="4" t="s">
        <v>155</v>
      </c>
      <c r="B14" s="4"/>
      <c r="C14" s="4" t="s">
        <v>156</v>
      </c>
      <c r="D14" s="4" t="s">
        <v>157</v>
      </c>
      <c r="E14" s="4">
        <f t="shared" si="0"/>
        <v>11.2441032</v>
      </c>
      <c r="F14" s="4" t="s">
        <v>158</v>
      </c>
      <c r="G14" s="4" t="s">
        <v>159</v>
      </c>
      <c r="H14" s="9" t="s">
        <v>160</v>
      </c>
      <c r="I14" s="9" t="s">
        <v>161</v>
      </c>
      <c r="J14" s="6" t="s">
        <v>234</v>
      </c>
      <c r="K14">
        <v>69.700999999999993</v>
      </c>
      <c r="L14" s="4" t="s">
        <v>260</v>
      </c>
      <c r="M14" s="4" t="s">
        <v>261</v>
      </c>
      <c r="N14" s="4" t="s">
        <v>302</v>
      </c>
      <c r="O14" s="4" t="s">
        <v>303</v>
      </c>
    </row>
    <row r="15" spans="1:15">
      <c r="A15" s="4" t="s">
        <v>162</v>
      </c>
      <c r="B15" s="4" t="s">
        <v>163</v>
      </c>
      <c r="C15" s="4" t="s">
        <v>164</v>
      </c>
      <c r="D15" s="4" t="s">
        <v>165</v>
      </c>
      <c r="E15" s="4">
        <f t="shared" si="0"/>
        <v>0.63213152100000003</v>
      </c>
      <c r="F15" s="6" t="s">
        <v>166</v>
      </c>
      <c r="G15" s="4" t="s">
        <v>132</v>
      </c>
      <c r="H15" s="9" t="s">
        <v>167</v>
      </c>
      <c r="I15" s="9" t="s">
        <v>116</v>
      </c>
      <c r="J15" s="4" t="s">
        <v>235</v>
      </c>
      <c r="K15">
        <v>15.875</v>
      </c>
      <c r="L15" s="4" t="s">
        <v>262</v>
      </c>
      <c r="M15" s="4" t="s">
        <v>263</v>
      </c>
      <c r="N15" s="4" t="s">
        <v>304</v>
      </c>
      <c r="O15" s="4" t="s">
        <v>305</v>
      </c>
    </row>
    <row r="16" spans="1:15">
      <c r="A16" s="4" t="s">
        <v>168</v>
      </c>
      <c r="C16" s="4" t="s">
        <v>169</v>
      </c>
      <c r="D16" s="4" t="s">
        <v>170</v>
      </c>
      <c r="E16" s="4">
        <f t="shared" si="0"/>
        <v>0.77807448999999995</v>
      </c>
      <c r="F16" s="6" t="s">
        <v>171</v>
      </c>
      <c r="G16" s="4" t="s">
        <v>228</v>
      </c>
      <c r="H16" s="9" t="s">
        <v>172</v>
      </c>
      <c r="I16" s="9" t="s">
        <v>173</v>
      </c>
      <c r="J16" s="4" t="s">
        <v>236</v>
      </c>
      <c r="K16">
        <v>20.058</v>
      </c>
      <c r="L16" s="4" t="s">
        <v>264</v>
      </c>
      <c r="M16" s="4" t="s">
        <v>265</v>
      </c>
      <c r="N16" s="4" t="s">
        <v>306</v>
      </c>
      <c r="O16" s="4" t="s">
        <v>307</v>
      </c>
    </row>
    <row r="17" spans="1:15">
      <c r="A17" s="4" t="s">
        <v>174</v>
      </c>
      <c r="B17" s="4" t="s">
        <v>148</v>
      </c>
      <c r="C17" s="4" t="s">
        <v>175</v>
      </c>
      <c r="D17" s="4" t="s">
        <v>176</v>
      </c>
      <c r="E17" s="4">
        <f t="shared" si="0"/>
        <v>2263.4434099999999</v>
      </c>
      <c r="F17" s="4" t="s">
        <v>177</v>
      </c>
      <c r="G17" s="4" t="s">
        <v>178</v>
      </c>
      <c r="H17" s="9" t="s">
        <v>179</v>
      </c>
      <c r="I17" s="9" t="s">
        <v>180</v>
      </c>
      <c r="J17" s="6" t="s">
        <v>237</v>
      </c>
      <c r="K17">
        <v>51.848999999999997</v>
      </c>
      <c r="L17" s="4" t="s">
        <v>266</v>
      </c>
      <c r="M17" s="4" t="s">
        <v>267</v>
      </c>
      <c r="N17" s="4" t="s">
        <v>308</v>
      </c>
      <c r="O17" s="4" t="s">
        <v>309</v>
      </c>
    </row>
    <row r="18" spans="1:15">
      <c r="A18" s="4" t="s">
        <v>181</v>
      </c>
      <c r="B18" s="4"/>
      <c r="C18" s="4" t="s">
        <v>182</v>
      </c>
      <c r="D18" s="4" t="s">
        <v>183</v>
      </c>
      <c r="E18" s="4">
        <f t="shared" si="0"/>
        <v>2399.04</v>
      </c>
      <c r="F18" s="4" t="s">
        <v>184</v>
      </c>
      <c r="G18" s="4" t="s">
        <v>185</v>
      </c>
      <c r="H18" s="9" t="s">
        <v>186</v>
      </c>
      <c r="I18" s="9" t="s">
        <v>187</v>
      </c>
      <c r="J18" s="6" t="s">
        <v>238</v>
      </c>
      <c r="K18">
        <v>76.778000000000006</v>
      </c>
      <c r="L18" s="4" t="s">
        <v>268</v>
      </c>
      <c r="M18" s="4" t="s">
        <v>269</v>
      </c>
      <c r="N18" s="4" t="s">
        <v>310</v>
      </c>
      <c r="O18" s="4" t="s">
        <v>311</v>
      </c>
    </row>
    <row r="19" spans="1:15">
      <c r="A19" s="4" t="s">
        <v>188</v>
      </c>
      <c r="B19" s="4" t="s">
        <v>163</v>
      </c>
      <c r="C19" s="4" t="s">
        <v>189</v>
      </c>
      <c r="D19" s="4" t="s">
        <v>190</v>
      </c>
      <c r="E19" s="4">
        <f t="shared" si="0"/>
        <v>304.94660099999999</v>
      </c>
      <c r="F19" s="4" t="s">
        <v>191</v>
      </c>
      <c r="G19" s="4" t="s">
        <v>192</v>
      </c>
      <c r="H19" s="12" t="s">
        <v>193</v>
      </c>
      <c r="I19" s="12" t="s">
        <v>194</v>
      </c>
      <c r="J19" s="6" t="s">
        <v>193</v>
      </c>
      <c r="K19">
        <v>35.076000000000001</v>
      </c>
      <c r="L19" s="4" t="s">
        <v>270</v>
      </c>
      <c r="M19" s="4" t="s">
        <v>271</v>
      </c>
      <c r="N19" s="4" t="s">
        <v>312</v>
      </c>
      <c r="O19" s="4" t="s">
        <v>313</v>
      </c>
    </row>
    <row r="20" spans="1:15">
      <c r="A20" s="4" t="s">
        <v>195</v>
      </c>
      <c r="B20" s="4"/>
      <c r="C20" s="4" t="s">
        <v>196</v>
      </c>
      <c r="D20" s="4" t="s">
        <v>197</v>
      </c>
      <c r="E20" s="4">
        <f t="shared" si="0"/>
        <v>331.87679100000003</v>
      </c>
      <c r="F20" s="4" t="s">
        <v>198</v>
      </c>
      <c r="G20" s="4" t="s">
        <v>199</v>
      </c>
      <c r="H20" s="12" t="s">
        <v>200</v>
      </c>
      <c r="I20" s="12" t="s">
        <v>133</v>
      </c>
      <c r="J20" s="6" t="s">
        <v>200</v>
      </c>
      <c r="K20">
        <v>26.864000000000001</v>
      </c>
      <c r="L20" s="4" t="s">
        <v>272</v>
      </c>
      <c r="M20" s="4" t="s">
        <v>273</v>
      </c>
      <c r="N20" s="4" t="s">
        <v>314</v>
      </c>
      <c r="O20" s="4" t="s">
        <v>315</v>
      </c>
    </row>
    <row r="21" spans="1:15">
      <c r="A21" s="4" t="s">
        <v>201</v>
      </c>
      <c r="B21" s="4" t="s">
        <v>202</v>
      </c>
      <c r="C21" s="4" t="s">
        <v>203</v>
      </c>
      <c r="D21" s="4" t="s">
        <v>204</v>
      </c>
      <c r="E21" s="4">
        <f t="shared" si="0"/>
        <v>25.392070799999999</v>
      </c>
      <c r="F21" s="4" t="s">
        <v>205</v>
      </c>
      <c r="H21" s="12" t="s">
        <v>206</v>
      </c>
      <c r="I21" s="12" t="s">
        <v>207</v>
      </c>
      <c r="J21" s="6" t="s">
        <v>206</v>
      </c>
      <c r="K21">
        <v>138.98500000000001</v>
      </c>
      <c r="L21" s="4" t="s">
        <v>274</v>
      </c>
      <c r="M21" s="4" t="s">
        <v>275</v>
      </c>
      <c r="N21" s="4" t="s">
        <v>316</v>
      </c>
      <c r="O21" s="4" t="s">
        <v>317</v>
      </c>
    </row>
    <row r="22" spans="1:15">
      <c r="A22" s="4" t="s">
        <v>243</v>
      </c>
      <c r="B22" s="4"/>
      <c r="C22" s="4" t="s">
        <v>208</v>
      </c>
      <c r="D22" s="4" t="s">
        <v>209</v>
      </c>
      <c r="E22" s="4">
        <f t="shared" si="0"/>
        <v>26.915087</v>
      </c>
      <c r="F22" s="4"/>
      <c r="H22" s="9"/>
      <c r="I22" s="9"/>
      <c r="J22" s="4" t="s">
        <v>239</v>
      </c>
      <c r="K22">
        <v>232.53299999999999</v>
      </c>
      <c r="L22" s="4" t="s">
        <v>276</v>
      </c>
      <c r="M22" s="4" t="s">
        <v>277</v>
      </c>
      <c r="N22" s="4" t="s">
        <v>318</v>
      </c>
      <c r="O22" s="4" t="s">
        <v>319</v>
      </c>
    </row>
    <row r="23" spans="1:15">
      <c r="A23" s="4" t="s">
        <v>210</v>
      </c>
      <c r="B23" s="4" t="s">
        <v>211</v>
      </c>
      <c r="C23" s="4" t="s">
        <v>212</v>
      </c>
      <c r="D23" s="4" t="s">
        <v>213</v>
      </c>
      <c r="E23" s="4">
        <f t="shared" si="0"/>
        <v>5.7298132099999997</v>
      </c>
      <c r="F23" s="4" t="s">
        <v>214</v>
      </c>
      <c r="H23" s="9" t="s">
        <v>215</v>
      </c>
      <c r="I23" s="9" t="s">
        <v>216</v>
      </c>
      <c r="J23" s="4" t="s">
        <v>215</v>
      </c>
      <c r="K23">
        <v>33.517000000000003</v>
      </c>
      <c r="L23" s="4" t="s">
        <v>278</v>
      </c>
      <c r="M23" s="4" t="s">
        <v>279</v>
      </c>
      <c r="N23" s="4" t="s">
        <v>320</v>
      </c>
      <c r="O23" s="4" t="s">
        <v>321</v>
      </c>
    </row>
    <row r="24" spans="1:15">
      <c r="A24" s="4" t="s">
        <v>242</v>
      </c>
      <c r="B24" s="4"/>
      <c r="C24" s="4" t="s">
        <v>217</v>
      </c>
      <c r="D24" s="4" t="s">
        <v>218</v>
      </c>
      <c r="E24" s="4">
        <f t="shared" si="0"/>
        <v>6.1569667199999998</v>
      </c>
      <c r="F24" s="4"/>
      <c r="H24" s="9"/>
      <c r="I24" s="9"/>
      <c r="J24" s="4" t="s">
        <v>240</v>
      </c>
      <c r="K24">
        <v>26.852</v>
      </c>
      <c r="L24" s="4" t="s">
        <v>280</v>
      </c>
      <c r="M24" s="4" t="s">
        <v>281</v>
      </c>
      <c r="N24" s="4" t="s">
        <v>280</v>
      </c>
      <c r="O24" s="4" t="s">
        <v>322</v>
      </c>
    </row>
    <row r="25" spans="1:15">
      <c r="A25" s="4" t="s">
        <v>219</v>
      </c>
      <c r="B25" s="4" t="s">
        <v>220</v>
      </c>
      <c r="C25" s="4" t="s">
        <v>221</v>
      </c>
      <c r="D25" s="4" t="s">
        <v>222</v>
      </c>
      <c r="E25" s="4">
        <f t="shared" si="0"/>
        <v>15.3101833</v>
      </c>
      <c r="F25" s="4" t="s">
        <v>223</v>
      </c>
      <c r="H25" s="9" t="s">
        <v>224</v>
      </c>
      <c r="I25" s="9" t="s">
        <v>225</v>
      </c>
      <c r="J25" s="4" t="s">
        <v>224</v>
      </c>
      <c r="K25">
        <v>220.88300000000001</v>
      </c>
      <c r="L25" s="4" t="s">
        <v>282</v>
      </c>
      <c r="M25" s="4" t="s">
        <v>283</v>
      </c>
      <c r="N25" s="4" t="s">
        <v>282</v>
      </c>
      <c r="O25" s="4" t="s">
        <v>323</v>
      </c>
    </row>
    <row r="26" spans="1:15">
      <c r="A26" s="4" t="s">
        <v>244</v>
      </c>
      <c r="C26" s="4" t="s">
        <v>226</v>
      </c>
      <c r="D26" s="4" t="s">
        <v>227</v>
      </c>
      <c r="E26" s="4">
        <f t="shared" si="0"/>
        <v>16.844046599999999</v>
      </c>
      <c r="F26" s="7"/>
      <c r="H26" s="11"/>
      <c r="J26" s="4" t="s">
        <v>241</v>
      </c>
      <c r="K26">
        <v>159.78800000000001</v>
      </c>
      <c r="L26" s="4" t="s">
        <v>284</v>
      </c>
      <c r="M26" s="4" t="s">
        <v>285</v>
      </c>
      <c r="N26" s="4" t="s">
        <v>284</v>
      </c>
      <c r="O26" s="4" t="s">
        <v>324</v>
      </c>
    </row>
    <row r="33" spans="3:9">
      <c r="H33" s="9"/>
      <c r="I33" s="1"/>
    </row>
    <row r="34" spans="3:9">
      <c r="H34" s="9"/>
    </row>
    <row r="35" spans="3:9">
      <c r="H35" s="9"/>
    </row>
    <row r="36" spans="3:9">
      <c r="H36" s="9"/>
    </row>
    <row r="37" spans="3:9">
      <c r="H37" s="9"/>
    </row>
    <row r="38" spans="3:9">
      <c r="H38" s="9"/>
    </row>
    <row r="39" spans="3:9">
      <c r="H39" s="9"/>
    </row>
    <row r="40" spans="3:9">
      <c r="H40" s="9"/>
    </row>
    <row r="41" spans="3:9">
      <c r="C41" s="1"/>
      <c r="H41" s="9"/>
      <c r="I41" s="1"/>
    </row>
    <row r="42" spans="3:9">
      <c r="H42" s="9"/>
    </row>
    <row r="43" spans="3:9">
      <c r="C43" s="1"/>
      <c r="H43" s="9"/>
      <c r="I43" s="1"/>
    </row>
    <row r="44" spans="3:9">
      <c r="H44" s="9"/>
    </row>
    <row r="45" spans="3:9">
      <c r="H45" s="9"/>
    </row>
    <row r="46" spans="3:9">
      <c r="C46" s="1"/>
      <c r="H46" s="9"/>
      <c r="I46" s="1"/>
    </row>
    <row r="47" spans="3:9">
      <c r="H47" s="9"/>
    </row>
    <row r="48" spans="3:9">
      <c r="H48" s="9"/>
    </row>
    <row r="49" spans="3:9">
      <c r="H49" s="9"/>
    </row>
    <row r="50" spans="3:9">
      <c r="C50" s="1"/>
      <c r="H50" s="9"/>
    </row>
    <row r="51" spans="3:9">
      <c r="C51" s="1"/>
      <c r="H51" s="9"/>
      <c r="I51" s="1"/>
    </row>
    <row r="52" spans="3:9">
      <c r="H52" s="9"/>
    </row>
    <row r="53" spans="3:9">
      <c r="H53" s="9"/>
    </row>
  </sheetData>
  <pageMargins left="0.75" right="0.75" top="1" bottom="1" header="0.5" footer="0.5"/>
  <pageSetup paperSize="9" orientation="portrait" horizontalDpi="4294967292" verticalDpi="4294967292"/>
  <ignoredErrors>
    <ignoredError sqref="F6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40"/>
  <sheetViews>
    <sheetView tabSelected="1" workbookViewId="0">
      <selection activeCell="C18" sqref="C18"/>
    </sheetView>
  </sheetViews>
  <sheetFormatPr baseColWidth="10" defaultRowHeight="15" x14ac:dyDescent="0"/>
  <cols>
    <col min="1" max="1" width="28" customWidth="1"/>
    <col min="2" max="2" width="27.6640625" customWidth="1"/>
    <col min="3" max="3" width="23.6640625" customWidth="1"/>
    <col min="4" max="4" width="25.33203125" customWidth="1"/>
    <col min="6" max="6" width="37.33203125" customWidth="1"/>
  </cols>
  <sheetData>
    <row r="5" spans="1:17">
      <c r="A5" s="15" t="s">
        <v>47</v>
      </c>
      <c r="B5" s="16" t="s">
        <v>48</v>
      </c>
      <c r="C5" s="16" t="s">
        <v>325</v>
      </c>
      <c r="D5" s="16" t="s">
        <v>49</v>
      </c>
      <c r="E5" s="16" t="s">
        <v>325</v>
      </c>
      <c r="F5" s="16" t="s">
        <v>50</v>
      </c>
      <c r="G5" s="16" t="s">
        <v>51</v>
      </c>
      <c r="H5" s="17"/>
      <c r="I5" s="17"/>
      <c r="J5" s="17"/>
      <c r="K5" s="17"/>
      <c r="L5" s="17"/>
      <c r="M5" s="17"/>
      <c r="N5" s="17"/>
      <c r="O5" s="17"/>
      <c r="P5" s="17"/>
      <c r="Q5" s="17"/>
    </row>
    <row r="6" spans="1:17">
      <c r="A6" s="4" t="s">
        <v>52</v>
      </c>
      <c r="B6" s="4" t="s">
        <v>53</v>
      </c>
      <c r="C6" s="4" t="s">
        <v>326</v>
      </c>
      <c r="D6" s="4" t="s">
        <v>54</v>
      </c>
      <c r="E6" s="4" t="s">
        <v>327</v>
      </c>
      <c r="F6" s="4" t="s">
        <v>55</v>
      </c>
      <c r="G6" s="4" t="s">
        <v>56</v>
      </c>
    </row>
    <row r="7" spans="1:17">
      <c r="A7" s="4" t="s">
        <v>57</v>
      </c>
      <c r="B7" s="4" t="s">
        <v>58</v>
      </c>
      <c r="C7" s="4" t="s">
        <v>328</v>
      </c>
      <c r="D7" s="4" t="s">
        <v>59</v>
      </c>
      <c r="E7" s="4" t="s">
        <v>329</v>
      </c>
      <c r="F7" s="4" t="s">
        <v>60</v>
      </c>
      <c r="G7" s="4" t="s">
        <v>61</v>
      </c>
    </row>
    <row r="8" spans="1:17">
      <c r="A8" s="4" t="s">
        <v>330</v>
      </c>
      <c r="B8" s="4" t="s">
        <v>331</v>
      </c>
      <c r="C8" s="4"/>
      <c r="D8" s="4"/>
      <c r="E8" s="4"/>
      <c r="F8" s="4"/>
      <c r="G8" s="4"/>
    </row>
    <row r="9" spans="1:17">
      <c r="B9" s="4"/>
    </row>
    <row r="11" spans="1:17">
      <c r="A11" s="15" t="s">
        <v>62</v>
      </c>
      <c r="B11" s="16" t="s">
        <v>48</v>
      </c>
      <c r="C11" s="16"/>
      <c r="D11" s="16" t="s">
        <v>63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</row>
    <row r="12" spans="1:17">
      <c r="A12" s="4" t="s">
        <v>64</v>
      </c>
      <c r="B12" s="4" t="s">
        <v>65</v>
      </c>
      <c r="C12" s="4" t="s">
        <v>332</v>
      </c>
      <c r="D12" s="4" t="s">
        <v>66</v>
      </c>
      <c r="E12" s="4"/>
      <c r="F12" s="4" t="s">
        <v>67</v>
      </c>
      <c r="G12" s="4" t="s">
        <v>68</v>
      </c>
    </row>
    <row r="13" spans="1:17">
      <c r="A13" s="4" t="s">
        <v>99</v>
      </c>
      <c r="B13" s="4" t="s">
        <v>333</v>
      </c>
    </row>
    <row r="16" spans="1:17">
      <c r="A16" s="15" t="s">
        <v>69</v>
      </c>
      <c r="B16" s="16" t="s">
        <v>48</v>
      </c>
      <c r="C16" s="16" t="s">
        <v>325</v>
      </c>
      <c r="D16" s="16" t="s">
        <v>49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</row>
    <row r="17" spans="1:17">
      <c r="A17" s="4" t="s">
        <v>70</v>
      </c>
      <c r="B17" s="4" t="s">
        <v>71</v>
      </c>
      <c r="C17" s="4" t="s">
        <v>334</v>
      </c>
      <c r="D17" s="4" t="s">
        <v>72</v>
      </c>
      <c r="E17" s="4" t="s">
        <v>335</v>
      </c>
      <c r="F17" s="4">
        <v>0.99900199602817696</v>
      </c>
      <c r="G17" s="4" t="s">
        <v>73</v>
      </c>
    </row>
    <row r="18" spans="1:17">
      <c r="A18" s="4" t="s">
        <v>74</v>
      </c>
      <c r="B18" s="4" t="s">
        <v>75</v>
      </c>
      <c r="C18" s="4" t="s">
        <v>336</v>
      </c>
      <c r="D18" s="4" t="s">
        <v>76</v>
      </c>
      <c r="E18" s="4" t="s">
        <v>337</v>
      </c>
      <c r="F18" s="4">
        <v>0.99900199602817696</v>
      </c>
      <c r="G18" s="4" t="s">
        <v>77</v>
      </c>
    </row>
    <row r="19" spans="1:17">
      <c r="A19" s="4" t="s">
        <v>330</v>
      </c>
      <c r="B19" s="5" t="s">
        <v>338</v>
      </c>
      <c r="C19" s="4"/>
      <c r="D19" s="4" t="s">
        <v>339</v>
      </c>
    </row>
    <row r="20" spans="1:17">
      <c r="A20" s="4" t="s">
        <v>340</v>
      </c>
      <c r="B20" s="4" t="s">
        <v>341</v>
      </c>
      <c r="C20" s="4"/>
      <c r="D20" s="4" t="s">
        <v>342</v>
      </c>
    </row>
    <row r="21" spans="1:17">
      <c r="A21" s="6"/>
      <c r="B21" s="4"/>
      <c r="C21" s="4"/>
      <c r="D21" s="4"/>
      <c r="E21" s="4"/>
      <c r="F21" s="4"/>
      <c r="G21" s="4"/>
    </row>
    <row r="22" spans="1:17">
      <c r="A22" s="6"/>
      <c r="B22" s="4"/>
      <c r="C22" s="4"/>
      <c r="D22" s="4"/>
      <c r="E22" s="4"/>
      <c r="F22" s="4"/>
      <c r="G22" s="4"/>
    </row>
    <row r="23" spans="1:17">
      <c r="A23" s="6"/>
      <c r="B23" s="4"/>
      <c r="C23" s="4"/>
      <c r="D23" s="4"/>
      <c r="E23" s="4"/>
      <c r="F23" s="4"/>
      <c r="G23" s="4"/>
    </row>
    <row r="24" spans="1:17">
      <c r="A24" s="15" t="s">
        <v>78</v>
      </c>
      <c r="B24" s="16" t="s">
        <v>79</v>
      </c>
      <c r="C24" s="16"/>
      <c r="D24" s="16" t="s">
        <v>48</v>
      </c>
      <c r="E24" s="16"/>
      <c r="F24" s="16" t="s">
        <v>50</v>
      </c>
      <c r="G24" s="16" t="s">
        <v>51</v>
      </c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1:17">
      <c r="A25" s="4" t="s">
        <v>80</v>
      </c>
      <c r="B25" s="4" t="s">
        <v>81</v>
      </c>
      <c r="C25" s="4" t="s">
        <v>343</v>
      </c>
      <c r="D25" s="4" t="s">
        <v>82</v>
      </c>
      <c r="E25" s="4" t="s">
        <v>344</v>
      </c>
      <c r="F25" s="4" t="s">
        <v>83</v>
      </c>
      <c r="G25" s="4" t="s">
        <v>84</v>
      </c>
    </row>
    <row r="26" spans="1:17">
      <c r="A26" s="4" t="s">
        <v>85</v>
      </c>
      <c r="B26" s="4" t="s">
        <v>86</v>
      </c>
      <c r="C26" s="4" t="s">
        <v>345</v>
      </c>
      <c r="D26" s="4" t="s">
        <v>87</v>
      </c>
      <c r="E26" s="4" t="s">
        <v>346</v>
      </c>
      <c r="F26" s="4" t="s">
        <v>83</v>
      </c>
      <c r="G26" s="4" t="s">
        <v>84</v>
      </c>
    </row>
    <row r="28" spans="1:17">
      <c r="A28" s="4" t="s">
        <v>347</v>
      </c>
      <c r="B28" s="4" t="s">
        <v>348</v>
      </c>
      <c r="C28" s="4"/>
      <c r="D28" s="4" t="s">
        <v>349</v>
      </c>
    </row>
    <row r="29" spans="1:17">
      <c r="A29" s="4" t="s">
        <v>350</v>
      </c>
      <c r="B29" s="4" t="s">
        <v>351</v>
      </c>
      <c r="C29" s="4"/>
      <c r="D29" s="4" t="s">
        <v>352</v>
      </c>
    </row>
    <row r="32" spans="1:17">
      <c r="A32" s="15" t="s">
        <v>353</v>
      </c>
      <c r="B32" s="16" t="s">
        <v>325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1:7">
      <c r="B33" s="4">
        <v>4.7549999999999999</v>
      </c>
    </row>
    <row r="34" spans="1:7">
      <c r="A34" s="4"/>
      <c r="B34" s="4"/>
      <c r="C34" s="4"/>
      <c r="D34" s="4"/>
    </row>
    <row r="35" spans="1:7">
      <c r="A35" s="4"/>
      <c r="B35" s="4"/>
      <c r="C35" s="4"/>
      <c r="D35" s="4"/>
    </row>
    <row r="36" spans="1:7">
      <c r="A36" s="4" t="s">
        <v>88</v>
      </c>
      <c r="B36" s="4" t="s">
        <v>48</v>
      </c>
      <c r="C36" s="4"/>
      <c r="D36" s="4" t="s">
        <v>49</v>
      </c>
    </row>
    <row r="37" spans="1:7">
      <c r="A37" s="4" t="s">
        <v>89</v>
      </c>
    </row>
    <row r="38" spans="1:7">
      <c r="A38" s="4" t="s">
        <v>90</v>
      </c>
      <c r="B38" s="4" t="s">
        <v>91</v>
      </c>
      <c r="E38" s="4"/>
      <c r="F38" s="4" t="s">
        <v>92</v>
      </c>
      <c r="G38" s="4" t="s">
        <v>93</v>
      </c>
    </row>
    <row r="39" spans="1:7">
      <c r="E39" s="4"/>
      <c r="F39" s="4"/>
    </row>
    <row r="40" spans="1:7">
      <c r="A40" s="4" t="s">
        <v>94</v>
      </c>
      <c r="B40" s="4" t="s">
        <v>95</v>
      </c>
      <c r="E40" s="4"/>
      <c r="F40" s="4" t="s">
        <v>96</v>
      </c>
      <c r="G40" s="4" t="s">
        <v>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straightline</vt:lpstr>
      <vt:lpstr>discontinuities</vt:lpstr>
      <vt:lpstr>loops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</dc:creator>
  <cp:lastModifiedBy>Eva</cp:lastModifiedBy>
  <dcterms:created xsi:type="dcterms:W3CDTF">2014-06-26T09:50:14Z</dcterms:created>
  <dcterms:modified xsi:type="dcterms:W3CDTF">2014-06-27T11:49:33Z</dcterms:modified>
</cp:coreProperties>
</file>