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xl/calcChain.xml" ContentType="application/vnd.openxmlformats-officedocument.spreadsheetml.calcChain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240" windowWidth="16830" windowHeight="4395"/>
  </bookViews>
  <sheets>
    <sheet name="Sheet1" sheetId="1" r:id="rId1"/>
  </sheets>
  <calcPr calcId="145621"/>
</workbook>
</file>

<file path=xl/calcChain.xml><?xml version="1.0" encoding="utf-8"?>
<calcChain xmlns="http://schemas.openxmlformats.org/spreadsheetml/2006/main">
  <c r="L16" i="1" l="1"/>
  <c r="L14" i="1"/>
  <c r="L12" i="1"/>
  <c r="L10" i="1"/>
  <c r="L8" i="1"/>
  <c r="L6" i="1"/>
  <c r="L4" i="1"/>
  <c r="D10" i="1" l="1"/>
  <c r="D16" i="1"/>
  <c r="D14" i="1"/>
  <c r="D12" i="1"/>
  <c r="D8" i="1"/>
  <c r="D6" i="1"/>
  <c r="D4" i="1"/>
  <c r="C20" i="1"/>
  <c r="B20" i="1"/>
  <c r="K20" i="1"/>
  <c r="D20" i="1" l="1"/>
  <c r="M14" i="1"/>
  <c r="J20" i="1" l="1"/>
  <c r="L20" i="1" s="1"/>
  <c r="M4" i="1"/>
  <c r="M6" i="1"/>
  <c r="K22" i="1" l="1"/>
  <c r="J22" i="1"/>
  <c r="L22" i="1" l="1"/>
  <c r="M18" i="1"/>
  <c r="M16" i="1" l="1"/>
  <c r="M12" i="1" l="1"/>
  <c r="M10" i="1"/>
  <c r="M8" i="1"/>
  <c r="M20" i="1" l="1"/>
</calcChain>
</file>

<file path=xl/sharedStrings.xml><?xml version="1.0" encoding="utf-8"?>
<sst xmlns="http://schemas.openxmlformats.org/spreadsheetml/2006/main" count="28" uniqueCount="17">
  <si>
    <t>ADULTS</t>
  </si>
  <si>
    <t>KIDS</t>
  </si>
  <si>
    <t>TOTAL</t>
  </si>
  <si>
    <t>RM</t>
  </si>
  <si>
    <t>EL</t>
  </si>
  <si>
    <t>CL</t>
  </si>
  <si>
    <t>NI</t>
  </si>
  <si>
    <t>CC</t>
  </si>
  <si>
    <t>AU</t>
  </si>
  <si>
    <t>NS</t>
  </si>
  <si>
    <t>Camp / Other</t>
  </si>
  <si>
    <t>Change</t>
  </si>
  <si>
    <t>inc/(decr)</t>
  </si>
  <si>
    <t>November 29th</t>
  </si>
  <si>
    <t>includes 104 for Hispanic service</t>
  </si>
  <si>
    <t>December 6th</t>
  </si>
  <si>
    <r>
      <t xml:space="preserve">includes </t>
    </r>
    <r>
      <rPr>
        <b/>
        <sz val="11"/>
        <color indexed="10"/>
        <rFont val="Calibri"/>
        <family val="2"/>
      </rPr>
      <t xml:space="preserve"> 97 </t>
    </r>
    <r>
      <rPr>
        <sz val="11"/>
        <rFont val="Calibri"/>
        <family val="2"/>
      </rPr>
      <t>for Hispanic service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</si>
</sst>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(* #,##0.00_);_(* \(#,##0.00\);_(* &quot;-&quot;??_);_(@_)"/>
    <numFmt numFmtId="164" formatCode="_(* #,##0_);_(* \(#,##0\);_(* &quot;-&quot;??_);_(@_)"/>
  </numFmts>
  <fonts count="17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b/>
      <sz val="11"/>
      <color indexed="8"/>
      <name val="Calibri"/>
      <family val="2"/>
    </font>
    <font>
      <b/>
      <sz val="11"/>
      <color indexed="10"/>
      <name val="Calibri"/>
      <family val="2"/>
    </font>
    <font>
      <sz val="11"/>
      <name val="Calibri"/>
      <family val="2"/>
    </font>
    <font>
      <sz val="8"/>
      <name val="Calibri"/>
      <family val="2"/>
    </font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10"/>
      <name val="Arial"/>
      <family val="2"/>
    </font>
    <font>
      <sz val="12"/>
      <color indexed="8"/>
      <name val="Verdana"/>
      <family val="2"/>
    </font>
    <font>
      <sz val="10"/>
      <color theme="1"/>
      <name val="Arial"/>
      <family val="2"/>
    </font>
    <font>
      <b/>
      <sz val="10"/>
      <name val="Arial"/>
      <family val="2"/>
    </font>
    <font>
      <sz val="10"/>
      <color rgb="FFFF0000"/>
      <name val="Arial"/>
      <family val="2"/>
    </font>
    <font>
      <sz val="11"/>
      <color theme="0"/>
      <name val="Calibri"/>
      <family val="2"/>
      <scheme val="minor"/>
    </font>
    <font>
      <b/>
      <sz val="10"/>
      <color rgb="FFFF000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double">
        <color indexed="64"/>
      </bottom>
      <diagonal/>
    </border>
  </borders>
  <cellStyleXfs count="9">
    <xf numFmtId="0" fontId="0" fillId="0" borderId="0"/>
    <xf numFmtId="0" fontId="10" fillId="0" borderId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0" fontId="10" fillId="0" borderId="0"/>
    <xf numFmtId="0" fontId="6" fillId="0" borderId="0"/>
    <xf numFmtId="43" fontId="1" fillId="0" borderId="0" applyFont="0" applyFill="0" applyBorder="0" applyAlignment="0" applyProtection="0"/>
    <xf numFmtId="0" fontId="6" fillId="0" borderId="0"/>
    <xf numFmtId="0" fontId="11" fillId="0" borderId="0" applyNumberFormat="0" applyFill="0" applyBorder="0" applyProtection="0">
      <alignment vertical="top" wrapText="1"/>
    </xf>
  </cellStyleXfs>
  <cellXfs count="21">
    <xf numFmtId="0" fontId="0" fillId="0" borderId="0" xfId="0"/>
    <xf numFmtId="0" fontId="2" fillId="0" borderId="0" xfId="0" applyFont="1" applyAlignment="1">
      <alignment horizontal="center"/>
    </xf>
    <xf numFmtId="0" fontId="2" fillId="0" borderId="0" xfId="0" applyFont="1"/>
    <xf numFmtId="0" fontId="0" fillId="0" borderId="0" xfId="0" applyAlignment="1">
      <alignment horizontal="left" indent="1"/>
    </xf>
    <xf numFmtId="164" fontId="0" fillId="0" borderId="0" xfId="0" applyNumberFormat="1"/>
    <xf numFmtId="0" fontId="0" fillId="0" borderId="0" xfId="0" applyFont="1" applyAlignment="1">
      <alignment horizontal="center"/>
    </xf>
    <xf numFmtId="0" fontId="4" fillId="0" borderId="0" xfId="0" applyFont="1" applyAlignment="1">
      <alignment horizontal="left" indent="1"/>
    </xf>
    <xf numFmtId="0" fontId="7" fillId="0" borderId="0" xfId="0" applyFont="1"/>
    <xf numFmtId="0" fontId="2" fillId="0" borderId="0" xfId="0" applyFont="1" applyFill="1"/>
    <xf numFmtId="164" fontId="9" fillId="0" borderId="0" xfId="0" applyNumberFormat="1" applyFont="1"/>
    <xf numFmtId="3" fontId="12" fillId="0" borderId="0" xfId="0" applyNumberFormat="1" applyFont="1" applyFill="1"/>
    <xf numFmtId="0" fontId="12" fillId="0" borderId="0" xfId="0" applyFont="1" applyFill="1"/>
    <xf numFmtId="3" fontId="13" fillId="0" borderId="0" xfId="0" applyNumberFormat="1" applyFont="1" applyFill="1"/>
    <xf numFmtId="0" fontId="14" fillId="0" borderId="0" xfId="0" applyFont="1" applyFill="1"/>
    <xf numFmtId="0" fontId="0" fillId="0" borderId="0" xfId="0" applyFill="1"/>
    <xf numFmtId="0" fontId="8" fillId="0" borderId="0" xfId="0" applyFont="1" applyAlignment="1">
      <alignment horizontal="center"/>
    </xf>
    <xf numFmtId="164" fontId="15" fillId="0" borderId="0" xfId="0" applyNumberFormat="1" applyFont="1"/>
    <xf numFmtId="3" fontId="0" fillId="0" borderId="1" xfId="0" applyNumberFormat="1" applyFill="1" applyBorder="1"/>
    <xf numFmtId="3" fontId="16" fillId="0" borderId="1" xfId="0" applyNumberFormat="1" applyFont="1" applyFill="1" applyBorder="1"/>
    <xf numFmtId="16" fontId="8" fillId="0" borderId="0" xfId="0" applyNumberFormat="1" applyFont="1" applyAlignment="1">
      <alignment horizontal="center"/>
    </xf>
    <xf numFmtId="0" fontId="8" fillId="0" borderId="0" xfId="0" applyFont="1" applyAlignment="1">
      <alignment horizontal="center"/>
    </xf>
  </cellXfs>
  <cellStyles count="9">
    <cellStyle name="Comma 2" xfId="3"/>
    <cellStyle name="Comma 3" xfId="6"/>
    <cellStyle name="Comma 4" xfId="2"/>
    <cellStyle name="Normal" xfId="0" builtinId="0"/>
    <cellStyle name="Normal 2" xfId="4"/>
    <cellStyle name="Normal 3" xfId="5"/>
    <cellStyle name="Normal 4" xfId="7"/>
    <cellStyle name="Normal 5" xfId="8"/>
    <cellStyle name="Normal 6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N30"/>
  <sheetViews>
    <sheetView tabSelected="1" workbookViewId="0">
      <selection activeCell="G19" sqref="G19"/>
    </sheetView>
  </sheetViews>
  <sheetFormatPr defaultRowHeight="15" x14ac:dyDescent="0.25"/>
  <cols>
    <col min="1" max="1" width="12.85546875" style="2" bestFit="1" customWidth="1"/>
    <col min="5" max="5" width="6.5703125" customWidth="1"/>
    <col min="6" max="6" width="6.85546875" customWidth="1"/>
    <col min="9" max="9" width="12.85546875" bestFit="1" customWidth="1"/>
    <col min="13" max="13" width="10.42578125" bestFit="1" customWidth="1"/>
  </cols>
  <sheetData>
    <row r="1" spans="1:14" x14ac:dyDescent="0.25">
      <c r="B1" s="15"/>
      <c r="C1" s="19" t="s">
        <v>15</v>
      </c>
      <c r="D1" s="15"/>
      <c r="I1" s="2"/>
      <c r="J1" s="20" t="s">
        <v>13</v>
      </c>
      <c r="K1" s="20"/>
      <c r="L1" s="20"/>
      <c r="M1" s="1" t="s">
        <v>11</v>
      </c>
    </row>
    <row r="2" spans="1:14" x14ac:dyDescent="0.25">
      <c r="B2" s="1" t="s">
        <v>0</v>
      </c>
      <c r="C2" s="1" t="s">
        <v>1</v>
      </c>
      <c r="D2" s="1" t="s">
        <v>2</v>
      </c>
      <c r="I2" s="2"/>
      <c r="J2" s="1" t="s">
        <v>0</v>
      </c>
      <c r="K2" s="1" t="s">
        <v>1</v>
      </c>
      <c r="L2" s="1" t="s">
        <v>2</v>
      </c>
      <c r="M2" s="5" t="s">
        <v>12</v>
      </c>
    </row>
    <row r="3" spans="1:14" x14ac:dyDescent="0.25">
      <c r="I3" s="2"/>
    </row>
    <row r="4" spans="1:14" x14ac:dyDescent="0.25">
      <c r="A4" s="2" t="s">
        <v>3</v>
      </c>
      <c r="B4" s="10">
        <v>3248</v>
      </c>
      <c r="C4" s="11">
        <v>677</v>
      </c>
      <c r="D4" s="12">
        <f>B4+C4</f>
        <v>3925</v>
      </c>
      <c r="I4" s="2" t="s">
        <v>3</v>
      </c>
      <c r="J4" s="10">
        <v>3114</v>
      </c>
      <c r="K4" s="11">
        <v>586</v>
      </c>
      <c r="L4" s="12">
        <f>J4+K4</f>
        <v>3700</v>
      </c>
      <c r="M4" s="4">
        <f>D4-L4</f>
        <v>225</v>
      </c>
    </row>
    <row r="5" spans="1:14" ht="7.5" customHeight="1" x14ac:dyDescent="0.25">
      <c r="B5" s="13"/>
      <c r="C5" s="13"/>
      <c r="D5" s="14"/>
      <c r="I5" s="2"/>
      <c r="J5" s="13"/>
      <c r="K5" s="13"/>
      <c r="L5" s="14"/>
      <c r="M5" s="4"/>
    </row>
    <row r="6" spans="1:14" x14ac:dyDescent="0.25">
      <c r="A6" s="2" t="s">
        <v>4</v>
      </c>
      <c r="B6" s="10">
        <v>3524</v>
      </c>
      <c r="C6" s="11">
        <v>695</v>
      </c>
      <c r="D6" s="12">
        <f>B6+C6</f>
        <v>4219</v>
      </c>
      <c r="E6" s="6" t="s">
        <v>16</v>
      </c>
      <c r="I6" s="2" t="s">
        <v>4</v>
      </c>
      <c r="J6" s="10">
        <v>3049</v>
      </c>
      <c r="K6" s="11">
        <v>635</v>
      </c>
      <c r="L6" s="12">
        <f>J6+K6</f>
        <v>3684</v>
      </c>
      <c r="M6" s="4">
        <f t="shared" ref="M6:M12" si="0">D6-L6</f>
        <v>535</v>
      </c>
      <c r="N6" s="6" t="s">
        <v>14</v>
      </c>
    </row>
    <row r="7" spans="1:14" ht="7.5" customHeight="1" x14ac:dyDescent="0.25">
      <c r="B7" s="13"/>
      <c r="C7" s="13"/>
      <c r="D7" s="14"/>
      <c r="I7" s="2"/>
      <c r="J7" s="13"/>
      <c r="K7" s="13"/>
      <c r="L7" s="14"/>
      <c r="M7" s="4"/>
    </row>
    <row r="8" spans="1:14" x14ac:dyDescent="0.25">
      <c r="A8" s="2" t="s">
        <v>5</v>
      </c>
      <c r="B8" s="11">
        <v>850</v>
      </c>
      <c r="C8" s="11">
        <v>216</v>
      </c>
      <c r="D8" s="12">
        <f>B8+C8</f>
        <v>1066</v>
      </c>
      <c r="E8" s="3"/>
      <c r="I8" s="2" t="s">
        <v>5</v>
      </c>
      <c r="J8" s="11">
        <v>905</v>
      </c>
      <c r="K8" s="11">
        <v>196</v>
      </c>
      <c r="L8" s="12">
        <f>J8+K8</f>
        <v>1101</v>
      </c>
      <c r="M8" s="4">
        <f t="shared" si="0"/>
        <v>-35</v>
      </c>
      <c r="N8" s="3"/>
    </row>
    <row r="9" spans="1:14" ht="7.5" customHeight="1" x14ac:dyDescent="0.25">
      <c r="B9" s="13"/>
      <c r="C9" s="13"/>
      <c r="D9" s="14"/>
      <c r="I9" s="2"/>
      <c r="J9" s="13"/>
      <c r="K9" s="13"/>
      <c r="L9" s="14"/>
      <c r="M9" s="4"/>
    </row>
    <row r="10" spans="1:14" x14ac:dyDescent="0.25">
      <c r="A10" s="2" t="s">
        <v>6</v>
      </c>
      <c r="B10" s="11">
        <v>1069</v>
      </c>
      <c r="C10" s="11">
        <v>271</v>
      </c>
      <c r="D10" s="12">
        <f>B10+C10</f>
        <v>1340</v>
      </c>
      <c r="E10" s="3"/>
      <c r="I10" s="2" t="s">
        <v>6</v>
      </c>
      <c r="J10" s="11">
        <v>1054</v>
      </c>
      <c r="K10" s="11">
        <v>255</v>
      </c>
      <c r="L10" s="12">
        <f>J10+K10</f>
        <v>1309</v>
      </c>
      <c r="M10" s="4">
        <f t="shared" si="0"/>
        <v>31</v>
      </c>
      <c r="N10" s="3"/>
    </row>
    <row r="11" spans="1:14" ht="7.5" customHeight="1" x14ac:dyDescent="0.25">
      <c r="B11" s="14"/>
      <c r="C11" s="14"/>
      <c r="D11" s="14"/>
      <c r="I11" s="2"/>
      <c r="J11" s="14"/>
      <c r="K11" s="14"/>
      <c r="L11" s="14"/>
      <c r="M11" s="4"/>
    </row>
    <row r="12" spans="1:14" x14ac:dyDescent="0.25">
      <c r="A12" s="2" t="s">
        <v>7</v>
      </c>
      <c r="B12" s="14">
        <v>532</v>
      </c>
      <c r="C12" s="14">
        <v>69</v>
      </c>
      <c r="D12" s="12">
        <f>B12+C12</f>
        <v>601</v>
      </c>
      <c r="I12" s="2" t="s">
        <v>7</v>
      </c>
      <c r="J12" s="14">
        <v>304</v>
      </c>
      <c r="K12" s="14">
        <v>65</v>
      </c>
      <c r="L12" s="12">
        <f>J12+K12</f>
        <v>369</v>
      </c>
      <c r="M12" s="4">
        <f t="shared" si="0"/>
        <v>232</v>
      </c>
    </row>
    <row r="13" spans="1:14" ht="7.5" customHeight="1" x14ac:dyDescent="0.25">
      <c r="B13" s="13"/>
      <c r="C13" s="13"/>
      <c r="D13" s="14"/>
      <c r="I13" s="2"/>
      <c r="J13" s="13"/>
      <c r="K13" s="13"/>
      <c r="L13" s="14"/>
      <c r="M13" s="4"/>
    </row>
    <row r="14" spans="1:14" x14ac:dyDescent="0.25">
      <c r="A14" s="2" t="s">
        <v>8</v>
      </c>
      <c r="B14" s="11">
        <v>544</v>
      </c>
      <c r="C14" s="11">
        <v>168</v>
      </c>
      <c r="D14" s="12">
        <f>B14+C14</f>
        <v>712</v>
      </c>
      <c r="I14" s="2" t="s">
        <v>8</v>
      </c>
      <c r="J14" s="11">
        <v>509</v>
      </c>
      <c r="K14" s="11">
        <v>148</v>
      </c>
      <c r="L14" s="12">
        <f>J14+K14</f>
        <v>657</v>
      </c>
      <c r="M14" s="4">
        <f>D14-L14</f>
        <v>55</v>
      </c>
    </row>
    <row r="15" spans="1:14" ht="7.5" customHeight="1" x14ac:dyDescent="0.25">
      <c r="B15" s="13"/>
      <c r="C15" s="13"/>
      <c r="D15" s="14"/>
      <c r="I15" s="2"/>
      <c r="J15" s="13"/>
      <c r="K15" s="13"/>
      <c r="L15" s="14"/>
      <c r="M15" s="4"/>
    </row>
    <row r="16" spans="1:14" x14ac:dyDescent="0.25">
      <c r="A16" s="8" t="s">
        <v>9</v>
      </c>
      <c r="B16" s="11">
        <v>189</v>
      </c>
      <c r="C16" s="11">
        <v>50</v>
      </c>
      <c r="D16" s="12">
        <f>B16+C16</f>
        <v>239</v>
      </c>
      <c r="I16" s="8" t="s">
        <v>9</v>
      </c>
      <c r="J16" s="11">
        <v>159</v>
      </c>
      <c r="K16" s="11">
        <v>41</v>
      </c>
      <c r="L16" s="12">
        <f>J16+K16</f>
        <v>200</v>
      </c>
      <c r="M16" s="4">
        <f>D16-L16</f>
        <v>39</v>
      </c>
    </row>
    <row r="17" spans="1:13" ht="7.5" customHeight="1" x14ac:dyDescent="0.25">
      <c r="B17" s="13"/>
      <c r="C17" s="13"/>
      <c r="D17" s="14"/>
      <c r="I17" s="2"/>
      <c r="J17" s="13"/>
      <c r="K17" s="13"/>
      <c r="L17" s="14"/>
    </row>
    <row r="18" spans="1:13" x14ac:dyDescent="0.25">
      <c r="A18" s="2" t="s">
        <v>10</v>
      </c>
      <c r="B18" s="11">
        <v>0</v>
      </c>
      <c r="C18" s="11"/>
      <c r="D18" s="12">
        <v>0</v>
      </c>
      <c r="I18" s="2" t="s">
        <v>10</v>
      </c>
      <c r="J18" s="11">
        <v>0</v>
      </c>
      <c r="K18" s="11"/>
      <c r="L18" s="12">
        <v>0</v>
      </c>
      <c r="M18" s="4">
        <f>D18-L18</f>
        <v>0</v>
      </c>
    </row>
    <row r="19" spans="1:13" x14ac:dyDescent="0.25">
      <c r="B19" s="14"/>
      <c r="C19" s="14"/>
      <c r="D19" s="14"/>
      <c r="I19" s="2"/>
      <c r="J19" s="14"/>
      <c r="K19" s="14"/>
      <c r="L19" s="14"/>
    </row>
    <row r="20" spans="1:13" ht="15.75" thickBot="1" x14ac:dyDescent="0.3">
      <c r="B20" s="17">
        <f>SUM(B4:B19)</f>
        <v>9956</v>
      </c>
      <c r="C20" s="17">
        <f>SUM(C4:C19)</f>
        <v>2146</v>
      </c>
      <c r="D20" s="18">
        <f>B20+C20</f>
        <v>12102</v>
      </c>
      <c r="I20" s="2"/>
      <c r="J20" s="17">
        <f>SUM(J4:J19)</f>
        <v>9094</v>
      </c>
      <c r="K20" s="17">
        <f>SUM(K4:K19)</f>
        <v>1926</v>
      </c>
      <c r="L20" s="18">
        <f>J20+K20</f>
        <v>11020</v>
      </c>
      <c r="M20" s="9">
        <f>SUM(M4:M18)</f>
        <v>1082</v>
      </c>
    </row>
    <row r="21" spans="1:13" ht="15.75" thickTop="1" x14ac:dyDescent="0.25">
      <c r="L21" s="4"/>
    </row>
    <row r="22" spans="1:13" x14ac:dyDescent="0.25">
      <c r="J22" s="16">
        <f t="shared" ref="J22:K22" si="1">B20-J20</f>
        <v>862</v>
      </c>
      <c r="K22" s="16">
        <f t="shared" si="1"/>
        <v>220</v>
      </c>
      <c r="L22" s="16">
        <f>D20-L20</f>
        <v>1082</v>
      </c>
      <c r="M22" s="4"/>
    </row>
    <row r="30" spans="1:13" x14ac:dyDescent="0.25">
      <c r="B30" s="7"/>
      <c r="J30" s="7"/>
    </row>
  </sheetData>
  <mergeCells count="1">
    <mergeCell ref="J1:L1"/>
  </mergeCells>
  <phoneticPr fontId="5" type="noConversion"/>
  <pageMargins left="0.7" right="0.7" top="0.75" bottom="0.75" header="0.3" footer="0.3"/>
  <pageSetup scale="81" orientation="landscape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A62272163D2C24AA8D52AA98D32E047" ma:contentTypeVersion="" ma:contentTypeDescription="Create a new document." ma:contentTypeScope="" ma:versionID="9fd0a59211fcb82f58827030a1710714">
  <xsd:schema xmlns:xsd="http://www.w3.org/2001/XMLSchema" xmlns:xs="http://www.w3.org/2001/XMLSchema" xmlns:p="http://schemas.microsoft.com/office/2006/metadata/properties" xmlns:ns2="43859A4B-64EE-4C6D-A8C3-6CE622FDEF86" xmlns:ns3="6127c33f-315e-4e54-a280-927ca4a0f037" xmlns:ns4="1ea1298a-cc1b-4818-815c-2ad848ae3465" xmlns:ns5="bbe2eef5-9ec3-4ba7-b418-ba96e35501e8" targetNamespace="http://schemas.microsoft.com/office/2006/metadata/properties" ma:root="true" ma:fieldsID="d7cdbd679a70e70cf86011179bb56253" ns2:_="" ns3:_="" ns4:_="" ns5:_="">
    <xsd:import namespace="43859A4B-64EE-4C6D-A8C3-6CE622FDEF86"/>
    <xsd:import namespace="6127c33f-315e-4e54-a280-927ca4a0f037"/>
    <xsd:import namespace="1ea1298a-cc1b-4818-815c-2ad848ae3465"/>
    <xsd:import namespace="bbe2eef5-9ec3-4ba7-b418-ba96e35501e8"/>
    <xsd:element name="properties">
      <xsd:complexType>
        <xsd:sequence>
          <xsd:element name="documentManagement">
            <xsd:complexType>
              <xsd:all>
                <xsd:element ref="ns2:Category" minOccurs="0"/>
                <xsd:element ref="ns2:Task" minOccurs="0"/>
                <xsd:element ref="ns3:DFFS_Loader" minOccurs="0"/>
                <xsd:element ref="ns4:SharedWithUsers" minOccurs="0"/>
                <xsd:element ref="ns5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3859A4B-64EE-4C6D-A8C3-6CE622FDEF86" elementFormDefault="qualified">
    <xsd:import namespace="http://schemas.microsoft.com/office/2006/documentManagement/types"/>
    <xsd:import namespace="http://schemas.microsoft.com/office/infopath/2007/PartnerControls"/>
    <xsd:element name="Category" ma:index="8" nillable="true" ma:displayName="Category" ma:list="{B61F8105-45BE-4A85-92E4-4CD891F1E44A}" ma:internalName="Category" ma:showField="Title">
      <xsd:simpleType>
        <xsd:restriction base="dms:Lookup"/>
      </xsd:simpleType>
    </xsd:element>
    <xsd:element name="Task" ma:index="9" nillable="true" ma:displayName="Task" ma:list="{0A5401DB-4C90-4E60-B6A1-F45A2AEBF66B}" ma:internalName="Task" ma:showField="Title">
      <xsd:simpleType>
        <xsd:restriction base="dms:Lookup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127c33f-315e-4e54-a280-927ca4a0f037" elementFormDefault="qualified">
    <xsd:import namespace="http://schemas.microsoft.com/office/2006/documentManagement/types"/>
    <xsd:import namespace="http://schemas.microsoft.com/office/infopath/2007/PartnerControls"/>
    <xsd:element name="DFFS_Loader" ma:index="10" nillable="true" ma:displayName="DFFS Loader by SPJSBlog.com" ma:description="Add this field to activate the DFFS feature." ma:hidden="true" ma:internalName="DFFS_Loader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ea1298a-cc1b-4818-815c-2ad848ae3465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be2eef5-9ec3-4ba7-b418-ba96e35501e8" elementFormDefault="qualified">
    <xsd:import namespace="http://schemas.microsoft.com/office/2006/documentManagement/types"/>
    <xsd:import namespace="http://schemas.microsoft.com/office/infopath/2007/PartnerControls"/>
    <xsd:element name="SharedWithDetails" ma:index="12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Category xmlns="43859A4B-64EE-4C6D-A8C3-6CE622FDEF86" xsi:nil="true"/>
    <DFFS_Loader xmlns="6127c33f-315e-4e54-a280-927ca4a0f037" xsi:nil="true"/>
    <Task xmlns="43859A4B-64EE-4C6D-A8C3-6CE622FDEF86" xsi:nil="true"/>
  </documentManagement>
</p:properties>
</file>

<file path=customXml/itemProps1.xml><?xml version="1.0" encoding="utf-8"?>
<ds:datastoreItem xmlns:ds="http://schemas.openxmlformats.org/officeDocument/2006/customXml" ds:itemID="{F19D9657-F57B-472F-83C0-86C6CEB97CF4}"/>
</file>

<file path=customXml/itemProps2.xml><?xml version="1.0" encoding="utf-8"?>
<ds:datastoreItem xmlns:ds="http://schemas.openxmlformats.org/officeDocument/2006/customXml" ds:itemID="{63E563F6-7DC7-45CD-838A-A1C156D47A9B}"/>
</file>

<file path=customXml/itemProps3.xml><?xml version="1.0" encoding="utf-8"?>
<ds:datastoreItem xmlns:ds="http://schemas.openxmlformats.org/officeDocument/2006/customXml" ds:itemID="{1E092431-B771-434F-9713-7B382B6F652E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VDI Administrator</dc:creator>
  <cp:lastModifiedBy>VDI Administrator</cp:lastModifiedBy>
  <cp:lastPrinted>2015-06-07T18:58:51Z</cp:lastPrinted>
  <dcterms:created xsi:type="dcterms:W3CDTF">2014-09-16T19:42:46Z</dcterms:created>
  <dcterms:modified xsi:type="dcterms:W3CDTF">2015-12-07T20:14:33Z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0x0101000A62272163D2C24AA8D52AA98D32E047</vt:lpwstr>
  </property>
</Properties>
</file>