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B - No. tissues infected histogram\"/>
    </mc:Choice>
  </mc:AlternateContent>
  <xr:revisionPtr revIDLastSave="0" documentId="13_ncr:1_{8CF0E015-0EE8-4247-BF43-1B93978BDEA4}" xr6:coauthVersionLast="46" xr6:coauthVersionMax="46" xr10:uidLastSave="{00000000-0000-0000-0000-000000000000}"/>
  <bookViews>
    <workbookView xWindow="360" yWindow="2385" windowWidth="14775" windowHeight="12885" xr2:uid="{00000000-000D-0000-FFFF-FFFF00000000}"/>
  </bookViews>
  <sheets>
    <sheet name="grouped bar chart" sheetId="2" r:id="rId1"/>
    <sheet name="5 bins" sheetId="1" r:id="rId2"/>
    <sheet name="4 bins" sheetId="4" r:id="rId3"/>
    <sheet name="3 bi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E15" i="4"/>
  <c r="D14" i="4"/>
  <c r="D13" i="4"/>
  <c r="C12" i="4"/>
  <c r="C11" i="4"/>
  <c r="B10" i="4"/>
  <c r="B9" i="4"/>
  <c r="C5" i="4"/>
  <c r="C4" i="4"/>
  <c r="C3" i="4"/>
  <c r="C2" i="4"/>
  <c r="D5" i="4"/>
  <c r="M6" i="1"/>
  <c r="M5" i="1"/>
  <c r="M4" i="1"/>
  <c r="M3" i="1"/>
  <c r="M2" i="1"/>
  <c r="K2" i="1"/>
</calcChain>
</file>

<file path=xl/sharedStrings.xml><?xml version="1.0" encoding="utf-8"?>
<sst xmlns="http://schemas.openxmlformats.org/spreadsheetml/2006/main" count="3501" uniqueCount="2691">
  <si>
    <t>Species.Name</t>
  </si>
  <si>
    <t>tissues.infected..formatted.</t>
  </si>
  <si>
    <t>Hosts</t>
  </si>
  <si>
    <t>systemic.infection.terms</t>
  </si>
  <si>
    <t>num_hosts</t>
  </si>
  <si>
    <t>Amblyospora sp.</t>
  </si>
  <si>
    <t>oenocytes; fat body</t>
  </si>
  <si>
    <t>Culex salinarius</t>
  </si>
  <si>
    <t>"infection general"</t>
  </si>
  <si>
    <t>fat body</t>
  </si>
  <si>
    <t>Cricotopus ex gr. silvestris</t>
  </si>
  <si>
    <t>"throughout most tissues"</t>
  </si>
  <si>
    <t>nerve ganglia</t>
  </si>
  <si>
    <t>Culex pipiens</t>
  </si>
  <si>
    <t>All organs and tissues excepting the radular cartilage</t>
  </si>
  <si>
    <t>gastric caeca</t>
  </si>
  <si>
    <t>Aedes cantador</t>
  </si>
  <si>
    <t>General infection</t>
  </si>
  <si>
    <t>Aedes thibaulti</t>
  </si>
  <si>
    <t>Internal organs</t>
  </si>
  <si>
    <t>Culex pipiens pipiens</t>
  </si>
  <si>
    <t>Systemic</t>
  </si>
  <si>
    <t>Aedes abserratus</t>
  </si>
  <si>
    <t>Throughout the visceral organs of infected fish</t>
  </si>
  <si>
    <t>Aedes annulipes</t>
  </si>
  <si>
    <t>all organs</t>
  </si>
  <si>
    <t>Aedes cantator</t>
  </si>
  <si>
    <t>all segments</t>
  </si>
  <si>
    <t>fat body (?)</t>
  </si>
  <si>
    <t>Aedes caspius</t>
  </si>
  <si>
    <t>body completely filled with parasites</t>
  </si>
  <si>
    <t>Aedes cataphylla</t>
  </si>
  <si>
    <t>general infection</t>
  </si>
  <si>
    <t>Aedes cinereus</t>
  </si>
  <si>
    <t>internal organs</t>
  </si>
  <si>
    <t>Aedes detritus</t>
  </si>
  <si>
    <t>systemic infection</t>
  </si>
  <si>
    <t>oenocyte; fat body</t>
  </si>
  <si>
    <t>Aedes dorsalis</t>
  </si>
  <si>
    <t>Aedes excrucians</t>
  </si>
  <si>
    <t>Aedes fitchii</t>
  </si>
  <si>
    <t>oenocyte</t>
  </si>
  <si>
    <t>Aedes grossbecki</t>
  </si>
  <si>
    <t>Aedes hexodontis</t>
  </si>
  <si>
    <t>Aedes increpitus</t>
  </si>
  <si>
    <t>Aedes pullatus</t>
  </si>
  <si>
    <t>Aedes punctor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</si>
  <si>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</si>
  <si>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</si>
  <si>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</si>
  <si>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</si>
  <si>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</si>
  <si>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</si>
  <si>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</si>
  <si>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</si>
  <si>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</si>
  <si>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peus,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</si>
  <si>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</si>
  <si>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</si>
  <si>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</si>
  <si>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</si>
  <si>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</si>
  <si>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</si>
  <si>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</si>
  <si>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Caudospora sp.</t>
  </si>
  <si>
    <t>Cnephia mutata</t>
  </si>
  <si>
    <t>Posimulium hirtipes</t>
  </si>
  <si>
    <t>Encephalitozoon sp.</t>
  </si>
  <si>
    <t>Homo sapiens</t>
  </si>
  <si>
    <t>eye cornea</t>
  </si>
  <si>
    <t>found in a liver lesion caused by Echinococcus multilocularis</t>
  </si>
  <si>
    <t>small intestine</t>
  </si>
  <si>
    <t>Struthio camelus</t>
  </si>
  <si>
    <t>midgut epithelium; salivary gland</t>
  </si>
  <si>
    <t>Amblyomma cajennense; Anocentor nitens</t>
  </si>
  <si>
    <t>epithelial cells; renal tubules; bile duct; intestine; liver cells</t>
  </si>
  <si>
    <t>Agapornis personata</t>
  </si>
  <si>
    <t>Glugea sp.</t>
  </si>
  <si>
    <t>skeletal muscles</t>
  </si>
  <si>
    <t>Glyptocephalus cynoglossus</t>
  </si>
  <si>
    <t>wall of intestine</t>
  </si>
  <si>
    <t>Abramis ballerus</t>
  </si>
  <si>
    <t>Leuciscus phoxinus</t>
  </si>
  <si>
    <t>Plecoglossus altiveriu</t>
  </si>
  <si>
    <t>Gurleya sp.</t>
  </si>
  <si>
    <t>Chironomus californicus</t>
  </si>
  <si>
    <t>Cyclops sp.</t>
  </si>
  <si>
    <t>Macrocyclops albidus</t>
  </si>
  <si>
    <t>Microsporidium sp.</t>
  </si>
  <si>
    <t>Prosopium williamsoni</t>
  </si>
  <si>
    <t>midgut epithelium; midgut muscles; fat body; Malpighian tubules; gonads</t>
  </si>
  <si>
    <t>Ips amitinus</t>
  </si>
  <si>
    <t>midgut</t>
  </si>
  <si>
    <t>Crambus trisectus</t>
  </si>
  <si>
    <t>Anthonomus grandis</t>
  </si>
  <si>
    <t>digestive gland</t>
  </si>
  <si>
    <t>Tropidiscus planorbis; Cercaria echinoparyphii recurvati; Cercaria burti; Cercaria helvetica V (= VII); Xiphidiocercariae of the microcotylae group</t>
  </si>
  <si>
    <t>gut epithelium</t>
  </si>
  <si>
    <t>Lacerta muralis</t>
  </si>
  <si>
    <t>gut; salivary gland; ovary</t>
  </si>
  <si>
    <t>Cimex rotundatus</t>
  </si>
  <si>
    <t>Trogoderma simplex</t>
  </si>
  <si>
    <t>ventricle of heart; intestinal submucosa</t>
  </si>
  <si>
    <t>Ictalurus punctatus</t>
  </si>
  <si>
    <t>muscle</t>
  </si>
  <si>
    <t>Theristus (= Daptonema) albigensis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</si>
  <si>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</si>
  <si>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</si>
  <si>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</si>
  <si>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</si>
  <si>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</si>
  <si>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</si>
  <si>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salivary gland</t>
  </si>
  <si>
    <t>Chironomus anthracinus</t>
  </si>
  <si>
    <t>Culex quinquefasciatus</t>
  </si>
  <si>
    <t>salivary gland; tracheal cells; muscle; fat body</t>
  </si>
  <si>
    <t>Sciara ocellaris; Rhynchosciara angelae</t>
  </si>
  <si>
    <t>Lymphocystis lesions on skin</t>
  </si>
  <si>
    <t>Pleuronectes flesus</t>
  </si>
  <si>
    <t>Planorbid snails morphologically similar to Biomphalaria straminea</t>
  </si>
  <si>
    <t>jejunal epithelium</t>
  </si>
  <si>
    <t>Callicebus moloch</t>
  </si>
  <si>
    <t>Brachionus plicatilis</t>
  </si>
  <si>
    <t>Colias eurytheme</t>
  </si>
  <si>
    <t>Colias eurytheme; Trichoplusia ni</t>
  </si>
  <si>
    <t>Mrazekia sp.</t>
  </si>
  <si>
    <t>lymphocytes in body cavity; seminal vesicle; ovary</t>
  </si>
  <si>
    <t>Tubifex sp.</t>
  </si>
  <si>
    <t>lymphocytes in seminal vesicle; egg sac</t>
  </si>
  <si>
    <t>Unidentified tubeficid</t>
  </si>
  <si>
    <t>Nosema sp.</t>
  </si>
  <si>
    <t>Galleria mellonella</t>
  </si>
  <si>
    <t>Listronotus bonariensis</t>
  </si>
  <si>
    <t>Sceliodes cordalis</t>
  </si>
  <si>
    <t>Spodoptera depravata</t>
  </si>
  <si>
    <t>Malpighian tubules</t>
  </si>
  <si>
    <t>Ectomyelois ceratoniae</t>
  </si>
  <si>
    <t>midgut; Malpighian tubules; gut muscles</t>
  </si>
  <si>
    <t>Helicoverpa armigera</t>
  </si>
  <si>
    <t>gastric caeca; alimentary tract; gonads</t>
  </si>
  <si>
    <t>Chorthippus curtipennis</t>
  </si>
  <si>
    <t>Euproctis subflava</t>
  </si>
  <si>
    <t>fat body; silk gland; Malpighian tubules; midgut; meconia</t>
  </si>
  <si>
    <t>Euxoa messoria</t>
  </si>
  <si>
    <t>testis; ovary; fat body</t>
  </si>
  <si>
    <t>Hypera postica</t>
  </si>
  <si>
    <t>Xiphidiocercaria sp.</t>
  </si>
  <si>
    <t>Attacus cynthia</t>
  </si>
  <si>
    <t>Laspeyresia strobilella</t>
  </si>
  <si>
    <t>Pissodes piceae</t>
  </si>
  <si>
    <t>Crangonyx pseudogracilis</t>
  </si>
  <si>
    <t>Paramyelois transitella</t>
  </si>
  <si>
    <t>Pieris rapae</t>
  </si>
  <si>
    <t>fat body; silk glands; general infection</t>
  </si>
  <si>
    <t>Eurpoctis chrysorrhoea</t>
  </si>
  <si>
    <t>skin; abdominal cavity</t>
  </si>
  <si>
    <t>Hippocampus erectus</t>
  </si>
  <si>
    <t>Cyclops strenuus</t>
  </si>
  <si>
    <t>Antherea pernyi</t>
  </si>
  <si>
    <t>Euproctis chrysorrhoea</t>
  </si>
  <si>
    <t>Pseudoaletia correcta</t>
  </si>
  <si>
    <t>muscle; fat body; salivary glands; tracheal cells</t>
  </si>
  <si>
    <t>Mysis spiritus</t>
  </si>
  <si>
    <t>Neomysis vulgaris</t>
  </si>
  <si>
    <t>yolk of egg; midgut; general infection</t>
  </si>
  <si>
    <t>Malacosoma americanum</t>
  </si>
  <si>
    <t>Antheraea pernyi</t>
  </si>
  <si>
    <t>Mollotus villosus</t>
  </si>
  <si>
    <t>muscles; fat body; general infection</t>
  </si>
  <si>
    <t>Pissodes strobi</t>
  </si>
  <si>
    <t>Pseudaletia unipunctata</t>
  </si>
  <si>
    <t>Spodoptera mauritia acronyctoides</t>
  </si>
  <si>
    <t>epithelium of vas deferens</t>
  </si>
  <si>
    <t>Libinia dubia</t>
  </si>
  <si>
    <t>Octosporea sp.</t>
  </si>
  <si>
    <t>Hylemya antiqua</t>
  </si>
  <si>
    <t>intestine; salivary gland</t>
  </si>
  <si>
    <t>Parathelohania sp.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</si>
  <si>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</si>
  <si>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</si>
  <si>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</si>
  <si>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</si>
  <si>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</si>
  <si>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</si>
  <si>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</si>
  <si>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</si>
  <si>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</si>
  <si>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</si>
  <si>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</si>
  <si>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</si>
  <si>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Pleistophora sp.</t>
  </si>
  <si>
    <t>muscles (striated muscles)</t>
  </si>
  <si>
    <t>Penaeus duorarum</t>
  </si>
  <si>
    <t>skeletal muscles; cardiac muscles (in one host individual); pericardium (in one host individual); wall of stomach (in one host individual); hepatopancreas (in one host individual)</t>
  </si>
  <si>
    <t>Penaeus setiferus; Penaeus aztecus</t>
  </si>
  <si>
    <t>muscles</t>
  </si>
  <si>
    <t>"a cod"</t>
  </si>
  <si>
    <t>Metoncholaimus scissus</t>
  </si>
  <si>
    <t>Callinectes sapidus</t>
  </si>
  <si>
    <t>fat body; silk gland; salivary gland; midgut</t>
  </si>
  <si>
    <t>posterior midgut epithelium; Malpighian tubules (rarely); gastric caeca (rarely)</t>
  </si>
  <si>
    <t>Aedes sierrensis</t>
  </si>
  <si>
    <t>gut</t>
  </si>
  <si>
    <t>Choristoneura fumiferana</t>
  </si>
  <si>
    <t>liver</t>
  </si>
  <si>
    <t>Rhombus triacanthus (= Stromateus triacanthus)</t>
  </si>
  <si>
    <t>Plistophora sp.</t>
  </si>
  <si>
    <t>heart muscles; body muscles</t>
  </si>
  <si>
    <t>Salmo gairdnerii iridens</t>
  </si>
  <si>
    <t>muscles; spinal cord</t>
  </si>
  <si>
    <t>Fundulus heteroclitus</t>
  </si>
  <si>
    <t>Deroceras reticulatum</t>
  </si>
  <si>
    <t>Culicoides sp.</t>
  </si>
  <si>
    <t>Orthopodomyia signifera</t>
  </si>
  <si>
    <t>Aedes canadensis</t>
  </si>
  <si>
    <t>Toxorhynchites rutilus septentrionalis</t>
  </si>
  <si>
    <t>Corethella brakeleyi</t>
  </si>
  <si>
    <t>Reticulitermes lucifugus</t>
  </si>
  <si>
    <t>"yellowtail"</t>
  </si>
  <si>
    <t>Thaumetopoea processionea</t>
  </si>
  <si>
    <t>Echinostama histricosum (in Lymnaea rubiginosa); Echinostama audyi (in Lymnaea rubiginosa); Echinoparyphium dunni (in Lymnaea rubiginosa); Hypoderaeum dingeri (in Lymnaea rubiginosa)</t>
  </si>
  <si>
    <t>tongue muscles; skeletal muscles</t>
  </si>
  <si>
    <t>Sphenodon punctatus</t>
  </si>
  <si>
    <t>Salvelinus fontinalis</t>
  </si>
  <si>
    <t>midgut epithelium (of Archips oerasivoranus); fat body (of Archips oerasivoranus)</t>
  </si>
  <si>
    <t>Archips oerasivoranus</t>
  </si>
  <si>
    <t>epidermis; gastrodermis</t>
  </si>
  <si>
    <t>Hydra littoralis</t>
  </si>
  <si>
    <t>midgut epithelium</t>
  </si>
  <si>
    <t>Aletia oxygala luteopallens</t>
  </si>
  <si>
    <t>Dorosoma petenense</t>
  </si>
  <si>
    <t>muscles of skin</t>
  </si>
  <si>
    <t>Gadus morhua</t>
  </si>
  <si>
    <t>Thelohania sp.</t>
  </si>
  <si>
    <t>fat body (of Crambus trisectus); silk gland (of Crambus trisectus); Malpighian tubules (of Crambus trisectus); midgut (of Crambus trisectus); meconia (of Crambus trisectus)</t>
  </si>
  <si>
    <t>Solenopsis invicta</t>
  </si>
  <si>
    <t>body wall muscles</t>
  </si>
  <si>
    <t>Lumbricus rubellus</t>
  </si>
  <si>
    <t>Crambus bonifatellus</t>
  </si>
  <si>
    <t>Hyalella azteca</t>
  </si>
  <si>
    <t>Crangonyx seratus</t>
  </si>
  <si>
    <t>Aedes (Stegomya) albopictus</t>
  </si>
  <si>
    <t>haemolymph</t>
  </si>
  <si>
    <t>Aedes sp.</t>
  </si>
  <si>
    <t>Athanas nitescens</t>
  </si>
  <si>
    <t>Palaemonetes pugio</t>
  </si>
  <si>
    <t>Galathea squamifera</t>
  </si>
  <si>
    <t>Hyalophora cecropia (type host)</t>
  </si>
  <si>
    <t>muscles; gonad</t>
  </si>
  <si>
    <t>Penaeus semisulcatus</t>
  </si>
  <si>
    <t>Pandalus jordani</t>
  </si>
  <si>
    <t>Macropipus depurator</t>
  </si>
  <si>
    <t>Thelohaniida sp.</t>
  </si>
  <si>
    <t>Gigantodax chilense; G. rufidulum</t>
  </si>
  <si>
    <t>Cnesia dissimilis</t>
  </si>
  <si>
    <t>Thelohaniidae sp.</t>
  </si>
  <si>
    <t>unidentified notata (of genus Macropelopia)</t>
  </si>
  <si>
    <t>Tuzetia sp.</t>
  </si>
  <si>
    <t>Dapnia magna</t>
  </si>
  <si>
    <t>Unnamed Microsporidia sp.</t>
  </si>
  <si>
    <t>epidermal; endodermal</t>
  </si>
  <si>
    <t>Halammohydra intermedia</t>
  </si>
  <si>
    <t>Malphigian; silk gland; adipose; midgut; epidermal</t>
  </si>
  <si>
    <t>Dioryctria amatella</t>
  </si>
  <si>
    <t>muscle (1;2)</t>
  </si>
  <si>
    <t>Fenneropenaeus indicus (1); Penaeus semisulcatus (2)</t>
  </si>
  <si>
    <t>Penaeus monodon</t>
  </si>
  <si>
    <t>unnamed microsporidium</t>
  </si>
  <si>
    <t>tegument (primary site); ovary; vitelline follicles/ducts; uterus wall; developing egg capsules; parenchyma; gland cells; sensory bulbs of uniciliate receptors; protonephridial canals; supportive cup of photoreceptors; gut</t>
  </si>
  <si>
    <t>Pseudodiplorchis americanus (parasite of Scaphiopus couchii)</t>
  </si>
  <si>
    <t>ovary (in adult females); cells underneath cuticle (in juvenile)</t>
  </si>
  <si>
    <t>Gammarus duebeni</t>
  </si>
  <si>
    <t>Martianus dermestoides</t>
  </si>
  <si>
    <t>Unnamed Nosema sp.</t>
  </si>
  <si>
    <t>Antheraea mylitta</t>
  </si>
  <si>
    <t>midgut; nervous; muscle; labial glands; gonadal; epidermal; tracheae; Malphigian; adipose</t>
  </si>
  <si>
    <t>Spodoptera litura</t>
  </si>
  <si>
    <t>Vairimorpha sp.</t>
  </si>
  <si>
    <t>flight muscles; nervous system</t>
  </si>
  <si>
    <t>Trichogramma chilonis</t>
  </si>
  <si>
    <t>systemic infection; fat body (most infected); midgut; salivary glands; Malpighian tubules</t>
  </si>
  <si>
    <t>Plutella xylostella</t>
  </si>
  <si>
    <t>. Amblyospora bakcharia</t>
  </si>
  <si>
    <t>Adipose in larvae</t>
  </si>
  <si>
    <t>Ochlerotatus excrucians</t>
  </si>
  <si>
    <t>Acarispora falculifera</t>
  </si>
  <si>
    <t>Gut epithelium of colon</t>
  </si>
  <si>
    <t>Falculifer rostratus</t>
  </si>
  <si>
    <t>Agglomerata cladocera (siberian isolate)</t>
  </si>
  <si>
    <t>Hypoderm; adipose</t>
  </si>
  <si>
    <t>Daphnia magna</t>
  </si>
  <si>
    <t>Agglomerata lacrima</t>
  </si>
  <si>
    <t>hypodermal; adipose</t>
  </si>
  <si>
    <t>Acanthocyclops vernalis</t>
  </si>
  <si>
    <t>Agglomerata volgensae</t>
  </si>
  <si>
    <t>Agmasoma aquinoae</t>
  </si>
  <si>
    <t>Penaeus merguiensis</t>
  </si>
  <si>
    <t>Agmasoma penaei (Sprague, 1950)</t>
  </si>
  <si>
    <t>female gonads and nodules</t>
  </si>
  <si>
    <t>Litopenaeus setiferus</t>
  </si>
  <si>
    <t>Alfvenia sibirica</t>
  </si>
  <si>
    <t>Cyclops sp. Unidentified</t>
  </si>
  <si>
    <t>Alloglugea bufonis</t>
  </si>
  <si>
    <t>intestines (lamina propria); liver (reticuloendothelial cells, blood vessels); spleen (primary infection site); kidney (glomeruli, primary infection site); macrophages; phagocytes</t>
  </si>
  <si>
    <t>Bufo marinus</t>
  </si>
  <si>
    <t>Amazonspora hassar</t>
  </si>
  <si>
    <t>gills</t>
  </si>
  <si>
    <t>Hassar orestis</t>
  </si>
  <si>
    <t>Amblyospora abserrati</t>
  </si>
  <si>
    <t>Amblyospora albifasciati</t>
  </si>
  <si>
    <t>Aedes albifasciatus (= Ochlerotatus albifasciatus)</t>
  </si>
  <si>
    <t>Amblyospora amphipodae</t>
  </si>
  <si>
    <t>hepatopancreas</t>
  </si>
  <si>
    <t>Crangonyx richmondensis</t>
  </si>
  <si>
    <t>Amblyospora auriferi</t>
  </si>
  <si>
    <t>Aedes aurifer</t>
  </si>
  <si>
    <t>Amblyospora baritia</t>
  </si>
  <si>
    <t>Amblyospora benigna</t>
  </si>
  <si>
    <t>hemocoel; adipose tissue</t>
  </si>
  <si>
    <t>Culex apicalis</t>
  </si>
  <si>
    <t>Amblyospora bicortex</t>
  </si>
  <si>
    <t>Phryganea grandis; Trichostegia minor</t>
  </si>
  <si>
    <t>Amblyospora bogashovia</t>
  </si>
  <si>
    <t>Amblyospora bolinasae</t>
  </si>
  <si>
    <t>hemocoel; fat body</t>
  </si>
  <si>
    <t>Aedes squamiger</t>
  </si>
  <si>
    <t>Amblyospora bracteata</t>
  </si>
  <si>
    <t>fat body (of Simulium bracteatum, Simulium hirtipes)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</si>
  <si>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</si>
  <si>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Amblyospora burlaki</t>
  </si>
  <si>
    <t>Amblyospora californica</t>
  </si>
  <si>
    <t>adipose tissue (of Culex tarsalis); ova (of female Culex tarsalis)</t>
  </si>
  <si>
    <t>Culex tarsalis</t>
  </si>
  <si>
    <t>Amblyospora callosa</t>
  </si>
  <si>
    <t>adipose tissue</t>
  </si>
  <si>
    <t>Rhyacophila fuscula</t>
  </si>
  <si>
    <t>Amblyospora campbelli</t>
  </si>
  <si>
    <t>hemocoel</t>
  </si>
  <si>
    <t>Culiseta incidens</t>
  </si>
  <si>
    <t>Amblyospora camposi</t>
  </si>
  <si>
    <t>adipose (1); ovarian (1;2)</t>
  </si>
  <si>
    <t>Culex renatoi (1); Paracyclops fimbriatus fimbriatus (2)</t>
  </si>
  <si>
    <t>Amblyospora canadensis</t>
  </si>
  <si>
    <t>Amblyospora caspius</t>
  </si>
  <si>
    <t>Amblyospora cataphyllus</t>
  </si>
  <si>
    <t>Amblyospora chulymia</t>
  </si>
  <si>
    <t>Ochlerotatus caspius</t>
  </si>
  <si>
    <t>Amblyospora cinerei</t>
  </si>
  <si>
    <t>Amblyospora coluzzii</t>
  </si>
  <si>
    <t>Anopheles gambiae</t>
  </si>
  <si>
    <t>Amblyospora criniferis</t>
  </si>
  <si>
    <t>Aedes crinifer (= Ochlerotatus crinifer)</t>
  </si>
  <si>
    <t>Amblyospora dakarensis</t>
  </si>
  <si>
    <t>Culex tritaeniorhynchus</t>
  </si>
  <si>
    <t>Amblyospora dolosi</t>
  </si>
  <si>
    <t>fat body (of Culex dolosus); ovary (of Metacyclops mendocinus)</t>
  </si>
  <si>
    <t>Culex dolosus; Metacyclops mendocinus (intermediate host)</t>
  </si>
  <si>
    <t>Amblyospora dyxenoides</t>
  </si>
  <si>
    <t>Culex annulirostris; Mesocyclops sp. (intermediate host); Mesocyclops albicans (intermediate host)</t>
  </si>
  <si>
    <t>Amblyospora egypti</t>
  </si>
  <si>
    <t>Amblyospora excrucii</t>
  </si>
  <si>
    <t>Amblyospora ferocis</t>
  </si>
  <si>
    <t>Psorophora ferox (= Janthinosoma ferox)</t>
  </si>
  <si>
    <t>Amblyospora flavescens</t>
  </si>
  <si>
    <t>adipose</t>
  </si>
  <si>
    <t>Aedes sp. (1); Culex sp. (2)</t>
  </si>
  <si>
    <t>Amblyospora gigantea</t>
  </si>
  <si>
    <t>hemocoel; fat body (?)</t>
  </si>
  <si>
    <t>Culex erythrothorax</t>
  </si>
  <si>
    <t>Amblyospora hristinia</t>
  </si>
  <si>
    <t>Ochlerotatus communis</t>
  </si>
  <si>
    <t>Amblyospora indicola</t>
  </si>
  <si>
    <t>fat body (of Culex sitiens larva); ovary (Apocyclops sp.)</t>
  </si>
  <si>
    <t>Culex sitiens; Apocyclops sp. (intermediate host)</t>
  </si>
  <si>
    <t>Amblyospora indubitantis</t>
  </si>
  <si>
    <t>Mansonia indubitans (= Mansonia indubitans)</t>
  </si>
  <si>
    <t>Amblyospora inimica</t>
  </si>
  <si>
    <t>Culiseta inornata</t>
  </si>
  <si>
    <t>Amblyospora jurginia</t>
  </si>
  <si>
    <t>Amblyospora kadunae</t>
  </si>
  <si>
    <t>Culex pipiens quinquefasciatus</t>
  </si>
  <si>
    <t>Amblyospora kazankia</t>
  </si>
  <si>
    <t>Ochlerotatus dianaetus</t>
  </si>
  <si>
    <t>Amblyospora keenani</t>
  </si>
  <si>
    <t>Aedeomyia squamipennis</t>
  </si>
  <si>
    <t>Amblyospora khaliulini</t>
  </si>
  <si>
    <t>haemolymph; adipose tissue</t>
  </si>
  <si>
    <t>Aedes communis (= A. nemorosus)</t>
  </si>
  <si>
    <t>Amblyospora kolarovi</t>
  </si>
  <si>
    <t>Amblyospora lairdi</t>
  </si>
  <si>
    <t>Polycentropus flavomaculatus</t>
  </si>
  <si>
    <t>Amblyospora macrococcus</t>
  </si>
  <si>
    <t>Corynoneura sp.</t>
  </si>
  <si>
    <t>Amblyospora mavlukevia</t>
  </si>
  <si>
    <t>Amblyospora minuta</t>
  </si>
  <si>
    <t>Culex erraticus (= C. lepricini)</t>
  </si>
  <si>
    <t>Amblyospora mocrushinia</t>
  </si>
  <si>
    <t>adipose in larvae</t>
  </si>
  <si>
    <t>Ochlerotatus mocrushinia</t>
  </si>
  <si>
    <t>Amblyospora modestium</t>
  </si>
  <si>
    <t>Culex modestus</t>
  </si>
  <si>
    <t>Amblyospora mojingensis</t>
  </si>
  <si>
    <t>Anopheles eiseni</t>
  </si>
  <si>
    <t>Amblyospora nataliae</t>
  </si>
  <si>
    <t>Uranotaenia nataliae</t>
  </si>
  <si>
    <t>Amblyospora nigeriana</t>
  </si>
  <si>
    <t>Amblyospora noxia</t>
  </si>
  <si>
    <t>Culex thriambus</t>
  </si>
  <si>
    <t>Amblyospora opacita</t>
  </si>
  <si>
    <t>fat body (of Culex territans, Culex sp.)</t>
  </si>
  <si>
    <t>Culex territans; Culex sp.; Aedes nemorosus; Aedes vexans; Aedes annulipes; Aedes communis; Theobaldia annulata (= Culiseta annulata)</t>
  </si>
  <si>
    <t>Amblyospora orbiculata</t>
  </si>
  <si>
    <t>Amblyospora pinensis</t>
  </si>
  <si>
    <t>Culex sitiens</t>
  </si>
  <si>
    <t>Amblyospora punctor</t>
  </si>
  <si>
    <t>Amblyospora rugosa</t>
  </si>
  <si>
    <t>Amblyospora salairia</t>
  </si>
  <si>
    <t>Amblyospora salinarian</t>
  </si>
  <si>
    <t>oenocytes (of adult female and male larva); ovary (of adult female); adipose tissue (of male larva)</t>
  </si>
  <si>
    <t>Culex salinarius (definitive host); Macrocyclops albidus (intermediate host)</t>
  </si>
  <si>
    <t>Amblyospora senegalensis</t>
  </si>
  <si>
    <t>Culex thalassius</t>
  </si>
  <si>
    <t>Amblyospora severinia</t>
  </si>
  <si>
    <t>Amblyospora shegaria</t>
  </si>
  <si>
    <t>Amblyospora stictici</t>
  </si>
  <si>
    <t>fat body; oenocytes</t>
  </si>
  <si>
    <t>Amblyospora stimuli</t>
  </si>
  <si>
    <t>Amblyospora styriaca</t>
  </si>
  <si>
    <t>Eusimulium costatum</t>
  </si>
  <si>
    <t>Amblyospora theophanica</t>
  </si>
  <si>
    <t>Anopheles annulipes</t>
  </si>
  <si>
    <t>Amblyospora timirasia</t>
  </si>
  <si>
    <t>Amblyospora tramazayguesi</t>
  </si>
  <si>
    <t>Culex tramazayguesi (= Allimanta tramazayguesi)</t>
  </si>
  <si>
    <t>Amblyospora trichostegiae</t>
  </si>
  <si>
    <t>fat body (at first); silk glands (after fat body infected); digestive tubes (after fat body infected)</t>
  </si>
  <si>
    <t>Trichostegia minor</t>
  </si>
  <si>
    <t>Amblyospora trinus</t>
  </si>
  <si>
    <t>Culex halifaxi</t>
  </si>
  <si>
    <t>Amblyospora undata</t>
  </si>
  <si>
    <t>Amblyospora unica</t>
  </si>
  <si>
    <t>Aedes melanimon</t>
  </si>
  <si>
    <t>Amblyospora urski</t>
  </si>
  <si>
    <t>Amblyospora weiseri</t>
  </si>
  <si>
    <t>Aedes cantans</t>
  </si>
  <si>
    <t>Ameson atlanticum</t>
  </si>
  <si>
    <t>Cancer pagurus</t>
  </si>
  <si>
    <t>Ameson herrnkindi</t>
  </si>
  <si>
    <t>Striated muscle tissues</t>
  </si>
  <si>
    <t>Panulirus argus</t>
  </si>
  <si>
    <t>Ameson metacarcini</t>
  </si>
  <si>
    <t>Sarcoplasm of skeletal myofibrils; rarely in cardiac muscles; fixed phagocytes of hemal vessels.</t>
  </si>
  <si>
    <t>Metacarcinus magister</t>
  </si>
  <si>
    <t>Ameson michaelis</t>
  </si>
  <si>
    <t>hematopoietic organs; skeletal muscles</t>
  </si>
  <si>
    <t>Ameson nelsoni</t>
  </si>
  <si>
    <t>Penaeus aztecus; P. duorarum; P. setiferus; Metapenaeus monoceros; Solenocera vioscai; Xiphopeneus kroyeri</t>
  </si>
  <si>
    <t>Ameson pulvis</t>
  </si>
  <si>
    <t>skeletal muscle</t>
  </si>
  <si>
    <t>Carcinus maenas</t>
  </si>
  <si>
    <t>Ameson pulvis (= Nosema pulvis)</t>
  </si>
  <si>
    <t>Carcinus maenas; Carcinus mediterraneus</t>
  </si>
  <si>
    <t>Ameson sp.</t>
  </si>
  <si>
    <t>Amoebosporidium minutum</t>
  </si>
  <si>
    <t>Vannella cirrifera</t>
  </si>
  <si>
    <t>Amphiacantha attenuata</t>
  </si>
  <si>
    <t>Lecudina sp. (in the polychaete annelid Lumbriconereis)</t>
  </si>
  <si>
    <t>Amphiacantha longa</t>
  </si>
  <si>
    <t>Ophioidina elongata (in the polychaete annelid Lumbriconereis tingens or similar species)</t>
  </si>
  <si>
    <t>Amphiacantha ovalis</t>
  </si>
  <si>
    <t>Lecudina (Ophioidina) sp." in Lumbriconereis latreilli and L. zonata</t>
  </si>
  <si>
    <t>Amphiamblys ancorae</t>
  </si>
  <si>
    <t>in gut of the polychaete annelid Capitellides giardi</t>
  </si>
  <si>
    <t>Ancora sagittata (in the polychaete annelid Capitella capitata)</t>
  </si>
  <si>
    <t>Amphiamblys capitellae</t>
  </si>
  <si>
    <t>A gregarine, "form en comete," in the polychaete annelid Capitella capitata</t>
  </si>
  <si>
    <t>Amphiamblys capitellides</t>
  </si>
  <si>
    <t xml:space="preserve">Ancora sp. </t>
  </si>
  <si>
    <t>Amphiamblys caulleryi; Metchnikovella caulleryi</t>
  </si>
  <si>
    <t>in gut of the polychaete annelid Polydora flava</t>
  </si>
  <si>
    <t>Polyrhabdina polydorae</t>
  </si>
  <si>
    <t>Amphiamblys longior</t>
  </si>
  <si>
    <t>in gut of a polychaete annelid Capitella capitata</t>
  </si>
  <si>
    <t>Ancora sagittata</t>
  </si>
  <si>
    <t>Andreanna caspii</t>
  </si>
  <si>
    <t>Anisofilariata chironomi</t>
  </si>
  <si>
    <t>Adipose</t>
  </si>
  <si>
    <t>Chironomus plumosus</t>
  </si>
  <si>
    <t>Anncaliia azovica</t>
  </si>
  <si>
    <t>subcuticular fat body; myocytes</t>
  </si>
  <si>
    <t>Niphargogammarus intermedius</t>
  </si>
  <si>
    <t>Anncaliia meligethi (= Nosema meligethi)</t>
  </si>
  <si>
    <t>fat body (of Meligethes aenus); muscles (of Meligethes aenus, rarely)</t>
  </si>
  <si>
    <t>Meligethes aenus; Pieris brassicae; Cetoniinae (subfamily)</t>
  </si>
  <si>
    <t>Anostracospora rigaudi</t>
  </si>
  <si>
    <t>Intestinal epithelium</t>
  </si>
  <si>
    <t>Artemia franciscana; Artemia parthenogenetica</t>
  </si>
  <si>
    <t>Antonospora locustae (= Nosema locustae)</t>
  </si>
  <si>
    <t>midgut (of Anabrus simplex); fat body (of Anabrus simplex and Locustana pardalina)</t>
  </si>
  <si>
    <t>Acrididae (family); Gryllidae (family); Tetrigidae (family); Anabrus simplex; Melanoplus differentialis; Locusta pardalina</t>
  </si>
  <si>
    <t>Antonospora psocopterae</t>
  </si>
  <si>
    <t>Xanthocaecilius sommermanae; Polypsocus corruptus</t>
  </si>
  <si>
    <t>Antonospora scoticae</t>
  </si>
  <si>
    <t>adipose tissue (in gaster); haemolymph; haemocoel</t>
  </si>
  <si>
    <t>Andrena scotica</t>
  </si>
  <si>
    <t>Apotaspora heleios</t>
  </si>
  <si>
    <t>muscles; subcuticular epithelium</t>
  </si>
  <si>
    <t>Palaemonetes paludosus</t>
  </si>
  <si>
    <t>Areospora rohanae</t>
  </si>
  <si>
    <t>phagocytes; connective tissue</t>
  </si>
  <si>
    <t>Lithodes santolla</t>
  </si>
  <si>
    <t>Auraspora canningae</t>
  </si>
  <si>
    <t>Lepidocyrtus lignorum</t>
  </si>
  <si>
    <t>Bacillidium criodrili</t>
  </si>
  <si>
    <t>Rhyacodrilus coccineus</t>
  </si>
  <si>
    <t>Bacillidium strictum</t>
  </si>
  <si>
    <t>Limnodrilus hoffmeisteri; Lumbriculus variegatus</t>
  </si>
  <si>
    <t>Bacillidium vesiculoformis</t>
  </si>
  <si>
    <t>haemocytes</t>
  </si>
  <si>
    <t>Nais simplex</t>
  </si>
  <si>
    <t>Becnelia sigarae</t>
  </si>
  <si>
    <t>testicular</t>
  </si>
  <si>
    <t>Sigara lateralis</t>
  </si>
  <si>
    <t>Berwaldia hypodermica</t>
  </si>
  <si>
    <t>hypodermis; fat cells</t>
  </si>
  <si>
    <t>Simocephalus vetulus</t>
  </si>
  <si>
    <t>Berwaldia nana</t>
  </si>
  <si>
    <t>fat cells</t>
  </si>
  <si>
    <t>Daphnia longispina/galeata complex</t>
  </si>
  <si>
    <t>Binucleata daphniae</t>
  </si>
  <si>
    <t>integumentary</t>
  </si>
  <si>
    <t>Binucleospora elongata</t>
  </si>
  <si>
    <t>adipose tissue; conective tissue; haemocytes</t>
  </si>
  <si>
    <t>Candona sp.</t>
  </si>
  <si>
    <t>Brachiola gambiae</t>
  </si>
  <si>
    <t>intestinal; Malphigian; adipose; muscle; hyopdermal; connective</t>
  </si>
  <si>
    <t>Anopheles gambiae (1); Anopheles melas (2)</t>
  </si>
  <si>
    <t>Brachiola vesicularum</t>
  </si>
  <si>
    <t>striated muscles</t>
  </si>
  <si>
    <t>Bryonosema plumatellae</t>
  </si>
  <si>
    <t>Plumatella nitens</t>
  </si>
  <si>
    <t>Bryonosema tuftyi</t>
  </si>
  <si>
    <t>Plumatella sp.</t>
  </si>
  <si>
    <t>Burenella dimorpha</t>
  </si>
  <si>
    <t>hypodermis (NMB spores); adipose tissue (MB spores)</t>
  </si>
  <si>
    <t>Solenopsis geminata (type host); Solenopsis xyloni; Solenopsis invicta; Solenopsis richteri</t>
  </si>
  <si>
    <t>Burkea eisenia</t>
  </si>
  <si>
    <t>epidermis</t>
  </si>
  <si>
    <t>Eisenia foetida</t>
  </si>
  <si>
    <t>Burkea gastesi</t>
  </si>
  <si>
    <t>longitudinal muscles of body wall</t>
  </si>
  <si>
    <t>Pheretima hawayana; Pheretima californica</t>
  </si>
  <si>
    <t>Canningia tomici</t>
  </si>
  <si>
    <t>intestinal; muscle; trachea; Malphigian; connective tissue; adipose; gonads</t>
  </si>
  <si>
    <t>Tomicus piniperda</t>
  </si>
  <si>
    <t>Caudospora alaskensis</t>
  </si>
  <si>
    <t>Prosimulium alpestre; Simulium sp.</t>
  </si>
  <si>
    <t>Caudospora nasiae</t>
  </si>
  <si>
    <t>Simulium andersi</t>
  </si>
  <si>
    <t>Caudospora palustris</t>
  </si>
  <si>
    <t>Cnephia ornithophilia (1); Stegopterna mutata (2)</t>
  </si>
  <si>
    <t>Caudospora pennsylvanica</t>
  </si>
  <si>
    <t>Frosimulium magnum</t>
  </si>
  <si>
    <t>Caudospora polymorpha</t>
  </si>
  <si>
    <t>Cnephia mutata; Simulium sp.</t>
  </si>
  <si>
    <t>Caudospora simulii</t>
  </si>
  <si>
    <t>Simulium hirtipes; Simulium sp.; Simulium latipes; Prosimulium sp.; P. fuscum; P. magnum; P. mixtum; and P. multidentatum.</t>
  </si>
  <si>
    <t>Caudosporidae sp.</t>
  </si>
  <si>
    <t>Gigantodax antarcticum; G. chilense; G. fuluescens; G. rufescens; G. rufidulum</t>
  </si>
  <si>
    <t>Chapmanium cirritus</t>
  </si>
  <si>
    <t>Corethrella brakeleyi</t>
  </si>
  <si>
    <t>Chapmanium macrocystis</t>
  </si>
  <si>
    <t>Palaemonetes virians</t>
  </si>
  <si>
    <t>Chapmanium nepae</t>
  </si>
  <si>
    <t>fat body; midgut</t>
  </si>
  <si>
    <t>Nepa cinerea</t>
  </si>
  <si>
    <t>Chyrridiopsis typographi</t>
  </si>
  <si>
    <t>Ips typographus</t>
  </si>
  <si>
    <t>Chytridiopsis aquatious</t>
  </si>
  <si>
    <t>intestinal epithelium</t>
  </si>
  <si>
    <t>Helodes minutes</t>
  </si>
  <si>
    <t>Chytridiopsis clerci</t>
  </si>
  <si>
    <t>Diapteris boleti</t>
  </si>
  <si>
    <t>Chytridiopsis hahni</t>
  </si>
  <si>
    <t>Rhynchelmis limosella</t>
  </si>
  <si>
    <t>Chytridiopsis limmodrili</t>
  </si>
  <si>
    <t>Limmodrilus missionicus</t>
  </si>
  <si>
    <t>Chytridiopsis pachyiuli</t>
  </si>
  <si>
    <t>Pachyiulus communis</t>
  </si>
  <si>
    <t>Chytridiopsis schizophylli</t>
  </si>
  <si>
    <t>Schizophyllum mediterraneum</t>
  </si>
  <si>
    <t>Chytridiopsis schneideri</t>
  </si>
  <si>
    <t>Lithobius mutabilis</t>
  </si>
  <si>
    <t>Chytridiopsis socius</t>
  </si>
  <si>
    <t>intestinal epithelium (in Blaps mortisaga)</t>
  </si>
  <si>
    <t>Blaps mortisaga; Blaps mucronata; Braps lethifera</t>
  </si>
  <si>
    <t>Chytridiopsis trichopterae</t>
  </si>
  <si>
    <t>Chytridiopsis typographi</t>
  </si>
  <si>
    <t>Ips typographus; Dendroatonus pseudotsugae</t>
  </si>
  <si>
    <t>Chytridiopsis variabilis</t>
  </si>
  <si>
    <t>intestine</t>
  </si>
  <si>
    <t>Trox perlatus</t>
  </si>
  <si>
    <t>Chytridiopsis xenobili</t>
  </si>
  <si>
    <t>Xenobolus carnifex</t>
  </si>
  <si>
    <t>Ciliatosporidium platyophryae</t>
  </si>
  <si>
    <t>posterior body; appendages</t>
  </si>
  <si>
    <t>Cirrophrya terricola</t>
  </si>
  <si>
    <t>Coccospora micrococcus</t>
  </si>
  <si>
    <t>Arctopelopia sp.</t>
  </si>
  <si>
    <t>Conglomerata obtusa</t>
  </si>
  <si>
    <t>Daphnia pulex</t>
  </si>
  <si>
    <t>Cougourdella (= Tuzetia) coryniformis</t>
  </si>
  <si>
    <t>Cougourdella magna</t>
  </si>
  <si>
    <t>hemocoele; fat body</t>
  </si>
  <si>
    <t>Megacyclops viridis</t>
  </si>
  <si>
    <t>Cougourdella polycentropi</t>
  </si>
  <si>
    <t>Cougourdella pusilla</t>
  </si>
  <si>
    <t>Cougourdella rhyacophilae</t>
  </si>
  <si>
    <t>Rhyacophila obliterata</t>
  </si>
  <si>
    <t>Crepidula beklemishevi</t>
  </si>
  <si>
    <t>Anopheles beklemishevi</t>
  </si>
  <si>
    <t>Crispospora chironomi</t>
  </si>
  <si>
    <t>Gut epithelium</t>
  </si>
  <si>
    <t>Cryptosporina brachyfila</t>
  </si>
  <si>
    <t>Piona sp.</t>
  </si>
  <si>
    <t>Cucumispora dikerogammari</t>
  </si>
  <si>
    <t>Primarily muscle cells; somatic tissue (secondarily); adipose tissue (secondarily); haemolymph; gonads</t>
  </si>
  <si>
    <t>Dikerogammarus villosus</t>
  </si>
  <si>
    <t>Cucumispora dikerogammari (= Nosema dikerogammari)</t>
  </si>
  <si>
    <t>Dikerogammarus villosus; Dikerogammarus haemobaphes; Chaetogammarus ischnus; Pontogammarus crassus</t>
  </si>
  <si>
    <t>Cucumispora ornata</t>
  </si>
  <si>
    <t>muscles (primary infection site); connective tissue (between the gut and gonad); nervous system (in advanced cases); carapace (in advanced cases)</t>
  </si>
  <si>
    <t>Dikerogammarus haemobaphes</t>
  </si>
  <si>
    <t>Culicospora damnosi</t>
  </si>
  <si>
    <t>Simulium damnosum</t>
  </si>
  <si>
    <t>Culicospora magna</t>
  </si>
  <si>
    <t>fat body; haemolymph</t>
  </si>
  <si>
    <t>Culex restuans</t>
  </si>
  <si>
    <t>Culicosporella lunata</t>
  </si>
  <si>
    <t>Culex pilosus</t>
  </si>
  <si>
    <t>Cystosporogenes deliaradicae</t>
  </si>
  <si>
    <t>fat body (especially prominent in thorax, close to hypoderm)</t>
  </si>
  <si>
    <t>Delia radicum</t>
  </si>
  <si>
    <t>Cystosporogenes pristiphorae</t>
  </si>
  <si>
    <t>Pristiphora erichsonii</t>
  </si>
  <si>
    <t>Cystosporogenes sp.</t>
  </si>
  <si>
    <t>Fat body; gut epithelium</t>
  </si>
  <si>
    <t>Agrilus anxius</t>
  </si>
  <si>
    <t>Desmozoon lepeophtherii_x000D_
(also Paranucleospora theridion)</t>
  </si>
  <si>
    <t>epithelium (1;2); endothelium (2); connective (1); haemocytes (1);</t>
  </si>
  <si>
    <t>Lepeophtheirus salmonis (1); Salmo salar (2); Caligus elongatus (3); Oncorhynchus mykiss (4)</t>
  </si>
  <si>
    <t>Dictyocoela diporeiae</t>
  </si>
  <si>
    <t>Muscle surrounding ovaries</t>
  </si>
  <si>
    <t>Diporeia sp.; Amphipoda; Gammaridea</t>
  </si>
  <si>
    <t>Dictyocoela duebenum</t>
  </si>
  <si>
    <t>egg; ovarian</t>
  </si>
  <si>
    <t>Dictyocoela roeselum</t>
  </si>
  <si>
    <t>egg; ovarian (1)</t>
  </si>
  <si>
    <t>Gammarus roeseli (1); Gammarus balcanicus (2); Gammarus fossarum (3)</t>
  </si>
  <si>
    <t>Dimeiospora palustris</t>
  </si>
  <si>
    <t>Duboscqia aediphaga</t>
  </si>
  <si>
    <t>Aedes vigilax</t>
  </si>
  <si>
    <t>Duboscqia chironomi</t>
  </si>
  <si>
    <t>Duboscqia coptotermi</t>
  </si>
  <si>
    <t>Coptotermes heimi</t>
  </si>
  <si>
    <t>Duboscqia dengihilli</t>
  </si>
  <si>
    <t>fat body (of Anopheles hilli larva); oenocytes (of Anopheles hilli adult female)</t>
  </si>
  <si>
    <t>Anopheles hilli; Apocyclops dengizicus</t>
  </si>
  <si>
    <t>Duboscqia legeri</t>
  </si>
  <si>
    <t>body cavity (of Termes lucifugus); fat body (of Reticulitermes flavipes)</t>
  </si>
  <si>
    <t>Termes lucifugus; Reticulitermes flavipes</t>
  </si>
  <si>
    <t>Duboscqia sidae</t>
  </si>
  <si>
    <t>body cavity (of Sida crystallina)</t>
  </si>
  <si>
    <t>Sida crystallina (type host); Daphnia pulex; Daphnia magna</t>
  </si>
  <si>
    <t>Duboscqia sp.</t>
  </si>
  <si>
    <t>Edhazardia aedis</t>
  </si>
  <si>
    <t>Aedes aegypti</t>
  </si>
  <si>
    <t>Eimeria alces</t>
  </si>
  <si>
    <t>Alces alces</t>
  </si>
  <si>
    <t>Encephalitozoon (?) sp.</t>
  </si>
  <si>
    <t>liver; kidney (tubule epithelium)</t>
  </si>
  <si>
    <t>Agapornis roseicolli</t>
  </si>
  <si>
    <t>Encephalitozoon flavescens</t>
  </si>
  <si>
    <t>Tomocerus flavescens</t>
  </si>
  <si>
    <t>Encephalitozoon hellem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</si>
  <si>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cornea( of Homo sapiens); eye conjunctiva (of Homo sapiens)</t>
  </si>
  <si>
    <t>Homo sapiens; Melopsittacus undulatus; Eclectus roratus; Chalcopsitta scintillata</t>
  </si>
  <si>
    <t>Encephalitozoon intestinalis (= Septata intestinalis)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</si>
  <si>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</si>
  <si>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Encephalitozoon lacertae</t>
  </si>
  <si>
    <t>large intestine epithelium; cloaca</t>
  </si>
  <si>
    <t>Mabuya perrotetii; Podracis muralis</t>
  </si>
  <si>
    <t>Encephalitozoon pogonae</t>
  </si>
  <si>
    <t>macrophages</t>
  </si>
  <si>
    <t>Pogona vitticeps;</t>
  </si>
  <si>
    <t>Encephalitozoon romaleae</t>
  </si>
  <si>
    <t>epithelium; intestinal; midgut</t>
  </si>
  <si>
    <t>Romalea microptera</t>
  </si>
  <si>
    <t>Encephalitozoon vrevi</t>
  </si>
  <si>
    <t>Macrocyclops distinctus</t>
  </si>
  <si>
    <t>Endoreticulatus eriocheir</t>
  </si>
  <si>
    <t>epithelium</t>
  </si>
  <si>
    <t>Eriocheir sinensis</t>
  </si>
  <si>
    <t>Endoreticulatus poecilimonae</t>
  </si>
  <si>
    <t>midgut; gastric caeca</t>
  </si>
  <si>
    <t>Poecilimon thoracicus</t>
  </si>
  <si>
    <t>Endoreticulatus schubergi (= Pleistophora schubergi)</t>
  </si>
  <si>
    <t>Endoreticulatus sp. from Eilema complana</t>
  </si>
  <si>
    <t>Midgut epithelium</t>
  </si>
  <si>
    <t>Eilema complana</t>
  </si>
  <si>
    <t>Enterocytospora artemiae</t>
  </si>
  <si>
    <t>Artemia franciscana; Artemia monica; parthenogenetica</t>
  </si>
  <si>
    <t>Enterocytozoon hepatopenaei</t>
  </si>
  <si>
    <t>epithelium; hepatopancreas</t>
  </si>
  <si>
    <t>Enterocytozoon sp.</t>
  </si>
  <si>
    <t>lymphocyte-like cells in renal interstitum; lymphocyte-like cells in spleen; liver; gills; stomach (lamina propria and submucosa); pyloric caecae; heart; ovary; mesenteric fat</t>
  </si>
  <si>
    <t>Cyclopterus lumpus</t>
  </si>
  <si>
    <t>Enteropsectra breve</t>
  </si>
  <si>
    <t>intestine (does not affect intestinal cells)</t>
  </si>
  <si>
    <t>Oscheius tipulae</t>
  </si>
  <si>
    <t>Enteropsectra longa</t>
  </si>
  <si>
    <t>Oscheius sp. 3</t>
  </si>
  <si>
    <t>Enterospora canceri</t>
  </si>
  <si>
    <t>Enterospora nucleophila</t>
  </si>
  <si>
    <t>primarily intestine; rarely in the stomach</t>
  </si>
  <si>
    <t>Sparus aurata</t>
  </si>
  <si>
    <t>Episeptum anaboliae</t>
  </si>
  <si>
    <t>Anabolia furcata</t>
  </si>
  <si>
    <t>Episeptum circumscriptum</t>
  </si>
  <si>
    <t>Hydropsyche siltalai</t>
  </si>
  <si>
    <t>Episeptum invadens</t>
  </si>
  <si>
    <t>Limnephilus fuscicornis</t>
  </si>
  <si>
    <t>Episeptum inversum</t>
  </si>
  <si>
    <t>Holocentropus picicornis</t>
  </si>
  <si>
    <t>Episeptum pseudoinversum</t>
  </si>
  <si>
    <t>Sericostoma personatum</t>
  </si>
  <si>
    <t>Episeptum trichoinvadens</t>
  </si>
  <si>
    <t>Potamophylax cingulatus</t>
  </si>
  <si>
    <t>Episeptuni inversum</t>
  </si>
  <si>
    <t>Euplotespora binucleata</t>
  </si>
  <si>
    <t>Euplotes woodruffi</t>
  </si>
  <si>
    <t>Facilispora margolisi</t>
  </si>
  <si>
    <t>subcuticular connective tissue; skeletal muscle; ovary; and digestive gland; and in all body segments containing these tissues</t>
  </si>
  <si>
    <t>Lepeoptheirus salmonis; Lepeophtheirus cuneifer; Lepeophtheirus parviventris</t>
  </si>
  <si>
    <t>Fibrillanosema crangonycis</t>
  </si>
  <si>
    <t>gonadal</t>
  </si>
  <si>
    <t>Fibrillaspora daphniae</t>
  </si>
  <si>
    <t>Flabelliforma diaptomi (= Stempellia diaptomi)</t>
  </si>
  <si>
    <t>Diaptomus gracilis</t>
  </si>
  <si>
    <t>Flabelliforma montana</t>
  </si>
  <si>
    <t>midgut (primary infection site); fat body</t>
  </si>
  <si>
    <t>Phlebotomus ariasi</t>
  </si>
  <si>
    <t>Flabelliforma ostracoda</t>
  </si>
  <si>
    <t>Globosporidium paramecii</t>
  </si>
  <si>
    <t>Paramecium primaurelia</t>
  </si>
  <si>
    <t>Globulispora mitoportans</t>
  </si>
  <si>
    <t>midgut; gastric ceca epithelium</t>
  </si>
  <si>
    <t>Daphnia pulex; Simocephalus vetulus</t>
  </si>
  <si>
    <t>Glugea acerinae</t>
  </si>
  <si>
    <t>gut wall</t>
  </si>
  <si>
    <t>Acerina cernua</t>
  </si>
  <si>
    <t>Glugea acuta</t>
  </si>
  <si>
    <t>connective tissue of muscle of dorsal fin</t>
  </si>
  <si>
    <t>Syngnathus acus; Entelurus aequoreus</t>
  </si>
  <si>
    <t>Glugea americanus</t>
  </si>
  <si>
    <t>Lophius americanus</t>
  </si>
  <si>
    <t>Glugea anomala</t>
  </si>
  <si>
    <t>"Epinoche"; "epinochette"; Gasterosteus aculeatus; Gasterosteus pungitius; Gobius minutus</t>
  </si>
  <si>
    <t>Glugea arabica</t>
  </si>
  <si>
    <t>Intestinal wall</t>
  </si>
  <si>
    <t>Epinephelus polyphekadion</t>
  </si>
  <si>
    <t>Glugea branchialis</t>
  </si>
  <si>
    <t>gill filament</t>
  </si>
  <si>
    <t>Gadus aeglefinus; Gadus callarias; Gadus morhua marsialbi</t>
  </si>
  <si>
    <t>Glugea bychowskyi</t>
  </si>
  <si>
    <t>intestinal walls; testes</t>
  </si>
  <si>
    <t>Alosa kessleri volgensis</t>
  </si>
  <si>
    <t>Glugea capverdensis</t>
  </si>
  <si>
    <t>Myctophum punctatum</t>
  </si>
  <si>
    <t>Glugea cordis</t>
  </si>
  <si>
    <t>connective tissue; muscle of heart</t>
  </si>
  <si>
    <t>Alosa sardina</t>
  </si>
  <si>
    <t>Glugea cotti</t>
  </si>
  <si>
    <t>testes</t>
  </si>
  <si>
    <t>Cottus bubalis</t>
  </si>
  <si>
    <t>Glugea depressa</t>
  </si>
  <si>
    <t>Julis vulgaris</t>
  </si>
  <si>
    <t>Glugea destruens</t>
  </si>
  <si>
    <t>Callionymus lyra</t>
  </si>
  <si>
    <t>Glugea dogieli</t>
  </si>
  <si>
    <t>intestinal walls</t>
  </si>
  <si>
    <t>Lucioperca lucioperca</t>
  </si>
  <si>
    <t>Glugea fennica</t>
  </si>
  <si>
    <t>subcutaneous tissue</t>
  </si>
  <si>
    <t>Silurus glanis</t>
  </si>
  <si>
    <t>Glugea heraldi</t>
  </si>
  <si>
    <t>connective tissues (subcutaneous)</t>
  </si>
  <si>
    <t>Glugea hertwigii</t>
  </si>
  <si>
    <t>intestine (of Osmerus eperlanus, Osmerus mordax, Fundulus heteroclitus); other organs (of Osmerus eperlanus, Osmerus mordax, Fundulus heteroclitus)</t>
  </si>
  <si>
    <t>Osmerus eperlanus (type host); Osmerus mordax; Fundulus heteroclitus; "gammaridean amphipods"</t>
  </si>
  <si>
    <t>Glugea intestinalis</t>
  </si>
  <si>
    <t>mucosa of small intestine</t>
  </si>
  <si>
    <t>Mylopharyngodon piceus</t>
  </si>
  <si>
    <t>Glugea jazanensis</t>
  </si>
  <si>
    <t>skeletal muscles of the abdominal cavity; mesenteric tissues</t>
  </si>
  <si>
    <t>Lutjanus bohar</t>
  </si>
  <si>
    <t>Glugea luciopercae</t>
  </si>
  <si>
    <t>intestine (of Lucioperca lucioperca)</t>
  </si>
  <si>
    <t>Lucioperca lucioperca; Clupeonella delicatula caspia</t>
  </si>
  <si>
    <t>Glugea machari</t>
  </si>
  <si>
    <t>superficial part of liver</t>
  </si>
  <si>
    <t>Dentex vulgaris (D. dentex)</t>
  </si>
  <si>
    <t>Glugea nagelia</t>
  </si>
  <si>
    <t>intestinal wall</t>
  </si>
  <si>
    <t>Cephalopholis hemistiktos</t>
  </si>
  <si>
    <t>Glugea pagri</t>
  </si>
  <si>
    <t>Pagrus major</t>
  </si>
  <si>
    <t>Glugea pseudotumefaciens</t>
  </si>
  <si>
    <t>ovary (of Brachydanio rerio); liver (of Brachydanio rerio); kidney (of Brachydanio rerio); spleen (of Brachydanio rerio); eye (of Brachydanio rerio); central nervous system (of Brachydanio rerio)</t>
  </si>
  <si>
    <t>Brachydanio rerio</t>
  </si>
  <si>
    <t>Glugea punctifera</t>
  </si>
  <si>
    <t>muscles of eye (of Gadus pollachius); muscles (of Theragra chalcogramma)</t>
  </si>
  <si>
    <t>Gadus pollachius; Theragra chalcogramma; "cod"</t>
  </si>
  <si>
    <t>Glugea serranus</t>
  </si>
  <si>
    <t>connective tissue of the coelomic cavity</t>
  </si>
  <si>
    <t>Serranus atricauda</t>
  </si>
  <si>
    <t>Glugea shulmani</t>
  </si>
  <si>
    <t>Neogobius caspius; Neogobius fluviatilis pallasi; Neogobius melanostomus affinus</t>
  </si>
  <si>
    <t>Glugea stephani</t>
  </si>
  <si>
    <t>muscles (of Pleuronectes platessa); connective tissue of entire gut wall (of Pleuronectes platessa); under peritoneum of liver (of Pleuronectes platessa)</t>
  </si>
  <si>
    <t>Pleuronectes platessa (= Flesus passer); Pleuronectes flesus; Pseudopleuronectes americanus; Limanda ferruginea; Pleuronectes limanda; Platichthys stellatus; Parophrys vetulus</t>
  </si>
  <si>
    <t>Glugea tisae</t>
  </si>
  <si>
    <t>submucosa of gut</t>
  </si>
  <si>
    <t>Siluris glanis</t>
  </si>
  <si>
    <t>Glugea vincentiae</t>
  </si>
  <si>
    <t>subcutaneous</t>
  </si>
  <si>
    <t>Vincentia conspersa</t>
  </si>
  <si>
    <t>Glugea weissenbergi</t>
  </si>
  <si>
    <t>under visceral or parietal peritenoum; often subcutaneous</t>
  </si>
  <si>
    <t>Apeltes quadracus</t>
  </si>
  <si>
    <t>Glugoides intestinalis (= Pleistophora intestinalis)</t>
  </si>
  <si>
    <t>midgut epithelium; gut epithelium</t>
  </si>
  <si>
    <t>Daphnia magna; Daphnia culex</t>
  </si>
  <si>
    <t>Gurleya aeschnae</t>
  </si>
  <si>
    <t>oenocystes at surface of fat body</t>
  </si>
  <si>
    <t>Aeschna grandis</t>
  </si>
  <si>
    <t>Gurleya chironomi</t>
  </si>
  <si>
    <t>Orthocladius sp.</t>
  </si>
  <si>
    <t>Gurleya daphniae</t>
  </si>
  <si>
    <t>Gurleya dispersa</t>
  </si>
  <si>
    <t>in the cells "adipo-phagocytaires" disseminated in the blood sinuses of the thorax and its appendages</t>
  </si>
  <si>
    <t>Artemia salina</t>
  </si>
  <si>
    <t>Gurleya dorisae</t>
  </si>
  <si>
    <t>adipose tissue (of Anabolin nervosa)</t>
  </si>
  <si>
    <t>Anabolin nervosa; Micropterna lateralis</t>
  </si>
  <si>
    <t>Gurleya elegans</t>
  </si>
  <si>
    <t>oocyte</t>
  </si>
  <si>
    <t>Cyclops vicinus; Cyclops strenuus</t>
  </si>
  <si>
    <t>Gurleya legeri</t>
  </si>
  <si>
    <t>fat body (of Ephemerella ignita and Caddis fly); connective tissue (of of Ephemerella ignita); muscle (of Ephemerella ignita)</t>
  </si>
  <si>
    <t>Ephemerella ignita; Ephemerella lepnevae; "Caddis fly"</t>
  </si>
  <si>
    <t>Gurleya linearis</t>
  </si>
  <si>
    <t>Ephemera danica</t>
  </si>
  <si>
    <t>Gurleya macrocyclopis</t>
  </si>
  <si>
    <t>Gurleya miyairii</t>
  </si>
  <si>
    <t>Atyephira spp.</t>
  </si>
  <si>
    <t>Gurleya nova</t>
  </si>
  <si>
    <t>gut (of Potamoceros triqueter); cytoplasm; macronucleus</t>
  </si>
  <si>
    <t>Spirobutschliella chattoni; Potamoceros triqueter</t>
  </si>
  <si>
    <t>Gurleya polonica</t>
  </si>
  <si>
    <t>Gurleya pontica</t>
  </si>
  <si>
    <t>Palaemon elegans</t>
  </si>
  <si>
    <t>Gurleya richardi</t>
  </si>
  <si>
    <t>Diaptomus castor (female)</t>
  </si>
  <si>
    <t>Gurleya secalisae</t>
  </si>
  <si>
    <t>lower portion of gut</t>
  </si>
  <si>
    <t>Trachea secalis</t>
  </si>
  <si>
    <t>Gurleya sokolovi</t>
  </si>
  <si>
    <t>hemocytes; adipose tissue; nerves</t>
  </si>
  <si>
    <t>Limnochares aquatica</t>
  </si>
  <si>
    <t>Gurleya tetraspora</t>
  </si>
  <si>
    <t>hypodermis</t>
  </si>
  <si>
    <t>Daphnia maxinna (type host); Moina rectirostris</t>
  </si>
  <si>
    <t>Hamiltosporidium magnivora (= Flabelliforma magnivora)</t>
  </si>
  <si>
    <t>fat body; hypodermic cells; ovary</t>
  </si>
  <si>
    <t>Hamiltosporidium tvaerminnensis</t>
  </si>
  <si>
    <t>adipose ; ovaries; hypodermis</t>
  </si>
  <si>
    <t>Helmichia aggregata</t>
  </si>
  <si>
    <t>Endochironomus sp.</t>
  </si>
  <si>
    <t>Helmichia anomala</t>
  </si>
  <si>
    <t>Microtendipes pedellus</t>
  </si>
  <si>
    <t>Helmichia glandulicola</t>
  </si>
  <si>
    <t>salivary glands</t>
  </si>
  <si>
    <t>Hessea squamosa</t>
  </si>
  <si>
    <t>Sciara sp.</t>
  </si>
  <si>
    <t>Heterosporis anguillarum (formerly Pleistophora anguillarum)</t>
  </si>
  <si>
    <t>trunk muscles</t>
  </si>
  <si>
    <t>Anguilla japonica</t>
  </si>
  <si>
    <t>Heterosporis cichlidarum</t>
  </si>
  <si>
    <t>Hemichromis bimaculatus</t>
  </si>
  <si>
    <t>Heterosporis finki</t>
  </si>
  <si>
    <t>connective tissue around oesophagus</t>
  </si>
  <si>
    <t>Pterophyllum scalare</t>
  </si>
  <si>
    <t>Heterosporis lessepsianus</t>
  </si>
  <si>
    <t>abdominal cavity; skeletal muscles; mesenteric tissues</t>
  </si>
  <si>
    <t>Saurida lessepsianus</t>
  </si>
  <si>
    <t>Heterosporis saurida</t>
  </si>
  <si>
    <t>skeletal muscle of the abdominal cavity</t>
  </si>
  <si>
    <t>Saurida undosquamis</t>
  </si>
  <si>
    <t>Heterosporis schuberti</t>
  </si>
  <si>
    <t>Pseudocrenilabrus multicolor</t>
  </si>
  <si>
    <t>Heterosporis sutherlandae</t>
  </si>
  <si>
    <t>Skeletal muscles; mesenteric tissues</t>
  </si>
  <si>
    <t>Perca flavescens; Esox lucius; Sander vitreus</t>
  </si>
  <si>
    <t>Heterovesicula cowani (= Vairimorpha sp.)</t>
  </si>
  <si>
    <t>adipose tissue (main infection site); Malpighian tubules; fat body</t>
  </si>
  <si>
    <t>Anabrus simplex</t>
  </si>
  <si>
    <t>Hrabyeia xerkophora</t>
  </si>
  <si>
    <t>body cavity coelomocytes</t>
  </si>
  <si>
    <t>"freshwater oligochaete"</t>
  </si>
  <si>
    <t>Hyalinocysta chapmani</t>
  </si>
  <si>
    <t>Culiseta melanura</t>
  </si>
  <si>
    <t>Hyalinocysta expilatoria</t>
  </si>
  <si>
    <t>Odagmia ornata</t>
  </si>
  <si>
    <t>Hyalinocysta sp.</t>
  </si>
  <si>
    <t>Aedes vexans; Aedes cantans</t>
  </si>
  <si>
    <t>Hyperspora aquatica</t>
  </si>
  <si>
    <t>Primary cells</t>
  </si>
  <si>
    <t>Marteilia cochillia</t>
  </si>
  <si>
    <t>Ichthyosporidium heptwigi</t>
  </si>
  <si>
    <t>Crenilabrus pavo</t>
  </si>
  <si>
    <t>Ichthyosporidium weissii</t>
  </si>
  <si>
    <t>Connective tissue in Gonad</t>
  </si>
  <si>
    <t>Clevelandia ios</t>
  </si>
  <si>
    <t>Indosporus sp.</t>
  </si>
  <si>
    <t>Palaemon serratus; Palaemon elegans</t>
  </si>
  <si>
    <t>Indosporus spraguei</t>
  </si>
  <si>
    <t>abdominal muscles</t>
  </si>
  <si>
    <t>Palaemonetes pugio (type host); Palaemonetes kadiakensis</t>
  </si>
  <si>
    <t>Intexta acarivora</t>
  </si>
  <si>
    <t>Tyrophagus putrescentiae</t>
  </si>
  <si>
    <t>Intrapredatorus barri</t>
  </si>
  <si>
    <t>Culex fuscanus (type host); Culex halifaxi</t>
  </si>
  <si>
    <t>Issia globulifera</t>
  </si>
  <si>
    <t>Anopheles maculipennis</t>
  </si>
  <si>
    <t>Janacekia adipophila</t>
  </si>
  <si>
    <t>Ptychoptera paludosa</t>
  </si>
  <si>
    <t>Jirovecia involuta</t>
  </si>
  <si>
    <t>Limnodrilus hoffmeisteri</t>
  </si>
  <si>
    <t>Johenrea locustae</t>
  </si>
  <si>
    <t>fat body; adipose tissue; hemocoel; body wall; digestive tract (primary infection site)</t>
  </si>
  <si>
    <t>Locusta migratoria capito</t>
  </si>
  <si>
    <t>Kabataia arthuri (= Microsporidium arthuri)</t>
  </si>
  <si>
    <t>Pangasius sutchi</t>
  </si>
  <si>
    <t>Kabatana newberryi</t>
  </si>
  <si>
    <t>Eucyclogobius newberryi</t>
  </si>
  <si>
    <t>Kabatana rondoni</t>
  </si>
  <si>
    <t>Skeletal muscle of intestine</t>
  </si>
  <si>
    <t>Gymnorhamphichthys rondoni</t>
  </si>
  <si>
    <t>Kinorhynchospora japonica</t>
  </si>
  <si>
    <t>mid-intestinal epithelium</t>
  </si>
  <si>
    <t>Kinorhynchus yushini</t>
  </si>
  <si>
    <t>Kneallhazia carolinensae</t>
  </si>
  <si>
    <t>Fat body</t>
  </si>
  <si>
    <t>Solenopsis carolinensis</t>
  </si>
  <si>
    <t>Kneallhazia solenopsae (formerly Thelohania solenopsae)</t>
  </si>
  <si>
    <t>fat body; ovary (of queens)</t>
  </si>
  <si>
    <t>Kudoa islandica</t>
  </si>
  <si>
    <t>Lanatospora costata</t>
  </si>
  <si>
    <t>adipose; connective tissue cells</t>
  </si>
  <si>
    <t>Lanatospora tubulifera</t>
  </si>
  <si>
    <t>connective tissue (between muscle strands and beneath hypodermis)</t>
  </si>
  <si>
    <t>Larssoniella duplicati</t>
  </si>
  <si>
    <t>midgut; muscle; Malphigian; ovarian</t>
  </si>
  <si>
    <t>Ips duplicatus</t>
  </si>
  <si>
    <t>Larssoniella resinellae</t>
  </si>
  <si>
    <t>silk glands (primary infection site); Malpighian tubules; fat body; gonads (pupa and adult)</t>
  </si>
  <si>
    <t>Petrova resinella</t>
  </si>
  <si>
    <t>Liebermannia covasacrae</t>
  </si>
  <si>
    <t>epithelium; salivary gland</t>
  </si>
  <si>
    <t>Covasacris pallidinota</t>
  </si>
  <si>
    <t>Liebermannia patagonica</t>
  </si>
  <si>
    <t>Tristira magellanica</t>
  </si>
  <si>
    <t>Liebermannia sp. [unknown]</t>
  </si>
  <si>
    <t>Chorthippus loratus</t>
  </si>
  <si>
    <t>Loggerhead turtle microsporidium</t>
  </si>
  <si>
    <t>Caretta caretta</t>
  </si>
  <si>
    <t>Loma boopsi</t>
  </si>
  <si>
    <t>liver; intestinal epithelium; pyloric caeca</t>
  </si>
  <si>
    <t>Boops boops</t>
  </si>
  <si>
    <t>Loma branchialis</t>
  </si>
  <si>
    <t>Melanogrammus aeglefinus</t>
  </si>
  <si>
    <t>Loma camerounensis</t>
  </si>
  <si>
    <t>oesophagus; intestine (mainly in duodenum); sub-epithelial gut connective tissue</t>
  </si>
  <si>
    <t>Oreochromis niloticus</t>
  </si>
  <si>
    <t>Loma diplodae</t>
  </si>
  <si>
    <t>Diplodus sargus</t>
  </si>
  <si>
    <t>Loma embiotocia</t>
  </si>
  <si>
    <t>secondary lamellae of gills</t>
  </si>
  <si>
    <t>Cymatogaster aggregata</t>
  </si>
  <si>
    <t>Loma fontinalis</t>
  </si>
  <si>
    <t>Savelinus fontinalis</t>
  </si>
  <si>
    <t>Loma kenti</t>
  </si>
  <si>
    <t>Primarily gills; secondarily in gonads; spleen; heart; gallbladder; liver; kidney</t>
  </si>
  <si>
    <t>Microgadus proximus</t>
  </si>
  <si>
    <t>Loma lingcodae</t>
  </si>
  <si>
    <t>Primarily gills; secondarily in spleen; heart; liver; gallbladder; kidney; and especially gonads.</t>
  </si>
  <si>
    <t>Ophiodon elongatus</t>
  </si>
  <si>
    <t>Loma mugili</t>
  </si>
  <si>
    <t>Planiliza haematocheila (Mugil soiuy)</t>
  </si>
  <si>
    <t>Loma myrophis</t>
  </si>
  <si>
    <t>Myrophis platyrhynchus</t>
  </si>
  <si>
    <t>Loma pacificodae</t>
  </si>
  <si>
    <t>Primarily gills; secondarily gonads; spleen; heart; liver; kidney</t>
  </si>
  <si>
    <t>Gadus macrocephalus</t>
  </si>
  <si>
    <t>Loma psittaca</t>
  </si>
  <si>
    <t>intestinal</t>
  </si>
  <si>
    <t>Colomesus psittacus</t>
  </si>
  <si>
    <t>Loma richardi</t>
  </si>
  <si>
    <t>Primarily gills; secondarily in spleen; heart; liver; gallbladder; kidney; and gonads.</t>
  </si>
  <si>
    <t>Anoplopoma fimbria</t>
  </si>
  <si>
    <t>Loma salmonae</t>
  </si>
  <si>
    <t>gills; spleen; heart</t>
  </si>
  <si>
    <t>Oncorhynchus mykiss; Oncorhynchus kisutch; Oncorhynchus tshawytscha; Salvelinus fontinalis; Salmo trutta</t>
  </si>
  <si>
    <t>Loma sp.</t>
  </si>
  <si>
    <t>heart; spleen; peripheral vessel walls; intestines; liver; gills</t>
  </si>
  <si>
    <t>Oncorhynchus mykiss</t>
  </si>
  <si>
    <t>Loma wallae</t>
  </si>
  <si>
    <t>Theragra chalcogramma</t>
  </si>
  <si>
    <t>Lotmaria passim</t>
  </si>
  <si>
    <t>ileum</t>
  </si>
  <si>
    <t>Apis mellifera; Apis cerana</t>
  </si>
  <si>
    <t>Merocinta davidii</t>
  </si>
  <si>
    <t>midgut (larva); ovary (adult)</t>
  </si>
  <si>
    <t>Mansonia africana</t>
  </si>
  <si>
    <t>Metchnikovella berliozi</t>
  </si>
  <si>
    <t>in gut of the sipunculid Phascolion strombi</t>
  </si>
  <si>
    <t xml:space="preserve">Lecudina franciana </t>
  </si>
  <si>
    <t>Metchnikovella braslili</t>
  </si>
  <si>
    <t>Polyrhabdina brasili (in the polychaete annelid Spio martinensis)</t>
  </si>
  <si>
    <t>Metchnikovella claparedei</t>
  </si>
  <si>
    <t>unidentified gregarine (in a polychaete annelid, Phyllodoce sp.)</t>
  </si>
  <si>
    <t>Metchnikovella hessei</t>
  </si>
  <si>
    <t>Monocystis mitis (in the terrestrial oligochaete annelid Fridericia polychaeta)</t>
  </si>
  <si>
    <t>Metchnikovella hovassei</t>
  </si>
  <si>
    <t xml:space="preserve"> in the gut of the polychaete annelid Perinereis cultifera</t>
  </si>
  <si>
    <t>Lecudina pellucida</t>
  </si>
  <si>
    <t>Metchnikovella legeri</t>
  </si>
  <si>
    <t>Sycia inopinata (in the polychaete annelid Audouinia tentaculata)</t>
  </si>
  <si>
    <t>Metchnikovella martojai</t>
  </si>
  <si>
    <t>in the gut of the cricket Grillus assimilis</t>
  </si>
  <si>
    <t xml:space="preserve">Gregarina cousinae </t>
  </si>
  <si>
    <t>Metchnikovella mesnili</t>
  </si>
  <si>
    <t>in the gut of the polychaete annelid Travisia forbesi</t>
  </si>
  <si>
    <t>Selenidium sp.</t>
  </si>
  <si>
    <t>Metchnikovella minima</t>
  </si>
  <si>
    <t>in gut of the polychaete annelid Audouinia sp., probably A. tentaculata</t>
  </si>
  <si>
    <t xml:space="preserve">Selenidium cirriatuli </t>
  </si>
  <si>
    <t>Metchnikovella nereidis</t>
  </si>
  <si>
    <t>in gut of the polychaete annelid Platynereis dummerilii</t>
  </si>
  <si>
    <t xml:space="preserve">Lecudina pellucida </t>
  </si>
  <si>
    <t>Metchnikovella oviformis</t>
  </si>
  <si>
    <t xml:space="preserve"> (in gut of the polychaete annelid Pygospio seticornis)</t>
  </si>
  <si>
    <t>Polyrhabdina pygospionis (in gut of the polychaete annelid Pygospio seticornis)</t>
  </si>
  <si>
    <t>Metchnikovella polydorae</t>
  </si>
  <si>
    <t>in the gut of the polychaete annelid Polydora sp.</t>
  </si>
  <si>
    <t xml:space="preserve">Selenidium sp. </t>
  </si>
  <si>
    <t>Metchnikovella schereschevskaiae</t>
  </si>
  <si>
    <t>in the gut of the polychaete annelid Nereis parallelogramma</t>
  </si>
  <si>
    <t xml:space="preserve">Dolyocystis sp. </t>
  </si>
  <si>
    <t>Metchnikovella selenidii</t>
  </si>
  <si>
    <t>in gut of the polychaete annelid Ophelia limacina</t>
  </si>
  <si>
    <t>Metchnikovella sp. (?)</t>
  </si>
  <si>
    <t>archaeocytes; spongioblasts; amphidiskoblasts</t>
  </si>
  <si>
    <t>Ephydatia fluviatilis</t>
  </si>
  <si>
    <t>Metchnikovella spionis</t>
  </si>
  <si>
    <t xml:space="preserve"> in gut of the polychaete annelid Spio martinensis</t>
  </si>
  <si>
    <t>Polyrhabdina brasili</t>
  </si>
  <si>
    <t>Metchnikovella spiralis</t>
  </si>
  <si>
    <t>Polyrhabdina elegans</t>
  </si>
  <si>
    <t>Metchnikovella wohlfarthi</t>
  </si>
  <si>
    <t>in the gut of the polychaete annelid Nereis diversicolor</t>
  </si>
  <si>
    <t>Lecudina tuzetae</t>
  </si>
  <si>
    <t>Microfilum lutjani</t>
  </si>
  <si>
    <t>gill filaments</t>
  </si>
  <si>
    <t>Lutjanus fulgens</t>
  </si>
  <si>
    <t>Microgemma carolinus</t>
  </si>
  <si>
    <t>Liver</t>
  </si>
  <si>
    <t>Trachinotus carolinus</t>
  </si>
  <si>
    <t>Microgemma caulleryi (= Glugea caulleryi)</t>
  </si>
  <si>
    <t>Hyperoplus lanceolatus (= Amnodytes lanceolatus)</t>
  </si>
  <si>
    <t>Microgemma hepaticus</t>
  </si>
  <si>
    <t>Chelon labrosus</t>
  </si>
  <si>
    <t>Microgemma ovoidea (= Microsporidium ovoideum and Glugea ovoidea)</t>
  </si>
  <si>
    <t>liver; stomach (rarely)</t>
  </si>
  <si>
    <t>Cepola macrophthalma; Motella tricirrata; Mullus barbatus; Merluccius hubbsi (?); Merluccius gayi (?)</t>
  </si>
  <si>
    <t>Microgemma tilanpasiri</t>
  </si>
  <si>
    <t>Trypauchen vagina</t>
  </si>
  <si>
    <t>Microgemma tincae</t>
  </si>
  <si>
    <t>Symphodus tinca</t>
  </si>
  <si>
    <t>Microgemma vivaresi</t>
  </si>
  <si>
    <t>liver; muscle</t>
  </si>
  <si>
    <t>Taurulus bubalis</t>
  </si>
  <si>
    <t>Microspordium sp. C. aurata</t>
  </si>
  <si>
    <t>Crepidodera aurata</t>
  </si>
  <si>
    <t>Microsporidium 1 (unnamed species)</t>
  </si>
  <si>
    <t>Aedes albopictus</t>
  </si>
  <si>
    <t>Microsporidium 2 (unnamed species)</t>
  </si>
  <si>
    <t>Microsporidium aedis</t>
  </si>
  <si>
    <t>Microsporidium aedium</t>
  </si>
  <si>
    <t>Microsporidium aplysiae</t>
  </si>
  <si>
    <t>neurons (abdominal ganglia)</t>
  </si>
  <si>
    <t>Aplysia californica</t>
  </si>
  <si>
    <t>Microsporidium asperospora</t>
  </si>
  <si>
    <t>Brachionus urceolaris; B. pala</t>
  </si>
  <si>
    <t>Microsporidium asplanchnae</t>
  </si>
  <si>
    <t>Asplanchna sp.</t>
  </si>
  <si>
    <t>Microsporidium aurata</t>
  </si>
  <si>
    <t>general infection (of organs); muscles; connective tissues; and the intestinal epithelium</t>
  </si>
  <si>
    <t>Microsporidium balantidii</t>
  </si>
  <si>
    <t>Ciliate in rectum</t>
  </si>
  <si>
    <t>Microsporidium brevirostris</t>
  </si>
  <si>
    <t>Brachyhypopomus brevirostris</t>
  </si>
  <si>
    <t>Microsporidium caeruleosticti</t>
  </si>
  <si>
    <t>Sparus caeruleostictus</t>
  </si>
  <si>
    <t>Microsporidium calopterygis</t>
  </si>
  <si>
    <t>Calopteryx virgo; C. sp.</t>
  </si>
  <si>
    <t>Microsporidium canariensis</t>
  </si>
  <si>
    <t>Dentex maroccanus</t>
  </si>
  <si>
    <t>Microsporidium cerebralis</t>
  </si>
  <si>
    <t>brain; motor neurons</t>
  </si>
  <si>
    <t>Salmo salar</t>
  </si>
  <si>
    <t>Microsporidium cernosvitovi</t>
  </si>
  <si>
    <t>gut epithelium; flagellum</t>
  </si>
  <si>
    <t>Opistocysta</t>
  </si>
  <si>
    <t>Microsporidium ceylonensis</t>
  </si>
  <si>
    <t>eye cornea; macrophages (in corneal tissue)</t>
  </si>
  <si>
    <t>Microsporidium chaetogastris</t>
  </si>
  <si>
    <t>body cavity; septa; body wall</t>
  </si>
  <si>
    <t>Chaetogaster diaphanus</t>
  </si>
  <si>
    <t>Microsporidium chapmani</t>
  </si>
  <si>
    <t>gastric caeca; midgut</t>
  </si>
  <si>
    <t>Culex territans; Culiseta inornata</t>
  </si>
  <si>
    <t>Microsporidium cladocera</t>
  </si>
  <si>
    <t>Hypodermal cells</t>
  </si>
  <si>
    <t>Daphnia magna; Limnetis sp.; D. magna; D. pulex</t>
  </si>
  <si>
    <t>Microsporidium cyclopis</t>
  </si>
  <si>
    <t>fat body; reproductive organs</t>
  </si>
  <si>
    <t>Cyclops fuscus; Megacyclops viridis</t>
  </si>
  <si>
    <t>Microsporidium cypselurus</t>
  </si>
  <si>
    <t>Cypselurus pinnatibarbatus japonicus</t>
  </si>
  <si>
    <t>Microsporidium danilewskyi</t>
  </si>
  <si>
    <t>Eidechen und Schildkroten; Emys orbicularis; Lacerta sp.; Chalcides tridactylus; Tropidonotus natrix; "Froschen"; Rana temporaria; Encyclometra bolognensis; Tropidonotus natrix; Telorchis ercolanii</t>
  </si>
  <si>
    <t>Microsporidium debaisieuxi</t>
  </si>
  <si>
    <t>Simulium maculatum; S. ornatum</t>
  </si>
  <si>
    <t>Microsporidium dicologolossae</t>
  </si>
  <si>
    <t>Dicologolossa cuneata</t>
  </si>
  <si>
    <t>Microsporidium distomi</t>
  </si>
  <si>
    <t>gut; vitellaria</t>
  </si>
  <si>
    <t>Distomum lingulata; Bufo marinus</t>
  </si>
  <si>
    <t>Microsporidium elongatum</t>
  </si>
  <si>
    <t>Simocephalus vetulus; Daphnia magna</t>
  </si>
  <si>
    <t>Microsporidium enchytreidorum</t>
  </si>
  <si>
    <t>Fridericia ratzeli</t>
  </si>
  <si>
    <t>Microsporidium ephemerae</t>
  </si>
  <si>
    <t>Ephemera sp.</t>
  </si>
  <si>
    <t>Microsporidium epithelialis</t>
  </si>
  <si>
    <t>Microsporidium eriogastri</t>
  </si>
  <si>
    <t>Eriogaster lanestris</t>
  </si>
  <si>
    <t>Microsporidium francottei</t>
  </si>
  <si>
    <t>epithelial cells of midgut</t>
  </si>
  <si>
    <t>Ptyahoptera contaminata</t>
  </si>
  <si>
    <t>Microsporidium ghigii</t>
  </si>
  <si>
    <t>Plerocercoides pancerii; Tropidonotus natrix; Telorchis ercolanii</t>
  </si>
  <si>
    <t>Microsporidium girardini</t>
  </si>
  <si>
    <t>skin; musculature; intestinal serosa; mucosa</t>
  </si>
  <si>
    <t>Girardinus sp.</t>
  </si>
  <si>
    <t>Microsporidium giraudi</t>
  </si>
  <si>
    <t>Gammarus pulex; Gammarus locusta; Niphargus ilidzensis; Gammarus oceaniaus; G. salinus Spooner</t>
  </si>
  <si>
    <t>Microsporidium goeldichironomi</t>
  </si>
  <si>
    <t>Goeldichironomus holoprasinus</t>
  </si>
  <si>
    <t>Microsporidium grylli</t>
  </si>
  <si>
    <t>Gryllus bimaculatus</t>
  </si>
  <si>
    <t>Microsporidium haematobium</t>
  </si>
  <si>
    <t>blood vascular system; sinuses around gut</t>
  </si>
  <si>
    <t>Tubifex tubifex</t>
  </si>
  <si>
    <t>Microsporidium holopedii</t>
  </si>
  <si>
    <t>Holopedium gibbeum</t>
  </si>
  <si>
    <t>Microsporidium hyphantriae</t>
  </si>
  <si>
    <t>Hyphantria cunea</t>
  </si>
  <si>
    <t>Microsporidium incurvatum</t>
  </si>
  <si>
    <t>Microsporidium ixodis</t>
  </si>
  <si>
    <t>"in dem Korper"</t>
  </si>
  <si>
    <t>Ixodes ricinus</t>
  </si>
  <si>
    <t>Microsporidium laverani</t>
  </si>
  <si>
    <t>body cavity; epidermis</t>
  </si>
  <si>
    <t>Scoloplos muelleri; Scolelepis fuliginosa</t>
  </si>
  <si>
    <t>Microsporidium legeri</t>
  </si>
  <si>
    <t>midgut epithelium; silk glands; Malpighian tubules; pericardial cells; oenocytes; muscles; hypodermal cells; fat tissue; reproductive organs; sex cells</t>
  </si>
  <si>
    <t>Clysia ambiguella</t>
  </si>
  <si>
    <t>Microsporidium leptophlebiae</t>
  </si>
  <si>
    <t>musculature; general infection (except fat body)</t>
  </si>
  <si>
    <t>Leptophlebia vespertina</t>
  </si>
  <si>
    <t>Microsporidium leydigii</t>
  </si>
  <si>
    <t>Microsporidium longifilum</t>
  </si>
  <si>
    <t>Otiorhynchus fuscipes</t>
  </si>
  <si>
    <t>Microsporidium lotaensis</t>
  </si>
  <si>
    <t>Microsporidium luciopercae</t>
  </si>
  <si>
    <t>Sander lucioperca</t>
  </si>
  <si>
    <t>Microsporidium lunatum</t>
  </si>
  <si>
    <t>Microsporidium magnum</t>
  </si>
  <si>
    <t>Culex pipiens [type host]; Culex territans; Culex restuans; Anopheles stephensi; Anopheles punctipennis; Aedes sierrensis; Culiseta inornata</t>
  </si>
  <si>
    <t>Microsporidium maroccani</t>
  </si>
  <si>
    <t>Dentex canariensis</t>
  </si>
  <si>
    <t>Microsporidium mesnili</t>
  </si>
  <si>
    <t>Pieris brassicae</t>
  </si>
  <si>
    <t>Microsporidium micrococcus</t>
  </si>
  <si>
    <t>Tanypus setiger</t>
  </si>
  <si>
    <t>Microsporidium milleri</t>
  </si>
  <si>
    <t>blood cells; fat tissue</t>
  </si>
  <si>
    <t>Microsporidium moniezi</t>
  </si>
  <si>
    <t>parenchyma; excretory ducts</t>
  </si>
  <si>
    <t>Hymenolepis anthocephalus; Dorchis reynoldsi</t>
  </si>
  <si>
    <t>Microsporidium mrazeki</t>
  </si>
  <si>
    <t>epithelium; lumen of gut; body cavity</t>
  </si>
  <si>
    <t>Microsporidium mutabilis</t>
  </si>
  <si>
    <t>Ameletus ludens</t>
  </si>
  <si>
    <t>Microsporidium necatrix</t>
  </si>
  <si>
    <t>hemolymph; fat body</t>
  </si>
  <si>
    <t>Pseudaletia unipuncta [type host]; Hyphantria cunea; Heliothis virescens</t>
  </si>
  <si>
    <t>Microsporidium niphargi</t>
  </si>
  <si>
    <t>Niphargus stygius</t>
  </si>
  <si>
    <t>Microsporidium novacastriensis</t>
  </si>
  <si>
    <t>Microsporidium obtusum</t>
  </si>
  <si>
    <t>hemolymph</t>
  </si>
  <si>
    <t>Simocephaus vetulus; Daphnia reticulata; D. pulex; D. magna; D. longispina</t>
  </si>
  <si>
    <t>Microsporidium oligochaetae</t>
  </si>
  <si>
    <t>Microsporidium orthocladii</t>
  </si>
  <si>
    <t>Orthocladius lignicola</t>
  </si>
  <si>
    <t>Microsporidium ovatum</t>
  </si>
  <si>
    <t>Simocephalus vetulus; Chydorus sphaericus</t>
  </si>
  <si>
    <t>Microsporidium ovoideum</t>
  </si>
  <si>
    <t>Motella tricirrata; Cepola rubescens; Mullus barbatus</t>
  </si>
  <si>
    <t>Microsporidium pagri</t>
  </si>
  <si>
    <t>Sparus pagrus pagrus</t>
  </si>
  <si>
    <t>Microsporidium peponoides</t>
  </si>
  <si>
    <t>subcutaneous connective tissue</t>
  </si>
  <si>
    <t>The big-mouthed sleeper</t>
  </si>
  <si>
    <t>Microsporidium phoronidi</t>
  </si>
  <si>
    <t>Vasoperitoneal tissue surrounding embryos</t>
  </si>
  <si>
    <t>Phoronis embryolab</t>
  </si>
  <si>
    <t>Microsporidium phytoseiuli</t>
  </si>
  <si>
    <t>cortical region of supraesophageal ganglia; cortical region of subesophageal hanglia; muscles; paranchyma; ventriculus digestive cells; cecal wall; developing eggs</t>
  </si>
  <si>
    <t>Phytoseiulus persimilis</t>
  </si>
  <si>
    <t>Microsporidium pimphales</t>
  </si>
  <si>
    <t>abdomen</t>
  </si>
  <si>
    <t>Pimphales promelas</t>
  </si>
  <si>
    <t>Microsporidium polygonum</t>
  </si>
  <si>
    <t>Microsporidium polysporum</t>
  </si>
  <si>
    <t>Tanypus sp.</t>
  </si>
  <si>
    <t>Microsporidium rapuae</t>
  </si>
  <si>
    <t>Ostreu luturiu</t>
  </si>
  <si>
    <t>Microsporidium rhionicae</t>
  </si>
  <si>
    <t>sporocysts; redia</t>
  </si>
  <si>
    <t>Cercaria rhionica VIII</t>
  </si>
  <si>
    <t>Microsporidium rubstovi</t>
  </si>
  <si>
    <t>Odagmia caucasica</t>
  </si>
  <si>
    <t>Microsporidium sauridae</t>
  </si>
  <si>
    <t>visceral muscle</t>
  </si>
  <si>
    <t>Saurida tumbil</t>
  </si>
  <si>
    <t>Microsporidium schaefernai</t>
  </si>
  <si>
    <t>Ovarian cells</t>
  </si>
  <si>
    <t>Microsporidium schmeilii</t>
  </si>
  <si>
    <t>Cyclops sp.; Diaptomus vulgaris(= D. coeruleus); D. salinus (= D. richardi)</t>
  </si>
  <si>
    <t>Microsporidium scolyti</t>
  </si>
  <si>
    <t>gut; Malpighian tubules; hemocytes</t>
  </si>
  <si>
    <t>Scolytus scolytus [type host]; S. ensifer; S. multistriaius; S. pygmaeus</t>
  </si>
  <si>
    <t>Microsporidium simulii</t>
  </si>
  <si>
    <t>Simulium bezzii</t>
  </si>
  <si>
    <t>Microsporidium slavinae</t>
  </si>
  <si>
    <t>epithelial cells of intestine</t>
  </si>
  <si>
    <t>Slavina appendiaulata</t>
  </si>
  <si>
    <t>Microsporidium spelotremae</t>
  </si>
  <si>
    <t>Metacercaria; parenchyma; hypodermal cells; vitellaria; epithelium of excretory tubules</t>
  </si>
  <si>
    <t>Spelotrema carcini</t>
  </si>
  <si>
    <t>Microsporidium stempelli</t>
  </si>
  <si>
    <t>body cavity (between mantle and testis); female glands</t>
  </si>
  <si>
    <t>Balanus amaryllis</t>
  </si>
  <si>
    <t>Microsporidium synapturae</t>
  </si>
  <si>
    <t>liver (1;2)</t>
  </si>
  <si>
    <t>Synaptura cadenati (1); Synaptura lusitanica (2)</t>
  </si>
  <si>
    <t>Microsporidium tabani</t>
  </si>
  <si>
    <t>Tabanus atratus</t>
  </si>
  <si>
    <t>Microsporidium termitis</t>
  </si>
  <si>
    <t>Reticulitermes flavipes</t>
  </si>
  <si>
    <t>Microsporidium thomsoni</t>
  </si>
  <si>
    <t>epithelium of chyle stomach; anterior portion of proximal intestine</t>
  </si>
  <si>
    <t>Muscina assimilis</t>
  </si>
  <si>
    <t>Microsporidium tritoni</t>
  </si>
  <si>
    <t>connective tissue anterior to anus</t>
  </si>
  <si>
    <t>Triturus vulgaris</t>
  </si>
  <si>
    <t>Microsporidium tuzetae</t>
  </si>
  <si>
    <t>Microsporidium vanstraeleniae</t>
  </si>
  <si>
    <t>Vanstraelenia chirophthalmus</t>
  </si>
  <si>
    <t>Microsporidium weiseri</t>
  </si>
  <si>
    <t>Opilio parientinus</t>
  </si>
  <si>
    <t>Mitoplistophora angularis</t>
  </si>
  <si>
    <t>Emphemera danica</t>
  </si>
  <si>
    <t>Mockfordia xanthocaeciliae</t>
  </si>
  <si>
    <t>Muscles</t>
  </si>
  <si>
    <t>Mrazekia argoisi</t>
  </si>
  <si>
    <t>fat bodies around stomach; nerve chain; wall of blood sinuses; vessels near hematopoietic organs; undifferentiated cytoplasm of muscle bundles</t>
  </si>
  <si>
    <t>Asellus aquaticus</t>
  </si>
  <si>
    <t>Mrazekia brevicauda</t>
  </si>
  <si>
    <t>Chironomus plumosus; C. anthracinus</t>
  </si>
  <si>
    <t>Mrazekia caudata</t>
  </si>
  <si>
    <t>lymphocytes in body cavity</t>
  </si>
  <si>
    <t>Mrazekia criodrili</t>
  </si>
  <si>
    <t>lymphocytes lying in body cavity</t>
  </si>
  <si>
    <t>Criodrilus lacuum</t>
  </si>
  <si>
    <t>Mrazekia cyclopis</t>
  </si>
  <si>
    <t>Acanthocyclops americanus</t>
  </si>
  <si>
    <t>Mrazekia cyclopis (= Bacillidium cyclopis)</t>
  </si>
  <si>
    <t>Mrazekia cyclopsis</t>
  </si>
  <si>
    <t>Mrazekia hematobia</t>
  </si>
  <si>
    <t>free in blood system</t>
  </si>
  <si>
    <t>Limnodriulus hoffmeisteri</t>
  </si>
  <si>
    <t>Mrazekia ilyodrili</t>
  </si>
  <si>
    <t>lymphocytes in body cavity; ovary</t>
  </si>
  <si>
    <t>Ilodrilus (= Potamothrix) moldaviensis</t>
  </si>
  <si>
    <t>Mrazekia jiroveci</t>
  </si>
  <si>
    <t>lymphocytes in seminal vesicle; egg sac; body cavity</t>
  </si>
  <si>
    <t>Limnodrilus claparedianus</t>
  </si>
  <si>
    <t>Mrazekia limnodrili</t>
  </si>
  <si>
    <t>Limnodrilus sp.</t>
  </si>
  <si>
    <t>Mrazekia lumbriculi</t>
  </si>
  <si>
    <t>Lumbriculus variegatus</t>
  </si>
  <si>
    <t>Mrazekia macrocyclopis</t>
  </si>
  <si>
    <t>Mrazekia piscicola</t>
  </si>
  <si>
    <t>pyloric cecum</t>
  </si>
  <si>
    <t>Gadus merlangus</t>
  </si>
  <si>
    <t>Mrazekia stricta</t>
  </si>
  <si>
    <t>lymphocytes</t>
  </si>
  <si>
    <t>Lumbriaulus variegatus</t>
  </si>
  <si>
    <t>Multilamina teevani</t>
  </si>
  <si>
    <t>Uncitermes teevani</t>
  </si>
  <si>
    <t>Myospora metanephrops</t>
  </si>
  <si>
    <t>Sarcoplasm of muscle cells</t>
  </si>
  <si>
    <t>Metanephrops challengeri</t>
  </si>
  <si>
    <t>Myosporidium ladogensis (= Pleistophora ladogensis)</t>
  </si>
  <si>
    <t>Lota lota; Osmerus eperlanus</t>
  </si>
  <si>
    <t>Myosporidium merluccius</t>
  </si>
  <si>
    <t>Merluccius sp.</t>
  </si>
  <si>
    <t>Myosporidium spraguei</t>
  </si>
  <si>
    <t>Sander lucioperca; Lota lota.</t>
  </si>
  <si>
    <t>Myrmecomorba nylanderiae</t>
  </si>
  <si>
    <t>possibly haemocytes</t>
  </si>
  <si>
    <t>Nylanderia fulva</t>
  </si>
  <si>
    <t>Nadelspora canceri</t>
  </si>
  <si>
    <t>Cancer magister</t>
  </si>
  <si>
    <t>Napamichum aequifilum</t>
  </si>
  <si>
    <t>Limmochares aquatica</t>
  </si>
  <si>
    <t>Napamichum cellatum</t>
  </si>
  <si>
    <t>adipose tissue; fat body</t>
  </si>
  <si>
    <t>Nematocida ausubeli</t>
  </si>
  <si>
    <t>intestinal cells</t>
  </si>
  <si>
    <t>Caenorhabditis briggsae; Caenorhabditis elegans; Caenorhabditis remanei</t>
  </si>
  <si>
    <t>Nematocida ciargi</t>
  </si>
  <si>
    <t>Procephalobus sp. strain JU2895</t>
  </si>
  <si>
    <t>Nematocida displodere</t>
  </si>
  <si>
    <t>epidermis; muscle; neurons; intestine; coelomocytes; and seam cells</t>
  </si>
  <si>
    <t>Caenorhabditis elegans</t>
  </si>
  <si>
    <t>Nematocida homosporus</t>
  </si>
  <si>
    <t>Oscheius tipulae; Rhabditella typhae</t>
  </si>
  <si>
    <t>Nematocida major</t>
  </si>
  <si>
    <t>Caenorhabditis briggsae; Caenorhabditis tropicali</t>
  </si>
  <si>
    <t>Nematocida minor</t>
  </si>
  <si>
    <t>Intestinal cells</t>
  </si>
  <si>
    <t>Neonosemoides tilapiae</t>
  </si>
  <si>
    <t>Tilapia nyongana</t>
  </si>
  <si>
    <t>Nephridiophaga maderae</t>
  </si>
  <si>
    <t>Leucophaea maderae</t>
  </si>
  <si>
    <t>Nolleria pulicis</t>
  </si>
  <si>
    <t>midgut epithelial cells</t>
  </si>
  <si>
    <t>Ctenocephalides felis; Pulex simulans (?)</t>
  </si>
  <si>
    <t>Nosama sp.</t>
  </si>
  <si>
    <t>Tyria jacobaeae</t>
  </si>
  <si>
    <t>Nosema acridophagus</t>
  </si>
  <si>
    <t>midgut; gastric caeca; gonads; fat bodies; pericardial tissues; tissues associated with nervous system</t>
  </si>
  <si>
    <t>Schistocerca americana</t>
  </si>
  <si>
    <t>Nosema adaliae</t>
  </si>
  <si>
    <t>ovaries; developing oocytes; spermatocytes and accessory glands within the testes; midgut epithelium; Malpighian tubules; ileum; colon; fat body; ventral nerve cord; flight muscles</t>
  </si>
  <si>
    <t>Adalia bipunctata</t>
  </si>
  <si>
    <t>Nosema aeschnae</t>
  </si>
  <si>
    <t>Nosema algerae</t>
  </si>
  <si>
    <t>Anopheles stephensi [type host]; A. gambiae; A. melas. A. albimanus; A. quadrimaoulatus; A. balbaoensis; Aedes aegypti; Culex pipiens; c. quinquefasoiatus; C. salinarius</t>
  </si>
  <si>
    <t>Nosema apicalis</t>
  </si>
  <si>
    <t>Hylobittacus apicalis</t>
  </si>
  <si>
    <t>Nosema aporivora</t>
  </si>
  <si>
    <t>muscles; midgut; epithelium; silk glands; fat body; Malpighian tubules; nervous system</t>
  </si>
  <si>
    <t>Apopia cpataegi</t>
  </si>
  <si>
    <t>Nosema apterygotae</t>
  </si>
  <si>
    <t>Orchesella flavescens</t>
  </si>
  <si>
    <t>Nosema astyrae</t>
  </si>
  <si>
    <t>Brassolis astyra</t>
  </si>
  <si>
    <t>Nosema auriflammae</t>
  </si>
  <si>
    <t>Scea auriflamma</t>
  </si>
  <si>
    <t>Nosema baetis</t>
  </si>
  <si>
    <t>Baetis sp.; Cloeon dipterum; C. rufulum; Caenis macrura; Centroptilum luteolum; Ecdyonurus venosus</t>
  </si>
  <si>
    <t>Nosema bialoviesianae</t>
  </si>
  <si>
    <t>Nosema bibionis</t>
  </si>
  <si>
    <t>"Hautfettkorperlappchen" lying between muscles</t>
  </si>
  <si>
    <t>Bibio varipes</t>
  </si>
  <si>
    <t>Nosema binucleatum</t>
  </si>
  <si>
    <t>tunica elastico-muscularis of midgut</t>
  </si>
  <si>
    <t>Tipula gigantea; T. lateralis.</t>
  </si>
  <si>
    <t>Nosema birgii</t>
  </si>
  <si>
    <t>Mesoplatys cincta</t>
  </si>
  <si>
    <t>Nosema blissi</t>
  </si>
  <si>
    <t>Blissus leucopterus hirtus</t>
  </si>
  <si>
    <t>Nosema bombi</t>
  </si>
  <si>
    <t>Malpighian tubules (main infection site); midgut epithelium (near regenerative cell layer of basement membrane; gut muscles</t>
  </si>
  <si>
    <t>Bombus terrestris</t>
  </si>
  <si>
    <t>Nosema bombycis</t>
  </si>
  <si>
    <t>midgut; general infection</t>
  </si>
  <si>
    <t>Bombyx mori [type host]; Arctia caja; Margaronia pyloalis; Chilo simvlex; Hyphantria cunea; Malacosoma neustria; Gastropacha quercifolia; Thaumetopoea processionea; Pieris brassicae; Lithosa complana; Callimorpha quadripunctata; Eriogaster lanestris.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</si>
  <si>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Nosema bordati</t>
  </si>
  <si>
    <t>adipose tissue; Malpighian tubule; muscles; intestinal mucosa; gut wall; ovocyte</t>
  </si>
  <si>
    <t>Chilo partellus</t>
  </si>
  <si>
    <t>Nosema bryozoides</t>
  </si>
  <si>
    <t>testicular cells; body cavity</t>
  </si>
  <si>
    <t>Alcyonella fungosa; Plumatella funogosa; P. repens</t>
  </si>
  <si>
    <t>Nosema cacoeciae</t>
  </si>
  <si>
    <t>Cacoecia murinana</t>
  </si>
  <si>
    <t>Nosema cactoblastis</t>
  </si>
  <si>
    <t>epithelium of midgut; Malpighian tubules; body fluids; thorax; abdomen</t>
  </si>
  <si>
    <t>Cactoblastis cactorum</t>
  </si>
  <si>
    <t>Nosema cactorum</t>
  </si>
  <si>
    <t>epithelium of midgut; Malpighian tubules; body fluid; thorax; abdomen</t>
  </si>
  <si>
    <t>Cactoblastis sp.</t>
  </si>
  <si>
    <t>Nosema caeculiae</t>
  </si>
  <si>
    <t>Caeculia spp.</t>
  </si>
  <si>
    <t>Nosema calcarati</t>
  </si>
  <si>
    <t>Pityogenes calcaratus</t>
  </si>
  <si>
    <t>Nosema campoletidis</t>
  </si>
  <si>
    <t>Campoletis sonorensis (= C. peridistinctus) [type host]; Cactolaccus aeneoviridis</t>
  </si>
  <si>
    <t>Nosema cannae</t>
  </si>
  <si>
    <t>Nonagria cannae</t>
  </si>
  <si>
    <t>Nosema cardiochilis</t>
  </si>
  <si>
    <t>Cardiochiles nigroceps</t>
  </si>
  <si>
    <t>Nosema cerasivoranae</t>
  </si>
  <si>
    <t>Malpighian tubules; silk glands; muscles; midgut; fat body; epidermis</t>
  </si>
  <si>
    <t>Archips cerasivorand</t>
  </si>
  <si>
    <t>Nosema chaetocnemae</t>
  </si>
  <si>
    <t>muscle; intestinal; trachea; Malphigian</t>
  </si>
  <si>
    <t>Chaetocnema tibialis</t>
  </si>
  <si>
    <t>Nosema cheisini</t>
  </si>
  <si>
    <t>Prodiamessa olivacea; Ablabechnia lentiginosa</t>
  </si>
  <si>
    <t>Nosema chironomi</t>
  </si>
  <si>
    <t>epithelium of hind gut</t>
  </si>
  <si>
    <t>Chironomus sp.</t>
  </si>
  <si>
    <t>Nosema chrysoperlae</t>
  </si>
  <si>
    <t>Malpighian tubules; ileum; and rectum (hindgut) are heavily infected; proventriculus; diverticulum; epithelial cells (posterior midgut); fat body; ganglia; and flight muscles; gonads (male)</t>
  </si>
  <si>
    <t>Chrysoperla carnea</t>
  </si>
  <si>
    <t>Nosema chrysorrhoeae</t>
  </si>
  <si>
    <t>epithelium; muscle; silk glands; Malphigian</t>
  </si>
  <si>
    <t>Euprocitis chrysorrhoea</t>
  </si>
  <si>
    <t>Nosema ciliata</t>
  </si>
  <si>
    <t>Nosema coccinellae</t>
  </si>
  <si>
    <t>midgut epithelium; Malpighian tubules; gonads; nerves; muscles</t>
  </si>
  <si>
    <t>Coccinecca septempunctata; Hippodamia tredecimpunctata; Myrrha octodecimguttata</t>
  </si>
  <si>
    <t>Nosema coliadis</t>
  </si>
  <si>
    <t>epithelium of midgut</t>
  </si>
  <si>
    <t>Colias lesbia</t>
  </si>
  <si>
    <t>Nosema connori</t>
  </si>
  <si>
    <t>myocardium; diaphram; liver; adrenals; gastrointestinal tract</t>
  </si>
  <si>
    <t>Nosema cossi</t>
  </si>
  <si>
    <t>Cossus cossus</t>
  </si>
  <si>
    <t>Nosema costelytrae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</si>
  <si>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</si>
  <si>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Costelytra zealandica</t>
  </si>
  <si>
    <t>Nosema crataeganae</t>
  </si>
  <si>
    <t>Cacoecia crataegana</t>
  </si>
  <si>
    <t>Nosema cristatellae</t>
  </si>
  <si>
    <t>body wall epithelium</t>
  </si>
  <si>
    <t>Cristatella mucedo</t>
  </si>
  <si>
    <t>Nosema ctenocephali</t>
  </si>
  <si>
    <t>Entire digestive tract</t>
  </si>
  <si>
    <t>Ctenocephalus felis [probably C. canis]</t>
  </si>
  <si>
    <t>Nosema culicis</t>
  </si>
  <si>
    <t>Nosema cuneatum</t>
  </si>
  <si>
    <t>pericardium; fat body; gonads; tracheal matrix; midgut epithelium; Malpighian tubules; neural tissues</t>
  </si>
  <si>
    <t>Melanoplus conjusus</t>
  </si>
  <si>
    <t>Nosema curvidentis</t>
  </si>
  <si>
    <t>fat body; connective tissue</t>
  </si>
  <si>
    <t>Pityocteines curvidens</t>
  </si>
  <si>
    <t>Nosema cynaea</t>
  </si>
  <si>
    <t>fat body; hemocytes; germaria of adult females</t>
  </si>
  <si>
    <t>Cynaeus angustus</t>
  </si>
  <si>
    <t>Nosema dendroctoni</t>
  </si>
  <si>
    <t>Malpighian tubules; fat body; muscles</t>
  </si>
  <si>
    <t>Dendroctonus pseudotsugae</t>
  </si>
  <si>
    <t>Nosema destructor</t>
  </si>
  <si>
    <t>hemolymph; silk gland; Malpighian tubules; midgut; muscle</t>
  </si>
  <si>
    <t>Gnorimoschema operculella; Macrocentrus ancylivorus</t>
  </si>
  <si>
    <t>Nosema diphterostomi</t>
  </si>
  <si>
    <t>intestinal; connective</t>
  </si>
  <si>
    <t>Diphterostomum brusinae</t>
  </si>
  <si>
    <t>Nosema diplostomi</t>
  </si>
  <si>
    <t>metacerariae</t>
  </si>
  <si>
    <t>Diplostomum spathaceum</t>
  </si>
  <si>
    <t>Nosema dollfusi</t>
  </si>
  <si>
    <t>parenchyma; germ balls</t>
  </si>
  <si>
    <t>Bucephalus cuculus; Crassostrea virginica</t>
  </si>
  <si>
    <t>Nosema dryocoetesi</t>
  </si>
  <si>
    <t>Dryocoetes autographus</t>
  </si>
  <si>
    <t>Nosema dungeri</t>
  </si>
  <si>
    <t>Isotoma violacea</t>
  </si>
  <si>
    <t>Nosema echinostomi</t>
  </si>
  <si>
    <t>Echinostome rediae; Lymnaea limosa</t>
  </si>
  <si>
    <t>Nosema empoascae</t>
  </si>
  <si>
    <t>salivary glands; anterior midgut; Malpighian tubules; testes; ovarioles; hemocoel (low infection)</t>
  </si>
  <si>
    <t>Empoasca fabae</t>
  </si>
  <si>
    <t>Nosema ephialtis</t>
  </si>
  <si>
    <t>Ephialtis angulosa</t>
  </si>
  <si>
    <t>Nosema epilachnae</t>
  </si>
  <si>
    <t>Epilachna varivestis</t>
  </si>
  <si>
    <t>Nosema erippi</t>
  </si>
  <si>
    <t>Danais erippus; D. gilippus</t>
  </si>
  <si>
    <t>Nosema eubules</t>
  </si>
  <si>
    <t>Catopsilia eubule</t>
  </si>
  <si>
    <t>Nosema eurytremae</t>
  </si>
  <si>
    <t>parenchyma</t>
  </si>
  <si>
    <t>Eurytrema pancreaticum; Bradybaena similaris; Concephalus maculatus; Postharmostomum gallinum; Trichobilharzia brevis; Schistosoma spindale; Chaetogaster sp.; Indoplanorbis exustus</t>
  </si>
  <si>
    <t>Nosema exigua</t>
  </si>
  <si>
    <t>Nosema frenzelinae</t>
  </si>
  <si>
    <t>cytoplasm</t>
  </si>
  <si>
    <t>Cephaloidophora conformis</t>
  </si>
  <si>
    <t>Nosema fumiferanae</t>
  </si>
  <si>
    <t>midgut; fat body; silk gland; epidermis; gonad; hindgut; nerve tissue</t>
  </si>
  <si>
    <t>Choristoneura fumiferana; Choristoneura pinus</t>
  </si>
  <si>
    <t>Nosema fumiferanae (postvittana isolate)</t>
  </si>
  <si>
    <t>Epiphyas postvittana</t>
  </si>
  <si>
    <t>Nosema furnacalis</t>
  </si>
  <si>
    <t>silk gland (of Ostrinia nubilalis)</t>
  </si>
  <si>
    <t>Ostrinia nubilalis</t>
  </si>
  <si>
    <t>Nosema galerucellae</t>
  </si>
  <si>
    <t>Galerucella luteola</t>
  </si>
  <si>
    <t>Nosema galleriae</t>
  </si>
  <si>
    <t>systemic infection; silk glands; Malpighian tubules; fat body; nerves; hemocytes; gonads; midgut epithelium</t>
  </si>
  <si>
    <t>Nosema gammari</t>
  </si>
  <si>
    <t>tissues around muscles</t>
  </si>
  <si>
    <t>Gammarus pulex</t>
  </si>
  <si>
    <t>Nosema gasti</t>
  </si>
  <si>
    <t>Nosema gastroideae</t>
  </si>
  <si>
    <t>striated muscles; general infection</t>
  </si>
  <si>
    <t>Gastroidea polygoni</t>
  </si>
  <si>
    <t>Nosema gibbsi</t>
  </si>
  <si>
    <t>Gonocephalum arenarium</t>
  </si>
  <si>
    <t>Nosema gigantica</t>
  </si>
  <si>
    <t>Allocreadium fasciatusi</t>
  </si>
  <si>
    <t>Nosema glossiphoniae</t>
  </si>
  <si>
    <t>muscle cells</t>
  </si>
  <si>
    <t>Glossiphonia complanata</t>
  </si>
  <si>
    <t>Nosema granulosis</t>
  </si>
  <si>
    <t>gonadal tissue (adult); subcuticular cells (juvenile); systemic infection (embryo)</t>
  </si>
  <si>
    <t>Nosema halesidotidis</t>
  </si>
  <si>
    <t>Halesidotis sp.</t>
  </si>
  <si>
    <t>Nosema heliothidis</t>
  </si>
  <si>
    <t>General infection; midgut epithelium; trachael matirx; salivary glands; muscles; fat body; hypodermis; hemocytes; gonads; Malpighian tubules; eggs</t>
  </si>
  <si>
    <t>Heliothis armigera (= H. zea); Heliothis virescens; Campoletis sonorensis; Heliothis zea</t>
  </si>
  <si>
    <t>Nosema helminthorum</t>
  </si>
  <si>
    <t>parenchyma; genital organs; ovules; midgut; ceca</t>
  </si>
  <si>
    <t>Moniezia expansa; M. benedeni; Monezia sp.; Hymenolepis bacillaris</t>
  </si>
  <si>
    <t>Nosema herpobdellae</t>
  </si>
  <si>
    <t>connective tissue in digestive tube</t>
  </si>
  <si>
    <t>Herpobdella octoculata</t>
  </si>
  <si>
    <t>Nosema heterosporum</t>
  </si>
  <si>
    <t>wall of midgut; fat body; silk glands; salivary glands; muscle</t>
  </si>
  <si>
    <t>Plodia inteppunatella</t>
  </si>
  <si>
    <t>Nosema hippodamiae</t>
  </si>
  <si>
    <t>midgut; fat body</t>
  </si>
  <si>
    <t>Hypodamia convergens</t>
  </si>
  <si>
    <t>Nosema hydraeciae</t>
  </si>
  <si>
    <t>Transovarian transmission was mentioned</t>
  </si>
  <si>
    <t>Hydraecia micacea</t>
  </si>
  <si>
    <t>Nosema hydriae</t>
  </si>
  <si>
    <t>Hydria sp.; Dione juno</t>
  </si>
  <si>
    <t>Nosema hylobi</t>
  </si>
  <si>
    <t>Hylobius abietis</t>
  </si>
  <si>
    <t>Nosema hyperae</t>
  </si>
  <si>
    <t>Malpighian tubules; fat body; trachael cells; abdominal nerve cord; abdominal muscle; integumental epidermal cells of larva; gonads of adults</t>
  </si>
  <si>
    <t>Nosema infesta</t>
  </si>
  <si>
    <t>Crambus bonifatelis [type host]; Hylephila phylaeus</t>
  </si>
  <si>
    <t>Nosema invadens</t>
  </si>
  <si>
    <t>midgut; Malpighian tubules; general infection</t>
  </si>
  <si>
    <t>Cadra figulilella; Cadra cautella</t>
  </si>
  <si>
    <t>Nosema juli</t>
  </si>
  <si>
    <t>fat body; muscles; connective tissues</t>
  </si>
  <si>
    <t>Diploiulus londinensis caeruleocinctus</t>
  </si>
  <si>
    <t>Nosema junonis</t>
  </si>
  <si>
    <t>Dione juno</t>
  </si>
  <si>
    <t>Nosema kovacevici</t>
  </si>
  <si>
    <t>Nosema kozhovi</t>
  </si>
  <si>
    <t>general infection; gut epithelium</t>
  </si>
  <si>
    <t>Brandtia lata lata</t>
  </si>
  <si>
    <t>Nosema laphygmae</t>
  </si>
  <si>
    <t>Laphygma frugiperda</t>
  </si>
  <si>
    <t>Nosema lepidocyrti</t>
  </si>
  <si>
    <t>Nosema lepiduri</t>
  </si>
  <si>
    <t>connective tissue cells of appendages; carapace; head; fat body</t>
  </si>
  <si>
    <t>Lepidurus apus</t>
  </si>
  <si>
    <t>Nosema leptinotarsae</t>
  </si>
  <si>
    <t>blood</t>
  </si>
  <si>
    <t>Leptinotarsa decemlineata</t>
  </si>
  <si>
    <t>Nosema leptocordis</t>
  </si>
  <si>
    <t>Leptocoris trivittatus</t>
  </si>
  <si>
    <t>Nosema lepturae</t>
  </si>
  <si>
    <t>general infection; trachael matrix; fat body; midgut epithelium</t>
  </si>
  <si>
    <t>Leptura rubra</t>
  </si>
  <si>
    <t>Nosema limbata</t>
  </si>
  <si>
    <t>Tramea limbata</t>
  </si>
  <si>
    <t>Nosema locustae</t>
  </si>
  <si>
    <t>Locusta migratoria [type host];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</si>
  <si>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Nosema lophocampae</t>
  </si>
  <si>
    <t>Lophocampa flavostica</t>
  </si>
  <si>
    <t>Nosema lotmarae</t>
  </si>
  <si>
    <t>Malpighian tubules; silk glands</t>
  </si>
  <si>
    <t>Tineola biselliella</t>
  </si>
  <si>
    <t>Nosema lutzi</t>
  </si>
  <si>
    <t>in gut</t>
  </si>
  <si>
    <t>Aedes aegypti (= Stegomyia fasciata = Aedes calopus)</t>
  </si>
  <si>
    <t>Nosema lymantriae</t>
  </si>
  <si>
    <t>fat body; silk gland</t>
  </si>
  <si>
    <t>Lymantria dispar</t>
  </si>
  <si>
    <t>Nosema lysimniae</t>
  </si>
  <si>
    <t>Mechanites lysimnia</t>
  </si>
  <si>
    <t>Nosema maddoxi</t>
  </si>
  <si>
    <t>midgut (primary infection site); fat body (primary infection site); egg</t>
  </si>
  <si>
    <t>Chinavia hilaris; Halyomorpha halys; Euschistus servus; Euschistus tristigmus</t>
  </si>
  <si>
    <t>Nosema manierae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</si>
  <si>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</si>
  <si>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Chilo zacconius; Heliothis armigera</t>
  </si>
  <si>
    <t>Nosema marionis</t>
  </si>
  <si>
    <t>Ceratomyxa coris (= Leptotheca coris); Coris julis; C. giofredi</t>
  </si>
  <si>
    <t>Nosema melasomae</t>
  </si>
  <si>
    <t>Haemolymph; epithelium</t>
  </si>
  <si>
    <t>Cyrsomela populi</t>
  </si>
  <si>
    <t>Nosema melolonthae</t>
  </si>
  <si>
    <t>Melolontha melolontha</t>
  </si>
  <si>
    <t>Nosema micrattaci</t>
  </si>
  <si>
    <t>Micrattacus nana</t>
  </si>
  <si>
    <t>Nosema monorchis</t>
  </si>
  <si>
    <t>intestinal; uterine</t>
  </si>
  <si>
    <t>Monorchis parvus</t>
  </si>
  <si>
    <t>Nosema montanae</t>
  </si>
  <si>
    <t>Melanoplus packardii</t>
  </si>
  <si>
    <t>Nosema murinanae</t>
  </si>
  <si>
    <t>Nosema muscidifuracis</t>
  </si>
  <si>
    <t>midgut epithelium; Malpighian tubules; ovary; oocytes; fat body</t>
  </si>
  <si>
    <t>Muscidifurax raptor</t>
  </si>
  <si>
    <t>Nosema muscularis</t>
  </si>
  <si>
    <t>muscles of midgut; tracheae; Malpighian tubules</t>
  </si>
  <si>
    <t>Nosema mystacis</t>
  </si>
  <si>
    <t>gut of cat; female reproductive tubules</t>
  </si>
  <si>
    <t>Ascaris mystax</t>
  </si>
  <si>
    <t>Nosema nebulellum</t>
  </si>
  <si>
    <t>Homeosoma nebulellum</t>
  </si>
  <si>
    <t>Nosema nepae</t>
  </si>
  <si>
    <t>Nosema neumanni</t>
  </si>
  <si>
    <t>Apis mellifera</t>
  </si>
  <si>
    <t>Nosema nisotrae</t>
  </si>
  <si>
    <t>Nisotra sp.</t>
  </si>
  <si>
    <t>Nosema nonagriae</t>
  </si>
  <si>
    <t>generalized in gut; Malpighian tubules; muscles; fat body; tracheal tubules; nerves; silk glands</t>
  </si>
  <si>
    <t>Nonagria typhae [type host]; N. cannae; Sesia vespiformis; S. culiciformis; S. spheciformis</t>
  </si>
  <si>
    <t>Nosema onychiurus</t>
  </si>
  <si>
    <t>Onychiurus quadriocellatus</t>
  </si>
  <si>
    <t>Nosema operophterae</t>
  </si>
  <si>
    <t>Operophtera brumata</t>
  </si>
  <si>
    <t>Nosema oryzaephili</t>
  </si>
  <si>
    <t>fat body; nerve fibers and cells</t>
  </si>
  <si>
    <t>Oryzaephilus surinamensis; Tribolium castaneum</t>
  </si>
  <si>
    <t>Nosema otiorrhynchi</t>
  </si>
  <si>
    <t>Malpighian tubules; fat body; muscle</t>
  </si>
  <si>
    <t>Otiorrhynchus ligustici</t>
  </si>
  <si>
    <t>Nosema partelli</t>
  </si>
  <si>
    <t>fat body; Malpighian tubules; muscles; alimentary canal</t>
  </si>
  <si>
    <t>Nosema parva</t>
  </si>
  <si>
    <t>Cyclops spp.</t>
  </si>
  <si>
    <t>Nosema pediculusvestimenti</t>
  </si>
  <si>
    <t>intestinal epithelium; fat body</t>
  </si>
  <si>
    <t>Pedieulus vestimenti</t>
  </si>
  <si>
    <t>Nosema perezioides</t>
  </si>
  <si>
    <t>midgut; fat body; Malpighian tubules; tracheae; salivary glands; muscle; epidermia; ganglia; pericardial cells; oenocytes; gonads</t>
  </si>
  <si>
    <t>Agrotis segutum</t>
  </si>
  <si>
    <t>Nosema pernyi</t>
  </si>
  <si>
    <t>gut wall; silk glands; blood cells; Malpighian tubes; muscles; ovary; nerves; and epidermis (2)</t>
  </si>
  <si>
    <t>Nosema petrosa</t>
  </si>
  <si>
    <t>Lepidocyrtus cyaneus</t>
  </si>
  <si>
    <t>Nosema phalerae</t>
  </si>
  <si>
    <t>Phalera bucephala</t>
  </si>
  <si>
    <t>Nosema phryganidiae</t>
  </si>
  <si>
    <t>fat body; silk gland; epidermis; midgut; central nervous system; gonad; Verson's gland; tracheal epithelium; Malpighian tubules; hemocytes</t>
  </si>
  <si>
    <t>Phyllotreta atra; P. undulata</t>
  </si>
  <si>
    <t>Nosema pieriae</t>
  </si>
  <si>
    <t>Nosema pilicornis</t>
  </si>
  <si>
    <t>systemic infection; midgut epithelium; Malpighian tubules; fat body (in Schizocerella pilicornis); salivary glands (in Schizocerella pilicornis); muscles (in Schizocerella pilicornis); gonads (in Schizocerella pilicornis)</t>
  </si>
  <si>
    <t>Schizocerella pilicornis (type host)</t>
  </si>
  <si>
    <t>Nosema plodiae</t>
  </si>
  <si>
    <t>Plodia interpunatella [type host]; Paramyelois transitella</t>
  </si>
  <si>
    <t>Nosema podocotyloidis</t>
  </si>
  <si>
    <t>Podocotyloides magnatestis</t>
  </si>
  <si>
    <t>Nosema polygrammae</t>
  </si>
  <si>
    <t>Polygramma undecimlineata</t>
  </si>
  <si>
    <t>Nosema porphyriniae</t>
  </si>
  <si>
    <t>gut; silk glands; gonads; hemocytes; systemic infection</t>
  </si>
  <si>
    <t>Porphyrinia amasina</t>
  </si>
  <si>
    <t>Nosema portugal</t>
  </si>
  <si>
    <t>midgut epithelium (primary spores); muscles around midgut (primary spores); silk gland (environmental spores); fat body (environmental spores)</t>
  </si>
  <si>
    <t>Nosema ptinidorum</t>
  </si>
  <si>
    <t>Ptinus brunneus</t>
  </si>
  <si>
    <t>Nosema pulicis</t>
  </si>
  <si>
    <t>Ctenoaephalus canis; Archaeopsylla erinacei</t>
  </si>
  <si>
    <t>Nosema pyrgomorpha</t>
  </si>
  <si>
    <t>salivary glands (primary infection site); testes; ovary</t>
  </si>
  <si>
    <t>Pyrgomorpha cognata</t>
  </si>
  <si>
    <t>Nosema pyrrhocoridis</t>
  </si>
  <si>
    <t>midgut epithelium (primary infection site); Malpighian tubules</t>
  </si>
  <si>
    <t>Pyrrhocoris apterus</t>
  </si>
  <si>
    <t>Nosema rachiplusiae</t>
  </si>
  <si>
    <t>adipose; tracheal matrix; epidermis</t>
  </si>
  <si>
    <t>Rachiplusia nu</t>
  </si>
  <si>
    <t>Nosema raphidiae</t>
  </si>
  <si>
    <t>Raphidia ophiopsis</t>
  </si>
  <si>
    <t>Nosema sabaunae</t>
  </si>
  <si>
    <t>Unidentified lepidopteran</t>
  </si>
  <si>
    <t>Nosema salivaria</t>
  </si>
  <si>
    <t>Nosema sapidi</t>
  </si>
  <si>
    <t>Callineates sapidus</t>
  </si>
  <si>
    <t>Nosema schneideri</t>
  </si>
  <si>
    <t>Ephemera vulgata [type host]; Ephemera sp.</t>
  </si>
  <si>
    <t>Nosema scolyti</t>
  </si>
  <si>
    <t>Malpighian tubules; intestine; hemocytes</t>
  </si>
  <si>
    <t>Scolytus ensifer; S. multistriatus; S. pygmaeus; S. scolytus</t>
  </si>
  <si>
    <t>Nosema scripta</t>
  </si>
  <si>
    <t>fat body; midgut; hindgut; muscles; central nerve cord; Malpighian tubules; tracheal end cells; ovary</t>
  </si>
  <si>
    <t>Chrysomela scripta</t>
  </si>
  <si>
    <t>Nosema serbica</t>
  </si>
  <si>
    <t>gut wall; silk gland; fat body; Malpighian tubules; muscles</t>
  </si>
  <si>
    <t>Nosema sesiae</t>
  </si>
  <si>
    <t>Sciapteron tabaniformis</t>
  </si>
  <si>
    <t>Nosema sp from Orthosia cruda</t>
  </si>
  <si>
    <t>Silk glands; fat body</t>
  </si>
  <si>
    <t>Orthosia cruda</t>
  </si>
  <si>
    <t>Nosema sp. CmM2</t>
  </si>
  <si>
    <t>Cnaphalocrocis medinalis; Bombyx mori</t>
  </si>
  <si>
    <t>Nosema sp. CS</t>
  </si>
  <si>
    <t>Chilo suppressalis; Bombyx mori</t>
  </si>
  <si>
    <t>Nosema sp. from Operophtera brumata</t>
  </si>
  <si>
    <t>Nosema sp. from Orthosia cerasi</t>
  </si>
  <si>
    <t>Orthosia cerasi</t>
  </si>
  <si>
    <t>Nosema sp. from Tortrix viridana</t>
  </si>
  <si>
    <t>Tortrix viridana</t>
  </si>
  <si>
    <t>Nosema sp. HA</t>
  </si>
  <si>
    <t>midgut; Malpighian tubules; muscle; fat body; silk glands; hemocytes; nerve tissue; gonads</t>
  </si>
  <si>
    <t>Bombyx mori</t>
  </si>
  <si>
    <t>Nosema sp. HR</t>
  </si>
  <si>
    <t>alimentary canal; silk glands; fat bodies; malpighian tubules; muscle; and gonads;</t>
  </si>
  <si>
    <t>Histia rhodope. Bombyx mori</t>
  </si>
  <si>
    <t>Nosema sp. MC</t>
  </si>
  <si>
    <t>midguts; silkglands; gonads; muscle; fat body; Malpighian tubules</t>
  </si>
  <si>
    <t>Megacopta cribraria</t>
  </si>
  <si>
    <t>Nosema sp. MPr</t>
  </si>
  <si>
    <t>Nosema sp. PA</t>
  </si>
  <si>
    <t>Phyllobrotica armata</t>
  </si>
  <si>
    <t>Nosema sperchoni</t>
  </si>
  <si>
    <t>Sperchon sp.</t>
  </si>
  <si>
    <t>Nosema sphaeromiadis</t>
  </si>
  <si>
    <t>Sphaeromias sp.</t>
  </si>
  <si>
    <t>Nosema sphingidis</t>
  </si>
  <si>
    <t>Manduca sexta</t>
  </si>
  <si>
    <t>Nosema stegomyiae</t>
  </si>
  <si>
    <t>stomach; esophagus; air sac; coelom; Malpighian tubules; ovary; ovum; thoracic muscles; large ganglion; tracheal epithelium</t>
  </si>
  <si>
    <t>Aedes aegypti (= Stegomyia fasciata)</t>
  </si>
  <si>
    <t>Nosema stricklandi</t>
  </si>
  <si>
    <t>Simulium ornatum</t>
  </si>
  <si>
    <t>Nosema strictum</t>
  </si>
  <si>
    <t>Pachyrhina pratensis</t>
  </si>
  <si>
    <t>Nosema strigeoideae</t>
  </si>
  <si>
    <t>Wall cells of sporocyst and germinal masses and embryos</t>
  </si>
  <si>
    <t>Diplostomum flexicaudum [type host];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</si>
  <si>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Nosema takapauensis</t>
  </si>
  <si>
    <t>fat body; tracheole cells; oenocytes</t>
  </si>
  <si>
    <t>Nosema tatrica</t>
  </si>
  <si>
    <t>Ephemerella ignita</t>
  </si>
  <si>
    <t>Nosema thomsoni</t>
  </si>
  <si>
    <t>Malpighian tubules; silk gland; gut</t>
  </si>
  <si>
    <t>Choristoneura conflictana</t>
  </si>
  <si>
    <t>Nosema tortricis</t>
  </si>
  <si>
    <t>Nosema tracheophilum</t>
  </si>
  <si>
    <t>hemocytes; tracheal epithelium; connective tissue</t>
  </si>
  <si>
    <t>Coccinella septempunctata</t>
  </si>
  <si>
    <t>Nosema trichoplusiae</t>
  </si>
  <si>
    <t>midgut; Malpighian tubules; hemocytes; general infection</t>
  </si>
  <si>
    <t>Trichoplusia ni [type host]; Hyphantria cunea</t>
  </si>
  <si>
    <t>Nosema tubifici</t>
  </si>
  <si>
    <t>Nosema typographi</t>
  </si>
  <si>
    <t>Nosema tyriae</t>
  </si>
  <si>
    <t>gut wall; silk gland; fat body; adipose tissue; systemic infection</t>
  </si>
  <si>
    <t>Nosema vanillae Î±</t>
  </si>
  <si>
    <t>Dione vanillae</t>
  </si>
  <si>
    <t>Nosema vanillae Î²</t>
  </si>
  <si>
    <t>Nosema vanillae Î³</t>
  </si>
  <si>
    <t>Nosema varivestis</t>
  </si>
  <si>
    <t>Nosema vasicola</t>
  </si>
  <si>
    <t>rediae; cercariae; parenchymal tissue</t>
  </si>
  <si>
    <t>Echinostoma hystricosum</t>
  </si>
  <si>
    <t>Nosema veliae</t>
  </si>
  <si>
    <t>fat cells; oenocytes</t>
  </si>
  <si>
    <t>Velia currens</t>
  </si>
  <si>
    <t>Nosema weiseri</t>
  </si>
  <si>
    <t>fat body; general infection</t>
  </si>
  <si>
    <t>Rhizopertha dominica</t>
  </si>
  <si>
    <t>Nosema whitei</t>
  </si>
  <si>
    <t>Tribolium castaneum; Tribolium confusum; Tribolium anaphe; Tenebrio molitor; Oryzaephilus surinamensis; Galleria mellonella; Bombyx mori</t>
  </si>
  <si>
    <t>Nosema xiphidiocercariae</t>
  </si>
  <si>
    <t>sporocysts; cercariae; metacercariae</t>
  </si>
  <si>
    <t>Lymnaea palustris</t>
  </si>
  <si>
    <t>Nosema zavreli</t>
  </si>
  <si>
    <t>Chironomus thumi</t>
  </si>
  <si>
    <t>Nosema zwoelferi</t>
  </si>
  <si>
    <t>Nosemoides syacii</t>
  </si>
  <si>
    <t>stomach (primary site); liver; intestine</t>
  </si>
  <si>
    <t>Syacium micrurum</t>
  </si>
  <si>
    <t>Nosemoides vivieri</t>
  </si>
  <si>
    <t>monocystid gregarine</t>
  </si>
  <si>
    <t>Novothelohania ovalae</t>
  </si>
  <si>
    <t>Nucleophaga terricolae</t>
  </si>
  <si>
    <t>Thecamoeba terricola</t>
  </si>
  <si>
    <t>Nucleospora secunda</t>
  </si>
  <si>
    <t>Nothobranchius rubripinnis</t>
  </si>
  <si>
    <t>Nudispora biformis</t>
  </si>
  <si>
    <t>fat cells (disintegrated into a syncytium and hypoderm); adipose tissue</t>
  </si>
  <si>
    <t>Coenagrion hastulaturn</t>
  </si>
  <si>
    <t>Octosporea bayeri</t>
  </si>
  <si>
    <t>Octosporea carlochagasi</t>
  </si>
  <si>
    <t>Panstrongylus megistus</t>
  </si>
  <si>
    <t>Octosporea chironomi</t>
  </si>
  <si>
    <t>body cavity; general infection; fat body</t>
  </si>
  <si>
    <t>Camptochironomus tentans</t>
  </si>
  <si>
    <t>Octosporea collembolae</t>
  </si>
  <si>
    <t>Octosporea corethrae</t>
  </si>
  <si>
    <t>Corethra sp.</t>
  </si>
  <si>
    <t>Octosporea effeminans</t>
  </si>
  <si>
    <t>ovarian tissue</t>
  </si>
  <si>
    <t>Gammarus duebeni(female only)</t>
  </si>
  <si>
    <t>Octosporea ephestiae</t>
  </si>
  <si>
    <t>Ephestia kuehniella</t>
  </si>
  <si>
    <t>Octosporea monospora</t>
  </si>
  <si>
    <t>Drosophila confusa [type host]; D. plurilineata; Homalomyia scalaris</t>
  </si>
  <si>
    <t>Octosporea simulii</t>
  </si>
  <si>
    <t>midgut (near attachment of Malpighian tubules)</t>
  </si>
  <si>
    <t>Simulium sp.</t>
  </si>
  <si>
    <t>Octosporea viridanae</t>
  </si>
  <si>
    <t>Oligosporidium occidentalis</t>
  </si>
  <si>
    <t>egg; ovarian; intestinal; muscle; epithelium</t>
  </si>
  <si>
    <t>Metaseiulus occidentalis</t>
  </si>
  <si>
    <t>Ootosporea gammari</t>
  </si>
  <si>
    <t>digestive tube</t>
  </si>
  <si>
    <t>Ootosporea intestinalis</t>
  </si>
  <si>
    <t>mesenteron</t>
  </si>
  <si>
    <t>Rhithrogena semioolorata</t>
  </si>
  <si>
    <t>Ordospora colligata</t>
  </si>
  <si>
    <t>Ordospora durforti (= Endoreticulatus durforti)</t>
  </si>
  <si>
    <t>Artemia sp.</t>
  </si>
  <si>
    <t>Orthosoma sp.</t>
  </si>
  <si>
    <t>Orthosomella lambdinae</t>
  </si>
  <si>
    <t>Lambdina athasaria</t>
  </si>
  <si>
    <t>Orthosomella lipae</t>
  </si>
  <si>
    <t>Reproductive system of adult females: ovarioles; oocytes; tropharia; somatic tissues; eggs</t>
  </si>
  <si>
    <t>Liophloeus lentus</t>
  </si>
  <si>
    <t>Ovipleistophora arlo</t>
  </si>
  <si>
    <t>Skeletal musculature of abdomen and thorax</t>
  </si>
  <si>
    <t>Palaemon serratus</t>
  </si>
  <si>
    <t>Ovipleistophora diplostomuri</t>
  </si>
  <si>
    <t>Internal organs; most commonly in liver; but also in spleen; kidney; epicardium</t>
  </si>
  <si>
    <t>Lepomis macrochirus; infected with Posthodiplostomum minimum</t>
  </si>
  <si>
    <t>Pancytospora epiphaga</t>
  </si>
  <si>
    <t>Caenorhabditis brenneri</t>
  </si>
  <si>
    <t>Pancytospora philotis</t>
  </si>
  <si>
    <t>Oscheius tipula</t>
  </si>
  <si>
    <t>Pankovaia semitubulata</t>
  </si>
  <si>
    <t>Cloeon dipterum</t>
  </si>
  <si>
    <t>Paradoxium irvingi</t>
  </si>
  <si>
    <t>skeletal musculature; heart myofibres; longitudinal and circular muscles surrounding the gut</t>
  </si>
  <si>
    <t>Pandalus montagui</t>
  </si>
  <si>
    <t>Paraepiseptum plectronemiae</t>
  </si>
  <si>
    <t>Plectronemia conspersa</t>
  </si>
  <si>
    <t>Parahepatospora carcini</t>
  </si>
  <si>
    <t>hepatopancreatocytes</t>
  </si>
  <si>
    <t>Paranosema grylli (= Nosema grylli)</t>
  </si>
  <si>
    <t>fat body (primary infection site); striated muscles; smooth muscles; intestines; ovaries; testes</t>
  </si>
  <si>
    <t>Paranucleospora theridion</t>
  </si>
  <si>
    <t>S. salar: epithelial cells; leukocytes; endothelial cells L. salmonis: epithelial; connective; haemocytes</t>
  </si>
  <si>
    <t>Salmo salar; Lepeophtheirus salmonis</t>
  </si>
  <si>
    <t>Parathelohania africana</t>
  </si>
  <si>
    <t>adipose tissue (males); oenocytes; ovary (females)</t>
  </si>
  <si>
    <t>Parathelohania anomala</t>
  </si>
  <si>
    <t>oenocytes</t>
  </si>
  <si>
    <t>Anopheles ramsayi (females)</t>
  </si>
  <si>
    <t>Parathelohania aquasalensis</t>
  </si>
  <si>
    <t>Anopheles aquasalis</t>
  </si>
  <si>
    <t>Parathelohania barra</t>
  </si>
  <si>
    <t>Aedes (Halaedes) australis</t>
  </si>
  <si>
    <t>Parathelohania chagrasenis</t>
  </si>
  <si>
    <t>Parathelohania detinovae</t>
  </si>
  <si>
    <t>Parathelohania divulgata</t>
  </si>
  <si>
    <t>Anopheles messeae</t>
  </si>
  <si>
    <t>Parathelohania evansae</t>
  </si>
  <si>
    <t>Anopheles evansae (= Nyssorynchus evansae)</t>
  </si>
  <si>
    <t>Parathelohania formosa</t>
  </si>
  <si>
    <t>Parathelohania illinoisensis (Parathelohania illinoisensis var. messeae found in Russia)</t>
  </si>
  <si>
    <t>adipose tissue (in males); oenocytes; ovary (in females)</t>
  </si>
  <si>
    <t>Anopheles punctipennis; Anopheles messeae</t>
  </si>
  <si>
    <t>Parathelohania indica</t>
  </si>
  <si>
    <t>Anopheles hyrcanus</t>
  </si>
  <si>
    <t>Parathelohania iranica</t>
  </si>
  <si>
    <t>Anopheles superpictus</t>
  </si>
  <si>
    <t>Parathelohania issiae</t>
  </si>
  <si>
    <t>Anopheles claviger</t>
  </si>
  <si>
    <t>Parathelohania legeri</t>
  </si>
  <si>
    <t>oenocytes; adipose tissue (in males); ovary (in females)</t>
  </si>
  <si>
    <t>Parathelohania obesa</t>
  </si>
  <si>
    <t>fat body (of larva) oenocyte (in female); ovary (in female)</t>
  </si>
  <si>
    <t>Anopheles quadrimaculatus (type host); Anopheles crucians</t>
  </si>
  <si>
    <t>Parathelohania obscura</t>
  </si>
  <si>
    <t>Anopheles funestus (= A. varuna)</t>
  </si>
  <si>
    <t>Parathelohania octolangella</t>
  </si>
  <si>
    <t>adipose tissue (in males); oenocytes; ovaries (in females)</t>
  </si>
  <si>
    <t>Anopheles pretoriensis</t>
  </si>
  <si>
    <t>Parathelohania periculosa</t>
  </si>
  <si>
    <t>oenocyte (in male larva and adult female); adipose tissue (in male larva)</t>
  </si>
  <si>
    <t>Anopheles franciscanus</t>
  </si>
  <si>
    <t>Parathelohania sibirika</t>
  </si>
  <si>
    <t>Parathelohania teguldeti</t>
  </si>
  <si>
    <t>Parathelohania tomski</t>
  </si>
  <si>
    <t>Paratuzetia kupermani</t>
  </si>
  <si>
    <t>Khawia armeniaca</t>
  </si>
  <si>
    <t>Pegmatheca simulii</t>
  </si>
  <si>
    <t>Simulium tuberosum</t>
  </si>
  <si>
    <t>Percutemincola moriokae</t>
  </si>
  <si>
    <t>Hypodermis; then intestine</t>
  </si>
  <si>
    <t>Perezia dichroplusae</t>
  </si>
  <si>
    <t>Dichroplus elongatus</t>
  </si>
  <si>
    <t>Perezia lankesteriae</t>
  </si>
  <si>
    <t>stomach; cytoplasm</t>
  </si>
  <si>
    <t>Lankesteria ascidiae</t>
  </si>
  <si>
    <t>Pernicivesicula gracilis</t>
  </si>
  <si>
    <t>Pentaneurella sp.</t>
  </si>
  <si>
    <t>Pilosporella fishi</t>
  </si>
  <si>
    <t>Wyeomyia vanduzeei</t>
  </si>
  <si>
    <t>Pilstophorella chapmani</t>
  </si>
  <si>
    <t>Aedes triseriatus</t>
  </si>
  <si>
    <t>Pleistophora (?) sp.</t>
  </si>
  <si>
    <t>Pleistophora acerinae</t>
  </si>
  <si>
    <t>mesentary</t>
  </si>
  <si>
    <t>Pleistophora aegyptiaca</t>
  </si>
  <si>
    <t>peritoneal cavity</t>
  </si>
  <si>
    <t>Pleistophora amasiae</t>
  </si>
  <si>
    <t>Amasia funebris</t>
  </si>
  <si>
    <t>Pleistophora beebei</t>
  </si>
  <si>
    <t>Skeletal muscle of the internal abdominal cavity; near the gut.</t>
  </si>
  <si>
    <t>Brachyhypopomus beebei</t>
  </si>
  <si>
    <t>Pleistophora blattae</t>
  </si>
  <si>
    <t>Blatta orientalis; Blatella germanica</t>
  </si>
  <si>
    <t>Pleistophora bohemica</t>
  </si>
  <si>
    <t>Cloeon rufulum</t>
  </si>
  <si>
    <t>Pleistophora bufonis</t>
  </si>
  <si>
    <t>ova of Bidder's organ (in Bufo lentiginosus)</t>
  </si>
  <si>
    <t>Bufo lentiginosus; Bufo vulgaris</t>
  </si>
  <si>
    <t>Pleistophora caecorum</t>
  </si>
  <si>
    <t>caeca</t>
  </si>
  <si>
    <t>Pleistophora californica</t>
  </si>
  <si>
    <t>fat body (of Gnorimoschema operculella); Malpighian tubules (of Gnorimoschema operculella); other tissues (of Gnorimoschema operculella)</t>
  </si>
  <si>
    <t>Gnorimoschema operculella</t>
  </si>
  <si>
    <t>Pleistophora carabidorum</t>
  </si>
  <si>
    <t>Amara aenea</t>
  </si>
  <si>
    <t>Pleistophora cargoi</t>
  </si>
  <si>
    <t>Pleistophora carpocapsae</t>
  </si>
  <si>
    <t>Carpocapsa pomonella</t>
  </si>
  <si>
    <t>Pleistophora centroptili</t>
  </si>
  <si>
    <t>Centroptilum luteolum; Cloeon dipterum</t>
  </si>
  <si>
    <t>Pleistophora cepedianae</t>
  </si>
  <si>
    <t>visceral cavity</t>
  </si>
  <si>
    <t>Dorosoma cepedianum</t>
  </si>
  <si>
    <t>Pleistophora chaobori</t>
  </si>
  <si>
    <t>gut (under the gut); epidermis</t>
  </si>
  <si>
    <t>Chaoborus crystallinus</t>
  </si>
  <si>
    <t>Pleistophora chironomi</t>
  </si>
  <si>
    <t>Chironomus sp.; Camptochironomus tetans</t>
  </si>
  <si>
    <t>Pleistophora collessi</t>
  </si>
  <si>
    <t>egg follicle</t>
  </si>
  <si>
    <t>Culex tritaeniorrhynchus (type host); Culex gelidus</t>
  </si>
  <si>
    <t>Pleistophora culicis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</si>
  <si>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</si>
  <si>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</si>
  <si>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Pleistophora cyclopis</t>
  </si>
  <si>
    <t>Cyclops albidus</t>
  </si>
  <si>
    <t>Pleistophora dallii</t>
  </si>
  <si>
    <t>subcutaneous connective tissue at base of fins</t>
  </si>
  <si>
    <t>Alaska blackfish</t>
  </si>
  <si>
    <t>Pleistophora daphniae</t>
  </si>
  <si>
    <t>Pleistophora destruens</t>
  </si>
  <si>
    <t>Migul auratus</t>
  </si>
  <si>
    <t>Pleistophora dixipi</t>
  </si>
  <si>
    <t>ovary</t>
  </si>
  <si>
    <t>Bacillus rossi</t>
  </si>
  <si>
    <t>Pleistophora duodecimae</t>
  </si>
  <si>
    <t>Coryphaenoides nasutus</t>
  </si>
  <si>
    <t>Pleistophora ehrenbaumi</t>
  </si>
  <si>
    <t>muscles (of Anarrhichas lupus)</t>
  </si>
  <si>
    <t>Anarrhichas lupus; Anarrhichas minor</t>
  </si>
  <si>
    <t>Pleistophora elegans</t>
  </si>
  <si>
    <t>ova; connective tissue</t>
  </si>
  <si>
    <t>Abramis brama X Leuciscus rutilus (cross?)</t>
  </si>
  <si>
    <t>Pleistophora enterobia</t>
  </si>
  <si>
    <t>intestinal ceca epitelium</t>
  </si>
  <si>
    <t>Bibio varipes; Bibio clavipes</t>
  </si>
  <si>
    <t>Pleistophora fidelis</t>
  </si>
  <si>
    <t>midgut epithelium (of Polygramma undecimlineata)</t>
  </si>
  <si>
    <t>Pleistophora finisterrensis</t>
  </si>
  <si>
    <t>hypoaxial muscles</t>
  </si>
  <si>
    <t>Micromesistius poutassou</t>
  </si>
  <si>
    <t>Pleistophora gadi</t>
  </si>
  <si>
    <t>Atlantic cod</t>
  </si>
  <si>
    <t>Pleistophora geotrupina</t>
  </si>
  <si>
    <t>fat body; intestine; Malpighian tubules</t>
  </si>
  <si>
    <t>Geotrupes stercorarius; Geotrupes stercorosus; Geotrupes vernalis</t>
  </si>
  <si>
    <t>Pleistophora heteroica</t>
  </si>
  <si>
    <t>Coluber carbonarius (Zamenis gemonesis)</t>
  </si>
  <si>
    <t>Pleistophora hippoglossoideos</t>
  </si>
  <si>
    <t>Hippoglossoides limandoides (Drepanopsetta hippoglossoides)</t>
  </si>
  <si>
    <t>Pleistophora husseyae</t>
  </si>
  <si>
    <t>Aquatic pulmonate snails; Physa sp.</t>
  </si>
  <si>
    <t>Pleistophora hyperparasitica</t>
  </si>
  <si>
    <t>cytoplasm (suppresses gamogany)</t>
  </si>
  <si>
    <t>Enterocystis rhithrogenae (hyperparasitic); Rhithrogena semicolorata</t>
  </si>
  <si>
    <t>Pleistophora hyphessobryconis</t>
  </si>
  <si>
    <t>muscles (of Hyphessobrycon innesi, primary infection site); other tissues (of Hyphessobrycon innesi)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</si>
  <si>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</si>
  <si>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Pleistophora intestinalis</t>
  </si>
  <si>
    <t>Daphnia magna; Daphnia pulex</t>
  </si>
  <si>
    <t>Pleistophora jiroveci</t>
  </si>
  <si>
    <t>fat body (in Prochironomus anomalus)</t>
  </si>
  <si>
    <t>Prochironomus anomalus; Glyptotendipes sp.; Chironomus thummi</t>
  </si>
  <si>
    <t>Pleistophora kudoi</t>
  </si>
  <si>
    <t>ceca epithelium; midgut epithelium</t>
  </si>
  <si>
    <t>Blatta orientalis</t>
  </si>
  <si>
    <t>Pleistophora leasei</t>
  </si>
  <si>
    <t>Pleistophora lintoni</t>
  </si>
  <si>
    <t>Pleistophora littoralis</t>
  </si>
  <si>
    <t>Blennius pholis</t>
  </si>
  <si>
    <t>Pleistophora longifilis</t>
  </si>
  <si>
    <t>testis</t>
  </si>
  <si>
    <t>Barbus fluviatilis</t>
  </si>
  <si>
    <t>Pleistophora lutzi</t>
  </si>
  <si>
    <t>cysts in body cavity</t>
  </si>
  <si>
    <t>Simulium venustum; Simulium ochraceum</t>
  </si>
  <si>
    <t>Pleistophora macrospora</t>
  </si>
  <si>
    <t>muscles of the lateral wall of the abdomen near the anus</t>
  </si>
  <si>
    <t>Cobitus barbatula</t>
  </si>
  <si>
    <t>Pleistophora malthodes</t>
  </si>
  <si>
    <t>Malthodes fuscus</t>
  </si>
  <si>
    <t>Pleistophora milesi</t>
  </si>
  <si>
    <t>fat body (of Maorigeoldia argyropus, primary infection site); head capsule (of Maorigeoldia argyropus); anal gills (of Maorigeoldia argyropus)</t>
  </si>
  <si>
    <t>Maorigeoldia argyropus</t>
  </si>
  <si>
    <t>Pleistophora mirandellae</t>
  </si>
  <si>
    <t>gonads; ovary; testes</t>
  </si>
  <si>
    <t>Alburnus mirandella; Rutilus rutilus; Gymnocephalus cernuus</t>
  </si>
  <si>
    <t>Pleistophora miyairii</t>
  </si>
  <si>
    <t>digestive tract</t>
  </si>
  <si>
    <t>Atyephira sp.</t>
  </si>
  <si>
    <t>Pleistophora mochlonicis</t>
  </si>
  <si>
    <t>epidermis (of all segments); fat tissue (of all segments)</t>
  </si>
  <si>
    <t>Mochlonyx culiciformis</t>
  </si>
  <si>
    <t>Pleistophora multispora</t>
  </si>
  <si>
    <t>Simulium bracteatum (type host, misindentification of S. aureum Fries according to Hazard and Oldacre); Simulium vittatum; Simulium maculatum; Simulium sp.; Simulium venustum</t>
  </si>
  <si>
    <t>Pleistophora myotropha</t>
  </si>
  <si>
    <t>trunk muscle; other tissues (rarely)</t>
  </si>
  <si>
    <t>Pleistophora myotrophica</t>
  </si>
  <si>
    <t>striated muscle</t>
  </si>
  <si>
    <t>Bufo bufo</t>
  </si>
  <si>
    <t>Pleistophora neustriae</t>
  </si>
  <si>
    <t>fat body (in Malacosoma neustria); midgut epithelium (in Malacosoma neustria)</t>
  </si>
  <si>
    <t>Malacosoma neustria</t>
  </si>
  <si>
    <t>Pleistophora oncoperae</t>
  </si>
  <si>
    <t>muscles (primary infection site); fat body; connective tissues</t>
  </si>
  <si>
    <t>Oncopera alboguttata; Oncopera rufobrunnea</t>
  </si>
  <si>
    <t>Pleistophora oolytica</t>
  </si>
  <si>
    <t>Leuciscus cephalus (type host); Esox lucius</t>
  </si>
  <si>
    <t>Pleistophora operophterae</t>
  </si>
  <si>
    <t>salivary gland; gut; fat body; muscles; Malpighian tubules</t>
  </si>
  <si>
    <t>Pleistophora ovalis</t>
  </si>
  <si>
    <t>epidermis; fat body; tracheae; gut epithelium; Malpighian tubules; male gonad; all segments</t>
  </si>
  <si>
    <t>Pleistophora pagri</t>
  </si>
  <si>
    <t>epithelial lining of the peritoneum; intestinal epithelium</t>
  </si>
  <si>
    <t>Pagrus pagrus</t>
  </si>
  <si>
    <t>Pleistophora plectopterae</t>
  </si>
  <si>
    <t>Chloroperla sp.</t>
  </si>
  <si>
    <t>Pleistophora reciprocaria</t>
  </si>
  <si>
    <t>fat body; trachea; Malpighian tubules; blood (secondarily)</t>
  </si>
  <si>
    <t>Ascotis selenaria reciprocaria</t>
  </si>
  <si>
    <t>Pleistophora ronneafiei</t>
  </si>
  <si>
    <t>Pleistophora salmonae</t>
  </si>
  <si>
    <t>gill</t>
  </si>
  <si>
    <t>Salmo gairdneri</t>
  </si>
  <si>
    <t>Pleistophora sauridae</t>
  </si>
  <si>
    <t>visceral muscles</t>
  </si>
  <si>
    <t>Pleistophora scatopsi</t>
  </si>
  <si>
    <t>midgut; ceca</t>
  </si>
  <si>
    <t>Scatopse notata</t>
  </si>
  <si>
    <t>Pleistophora schubergi aporiae</t>
  </si>
  <si>
    <t>midgut epithelium (in Aporia crataegi)</t>
  </si>
  <si>
    <t>Aporia crataegi; Pieris rapae; Pieris brassicae; Manestra brassicae; Euproctis chrysorrhoea; Malacosoma neustria</t>
  </si>
  <si>
    <t>Pleistophora schubergi balbianii</t>
  </si>
  <si>
    <t>epithelium of midgut (in Antherea pernyi)</t>
  </si>
  <si>
    <t>Antherea pernyi (type host); Leucoma salicis; Malacosoma neustria</t>
  </si>
  <si>
    <t>Pleistophora schubergi hyphantriae</t>
  </si>
  <si>
    <t>Hyphantria aunea (type host); Lymantria dispar; Euproatis chrysorrhoea; Antheraea pernyi</t>
  </si>
  <si>
    <t>Pleistophora schubergi neustriae</t>
  </si>
  <si>
    <t>Pleistophora schubergi noctuidae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</si>
  <si>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</si>
  <si>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Pleistophora schubergi pandemis</t>
  </si>
  <si>
    <t>Pandemis corylana (type host); Euproctus chrysorrhoea</t>
  </si>
  <si>
    <t>Pleistophora schubergi schubergi</t>
  </si>
  <si>
    <t>midgut epithelium (of Nygmia phaeorrhoea, Porthetria dispar, Malacosoma neustria)</t>
  </si>
  <si>
    <t>Euproctis chrysorrhoea (= Nygmia phaeorrhoea, type host); Porthetria dispar; Malacosoma neustria; Thaumetopoea processionea; Leucoma salicis; Anisota senatoris</t>
  </si>
  <si>
    <t>Pleistophora sciaenae</t>
  </si>
  <si>
    <t>Sciaena australis</t>
  </si>
  <si>
    <t>Pleistophora senegalensis</t>
  </si>
  <si>
    <t>intestines (muscularis in gut wall)</t>
  </si>
  <si>
    <t>Pleistophora shiplei</t>
  </si>
  <si>
    <t>skeletal muscles; stomach muscles; intestinal muscles</t>
  </si>
  <si>
    <t>Gadus luscus</t>
  </si>
  <si>
    <t>Pleistophora simulii</t>
  </si>
  <si>
    <t>Simulium venustum; Simulium ochraceum; Simulium sp.; Simulium aureum; Simulium bezzii</t>
  </si>
  <si>
    <t>Pleistophora sogandaresi</t>
  </si>
  <si>
    <t>Cambarellus puer</t>
  </si>
  <si>
    <t>Pleistophora sulci</t>
  </si>
  <si>
    <t>ova</t>
  </si>
  <si>
    <t>Acipenser ruthenus</t>
  </si>
  <si>
    <t>Pleistophora tahoensis</t>
  </si>
  <si>
    <t>Cottus beldingi</t>
  </si>
  <si>
    <t>Pleistophora tanzaniae</t>
  </si>
  <si>
    <t>Oryctes monoceros</t>
  </si>
  <si>
    <t>Pleistophora thienemanni</t>
  </si>
  <si>
    <t>Pleistophora tillingbournei</t>
  </si>
  <si>
    <t>Pleistophora tuberifera</t>
  </si>
  <si>
    <t>subcutaneous layer of muscles</t>
  </si>
  <si>
    <t>Neogobius kessleri gorlap; Neogobius melanostomus affinis; Neogobius caspius</t>
  </si>
  <si>
    <t>Pleistophora typicalis</t>
  </si>
  <si>
    <t>Cottu scorpius; Gasterostedae (family)</t>
  </si>
  <si>
    <t>Pleistophora vayssierei</t>
  </si>
  <si>
    <t>Baetis rhodani</t>
  </si>
  <si>
    <t>Pleistophora vermiformis</t>
  </si>
  <si>
    <t>Cottus gobio</t>
  </si>
  <si>
    <t>Pleistophora waltairensis</t>
  </si>
  <si>
    <t>Malpighian tubules epithelium</t>
  </si>
  <si>
    <t>EuboreIlia plebeja (= E. stalli)</t>
  </si>
  <si>
    <t>Pleistophora xyloteri</t>
  </si>
  <si>
    <t>Xyloterus domesticus</t>
  </si>
  <si>
    <t>Polydispyrenia simulii</t>
  </si>
  <si>
    <t>Simulium pertinax</t>
  </si>
  <si>
    <t>Potaspora aequidens</t>
  </si>
  <si>
    <t>fins; skeletal muscles (of the sub-opercular region)</t>
  </si>
  <si>
    <t>Aequidens plagiozonatus</t>
  </si>
  <si>
    <t>Potaspora macrobrachium</t>
  </si>
  <si>
    <t>skeletal muscles; cardiac muscles</t>
  </si>
  <si>
    <t>Macrobrachium nipponense</t>
  </si>
  <si>
    <t>Potaspora morhaphis</t>
  </si>
  <si>
    <t>Potamorhaphis guianensis</t>
  </si>
  <si>
    <t>Pseudoberwaldia daphniae</t>
  </si>
  <si>
    <t>infects adipose cells around the Daphnia</t>
  </si>
  <si>
    <t>Daphnia longispina complex</t>
  </si>
  <si>
    <t>Pseudokabatana alburnus</t>
  </si>
  <si>
    <t>Hepatocytes of Liver</t>
  </si>
  <si>
    <t>Culter alburnus</t>
  </si>
  <si>
    <t>Pseudoloma neurophilia</t>
  </si>
  <si>
    <t>nervous</t>
  </si>
  <si>
    <t>Danio rerio</t>
  </si>
  <si>
    <t>Pseudopleistophora szollosii</t>
  </si>
  <si>
    <t>egg</t>
  </si>
  <si>
    <t>Armandia brevis</t>
  </si>
  <si>
    <t>Pyrotheca cuneiformis</t>
  </si>
  <si>
    <t>Pyrotheca cyclopis</t>
  </si>
  <si>
    <t>fat body (of Megacyclops viridis); hemocoel (of Megacyclops viridis); reproductive organs (of Megacyclops viridis)</t>
  </si>
  <si>
    <t>Megacyclops viridis; Cyclops albidis; Cyclops viridis; Diaptomus sp.; Daphnia spp.</t>
  </si>
  <si>
    <t>Pyrotheca sp.</t>
  </si>
  <si>
    <t>Pyrotheca virgula</t>
  </si>
  <si>
    <t>fat body; body cavity</t>
  </si>
  <si>
    <t>Cyclops gigas; Cyclops sp.</t>
  </si>
  <si>
    <t>Rectispora reticulata</t>
  </si>
  <si>
    <t>male gonads</t>
  </si>
  <si>
    <t>Pomatothrix hammoniensis</t>
  </si>
  <si>
    <t>Rugispora istanbulensis</t>
  </si>
  <si>
    <t>Xanthogaleruca luteola</t>
  </si>
  <si>
    <t>Schroedera airthreyi</t>
  </si>
  <si>
    <t>Schroedera plumatellae</t>
  </si>
  <si>
    <t>spermatogonia</t>
  </si>
  <si>
    <t>Plumatella fungosa</t>
  </si>
  <si>
    <t>Scipionospora tetraspora (= Mrazekia tetraspora)</t>
  </si>
  <si>
    <t>Tanytarsus sp.</t>
  </si>
  <si>
    <t>Sporanauta perivermis</t>
  </si>
  <si>
    <t>Hypoderm (adults); muscles (adults); egg (adult female); and the reproductive tissues of juveniles</t>
  </si>
  <si>
    <t>Odontophora rectangula</t>
  </si>
  <si>
    <t>Spraguea gastrophysus</t>
  </si>
  <si>
    <t>dorsal ganglia; kidney</t>
  </si>
  <si>
    <t>Lophius gastrophysus</t>
  </si>
  <si>
    <t>Spraguea lophii</t>
  </si>
  <si>
    <t>cranial; spinal ganglia</t>
  </si>
  <si>
    <t>Lophius piscatorius; L. budegassa; L. americanus</t>
  </si>
  <si>
    <t>Steinhausia brachynema</t>
  </si>
  <si>
    <t>gut epithelium; hemocoel; snail mantle</t>
  </si>
  <si>
    <t>Biomphalaria glabrata; Biomphalaria helophila; Biomphalaria pfeifferi</t>
  </si>
  <si>
    <t>Steinhausia ovicola</t>
  </si>
  <si>
    <t>Ostrea edulis</t>
  </si>
  <si>
    <t>Stempellia mutabilis</t>
  </si>
  <si>
    <t>Ephemera vulgata</t>
  </si>
  <si>
    <t>Stempellia sp.</t>
  </si>
  <si>
    <t>Systenostrema alba</t>
  </si>
  <si>
    <t>Aeshna grandis</t>
  </si>
  <si>
    <t>Systenostrema candida</t>
  </si>
  <si>
    <t>Libellula quadrimaculata</t>
  </si>
  <si>
    <t>Systenostrema tabani</t>
  </si>
  <si>
    <t>Tabanus lineola</t>
  </si>
  <si>
    <t>Takaokaspora nipponicus</t>
  </si>
  <si>
    <t>adipose of larvae (vertical trans.); gonads (of horizontally-infected adult female hosts)</t>
  </si>
  <si>
    <t>Ochlerotatus japonicus japonicus; Ochlerotatus hatorii</t>
  </si>
  <si>
    <t>Tardivesicula duplicata</t>
  </si>
  <si>
    <t>Limnephilus centralis</t>
  </si>
  <si>
    <t>Telomyxa campanellae</t>
  </si>
  <si>
    <t>Campanella umbellaria</t>
  </si>
  <si>
    <t>Telomyxa glugeiformis</t>
  </si>
  <si>
    <t>Telomyxa muscarum</t>
  </si>
  <si>
    <t>Malpighian tubules; hemocoel; fat body</t>
  </si>
  <si>
    <t>Musca domestica; Calliphora erythrocephala; Calliphora vomitoria</t>
  </si>
  <si>
    <t>Telomyxa trichopterae</t>
  </si>
  <si>
    <t>Plectrocnemia geniculata</t>
  </si>
  <si>
    <t>Tetramicra brevifilum</t>
  </si>
  <si>
    <t>muscles (perimysium between red and white skeletal muscle); brain; internal organs</t>
  </si>
  <si>
    <t>Lophius budegassa; Scophthalmus maximus; Scophthalmidae (family); Salmo salar</t>
  </si>
  <si>
    <t>Thelohania acuta</t>
  </si>
  <si>
    <t>hypodermal cells (of Daphnia pulex); fat body (of Cyclops gigas)</t>
  </si>
  <si>
    <t>Daphnia pulex (type host); Cyclops gigas (=C. viridis)</t>
  </si>
  <si>
    <t>Thelohania apodemi</t>
  </si>
  <si>
    <t>brain ('in well-defined colonies, in irregular heaps of free spores or in phagocytes')</t>
  </si>
  <si>
    <t>Apodemus sylvaticus</t>
  </si>
  <si>
    <t>Thelohania argyresthiae</t>
  </si>
  <si>
    <t>Argyresthia conjugella</t>
  </si>
  <si>
    <t>Thelohania asterias</t>
  </si>
  <si>
    <t>Endochironomus nynchoides</t>
  </si>
  <si>
    <t>Thelohania avacuolata</t>
  </si>
  <si>
    <t>Thelohania baetica</t>
  </si>
  <si>
    <t>Baetis pygmata</t>
  </si>
  <si>
    <t>Thelohania baueri</t>
  </si>
  <si>
    <t>Gasterosteus aculeatus (type host); Pungitius pungitius</t>
  </si>
  <si>
    <t>Thelohania bertrami</t>
  </si>
  <si>
    <t>Thelohania bomboschi</t>
  </si>
  <si>
    <t>Thelohania breindli</t>
  </si>
  <si>
    <t>Chironomus thummi</t>
  </si>
  <si>
    <t>Thelohania butleri</t>
  </si>
  <si>
    <t>Thelohania cambari</t>
  </si>
  <si>
    <t>Cambarus bartoni</t>
  </si>
  <si>
    <t>Thelohania canningae</t>
  </si>
  <si>
    <t>Thelohania capillata</t>
  </si>
  <si>
    <t>Thelohania ceccaldii</t>
  </si>
  <si>
    <t>Processa edulis edulis</t>
  </si>
  <si>
    <t>Thelohania cepedei</t>
  </si>
  <si>
    <t>Omophlus brevicollis</t>
  </si>
  <si>
    <t>Thelohania cheimatobiae</t>
  </si>
  <si>
    <t>fat body (primarily); hemocoel (secondarily)</t>
  </si>
  <si>
    <t>Thelohania collernbolae</t>
  </si>
  <si>
    <t>Thelohania columbaczense</t>
  </si>
  <si>
    <t>fat body; lymphocytes</t>
  </si>
  <si>
    <t>Simulium reptans columbaczense</t>
  </si>
  <si>
    <t>Thelohania corethrae</t>
  </si>
  <si>
    <t>oenocyte (of Corethra (Savomyia) plumicornis)</t>
  </si>
  <si>
    <t>Corethra (Savomyia) plumicornis; Chaoborus crystallinus (= Corethra plumicornis); Chaoborus flavicans; Chaoborus astictopus</t>
  </si>
  <si>
    <t>Thelohania cyclopis</t>
  </si>
  <si>
    <t>Cyclops vicinus</t>
  </si>
  <si>
    <t>Thelohania dasychirae</t>
  </si>
  <si>
    <t>Dasychira pudibunda</t>
  </si>
  <si>
    <t>Thelohania debaisieuxi</t>
  </si>
  <si>
    <t>fat body (of Trichocladius sp.)</t>
  </si>
  <si>
    <t>Trichocladius sp.; Diamesa thienamanni</t>
  </si>
  <si>
    <t>Thelohania disparis</t>
  </si>
  <si>
    <t>Thelohania fibrata</t>
  </si>
  <si>
    <t>fat body (of Simulium bracteatum and Simulium hirtipes)</t>
  </si>
  <si>
    <t>Simulium bracteatum (misidentification of S. aureum Fries, according to Hazard and Oldacre, 1975); Simulium hirtipes; Simulium sp.; Simulium maculatum; Simulium venustum; Simulium ocraceum; Simulium damnosum</t>
  </si>
  <si>
    <t>Thelohania giardi</t>
  </si>
  <si>
    <t>Crangon vulgaris</t>
  </si>
  <si>
    <t>Thelohania grapsi</t>
  </si>
  <si>
    <t>Grapsus haematocheira</t>
  </si>
  <si>
    <t>Thelohania grassii</t>
  </si>
  <si>
    <t>Thelohania herediteria</t>
  </si>
  <si>
    <t>muscles; ovary; oviduct; adipose tissue</t>
  </si>
  <si>
    <t>Gammarus duebeni (females only)</t>
  </si>
  <si>
    <t>Thelohania hessei</t>
  </si>
  <si>
    <t>Thelohania janus</t>
  </si>
  <si>
    <t>Limnophilus rhombicus</t>
  </si>
  <si>
    <t>Thelohania limbata</t>
  </si>
  <si>
    <t>Thelohania maenadis</t>
  </si>
  <si>
    <t>Carcinus maenas (type host); Carcinus mediterraneus</t>
  </si>
  <si>
    <t>Thelohania minispora</t>
  </si>
  <si>
    <t>Thelohania minor</t>
  </si>
  <si>
    <t>posterior abdominal muscles</t>
  </si>
  <si>
    <t>Gammarus sp.</t>
  </si>
  <si>
    <t>Thelohania montirivulorum</t>
  </si>
  <si>
    <t>Cherax destructor</t>
  </si>
  <si>
    <t>Thelohania nana</t>
  </si>
  <si>
    <t>fat tissue (of Plodia interpunctella); muscles (of Plodia interpunctella, rarely found here)</t>
  </si>
  <si>
    <t>Plodia interpunctella; Paramyelois transitella</t>
  </si>
  <si>
    <t>Thelohania ochridensis</t>
  </si>
  <si>
    <t>Thelohania octospora</t>
  </si>
  <si>
    <t>Palaemon rectirostris; Palaemon serratus</t>
  </si>
  <si>
    <t>Thelohania ostriniae</t>
  </si>
  <si>
    <t>Thelohania ovicola</t>
  </si>
  <si>
    <t>Coregonus exiguus bondella</t>
  </si>
  <si>
    <t>Thelohania paguri</t>
  </si>
  <si>
    <t>coelom</t>
  </si>
  <si>
    <t>Eupagurus bernhardus</t>
  </si>
  <si>
    <t>Thelohania parastaci</t>
  </si>
  <si>
    <t>Thelohania petrolisthis</t>
  </si>
  <si>
    <t>Petrolisthes armatus</t>
  </si>
  <si>
    <t>Thelohania pinguis</t>
  </si>
  <si>
    <t>Tanypus varius</t>
  </si>
  <si>
    <t>Thelohania plectrocnemiae</t>
  </si>
  <si>
    <t>Thelohania pristiphorae</t>
  </si>
  <si>
    <t>hypodermis (of Pristiphora erichsonii)</t>
  </si>
  <si>
    <t>Pristiphora erichsonii (type host); Malacosoma disstria; Malacosoma americanum</t>
  </si>
  <si>
    <t>Thelohania pyriformis</t>
  </si>
  <si>
    <t>fat body (of Anopheles sp.)</t>
  </si>
  <si>
    <t>Anopheles sp.; Anopheles crucians; Anopheles quadrimaculatus</t>
  </si>
  <si>
    <t>Thelohania reniformis</t>
  </si>
  <si>
    <t>Frotospirura muris (in Mus musculus)</t>
  </si>
  <si>
    <t>Thelohania rhithrogenae</t>
  </si>
  <si>
    <t>Rhithrogena hybrida</t>
  </si>
  <si>
    <t>Thelohania ryckeghemi</t>
  </si>
  <si>
    <t>Thelohania simulii</t>
  </si>
  <si>
    <t>Thelohania simulis</t>
  </si>
  <si>
    <t>fat body (of Nygmia phaeorrhoea)</t>
  </si>
  <si>
    <t>Nygmia phaeorrhoea (= Euproctis chrysorrhoea); Lymantria dispar; Stilpnotia salicis</t>
  </si>
  <si>
    <t>Thelohania sogandaresi</t>
  </si>
  <si>
    <t>Cambarellus shufeldti</t>
  </si>
  <si>
    <t>Thelohania tipulae</t>
  </si>
  <si>
    <t>Tipula lateralis</t>
  </si>
  <si>
    <t>Thelohania vandeli</t>
  </si>
  <si>
    <t>Thelohania vanessae</t>
  </si>
  <si>
    <t>blood; fat body; gonad; wall of midgut</t>
  </si>
  <si>
    <t>Vanessa urticae</t>
  </si>
  <si>
    <t>Thelohania varians</t>
  </si>
  <si>
    <t>body cavity (of Simulium ornatum); Malpighian tubules (of Simulium ornatum); fat body (of Simulium reptans); phagocytes (of Simulium reptans); oenocytes (of Simulium reptans)</t>
  </si>
  <si>
    <t>Simulium ornatum; Simulium reptans</t>
  </si>
  <si>
    <t>Thelohania weiseri</t>
  </si>
  <si>
    <t>Thelohania wurmi</t>
  </si>
  <si>
    <t>muscles; connective tissue of gut</t>
  </si>
  <si>
    <t>Baetis pumilis</t>
  </si>
  <si>
    <t>Toxoglugea bacilliformis</t>
  </si>
  <si>
    <t>fat body (of Orthocladius sp.)</t>
  </si>
  <si>
    <t>Orthocladius sp.; Endochironomus juncicola; Camptochironomus sp.</t>
  </si>
  <si>
    <t>Toxoglugea calliphorae</t>
  </si>
  <si>
    <t>Malpighian tubules; fat body</t>
  </si>
  <si>
    <t>Calliphora erythrocephala; Calliphora vomitoria</t>
  </si>
  <si>
    <t>Toxoglugea chloroperlae</t>
  </si>
  <si>
    <t>Toxoglugea corynoneurae</t>
  </si>
  <si>
    <t>Sogupopeiga sp.</t>
  </si>
  <si>
    <t>Toxoglugea fanthami</t>
  </si>
  <si>
    <t>Malpighian tubules (most heavily infected); fat bodies</t>
  </si>
  <si>
    <t>Aphis rumicis</t>
  </si>
  <si>
    <t>Toxoglugea gerridis</t>
  </si>
  <si>
    <t>Aquarius najas</t>
  </si>
  <si>
    <t>Toxoglugea mercieri</t>
  </si>
  <si>
    <t>Notonecta viridis</t>
  </si>
  <si>
    <t>Toxoglugea missiroli</t>
  </si>
  <si>
    <t>Anophelis maculipennis</t>
  </si>
  <si>
    <t>Toxoglugea octospora</t>
  </si>
  <si>
    <t>Ceratopogon sp.</t>
  </si>
  <si>
    <t>Toxoglugea porterae</t>
  </si>
  <si>
    <t>Malpighian tubules; fat body; gut</t>
  </si>
  <si>
    <t>Toxoglugea tetraspora</t>
  </si>
  <si>
    <t>Toxoglugea tillargi</t>
  </si>
  <si>
    <t>Tholymis tillarga</t>
  </si>
  <si>
    <t>Toxoglugea variabilis</t>
  </si>
  <si>
    <t>Bezzia sp.</t>
  </si>
  <si>
    <t>Toxoglugea vibrio</t>
  </si>
  <si>
    <t>Toxospora volgae</t>
  </si>
  <si>
    <t>Trachipleistophora anthropophthera</t>
  </si>
  <si>
    <t>brain; kidney; pancreas; thyroid; parathyroid; heart; liver; spleen; lymph nodes; bone marrow</t>
  </si>
  <si>
    <t>Trachipleistophora extenrec</t>
  </si>
  <si>
    <t>Hemicentetes semispinosus (1); Mus musculus (2)</t>
  </si>
  <si>
    <t>Trachipleistophora hominis</t>
  </si>
  <si>
    <t>skeletal muscles; nasal sinus cavities; conjuctiva</t>
  </si>
  <si>
    <t>Trachipleistophora sp.</t>
  </si>
  <si>
    <t>brain; kidney</t>
  </si>
  <si>
    <t>Trichoctosporea pygopellita</t>
  </si>
  <si>
    <t>Trichoduboscqia epeori</t>
  </si>
  <si>
    <t>Epeorus torrentium; Rhithrogena semicolorata</t>
  </si>
  <si>
    <t>Trichonosema algonquinensis</t>
  </si>
  <si>
    <t>Pectinatella magnifica</t>
  </si>
  <si>
    <t>Trichonosema pectinatellae</t>
  </si>
  <si>
    <t>Trichotuzetia guttata</t>
  </si>
  <si>
    <t>oocytes (females); testes (males); systemic infection (except muscles and gut)</t>
  </si>
  <si>
    <t>Tricornia muhezae</t>
  </si>
  <si>
    <t>fat body (of larva); systemic infection (in larva)</t>
  </si>
  <si>
    <t>Triwangia caridinae</t>
  </si>
  <si>
    <t>Alimentary tract; gills; hepatopancreas</t>
  </si>
  <si>
    <t>Caridina formosae</t>
  </si>
  <si>
    <t>Tubulinosema loxostegi</t>
  </si>
  <si>
    <t>Loxostege sticticalis</t>
  </si>
  <si>
    <t>Tubulinosema pampeana</t>
  </si>
  <si>
    <t>Bombus atratus</t>
  </si>
  <si>
    <t>Tubulinosema ratisbonesis</t>
  </si>
  <si>
    <t>midgut; gonadal; neuronal; adipose</t>
  </si>
  <si>
    <t>Drosophila melanogaster</t>
  </si>
  <si>
    <t>Tuzetia boeckella</t>
  </si>
  <si>
    <t>Boeckella triarticulata</t>
  </si>
  <si>
    <t>Tuzetia dualis</t>
  </si>
  <si>
    <t>Tuzetia entericola</t>
  </si>
  <si>
    <t>cells of hindgut near Malpighian tubules</t>
  </si>
  <si>
    <t>Rhithrogena semicolorata</t>
  </si>
  <si>
    <t>Tuzetia infirma</t>
  </si>
  <si>
    <t>fat body (of Cyclops albidus); reproductive organs (of Cyclops albidus); muscles (of Cyclops albidus); ovary (of Macrocyclops fuscus)</t>
  </si>
  <si>
    <t>Cyclops albidus; Macrocyclops fuscus</t>
  </si>
  <si>
    <t>Tuzetia lipotropha</t>
  </si>
  <si>
    <t>Tuzetia schneideri (= Nosema schneideri)</t>
  </si>
  <si>
    <t>Tuzetia weidneri</t>
  </si>
  <si>
    <t>Litopenaeus setiferus (1); Farfantepenaeus azectus (2)</t>
  </si>
  <si>
    <t>Unikaryon allocreadi</t>
  </si>
  <si>
    <t>Unikaryon allocreadii</t>
  </si>
  <si>
    <t>Unikaryon ixodis (= Microsporidium ixodis, Nosema ixodis)</t>
  </si>
  <si>
    <t>hemocytes; fat body; midgut; salivary glands; varies; testes; tracheal matrix; gut wall</t>
  </si>
  <si>
    <t>Unikaryon matteii</t>
  </si>
  <si>
    <t>Unikaryon nomimoscolexi</t>
  </si>
  <si>
    <t>parenchymal cells</t>
  </si>
  <si>
    <t>Nomimoscolex sp. (in Clarotes laticeps)</t>
  </si>
  <si>
    <t>Unikaryon piriformis</t>
  </si>
  <si>
    <t>Echinoparyphium hystricosum</t>
  </si>
  <si>
    <t>Unikaryon pyriformis</t>
  </si>
  <si>
    <t>Rediae; cercariae; parenchyma tissue</t>
  </si>
  <si>
    <t>Echinoparyphium dunni; Echinostoma audyi; Lymnaea rubiginosa</t>
  </si>
  <si>
    <t>Unikaryon slaptonleyi</t>
  </si>
  <si>
    <t>Echinoparyphium recurratum</t>
  </si>
  <si>
    <t>Unnamed Canningia sp.</t>
  </si>
  <si>
    <t>Otiorynchus sulcatus</t>
  </si>
  <si>
    <t>Unnamed Enterocytozoon sp.</t>
  </si>
  <si>
    <t>Pleuronectes vetulus</t>
  </si>
  <si>
    <t>Unnamed Enterospora sp.</t>
  </si>
  <si>
    <t>unnamed microspordium in bearded dragons</t>
  </si>
  <si>
    <t>liver; kidney epithelium; lungs; small intestine; brain (ventricular ependymal cells); capillary endothelial cells; stomach epithelium; adrenal glands; ovary</t>
  </si>
  <si>
    <t>Pogona vitticeps</t>
  </si>
  <si>
    <t>Unnamed Microsporidia sp. A</t>
  </si>
  <si>
    <t>egg; intestinal; nervous; dermal; muscle</t>
  </si>
  <si>
    <t>Unnamed Microsporidia sp. B</t>
  </si>
  <si>
    <t>egg; ovarian; intestinal</t>
  </si>
  <si>
    <t>Unnamed Microsporidia sp. NIK-5hm</t>
  </si>
  <si>
    <t>unnamed microsporidium (possibly Tricornia muhezae or Merocinta davidii)</t>
  </si>
  <si>
    <t>around centre of animal</t>
  </si>
  <si>
    <t>Mesocyclops rarus</t>
  </si>
  <si>
    <t>unnamed microsporidium in a parrot</t>
  </si>
  <si>
    <t>eye</t>
  </si>
  <si>
    <t>Amazona ochrocephala oratrix</t>
  </si>
  <si>
    <t>unnamed microsporidium in Acrida turrita</t>
  </si>
  <si>
    <t>testes (in cyst wall cell)</t>
  </si>
  <si>
    <t>Acrida turrita</t>
  </si>
  <si>
    <t>unnamed microsporidium in Agapornis roseicollis</t>
  </si>
  <si>
    <t>liver (hepatocytes, bile ducts); kidney (renal tubules); intestines (small intestinal epithelium)</t>
  </si>
  <si>
    <t>Agapornis roseicollis</t>
  </si>
  <si>
    <t>unnamed microsporidium in gastrotrich</t>
  </si>
  <si>
    <t>intestines</t>
  </si>
  <si>
    <t>Turbanella lutheri</t>
  </si>
  <si>
    <t>Unnamed Microsporidium sp. C81</t>
  </si>
  <si>
    <t>ovarian</t>
  </si>
  <si>
    <t>Corophium volutator</t>
  </si>
  <si>
    <t>Unnamed Microsporidium sp. SH</t>
  </si>
  <si>
    <t>Verasper variegatus</t>
  </si>
  <si>
    <t>unnamed microsporidum of Microspora phylum</t>
  </si>
  <si>
    <t>jejunal enterocytes; distal duodenal enterocytes; macrophages (in lamina propria through muscularis mucosae into submucosa of small intestine tract)</t>
  </si>
  <si>
    <t>Unnamed Nosema sp. _x000D_
(possibly Endoreticulatus schubergi)</t>
  </si>
  <si>
    <t>adipose; silk gland</t>
  </si>
  <si>
    <t>Unnamed Nosema sp. 506</t>
  </si>
  <si>
    <t>Diatraea grandiosella (1); Ostrinia nubilalis (2); Diatraea crambidoides (3)</t>
  </si>
  <si>
    <t>Unnamed Pleistophora sp.</t>
  </si>
  <si>
    <t>Epinephelus chlorostignei</t>
  </si>
  <si>
    <t>Unnamed sp.</t>
  </si>
  <si>
    <t>hindgut; fat body; Malpighian tubules; salivary gland tissue (larva)</t>
  </si>
  <si>
    <t>Unnamed Vairimorpha sp.</t>
  </si>
  <si>
    <t>midgut; adipose; Malphigian; hypodermal; muscle; gonadal</t>
  </si>
  <si>
    <t>Hellula undalis</t>
  </si>
  <si>
    <t>Unnamed Vittaforma-like sp.</t>
  </si>
  <si>
    <t>Vairimorpha austropotamobii</t>
  </si>
  <si>
    <t>skeletal muscle tissue of male and female host</t>
  </si>
  <si>
    <t>Austropotamobius pallipes</t>
  </si>
  <si>
    <t>Vairimorpha cheracis</t>
  </si>
  <si>
    <t>muscle; intestinal; ovarian</t>
  </si>
  <si>
    <t>Vairimorpha imperfecta</t>
  </si>
  <si>
    <t>systemic infection; fat body (heavily infected); midgut epithelium (havily infected)</t>
  </si>
  <si>
    <t>Vairimorpha invictae</t>
  </si>
  <si>
    <t>Vairimorpha necatrix (= Vairimorpha ephestiae)</t>
  </si>
  <si>
    <t>fat body (of Heliothis zeo)</t>
  </si>
  <si>
    <t>Pseudaletia unipuncta; Trichoplusia ni; Plodia interpunctella; Agrotis ipsilon; Heliothis zeo; Ephestia kuehniella</t>
  </si>
  <si>
    <t>Vairimorpha necatrix BM</t>
  </si>
  <si>
    <t>midgut; Malpighian tubules; fat body; silk glands; muscles; testis</t>
  </si>
  <si>
    <t>Vairimorpha ocinarae</t>
  </si>
  <si>
    <t>midgut epithelium; midgut muscle; Malphigian</t>
  </si>
  <si>
    <t>Ocinara lida</t>
  </si>
  <si>
    <t>Vairimorpha plodiae</t>
  </si>
  <si>
    <t>salivary glands; midgut; Malpighian tubules; ovary; fat body</t>
  </si>
  <si>
    <t>Plodia interpunctella</t>
  </si>
  <si>
    <t>Vairimorpha sp BM</t>
  </si>
  <si>
    <t>Vairimorpha sp. (authors proposed Nosema mesnili and Microsporidium mesnili be merged to this one species)</t>
  </si>
  <si>
    <t>gut epithelium; Malpighian tubules; salivary glands; fat body</t>
  </si>
  <si>
    <t>Vairimorpha sp. (NIS M12)</t>
  </si>
  <si>
    <t>fat body (primary infection site); silk glands; muscles</t>
  </si>
  <si>
    <t>Vairimorpha subcoccinellae</t>
  </si>
  <si>
    <t>midgut; gonads; Malpighian tubules and; most extensively; fat body tissue</t>
  </si>
  <si>
    <t>Subcoccinella vigintiquatuorpunctata L.</t>
  </si>
  <si>
    <t>Vavraia anostraca</t>
  </si>
  <si>
    <t>muscles; haemocele; intestinal epithelium</t>
  </si>
  <si>
    <t>Vavraia lutzomyiae</t>
  </si>
  <si>
    <t>midgut; Malphigian</t>
  </si>
  <si>
    <t>Lutzomyia longipalpis</t>
  </si>
  <si>
    <t>Vavraia mediterranica</t>
  </si>
  <si>
    <t>Crangon crangon</t>
  </si>
  <si>
    <t>Vavraia parastacida</t>
  </si>
  <si>
    <t>locomotor muscle; cardiac muscle; gastrointestinal muscles; gills; hepatopancreas; antennal gland; eye; connective tissue</t>
  </si>
  <si>
    <t>Cherax tenuimanus; Cherax quinquecarinatus; Cherax quadricarinatus; Cherax albidus</t>
  </si>
  <si>
    <t>Vavraia sp.</t>
  </si>
  <si>
    <t>Culicoides edeni</t>
  </si>
  <si>
    <t>Vittaforma corneae (= Nosema corneum)</t>
  </si>
  <si>
    <t>eye cornea (of homo sapiens); liver (of athymic mice)</t>
  </si>
  <si>
    <t>Weiseria laurenti</t>
  </si>
  <si>
    <t>Prosimulium inflatum</t>
  </si>
  <si>
    <t>Weiseria sommermanae</t>
  </si>
  <si>
    <t>Gymnopais sp.</t>
  </si>
  <si>
    <t>Weiseria sp.</t>
  </si>
  <si>
    <t>Ephemepella ignita</t>
  </si>
  <si>
    <t>Wittmannia antarctica</t>
  </si>
  <si>
    <t>Kantharella antarctica</t>
  </si>
  <si>
    <t>Zelenkaia trichopterae</t>
  </si>
  <si>
    <t>Halesus digitatus</t>
  </si>
  <si>
    <t>Abelspora portucalensis</t>
  </si>
  <si>
    <t>Agmasoma penaei</t>
  </si>
  <si>
    <t>gonad; hepatopancreas (of Penaeus notialis); heart (of Penaeus notialis); intestines (of Penaeus notialis); nervous system (of Penaeus notialis); muscles (of Penaeus notialis); ovary</t>
  </si>
  <si>
    <t>Penaeus setiferus (type host); Penaeus indicus; Penaeus notialis; Penaeus duorarum</t>
  </si>
  <si>
    <t>Amblyospora connecticus</t>
  </si>
  <si>
    <t>Aedes cantator; Acanthocyclops vernalis (intermediate host)</t>
  </si>
  <si>
    <t>Berwaldia schaefernai</t>
  </si>
  <si>
    <t>Daphnia galeata</t>
  </si>
  <si>
    <t>Berwaldia singularis</t>
  </si>
  <si>
    <t>Encephalitozoon cuniculi</t>
  </si>
  <si>
    <t>brain; kidney; adrenal gland; brain; heart; trachea; urinary bladder; spleen; lymph nodes; all organs (in chickens)</t>
  </si>
  <si>
    <t>Homo sapiens; Oryctolagus cuniculus; Vulpes lagopus (=Alopex lagopus); Canis familiaris; Saimiri sp.; mice; Gallus gallus domesticus; Ondatra zibethica; labatory rabbits; laboratory mice; hamsters</t>
  </si>
  <si>
    <t>Enterocytozoon salmonis</t>
  </si>
  <si>
    <t>hematopoietic cells; kidney epithelium; intestinal epithelium; bilary duct; nasal epithelium; gallbladder (of Macaca mulatta); common bile duct (of Macaca mulatta); intrahepatic bile duct (of Macaca mulatta)</t>
  </si>
  <si>
    <t>Oncorhynchus tshawytscha; Oncorhynchus mykiss; homo sapiens; Macaca mulatta</t>
  </si>
  <si>
    <t>Glugea gasterostei</t>
  </si>
  <si>
    <t>Gasterosteus aculeatus</t>
  </si>
  <si>
    <t>Glugea plecoglossi</t>
  </si>
  <si>
    <t>peritoneum; visceral cavity; ovary; testes; fat body; pyloric caeca; spleen; muscles; liver; heart; gills; iris</t>
  </si>
  <si>
    <t>Plecoglossus altivelis altivelis; Plecoglossus altivelis</t>
  </si>
  <si>
    <t>Helmichia lacustris</t>
  </si>
  <si>
    <t>Ichthyosporidium giganteum</t>
  </si>
  <si>
    <t>Connective tissue of abdomen; liver; subcutaneous connective tissue</t>
  </si>
  <si>
    <t>Ctenolabrus rupestris; Crenilabpus melops; C. ocellatus; Leiostomus xanthurus</t>
  </si>
  <si>
    <t>Kneallhazia solenopsae (= Thelohania solenopsae)</t>
  </si>
  <si>
    <t>Solenopsis invicta; Solenopsis richteri</t>
  </si>
  <si>
    <t>Loma morhua</t>
  </si>
  <si>
    <t>Gadus morhua; Melanogrammus aeglefinus</t>
  </si>
  <si>
    <t>Metchnikovella incurvata</t>
  </si>
  <si>
    <t>Pygospio elegans; Polyrhabdina pygospionis</t>
  </si>
  <si>
    <t>Microsporidium chironomi</t>
  </si>
  <si>
    <t>Chironomus attenuatus; Chironomus dorsalis</t>
  </si>
  <si>
    <t>Microsporidium itiiti</t>
  </si>
  <si>
    <t>Microsporidium milevae</t>
  </si>
  <si>
    <t>Thunnus thynnus</t>
  </si>
  <si>
    <t>Nosema apis</t>
  </si>
  <si>
    <t>midgut; Malpighian tubules</t>
  </si>
  <si>
    <t>Apis mellifica [type host]; Bombus agrorum; B. sylvarium; Apis florea; Apis cerana; Galleria mellonella</t>
  </si>
  <si>
    <t>Nosema artemiae</t>
  </si>
  <si>
    <t>muscles; adipo-phagocytic cells; maxillary gland; nerve chain; hypodermis; swimming organs; haemocytes;</t>
  </si>
  <si>
    <t>Aptemia salina; Artemia sp.</t>
  </si>
  <si>
    <t>Nosema carpocapsae</t>
  </si>
  <si>
    <t>silk glands; Malpighian tubules; fat cells; muscles; oenocytes; pericardial cells; epidermal cells; sex organs; gut; systemic infection; midgut epithelium</t>
  </si>
  <si>
    <t>Carpocapsa pomonella; Carpocapsa pyrivora; Notocellia uddmanniana</t>
  </si>
  <si>
    <t>Nosema ceranae</t>
  </si>
  <si>
    <t>ventriculus epithelium</t>
  </si>
  <si>
    <t>Apis cerana; Apis mellifera; Galleria mellonella</t>
  </si>
  <si>
    <t>Nosema disstriae</t>
  </si>
  <si>
    <t>silk glands; midgut epithelium; basement membrane of gut; Malpighian tubules; epidermis; fat body; tracheal epithelium</t>
  </si>
  <si>
    <t>Malacosoma disstria</t>
  </si>
  <si>
    <t>Nosema kingi</t>
  </si>
  <si>
    <t>Drosophila willistoni</t>
  </si>
  <si>
    <t>Nosema mesnili</t>
  </si>
  <si>
    <t>gut; fat body; general infection; Malpighian tubules</t>
  </si>
  <si>
    <t>Pieris brassicae L. [Type host]; Pieris rapae; Aporia crataeg; Apanteles glomeratus; A. rubecula; Hyposoter ebeninus; Pimpla instigator; Neoaplectana sp.; N. agriotos; Pieris canidia</t>
  </si>
  <si>
    <t>Nosema notabilis</t>
  </si>
  <si>
    <t>urinary bladder</t>
  </si>
  <si>
    <t>Sphaerospora polymorpha; Opsanus tau; O. beta; Ortholinea polymorpha</t>
  </si>
  <si>
    <t>Nosema pyrausta</t>
  </si>
  <si>
    <t>Ostrinia nubilalis; Pyrausta nubilalis; Chelonus annulipes; Macrocentrus gifuensis; Lydella grisescens</t>
  </si>
  <si>
    <t>Nosema slovaca</t>
  </si>
  <si>
    <t>hemolymph; salivary glands; gut epithelium; fat body; hypodermis; Malpighian tubules; ovary; testes; hemocoel; tracheal matrix; intestines; systemic infection</t>
  </si>
  <si>
    <t>Ixodes ricinus; Dermacentor reticulatus</t>
  </si>
  <si>
    <t>Nosema steinhausi</t>
  </si>
  <si>
    <t>lymphocytes; fat cells</t>
  </si>
  <si>
    <t>Acarus siro; Tyrophagus noxius</t>
  </si>
  <si>
    <t>Nucleospora cyclopteri</t>
  </si>
  <si>
    <t>Infected lymphocytes infiltrate haematopoietic tissues (kidney and spleen); heart; myocardium; gills; skin</t>
  </si>
  <si>
    <t>Octosporea muscaedomesticae</t>
  </si>
  <si>
    <t>epithelium of gut; fat body; Malpighian tubules; yolk of egg</t>
  </si>
  <si>
    <t>Drosophila confusa; D. plurilineata; Mucsa sorbens; Mucsa domestioa; Calliphora vomitoria; C. erythrooephala; Mucsa domestioa; Phormia regina; Cochliomyia macellaria; Pollenia rudis; Phaenioia serioata; Lucilia cuprina</t>
  </si>
  <si>
    <t>Ovavesicula popilliae</t>
  </si>
  <si>
    <t>Malpighian tubules (of larva); fat body (of larva); oenocytes (of adult); tracheal epithelium (of adults); air sac epithelium (of adults)</t>
  </si>
  <si>
    <t>Popillia japonica</t>
  </si>
  <si>
    <t>Parathelohania anophelis</t>
  </si>
  <si>
    <t>systemic infection (in Microcyclops varicans); adipose tissue (in males); oenocytes; ovary (in females)</t>
  </si>
  <si>
    <t>Microcyclops varicans; Anopheles quadrimaculatus</t>
  </si>
  <si>
    <t>Pleistophora macrozoarcidis</t>
  </si>
  <si>
    <t>skeletal muscle; muscles</t>
  </si>
  <si>
    <t>Macrozoarces americanus</t>
  </si>
  <si>
    <t>Pleistophora ovariae</t>
  </si>
  <si>
    <t>Pimephales promelas; Notemigonus crysoleucas</t>
  </si>
  <si>
    <t>Steinhausia mytilovum</t>
  </si>
  <si>
    <t>oocytes; ova</t>
  </si>
  <si>
    <t>Mytilus edulis; Mytilus galloprovincialis</t>
  </si>
  <si>
    <t>Thelohania contejeani</t>
  </si>
  <si>
    <t>muscles; heart; brain; connective tissues around gut; envelopment of ovary; egg; central nervous system; supraesophageal ganglion</t>
  </si>
  <si>
    <t>Austropotamobius pallipes; Pacifastacus leniusculus; Astacus pallipes; Astacus fluviatilis</t>
  </si>
  <si>
    <t>Thelohania duorara</t>
  </si>
  <si>
    <t>systemic infection; hemocoel; muscles; digestive tract (surrounding muscles and connective tissues)</t>
  </si>
  <si>
    <t>Penaeus duorarum; Penaeus brasiliensis; Penaeus aztecus</t>
  </si>
  <si>
    <t>Thelohania muelleri</t>
  </si>
  <si>
    <t>muscles; fat body (of Gammarus fossarum)</t>
  </si>
  <si>
    <t>Gammarus roeseli; Gammarus fossarum; Gammarus pulex; Gammarus chevreuxi</t>
  </si>
  <si>
    <t>Toxoglugea chironomi</t>
  </si>
  <si>
    <t>oenocytes (anterior and posterior end of animal, oenocytes close to hypodermis, digestive tract, fat body and muscles); adipose tissue (posterior end of animal only)</t>
  </si>
  <si>
    <t>Dicrotendipes sp.; Chironomus sp.</t>
  </si>
  <si>
    <t>Tubulinosema hippodamiae</t>
  </si>
  <si>
    <t>adipose; muscle; midgut; hindgut; nervous; Malphigian; epithelium; connective; ovarian; pyloric valve epithelium</t>
  </si>
  <si>
    <t>Hippodamia convergens</t>
  </si>
  <si>
    <t>Unikaryon legeri</t>
  </si>
  <si>
    <t>parenchyma; metacercariae</t>
  </si>
  <si>
    <t>Brachycoelium sp.; Tellina fabula; T. tenuis; T. solidula; Gymnophallus somateriae var. strigatus; Meigymnophallus minutus</t>
  </si>
  <si>
    <t>Unikaryon phyllotretae</t>
  </si>
  <si>
    <t>Malphigian</t>
  </si>
  <si>
    <t>Phyllotreta undulata</t>
  </si>
  <si>
    <t>Vavraia culicis</t>
  </si>
  <si>
    <t>Aedes aegypti; Aedes triseriatus; Orthopodomyia signifera; Aedes albopictus</t>
  </si>
  <si>
    <t>1 &lt; 2</t>
  </si>
  <si>
    <t>2 &lt; 5</t>
  </si>
  <si>
    <t>bin</t>
  </si>
  <si>
    <t>freq</t>
  </si>
  <si>
    <t>cumul freq</t>
  </si>
  <si>
    <t>upper</t>
  </si>
  <si>
    <t>bin width</t>
  </si>
  <si>
    <t>1 host</t>
  </si>
  <si>
    <t>2 - 3 hosts</t>
  </si>
  <si>
    <t>4 - 6 hosts</t>
  </si>
  <si>
    <t>7 - 10 hosts</t>
  </si>
  <si>
    <t>&gt;10 hosts</t>
  </si>
  <si>
    <t>2 &lt; 4</t>
  </si>
  <si>
    <t>4 &lt; 7</t>
  </si>
  <si>
    <t>4 &lt; 11</t>
  </si>
  <si>
    <t>11 &lt; 32</t>
  </si>
  <si>
    <t>dummy</t>
  </si>
  <si>
    <t>freq density</t>
  </si>
  <si>
    <t>Host range</t>
  </si>
  <si>
    <t>Count</t>
  </si>
  <si>
    <t>1 Host</t>
  </si>
  <si>
    <t>2 - 4 Hosts</t>
  </si>
  <si>
    <t>5 - 31 Hosts</t>
  </si>
  <si>
    <t>5 &lt; 11</t>
  </si>
  <si>
    <t>5 - 10 Hosts</t>
  </si>
  <si>
    <t>11 - 31 Hosts</t>
  </si>
  <si>
    <t>Freq (log2)</t>
  </si>
  <si>
    <t>Tissue range</t>
  </si>
  <si>
    <t>1 Tissue</t>
  </si>
  <si>
    <t>2 - 3 Tissue</t>
  </si>
  <si>
    <t>4 - 7 Tissue</t>
  </si>
  <si>
    <t>&gt;7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</si>
</sst>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1791215670931"/>
          <c:y val="4.7654366292547157E-2"/>
          <c:w val="0.80619341486606733"/>
          <c:h val="0.82900858275585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'grouped bar chart'!$B$1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D-424D-AACF-6400074D783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AD-424D-AACF-6400074D783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D-424D-AACF-6400074D78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'grouped bar chart'!$A$2:$A$5</c:f>
              <c:strCache>
                <c:ptCount val="4"/>
                <c:pt idx="0">
                  <c:v>1 Tissue</c:v>
                </c:pt>
                <c:pt idx="1">
                  <c:v>2 - 3 Tissue</c:v>
                </c:pt>
                <c:pt idx="2">
                  <c:v>4 - 7 Tissue</c:v>
                </c:pt>
                <c:pt idx="3">
                  <c:v>&gt;7 Tissue</c:v>
                </c:pt>
              </c:strCache>
            </c:strRef>
          </c:cat>
          <c:val>
            <c:numRef>
              <c:f>'grouped bar chart'!$B$2:$B$5</c:f>
              <c:numCache>
                <c:formatCode>General</c:formatCode>
                <c:ptCount val="4"/>
                <c:pt idx="0">
                  <c:v>675</c:v>
                </c:pt>
                <c:pt idx="1">
                  <c:v>233</c:v>
                </c:pt>
                <c:pt idx="2">
                  <c:v>90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D-424D-AACF-6400074D7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"/>
        <c:overlap val="-29"/>
        <c:axId val="408517168"/>
        <c:axId val="408517824"/>
      </c:barChart>
      <c:catAx>
        <c:axId val="4085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824"/>
        <c:crosses val="autoZero"/>
        <c:auto val="1"/>
        <c:lblAlgn val="ctr"/>
        <c:lblOffset val="100"/>
        <c:noMultiLvlLbl val="0"/>
      </c:catAx>
      <c:valAx>
        <c:axId val="408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18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3.0676356384654988E-3"/>
              <c:y val="0.1700495781656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Hosts Infected by Microsporidia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'5 bins'!$H$9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bins'!$H$10:$H$25</c:f>
              <c:numCache>
                <c:formatCode>General</c:formatCode>
                <c:ptCount val="16"/>
                <c:pt idx="0">
                  <c:v>0</c:v>
                </c:pt>
                <c:pt idx="1">
                  <c:v>1014</c:v>
                </c:pt>
                <c:pt idx="2">
                  <c:v>1014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0-45A6-9F17-75C3343E015F}"/>
            </c:ext>
          </c:extLst>
        </c:ser>
        <c:ser>
          <c:idx val="1"/>
          <c:order val="1"/>
          <c:tx>
            <c:strRef>
              <c:f>'5 bins'!$I$9</c:f>
              <c:strCache>
                <c:ptCount val="1"/>
                <c:pt idx="0">
                  <c:v>2 - 3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bins'!$I$10:$I$25</c:f>
              <c:numCache>
                <c:formatCode>General</c:formatCode>
                <c:ptCount val="16"/>
                <c:pt idx="3">
                  <c:v>0</c:v>
                </c:pt>
                <c:pt idx="4">
                  <c:v>168</c:v>
                </c:pt>
                <c:pt idx="5">
                  <c:v>168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0-45A6-9F17-75C3343E015F}"/>
            </c:ext>
          </c:extLst>
        </c:ser>
        <c:ser>
          <c:idx val="2"/>
          <c:order val="2"/>
          <c:tx>
            <c:strRef>
              <c:f>'5 bins'!$J$9</c:f>
              <c:strCache>
                <c:ptCount val="1"/>
                <c:pt idx="0">
                  <c:v>4 - 6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bins'!$J$10:$J$25</c:f>
              <c:numCache>
                <c:formatCode>General</c:formatCode>
                <c:ptCount val="16"/>
                <c:pt idx="6">
                  <c:v>0</c:v>
                </c:pt>
                <c:pt idx="7">
                  <c:v>43</c:v>
                </c:pt>
                <c:pt idx="8">
                  <c:v>43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0-45A6-9F17-75C3343E015F}"/>
            </c:ext>
          </c:extLst>
        </c:ser>
        <c:ser>
          <c:idx val="3"/>
          <c:order val="3"/>
          <c:tx>
            <c:strRef>
              <c:f>'5 bins'!$K$9</c:f>
              <c:strCache>
                <c:ptCount val="1"/>
                <c:pt idx="0">
                  <c:v>7 - 10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bins'!$K$10:$K$25</c:f>
              <c:numCache>
                <c:formatCode>General</c:formatCode>
                <c:ptCount val="16"/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0-45A6-9F17-75C3343E015F}"/>
            </c:ext>
          </c:extLst>
        </c:ser>
        <c:ser>
          <c:idx val="4"/>
          <c:order val="4"/>
          <c:tx>
            <c:strRef>
              <c:f>'5 bins'!$L$9</c:f>
              <c:strCache>
                <c:ptCount val="1"/>
                <c:pt idx="0">
                  <c:v>&gt;10 hosts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bins'!$L$10:$L$25</c:f>
              <c:numCache>
                <c:formatCode>General</c:formatCode>
                <c:ptCount val="16"/>
                <c:pt idx="12">
                  <c:v>0</c:v>
                </c:pt>
                <c:pt idx="13">
                  <c:v>9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99392"/>
        <c:axId val="408797096"/>
      </c:areaChart>
      <c:lineChart>
        <c:grouping val="standard"/>
        <c:varyColors val="0"/>
        <c:ser>
          <c:idx val="5"/>
          <c:order val="5"/>
          <c:tx>
            <c:strRef>
              <c:f>'5 bins'!$M$9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'5 bins'!$G$10:$G$25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32</c:v>
                </c:pt>
                <c:pt idx="15">
                  <c:v>32</c:v>
                </c:pt>
              </c:numCache>
            </c:numRef>
          </c:cat>
          <c:val>
            <c:numRef>
              <c:f>'5 bins'!$M$10:$M$25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40-45A6-9F17-75C3343E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99392"/>
        <c:axId val="408797096"/>
      </c:lineChart>
      <c:dateAx>
        <c:axId val="4087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7096"/>
        <c:crosses val="autoZero"/>
        <c:auto val="0"/>
        <c:lblOffset val="100"/>
        <c:baseTimeUnit val="days"/>
      </c:dateAx>
      <c:valAx>
        <c:axId val="4087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 i="0" baseline="0"/>
              <a:t>Distribution of Number of Hosts Infected by Microsporidia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96990868832439E-2"/>
          <c:y val="0.10687269583719423"/>
          <c:w val="0.93484128422922297"/>
          <c:h val="0.79323922186130258"/>
        </c:manualLayout>
      </c:layout>
      <c:areaChart>
        <c:grouping val="stacked"/>
        <c:varyColors val="0"/>
        <c:ser>
          <c:idx val="0"/>
          <c:order val="0"/>
          <c:tx>
            <c:strRef>
              <c:f>'4 bins'!$B$7</c:f>
              <c:strCache>
                <c:ptCount val="1"/>
                <c:pt idx="0">
                  <c:v>1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bins'!$B$8:$B$16</c:f>
              <c:numCache>
                <c:formatCode>General</c:formatCode>
                <c:ptCount val="9"/>
                <c:pt idx="1">
                  <c:v>9.9858419370033413</c:v>
                </c:pt>
                <c:pt idx="2">
                  <c:v>9.9858419370033413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B-4BBA-BCB4-5C8BB42F70CE}"/>
            </c:ext>
          </c:extLst>
        </c:ser>
        <c:ser>
          <c:idx val="1"/>
          <c:order val="1"/>
          <c:tx>
            <c:strRef>
              <c:f>'4 bins'!$C$7</c:f>
              <c:strCache>
                <c:ptCount val="1"/>
                <c:pt idx="0">
                  <c:v>2 - 4 Hosts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bins'!$C$8:$C$16</c:f>
              <c:numCache>
                <c:formatCode>General</c:formatCode>
                <c:ptCount val="9"/>
                <c:pt idx="3">
                  <c:v>7.5774288280357487</c:v>
                </c:pt>
                <c:pt idx="4">
                  <c:v>7.5774288280357487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B-4BBA-BCB4-5C8BB42F70CE}"/>
            </c:ext>
          </c:extLst>
        </c:ser>
        <c:ser>
          <c:idx val="2"/>
          <c:order val="2"/>
          <c:tx>
            <c:strRef>
              <c:f>'4 bins'!$D$7</c:f>
              <c:strCache>
                <c:ptCount val="1"/>
                <c:pt idx="0">
                  <c:v>5 - 10 Hosts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bins'!$D$8:$D$16</c:f>
              <c:numCache>
                <c:formatCode>General</c:formatCode>
                <c:ptCount val="9"/>
                <c:pt idx="5">
                  <c:v>4.9068905956085187</c:v>
                </c:pt>
                <c:pt idx="6">
                  <c:v>4.9068905956085187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B-4BBA-BCB4-5C8BB42F70CE}"/>
            </c:ext>
          </c:extLst>
        </c:ser>
        <c:ser>
          <c:idx val="3"/>
          <c:order val="3"/>
          <c:tx>
            <c:strRef>
              <c:f>'4 bins'!$E$7</c:f>
              <c:strCache>
                <c:ptCount val="1"/>
                <c:pt idx="0">
                  <c:v>11 - 31 Hosts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'4 bins'!$A$8:$A$16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11</c:v>
                </c:pt>
                <c:pt idx="8">
                  <c:v>32</c:v>
                </c:pt>
              </c:numCache>
            </c:numRef>
          </c:cat>
          <c:val>
            <c:numRef>
              <c:f>'4 bins'!$E$8:$E$16</c:f>
              <c:numCache>
                <c:formatCode>General</c:formatCode>
                <c:ptCount val="9"/>
                <c:pt idx="7">
                  <c:v>3.1699250014423126</c:v>
                </c:pt>
                <c:pt idx="8">
                  <c:v>3.1699250014423126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B-4BBA-BCB4-5C8BB42F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41032"/>
        <c:axId val="271442672"/>
      </c:areaChart>
      <c:dateAx>
        <c:axId val="27144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i="0" baseline="0"/>
                  <a:t>No. hosts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2672"/>
        <c:crosses val="autoZero"/>
        <c:auto val="0"/>
        <c:lblOffset val="100"/>
        <c:baseTimeUnit val="days"/>
      </c:dateAx>
      <c:valAx>
        <c:axId val="2714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Count  (Log2)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27298439436915"/>
          <c:y val="0.10829152685028295"/>
          <c:w val="0.41072701560563091"/>
          <c:h val="4.29797963018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bins'!$B$1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bins'!$A$2:$A$4</c:f>
              <c:strCache>
                <c:ptCount val="3"/>
                <c:pt idx="0">
                  <c:v>1 Host</c:v>
                </c:pt>
                <c:pt idx="1">
                  <c:v>2 - 4 Hosts</c:v>
                </c:pt>
                <c:pt idx="2">
                  <c:v>5 - 31 Hosts</c:v>
                </c:pt>
              </c:strCache>
            </c:strRef>
          </c:cat>
          <c:val>
            <c:numRef>
              <c:f>'3 bins'!$B$2:$B$4</c:f>
              <c:numCache>
                <c:formatCode>General</c:formatCode>
                <c:ptCount val="3"/>
                <c:pt idx="0">
                  <c:v>1014</c:v>
                </c:pt>
                <c:pt idx="1">
                  <c:v>191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89F-8E4A-6C04F6E4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953168"/>
        <c:axId val="728954152"/>
      </c:barChart>
      <c:catAx>
        <c:axId val="728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4152"/>
        <c:crosses val="autoZero"/>
        <c:auto val="1"/>
        <c:lblAlgn val="ctr"/>
        <c:lblOffset val="100"/>
        <c:noMultiLvlLbl val="0"/>
      </c:catAx>
      <c:valAx>
        <c:axId val="7289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6</xdr:row>
      <xdr:rowOff>133351</xdr:rowOff>
    </xdr:from>
    <xdr:to>
      <xdr:col>12</xdr:col>
      <xdr:colOff>590550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002B-51B9-42B2-9AC6-30BC5AE6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0.46518</cdr:x>
      <cdr:y>0.06494</cdr:y>
    </cdr:from>
    <cdr:to>
      <cdr:x>0.54256</cdr:x>
      <cdr:y>0.11833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344A8E7-650E-4267-AD47-0D1CFF183680}"/>
            </a:ext>
          </a:extLst>
        </cdr:cNvPr>
        <cdr:cNvSpPr txBox="1"/>
      </cdr:nvSpPr>
      <cdr:spPr>
        <a:xfrm xmlns:a="http://schemas.openxmlformats.org/drawingml/2006/main">
          <a:off x="5511964" y="388452"/>
          <a:ext cx="916883" cy="319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800" b="1" i="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2</xdr:row>
      <xdr:rowOff>158748</xdr:rowOff>
    </xdr:from>
    <xdr:to>
      <xdr:col>28</xdr:col>
      <xdr:colOff>31750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727D-662B-4BCA-950D-184B488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2</xdr:row>
      <xdr:rowOff>152400</xdr:rowOff>
    </xdr:from>
    <xdr:to>
      <xdr:col>24</xdr:col>
      <xdr:colOff>104775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92953-BF84-467B-A4ED-25FDE311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0.03774</cdr:x>
      <cdr:y>0.20343</cdr:y>
    </cdr:from>
    <cdr:to>
      <cdr:x>0.09802</cdr:x>
      <cdr:y>0.25709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CCB5E6-A822-43C7-878A-480FCD7D1982}"/>
            </a:ext>
          </a:extLst>
        </cdr:cNvPr>
        <cdr:cNvSpPr txBox="1"/>
      </cdr:nvSpPr>
      <cdr:spPr>
        <a:xfrm xmlns:a="http://schemas.openxmlformats.org/drawingml/2006/main">
          <a:off x="436814" y="1377688"/>
          <a:ext cx="697510" cy="36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/>
            <a:t>1014</a:t>
          </a:r>
        </a:p>
      </cdr:txBody>
    </cdr:sp>
  </cdr:relSizeAnchor>
  <cdr:relSizeAnchor xmlns:cdr="http://schemas.openxmlformats.org/drawingml/2006/chartDrawing">
    <cdr:from>
      <cdr:x>0.09952</cdr:x>
      <cdr:y>0.36331</cdr:y>
    </cdr:from>
    <cdr:to>
      <cdr:x>0.14489</cdr:x>
      <cdr:y>0.41697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CB1211D-E307-4FC4-B9E1-815DAE246073}"/>
            </a:ext>
          </a:extLst>
        </cdr:cNvPr>
        <cdr:cNvSpPr txBox="1"/>
      </cdr:nvSpPr>
      <cdr:spPr>
        <a:xfrm xmlns:a="http://schemas.openxmlformats.org/drawingml/2006/main">
          <a:off x="1151692" y="2460469"/>
          <a:ext cx="525073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191</a:t>
          </a:r>
        </a:p>
      </cdr:txBody>
    </cdr:sp>
  </cdr:relSizeAnchor>
  <cdr:relSizeAnchor xmlns:cdr="http://schemas.openxmlformats.org/drawingml/2006/chartDrawing">
    <cdr:from>
      <cdr:x>0.23732</cdr:x>
      <cdr:y>0.53748</cdr:y>
    </cdr:from>
    <cdr:to>
      <cdr:x>0.27164</cdr:x>
      <cdr:y>0.59114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BA5DD6A-8713-463E-BF87-D5FEECDF286A}"/>
            </a:ext>
          </a:extLst>
        </cdr:cNvPr>
        <cdr:cNvSpPr txBox="1"/>
      </cdr:nvSpPr>
      <cdr:spPr>
        <a:xfrm xmlns:a="http://schemas.openxmlformats.org/drawingml/2006/main">
          <a:off x="2746443" y="3639989"/>
          <a:ext cx="397196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30</a:t>
          </a:r>
        </a:p>
      </cdr:txBody>
    </cdr:sp>
  </cdr:relSizeAnchor>
  <cdr:relSizeAnchor xmlns:cdr="http://schemas.openxmlformats.org/drawingml/2006/chartDrawing">
    <cdr:from>
      <cdr:x>0.6564</cdr:x>
      <cdr:y>0.64842</cdr:y>
    </cdr:from>
    <cdr:to>
      <cdr:x>0.69072</cdr:x>
      <cdr:y>0.70208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DF3CD7A-9511-4F45-8561-B861651A95A4}"/>
            </a:ext>
          </a:extLst>
        </cdr:cNvPr>
        <cdr:cNvSpPr txBox="1"/>
      </cdr:nvSpPr>
      <cdr:spPr>
        <a:xfrm xmlns:a="http://schemas.openxmlformats.org/drawingml/2006/main">
          <a:off x="7596394" y="4391256"/>
          <a:ext cx="397195" cy="36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/>
            <a:t>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1</xdr:row>
      <xdr:rowOff>109537</xdr:rowOff>
    </xdr:from>
    <xdr:to>
      <xdr:col>15</xdr:col>
      <xdr:colOff>504824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85B5-F937-4BBE-8C1B-3E6B9908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M4" sqref="M4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2686</v>
      </c>
      <c r="B1" t="s">
        <v>2678</v>
      </c>
    </row>
    <row r="2" spans="1:2" x14ac:dyDescent="0.25">
      <c r="A2" t="s">
        <v>2687</v>
      </c>
      <c r="B2">
        <v>675</v>
      </c>
    </row>
    <row r="3" spans="1:2" x14ac:dyDescent="0.25">
      <c r="A3" t="s">
        <v>2688</v>
      </c>
      <c r="B3">
        <v>233</v>
      </c>
    </row>
    <row r="4" spans="1:2" x14ac:dyDescent="0.25">
      <c r="A4" t="s">
        <v>2689</v>
      </c>
      <c r="B4">
        <v>90</v>
      </c>
    </row>
    <row r="5" spans="1:2" x14ac:dyDescent="0.25">
      <c r="A5" t="s">
        <v>2690</v>
      </c>
      <c r="B5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5"/>
  <sheetViews>
    <sheetView topLeftCell="D1" zoomScale="90" zoomScaleNormal="90" workbookViewId="0">
      <selection activeCell="M32" sqref="M32"/>
    </sheetView>
  </sheetViews>
  <sheetFormatPr defaultRowHeight="15" x14ac:dyDescent="0.25"/>
  <cols>
    <col min="10" max="10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2664</v>
      </c>
      <c r="I1" t="s">
        <v>2661</v>
      </c>
      <c r="J1" t="s">
        <v>2662</v>
      </c>
      <c r="K1" t="s">
        <v>2663</v>
      </c>
      <c r="L1" t="s">
        <v>2665</v>
      </c>
      <c r="M1" t="s">
        <v>2676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>
        <v>1</v>
      </c>
      <c r="H2">
        <v>2</v>
      </c>
      <c r="I2" t="s">
        <v>2659</v>
      </c>
      <c r="J2">
        <v>1014</v>
      </c>
      <c r="K2">
        <f>COUNTIF(E2:E1245,"&lt;"&amp;H2)</f>
        <v>1014</v>
      </c>
      <c r="L2">
        <v>1</v>
      </c>
      <c r="M2">
        <f>J2/L2</f>
        <v>1014</v>
      </c>
    </row>
    <row r="3" spans="1:13" x14ac:dyDescent="0.25">
      <c r="A3" t="s">
        <v>5</v>
      </c>
      <c r="B3" t="s">
        <v>9</v>
      </c>
      <c r="C3" t="s">
        <v>10</v>
      </c>
      <c r="D3" t="s">
        <v>11</v>
      </c>
      <c r="E3">
        <v>1</v>
      </c>
      <c r="H3">
        <v>3</v>
      </c>
      <c r="I3" t="s">
        <v>2671</v>
      </c>
      <c r="J3">
        <v>168</v>
      </c>
      <c r="K3">
        <v>1182</v>
      </c>
      <c r="L3">
        <v>2</v>
      </c>
      <c r="M3">
        <f>J3/L3</f>
        <v>84</v>
      </c>
    </row>
    <row r="4" spans="1:13" x14ac:dyDescent="0.25">
      <c r="A4" t="s">
        <v>5</v>
      </c>
      <c r="B4" t="s">
        <v>12</v>
      </c>
      <c r="C4" t="s">
        <v>13</v>
      </c>
      <c r="D4" t="s">
        <v>14</v>
      </c>
      <c r="E4">
        <v>1</v>
      </c>
      <c r="H4">
        <v>6</v>
      </c>
      <c r="I4" t="s">
        <v>2672</v>
      </c>
      <c r="J4">
        <v>43</v>
      </c>
      <c r="K4">
        <v>1225</v>
      </c>
      <c r="L4">
        <v>3</v>
      </c>
      <c r="M4">
        <f>J4/L4</f>
        <v>14.333333333333334</v>
      </c>
    </row>
    <row r="5" spans="1:13" x14ac:dyDescent="0.25">
      <c r="A5" t="s">
        <v>5</v>
      </c>
      <c r="B5" t="s">
        <v>15</v>
      </c>
      <c r="C5" t="s">
        <v>16</v>
      </c>
      <c r="D5" t="s">
        <v>17</v>
      </c>
      <c r="E5">
        <v>1</v>
      </c>
      <c r="H5">
        <v>10</v>
      </c>
      <c r="I5" t="s">
        <v>2673</v>
      </c>
      <c r="J5">
        <v>10</v>
      </c>
      <c r="K5">
        <v>1235</v>
      </c>
      <c r="L5">
        <v>4</v>
      </c>
      <c r="M5">
        <f>J5/L5</f>
        <v>2.5</v>
      </c>
    </row>
    <row r="6" spans="1:13" x14ac:dyDescent="0.25">
      <c r="A6" t="s">
        <v>5</v>
      </c>
      <c r="C6" t="s">
        <v>18</v>
      </c>
      <c r="D6" t="s">
        <v>19</v>
      </c>
      <c r="E6">
        <v>1</v>
      </c>
      <c r="H6">
        <v>31</v>
      </c>
      <c r="I6" t="s">
        <v>2674</v>
      </c>
      <c r="J6">
        <v>9</v>
      </c>
      <c r="K6">
        <v>1244</v>
      </c>
      <c r="L6">
        <v>21</v>
      </c>
      <c r="M6">
        <f>J6/L6</f>
        <v>0.42857142857142855</v>
      </c>
    </row>
    <row r="7" spans="1:13" x14ac:dyDescent="0.25">
      <c r="A7" t="s">
        <v>5</v>
      </c>
      <c r="C7" t="s">
        <v>20</v>
      </c>
      <c r="D7" t="s">
        <v>21</v>
      </c>
      <c r="E7">
        <v>1</v>
      </c>
    </row>
    <row r="8" spans="1:13" x14ac:dyDescent="0.25">
      <c r="A8" t="s">
        <v>5</v>
      </c>
      <c r="B8" t="s">
        <v>9</v>
      </c>
      <c r="C8" t="s">
        <v>22</v>
      </c>
      <c r="D8" t="s">
        <v>23</v>
      </c>
      <c r="E8">
        <v>1</v>
      </c>
    </row>
    <row r="9" spans="1:13" x14ac:dyDescent="0.25">
      <c r="A9" t="s">
        <v>5</v>
      </c>
      <c r="C9" t="s">
        <v>24</v>
      </c>
      <c r="D9" t="s">
        <v>25</v>
      </c>
      <c r="E9">
        <v>1</v>
      </c>
      <c r="H9" t="s">
        <v>2666</v>
      </c>
      <c r="I9" t="s">
        <v>2667</v>
      </c>
      <c r="J9" t="s">
        <v>2668</v>
      </c>
      <c r="K9" t="s">
        <v>2669</v>
      </c>
      <c r="L9" t="s">
        <v>2670</v>
      </c>
      <c r="M9" t="s">
        <v>2675</v>
      </c>
    </row>
    <row r="10" spans="1:13" x14ac:dyDescent="0.25">
      <c r="A10" t="s">
        <v>5</v>
      </c>
      <c r="B10" t="s">
        <v>9</v>
      </c>
      <c r="C10" t="s">
        <v>26</v>
      </c>
      <c r="D10" t="s">
        <v>27</v>
      </c>
      <c r="E10">
        <v>1</v>
      </c>
      <c r="G10">
        <v>1</v>
      </c>
      <c r="H10">
        <v>0</v>
      </c>
      <c r="M10">
        <v>0</v>
      </c>
    </row>
    <row r="11" spans="1:13" x14ac:dyDescent="0.25">
      <c r="A11" t="s">
        <v>5</v>
      </c>
      <c r="B11" t="s">
        <v>28</v>
      </c>
      <c r="C11" t="s">
        <v>29</v>
      </c>
      <c r="D11" t="s">
        <v>30</v>
      </c>
      <c r="E11">
        <v>1</v>
      </c>
      <c r="G11">
        <v>1</v>
      </c>
      <c r="H11">
        <v>1014</v>
      </c>
      <c r="M11">
        <v>0</v>
      </c>
    </row>
    <row r="12" spans="1:13" x14ac:dyDescent="0.25">
      <c r="A12" t="s">
        <v>5</v>
      </c>
      <c r="B12" t="s">
        <v>9</v>
      </c>
      <c r="C12" t="s">
        <v>31</v>
      </c>
      <c r="D12" t="s">
        <v>32</v>
      </c>
      <c r="E12">
        <v>1</v>
      </c>
      <c r="G12">
        <v>2</v>
      </c>
      <c r="H12">
        <v>1014</v>
      </c>
      <c r="M12">
        <v>0</v>
      </c>
    </row>
    <row r="13" spans="1:13" x14ac:dyDescent="0.25">
      <c r="A13" t="s">
        <v>5</v>
      </c>
      <c r="B13" t="s">
        <v>9</v>
      </c>
      <c r="C13" t="s">
        <v>33</v>
      </c>
      <c r="D13" t="s">
        <v>34</v>
      </c>
      <c r="E13">
        <v>1</v>
      </c>
      <c r="G13">
        <v>2</v>
      </c>
      <c r="H13">
        <v>0</v>
      </c>
      <c r="I13">
        <v>0</v>
      </c>
      <c r="M13">
        <v>0</v>
      </c>
    </row>
    <row r="14" spans="1:13" x14ac:dyDescent="0.25">
      <c r="A14" t="s">
        <v>5</v>
      </c>
      <c r="B14" t="s">
        <v>9</v>
      </c>
      <c r="C14" t="s">
        <v>35</v>
      </c>
      <c r="D14" t="s">
        <v>36</v>
      </c>
      <c r="E14">
        <v>1</v>
      </c>
      <c r="G14">
        <v>2</v>
      </c>
      <c r="I14">
        <v>168</v>
      </c>
      <c r="M14">
        <v>0</v>
      </c>
    </row>
    <row r="15" spans="1:13" x14ac:dyDescent="0.25">
      <c r="A15" t="s">
        <v>5</v>
      </c>
      <c r="B15" t="s">
        <v>37</v>
      </c>
      <c r="C15" t="s">
        <v>38</v>
      </c>
      <c r="E15">
        <v>1</v>
      </c>
      <c r="G15">
        <v>4</v>
      </c>
      <c r="I15">
        <v>168</v>
      </c>
      <c r="M15">
        <v>0</v>
      </c>
    </row>
    <row r="16" spans="1:13" x14ac:dyDescent="0.25">
      <c r="A16" t="s">
        <v>5</v>
      </c>
      <c r="B16" t="s">
        <v>9</v>
      </c>
      <c r="C16" t="s">
        <v>39</v>
      </c>
      <c r="E16">
        <v>1</v>
      </c>
      <c r="G16">
        <v>4</v>
      </c>
      <c r="I16">
        <v>0</v>
      </c>
      <c r="J16">
        <v>0</v>
      </c>
      <c r="M16">
        <v>0</v>
      </c>
    </row>
    <row r="17" spans="1:13" x14ac:dyDescent="0.25">
      <c r="A17" t="s">
        <v>5</v>
      </c>
      <c r="C17" t="s">
        <v>40</v>
      </c>
      <c r="E17">
        <v>1</v>
      </c>
      <c r="G17">
        <v>4</v>
      </c>
      <c r="J17">
        <v>43</v>
      </c>
      <c r="M17">
        <v>0</v>
      </c>
    </row>
    <row r="18" spans="1:13" x14ac:dyDescent="0.25">
      <c r="A18" t="s">
        <v>5</v>
      </c>
      <c r="B18" t="s">
        <v>41</v>
      </c>
      <c r="C18" t="s">
        <v>42</v>
      </c>
      <c r="E18">
        <v>1</v>
      </c>
      <c r="G18">
        <v>7</v>
      </c>
      <c r="J18">
        <v>43</v>
      </c>
      <c r="M18">
        <v>0</v>
      </c>
    </row>
    <row r="19" spans="1:13" x14ac:dyDescent="0.25">
      <c r="A19" t="s">
        <v>5</v>
      </c>
      <c r="B19" t="s">
        <v>9</v>
      </c>
      <c r="C19" t="s">
        <v>43</v>
      </c>
      <c r="E19">
        <v>1</v>
      </c>
      <c r="G19">
        <v>7</v>
      </c>
      <c r="J19">
        <v>0</v>
      </c>
      <c r="K19">
        <v>0</v>
      </c>
      <c r="M19">
        <v>0</v>
      </c>
    </row>
    <row r="20" spans="1:13" x14ac:dyDescent="0.25">
      <c r="A20" t="s">
        <v>5</v>
      </c>
      <c r="B20" t="s">
        <v>41</v>
      </c>
      <c r="C20" t="s">
        <v>44</v>
      </c>
      <c r="E20">
        <v>1</v>
      </c>
      <c r="G20">
        <v>7</v>
      </c>
      <c r="K20">
        <v>10</v>
      </c>
      <c r="M20">
        <v>0</v>
      </c>
    </row>
    <row r="21" spans="1:13" x14ac:dyDescent="0.25">
      <c r="A21" t="s">
        <v>5</v>
      </c>
      <c r="C21" t="s">
        <v>45</v>
      </c>
      <c r="E21">
        <v>1</v>
      </c>
      <c r="G21">
        <v>11</v>
      </c>
      <c r="K21">
        <v>10</v>
      </c>
      <c r="M21">
        <v>0</v>
      </c>
    </row>
    <row r="22" spans="1:13" x14ac:dyDescent="0.25">
      <c r="A22" t="s">
        <v>5</v>
      </c>
      <c r="C22" t="s">
        <v>46</v>
      </c>
      <c r="E22">
        <v>1</v>
      </c>
      <c r="G22">
        <v>11</v>
      </c>
      <c r="K22">
        <v>0</v>
      </c>
      <c r="L22">
        <v>0</v>
      </c>
      <c r="M22">
        <v>0</v>
      </c>
    </row>
    <row r="23" spans="1:13" x14ac:dyDescent="0.25">
      <c r="A23" t="s">
        <v>5</v>
      </c>
      <c r="C23" t="s">
        <v>47</v>
      </c>
      <c r="E23">
        <v>1</v>
      </c>
      <c r="G23">
        <v>11</v>
      </c>
      <c r="L23">
        <v>9</v>
      </c>
      <c r="M23">
        <v>0</v>
      </c>
    </row>
    <row r="24" spans="1:13" x14ac:dyDescent="0.25">
      <c r="A24" t="s">
        <v>5</v>
      </c>
      <c r="B24" t="s">
        <v>9</v>
      </c>
      <c r="C24" t="s">
        <v>48</v>
      </c>
      <c r="E24">
        <v>1</v>
      </c>
      <c r="G24">
        <v>32</v>
      </c>
      <c r="L24">
        <v>9</v>
      </c>
      <c r="M24">
        <v>0</v>
      </c>
    </row>
    <row r="25" spans="1:13" x14ac:dyDescent="0.25">
      <c r="A25" t="s">
        <v>5</v>
      </c>
      <c r="B25" t="s">
        <v>41</v>
      </c>
      <c r="C25" t="s">
        <v>49</v>
      </c>
      <c r="E25">
        <v>1</v>
      </c>
      <c r="G25">
        <v>32</v>
      </c>
      <c r="L25">
        <v>0</v>
      </c>
      <c r="M25">
        <v>0</v>
      </c>
    </row>
    <row r="26" spans="1:13" x14ac:dyDescent="0.25">
      <c r="A26" t="s">
        <v>5</v>
      </c>
      <c r="B26" t="s">
        <v>9</v>
      </c>
      <c r="C26" t="s">
        <v>50</v>
      </c>
      <c r="E26">
        <v>1</v>
      </c>
    </row>
    <row r="27" spans="1:13" x14ac:dyDescent="0.25">
      <c r="A27" t="s">
        <v>5</v>
      </c>
      <c r="B27" t="s">
        <v>9</v>
      </c>
      <c r="C27" t="s">
        <v>51</v>
      </c>
      <c r="E27">
        <v>1</v>
      </c>
    </row>
    <row r="28" spans="1:13" x14ac:dyDescent="0.25">
      <c r="A28" t="s">
        <v>5</v>
      </c>
      <c r="C28" t="s">
        <v>52</v>
      </c>
      <c r="E28">
        <v>1</v>
      </c>
    </row>
    <row r="29" spans="1:13" x14ac:dyDescent="0.25">
      <c r="A29" t="s">
        <v>5</v>
      </c>
      <c r="C29" t="s">
        <v>53</v>
      </c>
      <c r="E29">
        <v>1</v>
      </c>
    </row>
    <row r="30" spans="1:13" x14ac:dyDescent="0.25">
      <c r="A30" t="s">
        <v>5</v>
      </c>
      <c r="C30" t="s">
        <v>54</v>
      </c>
      <c r="E30">
        <v>1</v>
      </c>
    </row>
    <row r="31" spans="1:13" x14ac:dyDescent="0.25">
      <c r="A31" t="s">
        <v>5</v>
      </c>
      <c r="C31" t="s">
        <v>55</v>
      </c>
      <c r="E31">
        <v>1</v>
      </c>
    </row>
    <row r="32" spans="1:13" x14ac:dyDescent="0.25">
      <c r="A32" t="s">
        <v>5</v>
      </c>
      <c r="B32" t="s">
        <v>28</v>
      </c>
      <c r="C32" t="s">
        <v>56</v>
      </c>
      <c r="E32">
        <v>1</v>
      </c>
    </row>
    <row r="33" spans="1:5" x14ac:dyDescent="0.25">
      <c r="A33" t="s">
        <v>5</v>
      </c>
      <c r="C33" t="s">
        <v>7</v>
      </c>
      <c r="E33">
        <v>1</v>
      </c>
    </row>
    <row r="34" spans="1:5" x14ac:dyDescent="0.25">
      <c r="A34" t="s">
        <v>5</v>
      </c>
      <c r="B34" t="s">
        <v>30</v>
      </c>
      <c r="C34" t="s">
        <v>57</v>
      </c>
      <c r="E34">
        <v>1</v>
      </c>
    </row>
    <row r="35" spans="1:5" x14ac:dyDescent="0.25">
      <c r="A35" t="s">
        <v>5</v>
      </c>
      <c r="C35" t="s">
        <v>58</v>
      </c>
      <c r="E35">
        <v>1</v>
      </c>
    </row>
    <row r="36" spans="1:5" x14ac:dyDescent="0.25">
      <c r="A36" t="s">
        <v>5</v>
      </c>
      <c r="B36" t="s">
        <v>9</v>
      </c>
      <c r="C36" t="s">
        <v>59</v>
      </c>
      <c r="E36">
        <v>1</v>
      </c>
    </row>
    <row r="37" spans="1:5" x14ac:dyDescent="0.25">
      <c r="A37" t="s">
        <v>5</v>
      </c>
      <c r="C37" t="s">
        <v>60</v>
      </c>
      <c r="E37">
        <v>1</v>
      </c>
    </row>
    <row r="38" spans="1:5" x14ac:dyDescent="0.25">
      <c r="A38" t="s">
        <v>5</v>
      </c>
      <c r="C38" t="s">
        <v>61</v>
      </c>
      <c r="E38">
        <v>1</v>
      </c>
    </row>
    <row r="39" spans="1:5" x14ac:dyDescent="0.25">
      <c r="A39" t="s">
        <v>5</v>
      </c>
      <c r="C39" t="s">
        <v>62</v>
      </c>
      <c r="E39">
        <v>1</v>
      </c>
    </row>
    <row r="40" spans="1:5" x14ac:dyDescent="0.25">
      <c r="A40" t="s">
        <v>5</v>
      </c>
      <c r="B40" t="s">
        <v>9</v>
      </c>
      <c r="C40" t="s">
        <v>63</v>
      </c>
      <c r="E40">
        <v>1</v>
      </c>
    </row>
    <row r="41" spans="1:5" x14ac:dyDescent="0.25">
      <c r="A41" t="s">
        <v>64</v>
      </c>
      <c r="B41" t="s">
        <v>9</v>
      </c>
      <c r="C41" t="s">
        <v>65</v>
      </c>
      <c r="E41">
        <v>1</v>
      </c>
    </row>
    <row r="42" spans="1:5" x14ac:dyDescent="0.25">
      <c r="A42" t="s">
        <v>64</v>
      </c>
      <c r="C42" t="s">
        <v>66</v>
      </c>
      <c r="E42">
        <v>1</v>
      </c>
    </row>
    <row r="43" spans="1:5" x14ac:dyDescent="0.25">
      <c r="A43" t="s">
        <v>67</v>
      </c>
      <c r="C43" t="s">
        <v>68</v>
      </c>
      <c r="E43">
        <v>1</v>
      </c>
    </row>
    <row r="44" spans="1:5" x14ac:dyDescent="0.25">
      <c r="A44" t="s">
        <v>67</v>
      </c>
      <c r="B44" t="s">
        <v>69</v>
      </c>
      <c r="C44" t="s">
        <v>68</v>
      </c>
      <c r="E44">
        <v>1</v>
      </c>
    </row>
    <row r="45" spans="1:5" x14ac:dyDescent="0.25">
      <c r="A45" t="s">
        <v>67</v>
      </c>
      <c r="B45" t="s">
        <v>70</v>
      </c>
      <c r="C45" t="s">
        <v>68</v>
      </c>
      <c r="E45">
        <v>1</v>
      </c>
    </row>
    <row r="46" spans="1:5" x14ac:dyDescent="0.25">
      <c r="A46" t="s">
        <v>67</v>
      </c>
      <c r="B46" t="s">
        <v>71</v>
      </c>
      <c r="C46" t="s">
        <v>72</v>
      </c>
      <c r="E46">
        <v>1</v>
      </c>
    </row>
    <row r="47" spans="1:5" x14ac:dyDescent="0.25">
      <c r="A47" t="s">
        <v>67</v>
      </c>
      <c r="B47" t="s">
        <v>73</v>
      </c>
      <c r="C47" t="s">
        <v>74</v>
      </c>
      <c r="E47">
        <v>2</v>
      </c>
    </row>
    <row r="48" spans="1:5" x14ac:dyDescent="0.25">
      <c r="A48" t="s">
        <v>67</v>
      </c>
      <c r="B48" t="s">
        <v>75</v>
      </c>
      <c r="C48" t="s">
        <v>76</v>
      </c>
      <c r="E48">
        <v>1</v>
      </c>
    </row>
    <row r="49" spans="1:5" x14ac:dyDescent="0.25">
      <c r="A49" t="s">
        <v>77</v>
      </c>
      <c r="B49" t="s">
        <v>78</v>
      </c>
      <c r="C49" t="s">
        <v>79</v>
      </c>
      <c r="E49">
        <v>1</v>
      </c>
    </row>
    <row r="50" spans="1:5" x14ac:dyDescent="0.25">
      <c r="A50" t="s">
        <v>77</v>
      </c>
      <c r="B50" t="s">
        <v>80</v>
      </c>
      <c r="C50" t="s">
        <v>81</v>
      </c>
      <c r="E50">
        <v>1</v>
      </c>
    </row>
    <row r="51" spans="1:5" x14ac:dyDescent="0.25">
      <c r="A51" t="s">
        <v>77</v>
      </c>
      <c r="C51" t="s">
        <v>82</v>
      </c>
      <c r="E51">
        <v>1</v>
      </c>
    </row>
    <row r="52" spans="1:5" x14ac:dyDescent="0.25">
      <c r="A52" t="s">
        <v>77</v>
      </c>
      <c r="C52" t="s">
        <v>83</v>
      </c>
      <c r="E52">
        <v>1</v>
      </c>
    </row>
    <row r="53" spans="1:5" x14ac:dyDescent="0.25">
      <c r="A53" t="s">
        <v>84</v>
      </c>
      <c r="C53" t="s">
        <v>85</v>
      </c>
      <c r="E53">
        <v>1</v>
      </c>
    </row>
    <row r="54" spans="1:5" x14ac:dyDescent="0.25">
      <c r="A54" t="s">
        <v>84</v>
      </c>
      <c r="C54" t="s">
        <v>86</v>
      </c>
      <c r="E54">
        <v>1</v>
      </c>
    </row>
    <row r="55" spans="1:5" x14ac:dyDescent="0.25">
      <c r="A55" t="s">
        <v>84</v>
      </c>
      <c r="C55" t="s">
        <v>87</v>
      </c>
      <c r="E55">
        <v>1</v>
      </c>
    </row>
    <row r="56" spans="1:5" x14ac:dyDescent="0.25">
      <c r="A56" t="s">
        <v>88</v>
      </c>
      <c r="C56" t="s">
        <v>89</v>
      </c>
      <c r="E56">
        <v>1</v>
      </c>
    </row>
    <row r="57" spans="1:5" x14ac:dyDescent="0.25">
      <c r="A57" t="s">
        <v>88</v>
      </c>
      <c r="B57" t="s">
        <v>90</v>
      </c>
      <c r="C57" t="s">
        <v>91</v>
      </c>
      <c r="E57">
        <v>1</v>
      </c>
    </row>
    <row r="58" spans="1:5" x14ac:dyDescent="0.25">
      <c r="A58" t="s">
        <v>88</v>
      </c>
      <c r="B58" t="s">
        <v>92</v>
      </c>
      <c r="C58" t="s">
        <v>93</v>
      </c>
      <c r="E58">
        <v>1</v>
      </c>
    </row>
    <row r="59" spans="1:5" x14ac:dyDescent="0.25">
      <c r="A59" t="s">
        <v>88</v>
      </c>
      <c r="C59" t="s">
        <v>94</v>
      </c>
      <c r="E59">
        <v>1</v>
      </c>
    </row>
    <row r="60" spans="1:5" x14ac:dyDescent="0.25">
      <c r="A60" t="s">
        <v>88</v>
      </c>
      <c r="B60" t="s">
        <v>95</v>
      </c>
      <c r="C60" t="s">
        <v>96</v>
      </c>
      <c r="E60">
        <v>5</v>
      </c>
    </row>
    <row r="61" spans="1:5" x14ac:dyDescent="0.25">
      <c r="A61" t="s">
        <v>88</v>
      </c>
      <c r="B61" t="s">
        <v>97</v>
      </c>
      <c r="C61" t="s">
        <v>98</v>
      </c>
      <c r="E61">
        <v>1</v>
      </c>
    </row>
    <row r="62" spans="1:5" x14ac:dyDescent="0.25">
      <c r="A62" t="s">
        <v>88</v>
      </c>
      <c r="B62" t="s">
        <v>99</v>
      </c>
      <c r="C62" t="s">
        <v>100</v>
      </c>
      <c r="E62">
        <v>1</v>
      </c>
    </row>
    <row r="63" spans="1:5" x14ac:dyDescent="0.25">
      <c r="A63" t="s">
        <v>88</v>
      </c>
      <c r="C63" t="s">
        <v>101</v>
      </c>
      <c r="E63">
        <v>1</v>
      </c>
    </row>
    <row r="64" spans="1:5" x14ac:dyDescent="0.25">
      <c r="A64" t="s">
        <v>88</v>
      </c>
      <c r="B64" t="s">
        <v>102</v>
      </c>
      <c r="C64" t="s">
        <v>103</v>
      </c>
      <c r="E64">
        <v>1</v>
      </c>
    </row>
    <row r="65" spans="1:5" x14ac:dyDescent="0.25">
      <c r="A65" t="s">
        <v>88</v>
      </c>
      <c r="B65" t="s">
        <v>104</v>
      </c>
      <c r="C65" t="s">
        <v>105</v>
      </c>
      <c r="E65">
        <v>1</v>
      </c>
    </row>
    <row r="66" spans="1:5" x14ac:dyDescent="0.25">
      <c r="A66" t="s">
        <v>88</v>
      </c>
      <c r="C66" t="s">
        <v>106</v>
      </c>
      <c r="E66">
        <v>1</v>
      </c>
    </row>
    <row r="67" spans="1:5" x14ac:dyDescent="0.25">
      <c r="A67" t="s">
        <v>88</v>
      </c>
      <c r="C67" t="s">
        <v>107</v>
      </c>
      <c r="E67">
        <v>1</v>
      </c>
    </row>
    <row r="68" spans="1:5" x14ac:dyDescent="0.25">
      <c r="A68" t="s">
        <v>88</v>
      </c>
      <c r="C68" t="s">
        <v>108</v>
      </c>
      <c r="E68">
        <v>1</v>
      </c>
    </row>
    <row r="69" spans="1:5" x14ac:dyDescent="0.25">
      <c r="A69" t="s">
        <v>88</v>
      </c>
      <c r="C69" t="s">
        <v>109</v>
      </c>
      <c r="E69">
        <v>1</v>
      </c>
    </row>
    <row r="70" spans="1:5" x14ac:dyDescent="0.25">
      <c r="A70" t="s">
        <v>88</v>
      </c>
      <c r="C70" t="s">
        <v>110</v>
      </c>
      <c r="E70">
        <v>1</v>
      </c>
    </row>
    <row r="71" spans="1:5" x14ac:dyDescent="0.25">
      <c r="A71" t="s">
        <v>88</v>
      </c>
      <c r="C71" t="s">
        <v>111</v>
      </c>
      <c r="E71">
        <v>1</v>
      </c>
    </row>
    <row r="72" spans="1:5" x14ac:dyDescent="0.25">
      <c r="A72" t="s">
        <v>88</v>
      </c>
      <c r="B72" t="s">
        <v>112</v>
      </c>
      <c r="C72" t="s">
        <v>113</v>
      </c>
      <c r="E72">
        <v>1</v>
      </c>
    </row>
    <row r="73" spans="1:5" x14ac:dyDescent="0.25">
      <c r="A73" t="s">
        <v>88</v>
      </c>
      <c r="B73" t="s">
        <v>9</v>
      </c>
      <c r="C73" t="s">
        <v>114</v>
      </c>
      <c r="E73">
        <v>1</v>
      </c>
    </row>
    <row r="74" spans="1:5" x14ac:dyDescent="0.25">
      <c r="A74" t="s">
        <v>88</v>
      </c>
      <c r="B74" t="s">
        <v>115</v>
      </c>
      <c r="C74" t="s">
        <v>116</v>
      </c>
      <c r="E74">
        <v>2</v>
      </c>
    </row>
    <row r="75" spans="1:5" x14ac:dyDescent="0.25">
      <c r="A75" t="s">
        <v>88</v>
      </c>
      <c r="B75" t="s">
        <v>117</v>
      </c>
      <c r="C75" t="s">
        <v>118</v>
      </c>
      <c r="E75">
        <v>1</v>
      </c>
    </row>
    <row r="76" spans="1:5" x14ac:dyDescent="0.25">
      <c r="A76" t="s">
        <v>88</v>
      </c>
      <c r="C76" t="s">
        <v>119</v>
      </c>
      <c r="E76">
        <v>1</v>
      </c>
    </row>
    <row r="77" spans="1:5" x14ac:dyDescent="0.25">
      <c r="A77" t="s">
        <v>88</v>
      </c>
      <c r="B77" t="s">
        <v>120</v>
      </c>
      <c r="C77" t="s">
        <v>121</v>
      </c>
      <c r="E77">
        <v>1</v>
      </c>
    </row>
    <row r="78" spans="1:5" x14ac:dyDescent="0.25">
      <c r="A78" t="s">
        <v>88</v>
      </c>
      <c r="C78" t="s">
        <v>122</v>
      </c>
      <c r="E78">
        <v>1</v>
      </c>
    </row>
    <row r="79" spans="1:5" x14ac:dyDescent="0.25">
      <c r="A79" t="s">
        <v>88</v>
      </c>
      <c r="C79" t="s">
        <v>123</v>
      </c>
      <c r="E79">
        <v>1</v>
      </c>
    </row>
    <row r="80" spans="1:5" x14ac:dyDescent="0.25">
      <c r="A80" t="s">
        <v>88</v>
      </c>
      <c r="C80" t="s">
        <v>124</v>
      </c>
      <c r="E80">
        <v>2</v>
      </c>
    </row>
    <row r="81" spans="1:5" x14ac:dyDescent="0.25">
      <c r="A81" t="s">
        <v>125</v>
      </c>
      <c r="B81" t="s">
        <v>126</v>
      </c>
      <c r="C81" t="s">
        <v>127</v>
      </c>
      <c r="E81">
        <v>1</v>
      </c>
    </row>
    <row r="82" spans="1:5" x14ac:dyDescent="0.25">
      <c r="A82" t="s">
        <v>125</v>
      </c>
      <c r="B82" t="s">
        <v>128</v>
      </c>
      <c r="C82" t="s">
        <v>129</v>
      </c>
      <c r="E82">
        <v>1</v>
      </c>
    </row>
    <row r="83" spans="1:5" x14ac:dyDescent="0.25">
      <c r="A83" t="s">
        <v>130</v>
      </c>
      <c r="C83" t="s">
        <v>131</v>
      </c>
      <c r="E83">
        <v>1</v>
      </c>
    </row>
    <row r="84" spans="1:5" x14ac:dyDescent="0.25">
      <c r="A84" t="s">
        <v>130</v>
      </c>
      <c r="C84" t="s">
        <v>132</v>
      </c>
      <c r="E84">
        <v>1</v>
      </c>
    </row>
    <row r="85" spans="1:5" x14ac:dyDescent="0.25">
      <c r="A85" t="s">
        <v>130</v>
      </c>
      <c r="C85" t="s">
        <v>133</v>
      </c>
      <c r="E85">
        <v>1</v>
      </c>
    </row>
    <row r="86" spans="1:5" x14ac:dyDescent="0.25">
      <c r="A86" t="s">
        <v>130</v>
      </c>
      <c r="C86" t="s">
        <v>134</v>
      </c>
      <c r="E86">
        <v>1</v>
      </c>
    </row>
    <row r="87" spans="1:5" x14ac:dyDescent="0.25">
      <c r="A87" t="s">
        <v>130</v>
      </c>
      <c r="B87" t="s">
        <v>135</v>
      </c>
      <c r="C87" t="s">
        <v>136</v>
      </c>
      <c r="E87">
        <v>1</v>
      </c>
    </row>
    <row r="88" spans="1:5" x14ac:dyDescent="0.25">
      <c r="A88" t="s">
        <v>130</v>
      </c>
      <c r="B88" t="s">
        <v>137</v>
      </c>
      <c r="C88" t="s">
        <v>138</v>
      </c>
      <c r="E88">
        <v>1</v>
      </c>
    </row>
    <row r="89" spans="1:5" x14ac:dyDescent="0.25">
      <c r="A89" t="s">
        <v>130</v>
      </c>
      <c r="B89" t="s">
        <v>139</v>
      </c>
      <c r="C89" t="s">
        <v>140</v>
      </c>
      <c r="E89">
        <v>1</v>
      </c>
    </row>
    <row r="90" spans="1:5" x14ac:dyDescent="0.25">
      <c r="A90" t="s">
        <v>130</v>
      </c>
      <c r="C90" t="s">
        <v>134</v>
      </c>
      <c r="E90">
        <v>1</v>
      </c>
    </row>
    <row r="91" spans="1:5" x14ac:dyDescent="0.25">
      <c r="A91" t="s">
        <v>130</v>
      </c>
      <c r="C91" t="s">
        <v>141</v>
      </c>
      <c r="E91">
        <v>1</v>
      </c>
    </row>
    <row r="92" spans="1:5" x14ac:dyDescent="0.25">
      <c r="A92" t="s">
        <v>130</v>
      </c>
      <c r="B92" t="s">
        <v>142</v>
      </c>
      <c r="C92" t="s">
        <v>93</v>
      </c>
      <c r="E92">
        <v>1</v>
      </c>
    </row>
    <row r="93" spans="1:5" x14ac:dyDescent="0.25">
      <c r="A93" t="s">
        <v>130</v>
      </c>
      <c r="B93" t="s">
        <v>9</v>
      </c>
      <c r="C93" t="s">
        <v>143</v>
      </c>
      <c r="E93">
        <v>1</v>
      </c>
    </row>
    <row r="94" spans="1:5" x14ac:dyDescent="0.25">
      <c r="A94" t="s">
        <v>130</v>
      </c>
      <c r="B94" t="s">
        <v>144</v>
      </c>
      <c r="C94" t="s">
        <v>145</v>
      </c>
      <c r="E94">
        <v>1</v>
      </c>
    </row>
    <row r="95" spans="1:5" x14ac:dyDescent="0.25">
      <c r="A95" t="s">
        <v>130</v>
      </c>
      <c r="C95" t="s">
        <v>146</v>
      </c>
      <c r="E95">
        <v>1</v>
      </c>
    </row>
    <row r="96" spans="1:5" x14ac:dyDescent="0.25">
      <c r="A96" t="s">
        <v>130</v>
      </c>
      <c r="C96" t="s">
        <v>147</v>
      </c>
      <c r="E96">
        <v>1</v>
      </c>
    </row>
    <row r="97" spans="1:5" x14ac:dyDescent="0.25">
      <c r="A97" t="s">
        <v>130</v>
      </c>
      <c r="C97" t="s">
        <v>148</v>
      </c>
      <c r="E97">
        <v>1</v>
      </c>
    </row>
    <row r="98" spans="1:5" x14ac:dyDescent="0.25">
      <c r="A98" t="s">
        <v>130</v>
      </c>
      <c r="C98" t="s">
        <v>149</v>
      </c>
      <c r="E98">
        <v>1</v>
      </c>
    </row>
    <row r="99" spans="1:5" x14ac:dyDescent="0.25">
      <c r="A99" t="s">
        <v>130</v>
      </c>
      <c r="C99" t="s">
        <v>150</v>
      </c>
      <c r="E99">
        <v>1</v>
      </c>
    </row>
    <row r="100" spans="1:5" x14ac:dyDescent="0.25">
      <c r="A100" t="s">
        <v>130</v>
      </c>
      <c r="B100" t="s">
        <v>9</v>
      </c>
      <c r="C100" t="s">
        <v>151</v>
      </c>
      <c r="E100">
        <v>1</v>
      </c>
    </row>
    <row r="101" spans="1:5" x14ac:dyDescent="0.25">
      <c r="A101" t="s">
        <v>130</v>
      </c>
      <c r="C101" t="s">
        <v>152</v>
      </c>
      <c r="E101">
        <v>1</v>
      </c>
    </row>
    <row r="102" spans="1:5" x14ac:dyDescent="0.25">
      <c r="A102" t="s">
        <v>130</v>
      </c>
      <c r="B102" t="s">
        <v>153</v>
      </c>
      <c r="C102" t="s">
        <v>154</v>
      </c>
      <c r="E102">
        <v>1</v>
      </c>
    </row>
    <row r="103" spans="1:5" x14ac:dyDescent="0.25">
      <c r="A103" t="s">
        <v>130</v>
      </c>
      <c r="B103" t="s">
        <v>155</v>
      </c>
      <c r="C103" t="s">
        <v>156</v>
      </c>
      <c r="E103">
        <v>1</v>
      </c>
    </row>
    <row r="104" spans="1:5" x14ac:dyDescent="0.25">
      <c r="A104" t="s">
        <v>130</v>
      </c>
      <c r="C104" t="s">
        <v>157</v>
      </c>
      <c r="E104">
        <v>1</v>
      </c>
    </row>
    <row r="105" spans="1:5" x14ac:dyDescent="0.25">
      <c r="A105" t="s">
        <v>130</v>
      </c>
      <c r="C105" t="s">
        <v>158</v>
      </c>
      <c r="E105">
        <v>1</v>
      </c>
    </row>
    <row r="106" spans="1:5" x14ac:dyDescent="0.25">
      <c r="A106" t="s">
        <v>130</v>
      </c>
      <c r="C106" t="s">
        <v>159</v>
      </c>
      <c r="E106">
        <v>1</v>
      </c>
    </row>
    <row r="107" spans="1:5" x14ac:dyDescent="0.25">
      <c r="A107" t="s">
        <v>130</v>
      </c>
      <c r="C107" t="s">
        <v>160</v>
      </c>
      <c r="E107">
        <v>1</v>
      </c>
    </row>
    <row r="108" spans="1:5" x14ac:dyDescent="0.25">
      <c r="A108" t="s">
        <v>130</v>
      </c>
      <c r="B108" t="s">
        <v>161</v>
      </c>
      <c r="C108" t="s">
        <v>145</v>
      </c>
      <c r="E108">
        <v>1</v>
      </c>
    </row>
    <row r="109" spans="1:5" x14ac:dyDescent="0.25">
      <c r="A109" t="s">
        <v>130</v>
      </c>
      <c r="B109" t="s">
        <v>104</v>
      </c>
      <c r="C109" t="s">
        <v>162</v>
      </c>
      <c r="E109">
        <v>1</v>
      </c>
    </row>
    <row r="110" spans="1:5" x14ac:dyDescent="0.25">
      <c r="A110" t="s">
        <v>130</v>
      </c>
      <c r="B110" t="s">
        <v>104</v>
      </c>
      <c r="C110" t="s">
        <v>163</v>
      </c>
      <c r="E110">
        <v>1</v>
      </c>
    </row>
    <row r="111" spans="1:5" x14ac:dyDescent="0.25">
      <c r="A111" t="s">
        <v>130</v>
      </c>
      <c r="B111" t="s">
        <v>164</v>
      </c>
      <c r="C111" t="s">
        <v>165</v>
      </c>
      <c r="E111">
        <v>1</v>
      </c>
    </row>
    <row r="112" spans="1:5" x14ac:dyDescent="0.25">
      <c r="A112" t="s">
        <v>130</v>
      </c>
      <c r="C112" t="s">
        <v>166</v>
      </c>
      <c r="E112">
        <v>1</v>
      </c>
    </row>
    <row r="113" spans="1:5" x14ac:dyDescent="0.25">
      <c r="A113" t="s">
        <v>130</v>
      </c>
      <c r="C113" t="s">
        <v>167</v>
      </c>
      <c r="E113">
        <v>1</v>
      </c>
    </row>
    <row r="114" spans="1:5" x14ac:dyDescent="0.25">
      <c r="A114" t="s">
        <v>130</v>
      </c>
      <c r="B114" t="s">
        <v>168</v>
      </c>
      <c r="C114" t="s">
        <v>169</v>
      </c>
      <c r="E114">
        <v>1</v>
      </c>
    </row>
    <row r="115" spans="1:5" x14ac:dyDescent="0.25">
      <c r="A115" t="s">
        <v>130</v>
      </c>
      <c r="C115" t="s">
        <v>170</v>
      </c>
      <c r="E115">
        <v>1</v>
      </c>
    </row>
    <row r="116" spans="1:5" x14ac:dyDescent="0.25">
      <c r="A116" t="s">
        <v>130</v>
      </c>
      <c r="C116" t="s">
        <v>171</v>
      </c>
      <c r="E116">
        <v>1</v>
      </c>
    </row>
    <row r="117" spans="1:5" x14ac:dyDescent="0.25">
      <c r="A117" t="s">
        <v>130</v>
      </c>
      <c r="B117" t="s">
        <v>172</v>
      </c>
      <c r="C117" t="s">
        <v>173</v>
      </c>
      <c r="E117">
        <v>1</v>
      </c>
    </row>
    <row r="118" spans="1:5" x14ac:dyDescent="0.25">
      <c r="A118" t="s">
        <v>174</v>
      </c>
      <c r="C118" t="s">
        <v>175</v>
      </c>
      <c r="E118">
        <v>1</v>
      </c>
    </row>
    <row r="119" spans="1:5" x14ac:dyDescent="0.25">
      <c r="A119" t="s">
        <v>174</v>
      </c>
      <c r="B119" t="s">
        <v>176</v>
      </c>
      <c r="C119" t="s">
        <v>116</v>
      </c>
      <c r="E119">
        <v>2</v>
      </c>
    </row>
    <row r="120" spans="1:5" x14ac:dyDescent="0.25">
      <c r="A120" t="s">
        <v>177</v>
      </c>
      <c r="C120" t="s">
        <v>178</v>
      </c>
      <c r="E120">
        <v>1</v>
      </c>
    </row>
    <row r="121" spans="1:5" x14ac:dyDescent="0.25">
      <c r="A121" t="s">
        <v>177</v>
      </c>
      <c r="B121" t="s">
        <v>9</v>
      </c>
      <c r="C121" t="s">
        <v>179</v>
      </c>
      <c r="E121">
        <v>1</v>
      </c>
    </row>
    <row r="122" spans="1:5" x14ac:dyDescent="0.25">
      <c r="A122" t="s">
        <v>177</v>
      </c>
      <c r="B122" t="s">
        <v>9</v>
      </c>
      <c r="C122" t="s">
        <v>180</v>
      </c>
      <c r="E122">
        <v>1</v>
      </c>
    </row>
    <row r="123" spans="1:5" x14ac:dyDescent="0.25">
      <c r="A123" t="s">
        <v>177</v>
      </c>
      <c r="C123" t="s">
        <v>181</v>
      </c>
      <c r="E123">
        <v>1</v>
      </c>
    </row>
    <row r="124" spans="1:5" x14ac:dyDescent="0.25">
      <c r="A124" t="s">
        <v>177</v>
      </c>
      <c r="C124" t="s">
        <v>182</v>
      </c>
      <c r="E124">
        <v>1</v>
      </c>
    </row>
    <row r="125" spans="1:5" x14ac:dyDescent="0.25">
      <c r="A125" t="s">
        <v>177</v>
      </c>
      <c r="B125" t="s">
        <v>9</v>
      </c>
      <c r="C125" t="s">
        <v>183</v>
      </c>
      <c r="E125">
        <v>1</v>
      </c>
    </row>
    <row r="126" spans="1:5" x14ac:dyDescent="0.25">
      <c r="A126" t="s">
        <v>177</v>
      </c>
      <c r="C126" t="s">
        <v>184</v>
      </c>
      <c r="E126">
        <v>1</v>
      </c>
    </row>
    <row r="127" spans="1:5" x14ac:dyDescent="0.25">
      <c r="A127" t="s">
        <v>177</v>
      </c>
      <c r="C127" t="s">
        <v>185</v>
      </c>
      <c r="E127">
        <v>1</v>
      </c>
    </row>
    <row r="128" spans="1:5" x14ac:dyDescent="0.25">
      <c r="A128" t="s">
        <v>177</v>
      </c>
      <c r="B128" t="s">
        <v>9</v>
      </c>
      <c r="C128" t="s">
        <v>186</v>
      </c>
      <c r="E128">
        <v>1</v>
      </c>
    </row>
    <row r="129" spans="1:5" x14ac:dyDescent="0.25">
      <c r="A129" t="s">
        <v>177</v>
      </c>
      <c r="C129" t="s">
        <v>187</v>
      </c>
      <c r="E129">
        <v>1</v>
      </c>
    </row>
    <row r="130" spans="1:5" x14ac:dyDescent="0.25">
      <c r="A130" t="s">
        <v>177</v>
      </c>
      <c r="C130" t="s">
        <v>188</v>
      </c>
      <c r="E130">
        <v>1</v>
      </c>
    </row>
    <row r="131" spans="1:5" x14ac:dyDescent="0.25">
      <c r="A131" t="s">
        <v>177</v>
      </c>
      <c r="C131" t="s">
        <v>189</v>
      </c>
      <c r="E131">
        <v>1</v>
      </c>
    </row>
    <row r="132" spans="1:5" x14ac:dyDescent="0.25">
      <c r="A132" t="s">
        <v>190</v>
      </c>
      <c r="B132" t="s">
        <v>191</v>
      </c>
      <c r="C132" t="s">
        <v>192</v>
      </c>
      <c r="E132">
        <v>1</v>
      </c>
    </row>
    <row r="133" spans="1:5" x14ac:dyDescent="0.25">
      <c r="A133" t="s">
        <v>190</v>
      </c>
      <c r="B133" t="s">
        <v>193</v>
      </c>
      <c r="C133" t="s">
        <v>194</v>
      </c>
      <c r="E133">
        <v>2</v>
      </c>
    </row>
    <row r="134" spans="1:5" x14ac:dyDescent="0.25">
      <c r="A134" t="s">
        <v>190</v>
      </c>
      <c r="B134" t="s">
        <v>195</v>
      </c>
      <c r="C134" t="s">
        <v>196</v>
      </c>
      <c r="E134">
        <v>1</v>
      </c>
    </row>
    <row r="135" spans="1:5" x14ac:dyDescent="0.25">
      <c r="A135" t="s">
        <v>190</v>
      </c>
      <c r="B135" t="s">
        <v>11</v>
      </c>
      <c r="C135" t="s">
        <v>197</v>
      </c>
      <c r="E135">
        <v>1</v>
      </c>
    </row>
    <row r="136" spans="1:5" x14ac:dyDescent="0.25">
      <c r="A136" t="s">
        <v>190</v>
      </c>
      <c r="C136" t="s">
        <v>198</v>
      </c>
      <c r="E136">
        <v>1</v>
      </c>
    </row>
    <row r="137" spans="1:5" x14ac:dyDescent="0.25">
      <c r="A137" t="s">
        <v>190</v>
      </c>
      <c r="B137" t="s">
        <v>199</v>
      </c>
      <c r="C137" t="s">
        <v>151</v>
      </c>
      <c r="E137">
        <v>1</v>
      </c>
    </row>
    <row r="138" spans="1:5" x14ac:dyDescent="0.25">
      <c r="A138" t="s">
        <v>190</v>
      </c>
      <c r="B138" t="s">
        <v>200</v>
      </c>
      <c r="C138" t="s">
        <v>201</v>
      </c>
      <c r="E138">
        <v>1</v>
      </c>
    </row>
    <row r="139" spans="1:5" x14ac:dyDescent="0.25">
      <c r="A139" t="s">
        <v>190</v>
      </c>
      <c r="B139" t="s">
        <v>202</v>
      </c>
      <c r="C139" t="s">
        <v>203</v>
      </c>
      <c r="E139">
        <v>1</v>
      </c>
    </row>
    <row r="140" spans="1:5" x14ac:dyDescent="0.25">
      <c r="A140" t="s">
        <v>190</v>
      </c>
      <c r="B140" t="s">
        <v>204</v>
      </c>
      <c r="C140" t="s">
        <v>205</v>
      </c>
      <c r="E140">
        <v>1</v>
      </c>
    </row>
    <row r="141" spans="1:5" x14ac:dyDescent="0.25">
      <c r="A141" t="s">
        <v>206</v>
      </c>
      <c r="B141" t="s">
        <v>207</v>
      </c>
      <c r="C141" t="s">
        <v>208</v>
      </c>
      <c r="E141">
        <v>1</v>
      </c>
    </row>
    <row r="142" spans="1:5" x14ac:dyDescent="0.25">
      <c r="A142" t="s">
        <v>206</v>
      </c>
      <c r="B142" t="s">
        <v>209</v>
      </c>
      <c r="C142" t="s">
        <v>210</v>
      </c>
      <c r="E142">
        <v>1</v>
      </c>
    </row>
    <row r="143" spans="1:5" x14ac:dyDescent="0.25">
      <c r="A143" t="s">
        <v>206</v>
      </c>
      <c r="B143" t="s">
        <v>97</v>
      </c>
      <c r="C143" t="s">
        <v>211</v>
      </c>
      <c r="E143">
        <v>1</v>
      </c>
    </row>
    <row r="144" spans="1:5" x14ac:dyDescent="0.25">
      <c r="A144" t="s">
        <v>206</v>
      </c>
      <c r="C144" t="s">
        <v>212</v>
      </c>
      <c r="E144">
        <v>1</v>
      </c>
    </row>
    <row r="145" spans="1:5" x14ac:dyDescent="0.25">
      <c r="A145" t="s">
        <v>206</v>
      </c>
      <c r="C145" t="s">
        <v>213</v>
      </c>
      <c r="E145">
        <v>1</v>
      </c>
    </row>
    <row r="146" spans="1:5" x14ac:dyDescent="0.25">
      <c r="A146" t="s">
        <v>206</v>
      </c>
      <c r="C146" t="s">
        <v>214</v>
      </c>
      <c r="E146">
        <v>1</v>
      </c>
    </row>
    <row r="147" spans="1:5" x14ac:dyDescent="0.25">
      <c r="A147" t="s">
        <v>206</v>
      </c>
      <c r="C147" t="s">
        <v>215</v>
      </c>
      <c r="E147">
        <v>1</v>
      </c>
    </row>
    <row r="148" spans="1:5" x14ac:dyDescent="0.25">
      <c r="A148" t="s">
        <v>206</v>
      </c>
      <c r="C148" t="s">
        <v>216</v>
      </c>
      <c r="E148">
        <v>1</v>
      </c>
    </row>
    <row r="149" spans="1:5" x14ac:dyDescent="0.25">
      <c r="A149" t="s">
        <v>206</v>
      </c>
      <c r="B149" t="s">
        <v>135</v>
      </c>
      <c r="C149" t="s">
        <v>217</v>
      </c>
      <c r="E149">
        <v>1</v>
      </c>
    </row>
    <row r="150" spans="1:5" x14ac:dyDescent="0.25">
      <c r="A150" t="s">
        <v>206</v>
      </c>
      <c r="B150" t="s">
        <v>195</v>
      </c>
      <c r="C150" t="s">
        <v>218</v>
      </c>
      <c r="E150">
        <v>1</v>
      </c>
    </row>
    <row r="151" spans="1:5" x14ac:dyDescent="0.25">
      <c r="A151" t="s">
        <v>206</v>
      </c>
      <c r="C151" t="s">
        <v>219</v>
      </c>
      <c r="E151">
        <v>1</v>
      </c>
    </row>
    <row r="152" spans="1:5" x14ac:dyDescent="0.25">
      <c r="A152" t="s">
        <v>206</v>
      </c>
      <c r="C152" t="s">
        <v>220</v>
      </c>
      <c r="E152">
        <v>4</v>
      </c>
    </row>
    <row r="153" spans="1:5" x14ac:dyDescent="0.25">
      <c r="A153" t="s">
        <v>206</v>
      </c>
      <c r="B153" t="s">
        <v>221</v>
      </c>
      <c r="C153" t="s">
        <v>222</v>
      </c>
      <c r="E153">
        <v>1</v>
      </c>
    </row>
    <row r="154" spans="1:5" x14ac:dyDescent="0.25">
      <c r="A154" t="s">
        <v>206</v>
      </c>
      <c r="C154" t="s">
        <v>223</v>
      </c>
      <c r="E154">
        <v>1</v>
      </c>
    </row>
    <row r="155" spans="1:5" x14ac:dyDescent="0.25">
      <c r="A155" t="s">
        <v>206</v>
      </c>
      <c r="B155" t="s">
        <v>224</v>
      </c>
      <c r="C155" t="s">
        <v>225</v>
      </c>
      <c r="E155">
        <v>1</v>
      </c>
    </row>
    <row r="156" spans="1:5" x14ac:dyDescent="0.25">
      <c r="A156" t="s">
        <v>206</v>
      </c>
      <c r="B156" t="s">
        <v>226</v>
      </c>
      <c r="C156" t="s">
        <v>227</v>
      </c>
      <c r="E156">
        <v>1</v>
      </c>
    </row>
    <row r="157" spans="1:5" x14ac:dyDescent="0.25">
      <c r="A157" t="s">
        <v>206</v>
      </c>
      <c r="B157" t="s">
        <v>228</v>
      </c>
      <c r="C157" t="s">
        <v>229</v>
      </c>
      <c r="E157">
        <v>1</v>
      </c>
    </row>
    <row r="158" spans="1:5" x14ac:dyDescent="0.25">
      <c r="A158" t="s">
        <v>206</v>
      </c>
      <c r="C158" t="s">
        <v>230</v>
      </c>
      <c r="E158">
        <v>1</v>
      </c>
    </row>
    <row r="159" spans="1:5" x14ac:dyDescent="0.25">
      <c r="A159" t="s">
        <v>206</v>
      </c>
      <c r="B159" t="s">
        <v>231</v>
      </c>
      <c r="C159" t="s">
        <v>232</v>
      </c>
      <c r="E159">
        <v>1</v>
      </c>
    </row>
    <row r="160" spans="1:5" x14ac:dyDescent="0.25">
      <c r="A160" t="s">
        <v>233</v>
      </c>
      <c r="B160" t="s">
        <v>234</v>
      </c>
      <c r="C160" t="s">
        <v>93</v>
      </c>
      <c r="E160">
        <v>1</v>
      </c>
    </row>
    <row r="161" spans="1:5" x14ac:dyDescent="0.25">
      <c r="A161" t="s">
        <v>233</v>
      </c>
      <c r="B161" t="s">
        <v>9</v>
      </c>
      <c r="C161" t="s">
        <v>235</v>
      </c>
      <c r="E161">
        <v>1</v>
      </c>
    </row>
    <row r="162" spans="1:5" x14ac:dyDescent="0.25">
      <c r="A162" t="s">
        <v>233</v>
      </c>
      <c r="B162" t="s">
        <v>236</v>
      </c>
      <c r="C162" t="s">
        <v>237</v>
      </c>
      <c r="E162">
        <v>1</v>
      </c>
    </row>
    <row r="163" spans="1:5" x14ac:dyDescent="0.25">
      <c r="A163" t="s">
        <v>233</v>
      </c>
      <c r="C163" t="s">
        <v>238</v>
      </c>
      <c r="E163">
        <v>1</v>
      </c>
    </row>
    <row r="164" spans="1:5" x14ac:dyDescent="0.25">
      <c r="A164" t="s">
        <v>233</v>
      </c>
      <c r="C164" t="s">
        <v>239</v>
      </c>
      <c r="E164">
        <v>1</v>
      </c>
    </row>
    <row r="165" spans="1:5" x14ac:dyDescent="0.25">
      <c r="A165" t="s">
        <v>233</v>
      </c>
      <c r="C165" t="s">
        <v>240</v>
      </c>
      <c r="E165">
        <v>1</v>
      </c>
    </row>
    <row r="166" spans="1:5" x14ac:dyDescent="0.25">
      <c r="A166" t="s">
        <v>233</v>
      </c>
      <c r="B166" t="s">
        <v>8</v>
      </c>
      <c r="C166" t="s">
        <v>152</v>
      </c>
      <c r="E166">
        <v>1</v>
      </c>
    </row>
    <row r="167" spans="1:5" x14ac:dyDescent="0.25">
      <c r="A167" t="s">
        <v>233</v>
      </c>
      <c r="B167" t="s">
        <v>9</v>
      </c>
      <c r="C167" t="s">
        <v>241</v>
      </c>
      <c r="E167">
        <v>1</v>
      </c>
    </row>
    <row r="168" spans="1:5" x14ac:dyDescent="0.25">
      <c r="A168" t="s">
        <v>233</v>
      </c>
      <c r="B168" t="s">
        <v>242</v>
      </c>
      <c r="C168" t="s">
        <v>243</v>
      </c>
      <c r="E168">
        <v>1</v>
      </c>
    </row>
    <row r="169" spans="1:5" x14ac:dyDescent="0.25">
      <c r="A169" t="s">
        <v>233</v>
      </c>
      <c r="B169" t="s">
        <v>195</v>
      </c>
      <c r="C169" t="s">
        <v>244</v>
      </c>
      <c r="E169">
        <v>1</v>
      </c>
    </row>
    <row r="170" spans="1:5" x14ac:dyDescent="0.25">
      <c r="A170" t="s">
        <v>233</v>
      </c>
      <c r="C170" t="s">
        <v>245</v>
      </c>
      <c r="E170">
        <v>1</v>
      </c>
    </row>
    <row r="171" spans="1:5" x14ac:dyDescent="0.25">
      <c r="A171" t="s">
        <v>233</v>
      </c>
      <c r="B171" t="s">
        <v>195</v>
      </c>
      <c r="C171" t="s">
        <v>246</v>
      </c>
      <c r="E171">
        <v>1</v>
      </c>
    </row>
    <row r="172" spans="1:5" x14ac:dyDescent="0.25">
      <c r="A172" t="s">
        <v>233</v>
      </c>
      <c r="B172" t="s">
        <v>9</v>
      </c>
      <c r="C172" t="s">
        <v>247</v>
      </c>
      <c r="E172">
        <v>1</v>
      </c>
    </row>
    <row r="173" spans="1:5" x14ac:dyDescent="0.25">
      <c r="A173" t="s">
        <v>233</v>
      </c>
      <c r="C173" t="s">
        <v>170</v>
      </c>
      <c r="E173">
        <v>1</v>
      </c>
    </row>
    <row r="174" spans="1:5" x14ac:dyDescent="0.25">
      <c r="A174" t="s">
        <v>233</v>
      </c>
      <c r="B174" t="s">
        <v>248</v>
      </c>
      <c r="C174" t="s">
        <v>249</v>
      </c>
      <c r="E174">
        <v>1</v>
      </c>
    </row>
    <row r="175" spans="1:5" x14ac:dyDescent="0.25">
      <c r="A175" t="s">
        <v>233</v>
      </c>
      <c r="B175" t="s">
        <v>78</v>
      </c>
      <c r="C175" t="s">
        <v>250</v>
      </c>
      <c r="E175">
        <v>1</v>
      </c>
    </row>
    <row r="176" spans="1:5" x14ac:dyDescent="0.25">
      <c r="A176" t="s">
        <v>233</v>
      </c>
      <c r="C176" t="s">
        <v>251</v>
      </c>
      <c r="E176">
        <v>1</v>
      </c>
    </row>
    <row r="177" spans="1:5" x14ac:dyDescent="0.25">
      <c r="A177" t="s">
        <v>233</v>
      </c>
      <c r="C177" t="s">
        <v>203</v>
      </c>
      <c r="E177">
        <v>1</v>
      </c>
    </row>
    <row r="178" spans="1:5" x14ac:dyDescent="0.25">
      <c r="A178" t="s">
        <v>252</v>
      </c>
      <c r="C178" t="s">
        <v>253</v>
      </c>
      <c r="E178">
        <v>2</v>
      </c>
    </row>
    <row r="179" spans="1:5" x14ac:dyDescent="0.25">
      <c r="A179" t="s">
        <v>252</v>
      </c>
      <c r="C179" t="s">
        <v>254</v>
      </c>
      <c r="E179">
        <v>1</v>
      </c>
    </row>
    <row r="180" spans="1:5" x14ac:dyDescent="0.25">
      <c r="A180" t="s">
        <v>255</v>
      </c>
      <c r="C180" t="s">
        <v>256</v>
      </c>
      <c r="E180">
        <v>1</v>
      </c>
    </row>
    <row r="181" spans="1:5" x14ac:dyDescent="0.25">
      <c r="A181" t="s">
        <v>255</v>
      </c>
      <c r="C181" t="s">
        <v>256</v>
      </c>
      <c r="E181">
        <v>1</v>
      </c>
    </row>
    <row r="182" spans="1:5" x14ac:dyDescent="0.25">
      <c r="A182" t="s">
        <v>257</v>
      </c>
      <c r="C182" t="s">
        <v>258</v>
      </c>
      <c r="E182">
        <v>1</v>
      </c>
    </row>
    <row r="183" spans="1:5" x14ac:dyDescent="0.25">
      <c r="A183" t="s">
        <v>257</v>
      </c>
      <c r="C183" t="s">
        <v>87</v>
      </c>
      <c r="E183">
        <v>1</v>
      </c>
    </row>
    <row r="184" spans="1:5" x14ac:dyDescent="0.25">
      <c r="A184" t="s">
        <v>259</v>
      </c>
      <c r="B184" t="s">
        <v>260</v>
      </c>
      <c r="C184" t="s">
        <v>261</v>
      </c>
      <c r="E184">
        <v>1</v>
      </c>
    </row>
    <row r="185" spans="1:5" x14ac:dyDescent="0.25">
      <c r="A185" t="s">
        <v>259</v>
      </c>
      <c r="B185" t="s">
        <v>262</v>
      </c>
      <c r="C185" t="s">
        <v>263</v>
      </c>
      <c r="E185">
        <v>1</v>
      </c>
    </row>
    <row r="186" spans="1:5" x14ac:dyDescent="0.25">
      <c r="A186" t="s">
        <v>259</v>
      </c>
      <c r="B186" t="s">
        <v>264</v>
      </c>
      <c r="C186" t="s">
        <v>265</v>
      </c>
      <c r="E186">
        <v>2</v>
      </c>
    </row>
    <row r="187" spans="1:5" x14ac:dyDescent="0.25">
      <c r="A187" t="s">
        <v>259</v>
      </c>
      <c r="B187" t="s">
        <v>104</v>
      </c>
      <c r="C187" t="s">
        <v>266</v>
      </c>
      <c r="E187">
        <v>1</v>
      </c>
    </row>
    <row r="188" spans="1:5" x14ac:dyDescent="0.25">
      <c r="A188" t="s">
        <v>267</v>
      </c>
      <c r="B188" t="s">
        <v>268</v>
      </c>
      <c r="C188" t="s">
        <v>269</v>
      </c>
      <c r="E188">
        <v>1</v>
      </c>
    </row>
    <row r="189" spans="1:5" x14ac:dyDescent="0.25">
      <c r="A189" t="s">
        <v>267</v>
      </c>
      <c r="B189" t="s">
        <v>270</v>
      </c>
      <c r="C189" t="s">
        <v>271</v>
      </c>
      <c r="E189">
        <v>1</v>
      </c>
    </row>
    <row r="190" spans="1:5" x14ac:dyDescent="0.25">
      <c r="A190" t="s">
        <v>267</v>
      </c>
      <c r="C190" t="s">
        <v>272</v>
      </c>
      <c r="E190">
        <v>1</v>
      </c>
    </row>
    <row r="191" spans="1:5" x14ac:dyDescent="0.25">
      <c r="A191" t="s">
        <v>273</v>
      </c>
      <c r="C191" t="s">
        <v>152</v>
      </c>
      <c r="E191">
        <v>1</v>
      </c>
    </row>
    <row r="192" spans="1:5" x14ac:dyDescent="0.25">
      <c r="A192" t="s">
        <v>273</v>
      </c>
      <c r="C192" t="s">
        <v>274</v>
      </c>
      <c r="E192">
        <v>1</v>
      </c>
    </row>
    <row r="193" spans="1:5" x14ac:dyDescent="0.25">
      <c r="A193" t="s">
        <v>273</v>
      </c>
      <c r="B193" t="s">
        <v>275</v>
      </c>
      <c r="C193" t="s">
        <v>276</v>
      </c>
      <c r="E193">
        <v>1</v>
      </c>
    </row>
    <row r="194" spans="1:5" x14ac:dyDescent="0.25">
      <c r="A194" t="s">
        <v>277</v>
      </c>
      <c r="B194" t="s">
        <v>278</v>
      </c>
      <c r="C194" t="s">
        <v>279</v>
      </c>
      <c r="E194">
        <v>1</v>
      </c>
    </row>
    <row r="195" spans="1:5" x14ac:dyDescent="0.25">
      <c r="A195" t="s">
        <v>277</v>
      </c>
      <c r="B195" t="s">
        <v>280</v>
      </c>
      <c r="C195" t="s">
        <v>281</v>
      </c>
      <c r="E195">
        <v>1</v>
      </c>
    </row>
    <row r="196" spans="1:5" x14ac:dyDescent="0.25">
      <c r="A196" t="s">
        <v>282</v>
      </c>
      <c r="B196" t="s">
        <v>283</v>
      </c>
      <c r="C196" t="s">
        <v>284</v>
      </c>
      <c r="E196">
        <v>1</v>
      </c>
    </row>
    <row r="197" spans="1:5" x14ac:dyDescent="0.25">
      <c r="A197" t="s">
        <v>285</v>
      </c>
      <c r="B197" t="s">
        <v>286</v>
      </c>
      <c r="C197" t="s">
        <v>287</v>
      </c>
      <c r="E197">
        <v>1</v>
      </c>
    </row>
    <row r="198" spans="1:5" x14ac:dyDescent="0.25">
      <c r="A198" t="s">
        <v>288</v>
      </c>
      <c r="B198" t="s">
        <v>289</v>
      </c>
      <c r="C198" t="s">
        <v>290</v>
      </c>
      <c r="E198">
        <v>1</v>
      </c>
    </row>
    <row r="199" spans="1:5" x14ac:dyDescent="0.25">
      <c r="A199" t="s">
        <v>291</v>
      </c>
      <c r="B199" t="s">
        <v>292</v>
      </c>
      <c r="C199" t="s">
        <v>293</v>
      </c>
      <c r="E199">
        <v>1</v>
      </c>
    </row>
    <row r="200" spans="1:5" x14ac:dyDescent="0.25">
      <c r="A200" t="s">
        <v>294</v>
      </c>
      <c r="B200" t="s">
        <v>292</v>
      </c>
      <c r="C200" t="s">
        <v>290</v>
      </c>
      <c r="E200">
        <v>1</v>
      </c>
    </row>
    <row r="201" spans="1:5" x14ac:dyDescent="0.25">
      <c r="A201" t="s">
        <v>295</v>
      </c>
      <c r="C201" t="s">
        <v>296</v>
      </c>
      <c r="E201">
        <v>1</v>
      </c>
    </row>
    <row r="202" spans="1:5" x14ac:dyDescent="0.25">
      <c r="A202" t="s">
        <v>297</v>
      </c>
      <c r="B202" t="s">
        <v>298</v>
      </c>
      <c r="C202" t="s">
        <v>299</v>
      </c>
      <c r="E202">
        <v>1</v>
      </c>
    </row>
    <row r="203" spans="1:5" x14ac:dyDescent="0.25">
      <c r="A203" t="s">
        <v>300</v>
      </c>
      <c r="B203" t="s">
        <v>289</v>
      </c>
      <c r="C203" t="s">
        <v>301</v>
      </c>
      <c r="E203">
        <v>1</v>
      </c>
    </row>
    <row r="204" spans="1:5" x14ac:dyDescent="0.25">
      <c r="A204" t="s">
        <v>302</v>
      </c>
      <c r="B204" t="s">
        <v>303</v>
      </c>
      <c r="C204" t="s">
        <v>304</v>
      </c>
      <c r="E204">
        <v>1</v>
      </c>
    </row>
    <row r="205" spans="1:5" x14ac:dyDescent="0.25">
      <c r="A205" t="s">
        <v>305</v>
      </c>
      <c r="B205" t="s">
        <v>306</v>
      </c>
      <c r="C205" t="s">
        <v>307</v>
      </c>
      <c r="E205">
        <v>1</v>
      </c>
    </row>
    <row r="206" spans="1:5" x14ac:dyDescent="0.25">
      <c r="A206" t="s">
        <v>308</v>
      </c>
      <c r="B206" t="s">
        <v>9</v>
      </c>
      <c r="C206" t="s">
        <v>22</v>
      </c>
      <c r="E206">
        <v>1</v>
      </c>
    </row>
    <row r="207" spans="1:5" x14ac:dyDescent="0.25">
      <c r="A207" t="s">
        <v>309</v>
      </c>
      <c r="C207" t="s">
        <v>310</v>
      </c>
      <c r="E207">
        <v>1</v>
      </c>
    </row>
    <row r="208" spans="1:5" x14ac:dyDescent="0.25">
      <c r="A208" t="s">
        <v>311</v>
      </c>
      <c r="B208" t="s">
        <v>312</v>
      </c>
      <c r="C208" t="s">
        <v>313</v>
      </c>
      <c r="E208">
        <v>1</v>
      </c>
    </row>
    <row r="209" spans="1:5" x14ac:dyDescent="0.25">
      <c r="A209" t="s">
        <v>314</v>
      </c>
      <c r="B209" t="s">
        <v>9</v>
      </c>
      <c r="C209" t="s">
        <v>315</v>
      </c>
      <c r="E209">
        <v>1</v>
      </c>
    </row>
    <row r="210" spans="1:5" x14ac:dyDescent="0.25">
      <c r="A210" t="s">
        <v>316</v>
      </c>
      <c r="B210" t="s">
        <v>283</v>
      </c>
      <c r="C210" t="s">
        <v>284</v>
      </c>
      <c r="E210">
        <v>1</v>
      </c>
    </row>
    <row r="211" spans="1:5" x14ac:dyDescent="0.25">
      <c r="A211" t="s">
        <v>317</v>
      </c>
      <c r="B211" t="s">
        <v>318</v>
      </c>
      <c r="C211" t="s">
        <v>319</v>
      </c>
      <c r="E211">
        <v>1</v>
      </c>
    </row>
    <row r="212" spans="1:5" x14ac:dyDescent="0.25">
      <c r="A212" t="s">
        <v>320</v>
      </c>
      <c r="B212" t="s">
        <v>32</v>
      </c>
      <c r="C212" t="s">
        <v>321</v>
      </c>
      <c r="E212">
        <v>2</v>
      </c>
    </row>
    <row r="213" spans="1:5" x14ac:dyDescent="0.25">
      <c r="A213" t="s">
        <v>322</v>
      </c>
      <c r="B213" t="s">
        <v>283</v>
      </c>
      <c r="C213" t="s">
        <v>284</v>
      </c>
      <c r="E213">
        <v>1</v>
      </c>
    </row>
    <row r="214" spans="1:5" x14ac:dyDescent="0.25">
      <c r="A214" t="s">
        <v>323</v>
      </c>
      <c r="B214" t="s">
        <v>324</v>
      </c>
      <c r="C214" t="s">
        <v>325</v>
      </c>
      <c r="E214">
        <v>1</v>
      </c>
    </row>
    <row r="215" spans="1:5" x14ac:dyDescent="0.25">
      <c r="A215" t="s">
        <v>326</v>
      </c>
      <c r="B215" t="s">
        <v>327</v>
      </c>
      <c r="C215" t="s">
        <v>328</v>
      </c>
      <c r="E215">
        <v>11</v>
      </c>
    </row>
    <row r="216" spans="1:5" x14ac:dyDescent="0.25">
      <c r="A216" t="s">
        <v>329</v>
      </c>
      <c r="C216" t="s">
        <v>13</v>
      </c>
      <c r="E216">
        <v>1</v>
      </c>
    </row>
    <row r="217" spans="1:5" x14ac:dyDescent="0.25">
      <c r="A217" t="s">
        <v>330</v>
      </c>
      <c r="B217" t="s">
        <v>331</v>
      </c>
      <c r="C217" t="s">
        <v>332</v>
      </c>
      <c r="E217">
        <v>1</v>
      </c>
    </row>
    <row r="218" spans="1:5" x14ac:dyDescent="0.25">
      <c r="A218" t="s">
        <v>333</v>
      </c>
      <c r="B218" t="s">
        <v>334</v>
      </c>
      <c r="C218" t="s">
        <v>335</v>
      </c>
      <c r="E218">
        <v>1</v>
      </c>
    </row>
    <row r="219" spans="1:5" x14ac:dyDescent="0.25">
      <c r="A219" t="s">
        <v>336</v>
      </c>
      <c r="B219" t="s">
        <v>337</v>
      </c>
      <c r="C219" t="s">
        <v>338</v>
      </c>
      <c r="E219">
        <v>1</v>
      </c>
    </row>
    <row r="220" spans="1:5" x14ac:dyDescent="0.25">
      <c r="A220" t="s">
        <v>339</v>
      </c>
      <c r="B220" t="s">
        <v>340</v>
      </c>
      <c r="C220" t="s">
        <v>341</v>
      </c>
      <c r="E220">
        <v>2</v>
      </c>
    </row>
    <row r="221" spans="1:5" x14ac:dyDescent="0.25">
      <c r="A221" t="s">
        <v>342</v>
      </c>
      <c r="B221" t="s">
        <v>334</v>
      </c>
      <c r="C221" t="s">
        <v>214</v>
      </c>
      <c r="E221">
        <v>1</v>
      </c>
    </row>
    <row r="222" spans="1:5" x14ac:dyDescent="0.25">
      <c r="A222" t="s">
        <v>343</v>
      </c>
      <c r="C222" t="s">
        <v>29</v>
      </c>
      <c r="E222">
        <v>1</v>
      </c>
    </row>
    <row r="223" spans="1:5" x14ac:dyDescent="0.25">
      <c r="A223" t="s">
        <v>344</v>
      </c>
      <c r="B223" t="s">
        <v>9</v>
      </c>
      <c r="C223" t="s">
        <v>31</v>
      </c>
      <c r="E223">
        <v>1</v>
      </c>
    </row>
    <row r="224" spans="1:5" x14ac:dyDescent="0.25">
      <c r="A224" t="s">
        <v>345</v>
      </c>
      <c r="B224" t="s">
        <v>283</v>
      </c>
      <c r="C224" t="s">
        <v>346</v>
      </c>
      <c r="E224">
        <v>1</v>
      </c>
    </row>
    <row r="225" spans="1:5" x14ac:dyDescent="0.25">
      <c r="A225" t="s">
        <v>347</v>
      </c>
      <c r="B225" t="s">
        <v>9</v>
      </c>
      <c r="C225" t="s">
        <v>33</v>
      </c>
      <c r="E225">
        <v>1</v>
      </c>
    </row>
    <row r="226" spans="1:5" x14ac:dyDescent="0.25">
      <c r="A226" t="s">
        <v>348</v>
      </c>
      <c r="C226" t="s">
        <v>349</v>
      </c>
      <c r="E226">
        <v>1</v>
      </c>
    </row>
    <row r="227" spans="1:5" x14ac:dyDescent="0.25">
      <c r="A227" t="s">
        <v>350</v>
      </c>
      <c r="B227" t="s">
        <v>9</v>
      </c>
      <c r="C227" t="s">
        <v>351</v>
      </c>
      <c r="E227">
        <v>1</v>
      </c>
    </row>
    <row r="228" spans="1:5" x14ac:dyDescent="0.25">
      <c r="A228" t="s">
        <v>352</v>
      </c>
      <c r="B228" t="s">
        <v>9</v>
      </c>
      <c r="C228" t="s">
        <v>353</v>
      </c>
      <c r="E228">
        <v>1</v>
      </c>
    </row>
    <row r="229" spans="1:5" x14ac:dyDescent="0.25">
      <c r="A229" t="s">
        <v>354</v>
      </c>
      <c r="B229" t="s">
        <v>355</v>
      </c>
      <c r="C229" t="s">
        <v>356</v>
      </c>
      <c r="E229">
        <v>2</v>
      </c>
    </row>
    <row r="230" spans="1:5" x14ac:dyDescent="0.25">
      <c r="A230" t="s">
        <v>357</v>
      </c>
      <c r="C230" t="s">
        <v>358</v>
      </c>
      <c r="E230">
        <v>3</v>
      </c>
    </row>
    <row r="231" spans="1:5" x14ac:dyDescent="0.25">
      <c r="A231" t="s">
        <v>359</v>
      </c>
      <c r="B231" t="s">
        <v>9</v>
      </c>
      <c r="C231" t="s">
        <v>13</v>
      </c>
      <c r="E231">
        <v>1</v>
      </c>
    </row>
    <row r="232" spans="1:5" x14ac:dyDescent="0.25">
      <c r="A232" t="s">
        <v>360</v>
      </c>
      <c r="B232" t="s">
        <v>9</v>
      </c>
      <c r="C232" t="s">
        <v>39</v>
      </c>
      <c r="E232">
        <v>1</v>
      </c>
    </row>
    <row r="233" spans="1:5" x14ac:dyDescent="0.25">
      <c r="A233" t="s">
        <v>361</v>
      </c>
      <c r="B233" t="s">
        <v>9</v>
      </c>
      <c r="C233" t="s">
        <v>362</v>
      </c>
      <c r="E233">
        <v>1</v>
      </c>
    </row>
    <row r="234" spans="1:5" x14ac:dyDescent="0.25">
      <c r="A234" t="s">
        <v>363</v>
      </c>
      <c r="B234" t="s">
        <v>364</v>
      </c>
      <c r="C234" t="s">
        <v>365</v>
      </c>
      <c r="E234">
        <v>2</v>
      </c>
    </row>
    <row r="235" spans="1:5" x14ac:dyDescent="0.25">
      <c r="A235" t="s">
        <v>366</v>
      </c>
      <c r="B235" t="s">
        <v>367</v>
      </c>
      <c r="C235" t="s">
        <v>368</v>
      </c>
      <c r="E235">
        <v>1</v>
      </c>
    </row>
    <row r="236" spans="1:5" x14ac:dyDescent="0.25">
      <c r="A236" t="s">
        <v>369</v>
      </c>
      <c r="B236" t="s">
        <v>283</v>
      </c>
      <c r="C236" t="s">
        <v>370</v>
      </c>
      <c r="E236">
        <v>1</v>
      </c>
    </row>
    <row r="237" spans="1:5" x14ac:dyDescent="0.25">
      <c r="A237" t="s">
        <v>371</v>
      </c>
      <c r="B237" t="s">
        <v>372</v>
      </c>
      <c r="C237" t="s">
        <v>373</v>
      </c>
      <c r="E237">
        <v>2</v>
      </c>
    </row>
    <row r="238" spans="1:5" x14ac:dyDescent="0.25">
      <c r="A238" t="s">
        <v>374</v>
      </c>
      <c r="B238" t="s">
        <v>9</v>
      </c>
      <c r="C238" t="s">
        <v>375</v>
      </c>
      <c r="E238">
        <v>1</v>
      </c>
    </row>
    <row r="239" spans="1:5" x14ac:dyDescent="0.25">
      <c r="A239" t="s">
        <v>376</v>
      </c>
      <c r="B239" t="s">
        <v>367</v>
      </c>
      <c r="C239" t="s">
        <v>377</v>
      </c>
      <c r="E239">
        <v>1</v>
      </c>
    </row>
    <row r="240" spans="1:5" x14ac:dyDescent="0.25">
      <c r="A240" t="s">
        <v>378</v>
      </c>
      <c r="B240" t="s">
        <v>283</v>
      </c>
      <c r="C240" t="s">
        <v>284</v>
      </c>
      <c r="E240">
        <v>1</v>
      </c>
    </row>
    <row r="241" spans="1:5" x14ac:dyDescent="0.25">
      <c r="A241" t="s">
        <v>379</v>
      </c>
      <c r="C241" t="s">
        <v>380</v>
      </c>
      <c r="E241">
        <v>1</v>
      </c>
    </row>
    <row r="242" spans="1:5" x14ac:dyDescent="0.25">
      <c r="A242" t="s">
        <v>381</v>
      </c>
      <c r="B242" t="s">
        <v>283</v>
      </c>
      <c r="C242" t="s">
        <v>382</v>
      </c>
      <c r="E242">
        <v>1</v>
      </c>
    </row>
    <row r="243" spans="1:5" x14ac:dyDescent="0.25">
      <c r="A243" t="s">
        <v>383</v>
      </c>
      <c r="B243" t="s">
        <v>334</v>
      </c>
      <c r="C243" t="s">
        <v>384</v>
      </c>
      <c r="E243">
        <v>1</v>
      </c>
    </row>
    <row r="244" spans="1:5" x14ac:dyDescent="0.25">
      <c r="A244" t="s">
        <v>385</v>
      </c>
      <c r="B244" t="s">
        <v>386</v>
      </c>
      <c r="C244" t="s">
        <v>387</v>
      </c>
      <c r="E244">
        <v>1</v>
      </c>
    </row>
    <row r="245" spans="1:5" x14ac:dyDescent="0.25">
      <c r="A245" t="s">
        <v>388</v>
      </c>
      <c r="B245" t="s">
        <v>364</v>
      </c>
      <c r="C245" t="s">
        <v>365</v>
      </c>
      <c r="E245">
        <v>2</v>
      </c>
    </row>
    <row r="246" spans="1:5" x14ac:dyDescent="0.25">
      <c r="A246" t="s">
        <v>389</v>
      </c>
      <c r="B246" t="s">
        <v>9</v>
      </c>
      <c r="C246" t="s">
        <v>390</v>
      </c>
      <c r="E246">
        <v>1</v>
      </c>
    </row>
    <row r="247" spans="1:5" x14ac:dyDescent="0.25">
      <c r="A247" t="s">
        <v>391</v>
      </c>
      <c r="B247" t="s">
        <v>9</v>
      </c>
      <c r="C247" t="s">
        <v>392</v>
      </c>
      <c r="E247">
        <v>1</v>
      </c>
    </row>
    <row r="248" spans="1:5" x14ac:dyDescent="0.25">
      <c r="A248" t="s">
        <v>393</v>
      </c>
      <c r="B248" t="s">
        <v>283</v>
      </c>
      <c r="C248" t="s">
        <v>33</v>
      </c>
      <c r="E248">
        <v>1</v>
      </c>
    </row>
    <row r="249" spans="1:5" x14ac:dyDescent="0.25">
      <c r="A249" t="s">
        <v>394</v>
      </c>
      <c r="B249" t="s">
        <v>334</v>
      </c>
      <c r="C249" t="s">
        <v>395</v>
      </c>
      <c r="E249">
        <v>1</v>
      </c>
    </row>
    <row r="250" spans="1:5" x14ac:dyDescent="0.25">
      <c r="A250" t="s">
        <v>396</v>
      </c>
      <c r="B250" t="s">
        <v>397</v>
      </c>
      <c r="C250" t="s">
        <v>398</v>
      </c>
      <c r="E250">
        <v>1</v>
      </c>
    </row>
    <row r="251" spans="1:5" x14ac:dyDescent="0.25">
      <c r="A251" t="s">
        <v>399</v>
      </c>
      <c r="B251" t="s">
        <v>397</v>
      </c>
      <c r="C251" t="s">
        <v>400</v>
      </c>
      <c r="E251">
        <v>1</v>
      </c>
    </row>
    <row r="252" spans="1:5" x14ac:dyDescent="0.25">
      <c r="A252" t="s">
        <v>401</v>
      </c>
      <c r="B252" t="s">
        <v>334</v>
      </c>
      <c r="C252" t="s">
        <v>402</v>
      </c>
      <c r="E252">
        <v>1</v>
      </c>
    </row>
    <row r="253" spans="1:5" x14ac:dyDescent="0.25">
      <c r="A253" t="s">
        <v>403</v>
      </c>
      <c r="B253" t="s">
        <v>9</v>
      </c>
      <c r="C253" t="s">
        <v>404</v>
      </c>
      <c r="E253">
        <v>1</v>
      </c>
    </row>
    <row r="254" spans="1:5" x14ac:dyDescent="0.25">
      <c r="A254" t="s">
        <v>405</v>
      </c>
      <c r="C254" t="s">
        <v>380</v>
      </c>
      <c r="E254">
        <v>1</v>
      </c>
    </row>
    <row r="255" spans="1:5" x14ac:dyDescent="0.25">
      <c r="A255" t="s">
        <v>406</v>
      </c>
      <c r="B255" t="s">
        <v>334</v>
      </c>
      <c r="C255" t="s">
        <v>407</v>
      </c>
      <c r="E255">
        <v>1</v>
      </c>
    </row>
    <row r="256" spans="1:5" x14ac:dyDescent="0.25">
      <c r="A256" t="s">
        <v>408</v>
      </c>
      <c r="B256" t="s">
        <v>409</v>
      </c>
      <c r="C256" t="s">
        <v>410</v>
      </c>
      <c r="E256">
        <v>7</v>
      </c>
    </row>
    <row r="257" spans="1:5" x14ac:dyDescent="0.25">
      <c r="A257" t="s">
        <v>411</v>
      </c>
      <c r="B257" t="s">
        <v>364</v>
      </c>
      <c r="C257" t="s">
        <v>365</v>
      </c>
      <c r="E257">
        <v>2</v>
      </c>
    </row>
    <row r="258" spans="1:5" x14ac:dyDescent="0.25">
      <c r="A258" t="s">
        <v>412</v>
      </c>
      <c r="C258" t="s">
        <v>413</v>
      </c>
      <c r="E258">
        <v>1</v>
      </c>
    </row>
    <row r="259" spans="1:5" x14ac:dyDescent="0.25">
      <c r="A259" t="s">
        <v>414</v>
      </c>
      <c r="B259" t="s">
        <v>9</v>
      </c>
      <c r="C259" t="s">
        <v>46</v>
      </c>
      <c r="E259">
        <v>1</v>
      </c>
    </row>
    <row r="260" spans="1:5" x14ac:dyDescent="0.25">
      <c r="A260" t="s">
        <v>415</v>
      </c>
      <c r="B260" t="s">
        <v>364</v>
      </c>
      <c r="C260" t="s">
        <v>365</v>
      </c>
      <c r="E260">
        <v>2</v>
      </c>
    </row>
    <row r="261" spans="1:5" x14ac:dyDescent="0.25">
      <c r="A261" t="s">
        <v>416</v>
      </c>
      <c r="B261" t="s">
        <v>397</v>
      </c>
      <c r="C261" t="s">
        <v>33</v>
      </c>
      <c r="E261">
        <v>1</v>
      </c>
    </row>
    <row r="262" spans="1:5" x14ac:dyDescent="0.25">
      <c r="A262" t="s">
        <v>417</v>
      </c>
      <c r="B262" t="s">
        <v>418</v>
      </c>
      <c r="C262" t="s">
        <v>419</v>
      </c>
      <c r="E262">
        <v>2</v>
      </c>
    </row>
    <row r="263" spans="1:5" x14ac:dyDescent="0.25">
      <c r="A263" t="s">
        <v>420</v>
      </c>
      <c r="B263" t="s">
        <v>334</v>
      </c>
      <c r="C263" t="s">
        <v>421</v>
      </c>
      <c r="E263">
        <v>1</v>
      </c>
    </row>
    <row r="264" spans="1:5" x14ac:dyDescent="0.25">
      <c r="A264" t="s">
        <v>422</v>
      </c>
      <c r="B264" t="s">
        <v>397</v>
      </c>
      <c r="C264" t="s">
        <v>284</v>
      </c>
      <c r="E264">
        <v>1</v>
      </c>
    </row>
    <row r="265" spans="1:5" x14ac:dyDescent="0.25">
      <c r="A265" t="s">
        <v>423</v>
      </c>
      <c r="B265" t="s">
        <v>397</v>
      </c>
      <c r="C265" t="s">
        <v>33</v>
      </c>
      <c r="E265">
        <v>1</v>
      </c>
    </row>
    <row r="266" spans="1:5" x14ac:dyDescent="0.25">
      <c r="A266" t="s">
        <v>424</v>
      </c>
      <c r="B266" t="s">
        <v>425</v>
      </c>
      <c r="C266" t="s">
        <v>49</v>
      </c>
      <c r="E266">
        <v>1</v>
      </c>
    </row>
    <row r="267" spans="1:5" x14ac:dyDescent="0.25">
      <c r="A267" t="s">
        <v>426</v>
      </c>
      <c r="B267" t="s">
        <v>9</v>
      </c>
      <c r="C267" t="s">
        <v>50</v>
      </c>
      <c r="E267">
        <v>1</v>
      </c>
    </row>
    <row r="268" spans="1:5" x14ac:dyDescent="0.25">
      <c r="A268" t="s">
        <v>427</v>
      </c>
      <c r="B268" t="s">
        <v>334</v>
      </c>
      <c r="C268" t="s">
        <v>428</v>
      </c>
      <c r="E268">
        <v>1</v>
      </c>
    </row>
    <row r="269" spans="1:5" x14ac:dyDescent="0.25">
      <c r="A269" t="s">
        <v>429</v>
      </c>
      <c r="C269" t="s">
        <v>430</v>
      </c>
      <c r="E269">
        <v>1</v>
      </c>
    </row>
    <row r="270" spans="1:5" x14ac:dyDescent="0.25">
      <c r="A270" t="s">
        <v>431</v>
      </c>
      <c r="B270" t="s">
        <v>397</v>
      </c>
      <c r="C270" t="s">
        <v>33</v>
      </c>
      <c r="E270">
        <v>1</v>
      </c>
    </row>
    <row r="271" spans="1:5" x14ac:dyDescent="0.25">
      <c r="A271" t="s">
        <v>432</v>
      </c>
      <c r="B271" t="s">
        <v>9</v>
      </c>
      <c r="C271" t="s">
        <v>433</v>
      </c>
      <c r="E271">
        <v>1</v>
      </c>
    </row>
    <row r="272" spans="1:5" x14ac:dyDescent="0.25">
      <c r="A272" t="s">
        <v>434</v>
      </c>
      <c r="B272" t="s">
        <v>435</v>
      </c>
      <c r="C272" t="s">
        <v>436</v>
      </c>
      <c r="E272">
        <v>1</v>
      </c>
    </row>
    <row r="273" spans="1:5" x14ac:dyDescent="0.25">
      <c r="A273" t="s">
        <v>437</v>
      </c>
      <c r="B273" t="s">
        <v>9</v>
      </c>
      <c r="C273" t="s">
        <v>438</v>
      </c>
      <c r="E273">
        <v>1</v>
      </c>
    </row>
    <row r="274" spans="1:5" x14ac:dyDescent="0.25">
      <c r="A274" t="s">
        <v>439</v>
      </c>
      <c r="B274" t="s">
        <v>364</v>
      </c>
      <c r="C274" t="s">
        <v>365</v>
      </c>
      <c r="E274">
        <v>2</v>
      </c>
    </row>
    <row r="275" spans="1:5" x14ac:dyDescent="0.25">
      <c r="A275" t="s">
        <v>440</v>
      </c>
      <c r="B275" t="s">
        <v>334</v>
      </c>
      <c r="C275" t="s">
        <v>441</v>
      </c>
      <c r="E275">
        <v>1</v>
      </c>
    </row>
    <row r="276" spans="1:5" x14ac:dyDescent="0.25">
      <c r="A276" t="s">
        <v>442</v>
      </c>
      <c r="B276" t="s">
        <v>364</v>
      </c>
      <c r="C276" t="s">
        <v>365</v>
      </c>
      <c r="E276">
        <v>2</v>
      </c>
    </row>
    <row r="277" spans="1:5" x14ac:dyDescent="0.25">
      <c r="A277" t="s">
        <v>443</v>
      </c>
      <c r="B277" t="s">
        <v>425</v>
      </c>
      <c r="C277" t="s">
        <v>444</v>
      </c>
      <c r="E277">
        <v>1</v>
      </c>
    </row>
    <row r="278" spans="1:5" x14ac:dyDescent="0.25">
      <c r="A278" t="s">
        <v>445</v>
      </c>
      <c r="C278" t="s">
        <v>446</v>
      </c>
      <c r="E278">
        <v>1</v>
      </c>
    </row>
    <row r="279" spans="1:5" x14ac:dyDescent="0.25">
      <c r="A279" t="s">
        <v>447</v>
      </c>
      <c r="B279" t="s">
        <v>448</v>
      </c>
      <c r="C279" t="s">
        <v>449</v>
      </c>
      <c r="E279">
        <v>1</v>
      </c>
    </row>
    <row r="280" spans="1:5" x14ac:dyDescent="0.25">
      <c r="A280" t="s">
        <v>450</v>
      </c>
      <c r="B280" t="s">
        <v>451</v>
      </c>
      <c r="C280" t="s">
        <v>452</v>
      </c>
      <c r="E280">
        <v>1</v>
      </c>
    </row>
    <row r="281" spans="1:5" x14ac:dyDescent="0.25">
      <c r="A281" t="s">
        <v>453</v>
      </c>
      <c r="B281" t="s">
        <v>454</v>
      </c>
      <c r="C281" t="s">
        <v>198</v>
      </c>
      <c r="E281">
        <v>1</v>
      </c>
    </row>
    <row r="282" spans="1:5" x14ac:dyDescent="0.25">
      <c r="A282" t="s">
        <v>455</v>
      </c>
      <c r="B282" t="s">
        <v>104</v>
      </c>
      <c r="C282" t="s">
        <v>456</v>
      </c>
      <c r="E282">
        <v>6</v>
      </c>
    </row>
    <row r="283" spans="1:5" x14ac:dyDescent="0.25">
      <c r="A283" t="s">
        <v>457</v>
      </c>
      <c r="B283" t="s">
        <v>458</v>
      </c>
      <c r="C283" t="s">
        <v>459</v>
      </c>
      <c r="E283">
        <v>1</v>
      </c>
    </row>
    <row r="284" spans="1:5" x14ac:dyDescent="0.25">
      <c r="A284" t="s">
        <v>460</v>
      </c>
      <c r="B284" t="s">
        <v>195</v>
      </c>
      <c r="C284" t="s">
        <v>461</v>
      </c>
      <c r="E284">
        <v>2</v>
      </c>
    </row>
    <row r="285" spans="1:5" x14ac:dyDescent="0.25">
      <c r="A285" t="s">
        <v>462</v>
      </c>
      <c r="C285" t="s">
        <v>266</v>
      </c>
      <c r="E285">
        <v>1</v>
      </c>
    </row>
    <row r="286" spans="1:5" x14ac:dyDescent="0.25">
      <c r="A286" t="s">
        <v>463</v>
      </c>
      <c r="C286" t="s">
        <v>464</v>
      </c>
      <c r="E286">
        <v>1</v>
      </c>
    </row>
    <row r="287" spans="1:5" x14ac:dyDescent="0.25">
      <c r="A287" t="s">
        <v>465</v>
      </c>
      <c r="C287" t="s">
        <v>466</v>
      </c>
      <c r="E287">
        <v>1</v>
      </c>
    </row>
    <row r="288" spans="1:5" x14ac:dyDescent="0.25">
      <c r="A288" t="s">
        <v>467</v>
      </c>
      <c r="C288" t="s">
        <v>468</v>
      </c>
      <c r="E288">
        <v>1</v>
      </c>
    </row>
    <row r="289" spans="1:5" x14ac:dyDescent="0.25">
      <c r="A289" t="s">
        <v>469</v>
      </c>
      <c r="C289" t="s">
        <v>470</v>
      </c>
      <c r="E289">
        <v>1</v>
      </c>
    </row>
    <row r="290" spans="1:5" x14ac:dyDescent="0.25">
      <c r="A290" t="s">
        <v>471</v>
      </c>
      <c r="B290" t="s">
        <v>472</v>
      </c>
      <c r="C290" t="s">
        <v>473</v>
      </c>
      <c r="E290">
        <v>1</v>
      </c>
    </row>
    <row r="291" spans="1:5" x14ac:dyDescent="0.25">
      <c r="A291" t="s">
        <v>474</v>
      </c>
      <c r="C291" t="s">
        <v>475</v>
      </c>
      <c r="E291">
        <v>1</v>
      </c>
    </row>
    <row r="292" spans="1:5" x14ac:dyDescent="0.25">
      <c r="A292" t="s">
        <v>476</v>
      </c>
      <c r="C292" t="s">
        <v>477</v>
      </c>
      <c r="E292">
        <v>1</v>
      </c>
    </row>
    <row r="293" spans="1:5" x14ac:dyDescent="0.25">
      <c r="A293" t="s">
        <v>478</v>
      </c>
      <c r="B293" t="s">
        <v>479</v>
      </c>
      <c r="C293" t="s">
        <v>480</v>
      </c>
      <c r="E293">
        <v>1</v>
      </c>
    </row>
    <row r="294" spans="1:5" x14ac:dyDescent="0.25">
      <c r="A294" t="s">
        <v>481</v>
      </c>
      <c r="B294" t="s">
        <v>482</v>
      </c>
      <c r="C294" t="s">
        <v>483</v>
      </c>
      <c r="E294">
        <v>1</v>
      </c>
    </row>
    <row r="295" spans="1:5" x14ac:dyDescent="0.25">
      <c r="A295" t="s">
        <v>484</v>
      </c>
      <c r="B295" t="s">
        <v>364</v>
      </c>
      <c r="C295" t="s">
        <v>346</v>
      </c>
      <c r="E295">
        <v>1</v>
      </c>
    </row>
    <row r="296" spans="1:5" x14ac:dyDescent="0.25">
      <c r="A296" t="s">
        <v>485</v>
      </c>
      <c r="B296" t="s">
        <v>486</v>
      </c>
      <c r="C296" t="s">
        <v>487</v>
      </c>
      <c r="E296">
        <v>1</v>
      </c>
    </row>
    <row r="297" spans="1:5" x14ac:dyDescent="0.25">
      <c r="A297" t="s">
        <v>488</v>
      </c>
      <c r="B297" t="s">
        <v>489</v>
      </c>
      <c r="C297" t="s">
        <v>490</v>
      </c>
      <c r="E297">
        <v>1</v>
      </c>
    </row>
    <row r="298" spans="1:5" x14ac:dyDescent="0.25">
      <c r="A298" t="s">
        <v>491</v>
      </c>
      <c r="B298" t="s">
        <v>492</v>
      </c>
      <c r="C298" t="s">
        <v>493</v>
      </c>
      <c r="E298">
        <v>3</v>
      </c>
    </row>
    <row r="299" spans="1:5" x14ac:dyDescent="0.25">
      <c r="A299" t="s">
        <v>494</v>
      </c>
      <c r="B299" t="s">
        <v>495</v>
      </c>
      <c r="C299" t="s">
        <v>496</v>
      </c>
      <c r="E299">
        <v>2</v>
      </c>
    </row>
    <row r="300" spans="1:5" x14ac:dyDescent="0.25">
      <c r="A300" t="s">
        <v>497</v>
      </c>
      <c r="B300" t="s">
        <v>498</v>
      </c>
      <c r="C300" t="s">
        <v>499</v>
      </c>
      <c r="E300">
        <v>6</v>
      </c>
    </row>
    <row r="301" spans="1:5" x14ac:dyDescent="0.25">
      <c r="A301" t="s">
        <v>500</v>
      </c>
      <c r="B301" t="s">
        <v>486</v>
      </c>
      <c r="C301" t="s">
        <v>501</v>
      </c>
      <c r="E301">
        <v>2</v>
      </c>
    </row>
    <row r="302" spans="1:5" x14ac:dyDescent="0.25">
      <c r="A302" t="s">
        <v>502</v>
      </c>
      <c r="B302" t="s">
        <v>503</v>
      </c>
      <c r="C302" t="s">
        <v>504</v>
      </c>
      <c r="E302">
        <v>1</v>
      </c>
    </row>
    <row r="303" spans="1:5" x14ac:dyDescent="0.25">
      <c r="A303" t="s">
        <v>505</v>
      </c>
      <c r="B303" t="s">
        <v>506</v>
      </c>
      <c r="C303" t="s">
        <v>507</v>
      </c>
      <c r="E303">
        <v>1</v>
      </c>
    </row>
    <row r="304" spans="1:5" x14ac:dyDescent="0.25">
      <c r="A304" t="s">
        <v>508</v>
      </c>
      <c r="B304" t="s">
        <v>509</v>
      </c>
      <c r="C304" t="s">
        <v>510</v>
      </c>
      <c r="E304">
        <v>1</v>
      </c>
    </row>
    <row r="305" spans="1:5" x14ac:dyDescent="0.25">
      <c r="A305" t="s">
        <v>511</v>
      </c>
      <c r="C305" t="s">
        <v>512</v>
      </c>
      <c r="E305">
        <v>1</v>
      </c>
    </row>
    <row r="306" spans="1:5" x14ac:dyDescent="0.25">
      <c r="A306" t="s">
        <v>513</v>
      </c>
      <c r="C306" t="s">
        <v>514</v>
      </c>
      <c r="E306">
        <v>1</v>
      </c>
    </row>
    <row r="307" spans="1:5" x14ac:dyDescent="0.25">
      <c r="A307" t="s">
        <v>515</v>
      </c>
      <c r="C307" t="s">
        <v>516</v>
      </c>
      <c r="E307">
        <v>2</v>
      </c>
    </row>
    <row r="308" spans="1:5" x14ac:dyDescent="0.25">
      <c r="A308" t="s">
        <v>517</v>
      </c>
      <c r="B308" t="s">
        <v>518</v>
      </c>
      <c r="C308" t="s">
        <v>519</v>
      </c>
      <c r="E308">
        <v>1</v>
      </c>
    </row>
    <row r="309" spans="1:5" x14ac:dyDescent="0.25">
      <c r="A309" t="s">
        <v>520</v>
      </c>
      <c r="B309" t="s">
        <v>521</v>
      </c>
      <c r="C309" t="s">
        <v>522</v>
      </c>
      <c r="E309">
        <v>1</v>
      </c>
    </row>
    <row r="310" spans="1:5" x14ac:dyDescent="0.25">
      <c r="A310" t="s">
        <v>523</v>
      </c>
      <c r="B310" t="s">
        <v>524</v>
      </c>
      <c r="C310" t="s">
        <v>525</v>
      </c>
      <c r="E310">
        <v>1</v>
      </c>
    </row>
    <row r="311" spans="1:5" x14ac:dyDescent="0.25">
      <c r="A311" t="s">
        <v>526</v>
      </c>
      <c r="B311" t="s">
        <v>527</v>
      </c>
      <c r="C311" t="s">
        <v>528</v>
      </c>
      <c r="E311">
        <v>1</v>
      </c>
    </row>
    <row r="312" spans="1:5" x14ac:dyDescent="0.25">
      <c r="A312" t="s">
        <v>529</v>
      </c>
      <c r="B312" t="s">
        <v>530</v>
      </c>
      <c r="C312" t="s">
        <v>290</v>
      </c>
      <c r="E312">
        <v>1</v>
      </c>
    </row>
    <row r="313" spans="1:5" x14ac:dyDescent="0.25">
      <c r="A313" t="s">
        <v>531</v>
      </c>
      <c r="B313" t="s">
        <v>532</v>
      </c>
      <c r="C313" t="s">
        <v>533</v>
      </c>
      <c r="E313">
        <v>1</v>
      </c>
    </row>
    <row r="314" spans="1:5" x14ac:dyDescent="0.25">
      <c r="A314" t="s">
        <v>534</v>
      </c>
      <c r="B314" t="s">
        <v>535</v>
      </c>
      <c r="C314" t="s">
        <v>536</v>
      </c>
      <c r="E314">
        <v>2</v>
      </c>
    </row>
    <row r="315" spans="1:5" x14ac:dyDescent="0.25">
      <c r="A315" t="s">
        <v>537</v>
      </c>
      <c r="B315" t="s">
        <v>538</v>
      </c>
      <c r="C315" t="s">
        <v>68</v>
      </c>
      <c r="E315">
        <v>1</v>
      </c>
    </row>
    <row r="316" spans="1:5" x14ac:dyDescent="0.25">
      <c r="A316" t="s">
        <v>539</v>
      </c>
      <c r="C316" t="s">
        <v>540</v>
      </c>
      <c r="E316">
        <v>1</v>
      </c>
    </row>
    <row r="317" spans="1:5" x14ac:dyDescent="0.25">
      <c r="A317" t="s">
        <v>541</v>
      </c>
      <c r="C317" t="s">
        <v>542</v>
      </c>
      <c r="E317">
        <v>1</v>
      </c>
    </row>
    <row r="318" spans="1:5" x14ac:dyDescent="0.25">
      <c r="A318" t="s">
        <v>543</v>
      </c>
      <c r="B318" t="s">
        <v>544</v>
      </c>
      <c r="C318" t="s">
        <v>545</v>
      </c>
      <c r="E318">
        <v>4</v>
      </c>
    </row>
    <row r="319" spans="1:5" x14ac:dyDescent="0.25">
      <c r="A319" t="s">
        <v>546</v>
      </c>
      <c r="B319" t="s">
        <v>547</v>
      </c>
      <c r="C319" t="s">
        <v>548</v>
      </c>
      <c r="E319">
        <v>1</v>
      </c>
    </row>
    <row r="320" spans="1:5" x14ac:dyDescent="0.25">
      <c r="A320" t="s">
        <v>549</v>
      </c>
      <c r="B320" t="s">
        <v>550</v>
      </c>
      <c r="C320" t="s">
        <v>551</v>
      </c>
      <c r="E320">
        <v>2</v>
      </c>
    </row>
    <row r="321" spans="1:5" x14ac:dyDescent="0.25">
      <c r="A321" t="s">
        <v>552</v>
      </c>
      <c r="B321" t="s">
        <v>553</v>
      </c>
      <c r="C321" t="s">
        <v>554</v>
      </c>
      <c r="E321">
        <v>1</v>
      </c>
    </row>
    <row r="322" spans="1:5" x14ac:dyDescent="0.25">
      <c r="A322" t="s">
        <v>555</v>
      </c>
      <c r="B322" t="s">
        <v>9</v>
      </c>
      <c r="C322" t="s">
        <v>556</v>
      </c>
      <c r="E322">
        <v>2</v>
      </c>
    </row>
    <row r="323" spans="1:5" x14ac:dyDescent="0.25">
      <c r="A323" t="s">
        <v>557</v>
      </c>
      <c r="B323" t="s">
        <v>9</v>
      </c>
      <c r="C323" t="s">
        <v>558</v>
      </c>
      <c r="E323">
        <v>1</v>
      </c>
    </row>
    <row r="324" spans="1:5" x14ac:dyDescent="0.25">
      <c r="A324" t="s">
        <v>559</v>
      </c>
      <c r="B324" t="s">
        <v>364</v>
      </c>
      <c r="C324" t="s">
        <v>560</v>
      </c>
      <c r="E324">
        <v>2</v>
      </c>
    </row>
    <row r="325" spans="1:5" x14ac:dyDescent="0.25">
      <c r="A325" t="s">
        <v>561</v>
      </c>
      <c r="B325" t="s">
        <v>9</v>
      </c>
      <c r="C325" t="s">
        <v>562</v>
      </c>
      <c r="E325">
        <v>1</v>
      </c>
    </row>
    <row r="326" spans="1:5" x14ac:dyDescent="0.25">
      <c r="A326" t="s">
        <v>563</v>
      </c>
      <c r="B326" t="s">
        <v>9</v>
      </c>
      <c r="C326" t="s">
        <v>564</v>
      </c>
      <c r="E326">
        <v>2</v>
      </c>
    </row>
    <row r="327" spans="1:5" x14ac:dyDescent="0.25">
      <c r="A327" t="s">
        <v>565</v>
      </c>
      <c r="B327" t="s">
        <v>9</v>
      </c>
      <c r="C327" t="s">
        <v>566</v>
      </c>
      <c r="E327">
        <v>8</v>
      </c>
    </row>
    <row r="328" spans="1:5" x14ac:dyDescent="0.25">
      <c r="A328" t="s">
        <v>567</v>
      </c>
      <c r="C328" t="s">
        <v>568</v>
      </c>
      <c r="E328">
        <v>5</v>
      </c>
    </row>
    <row r="329" spans="1:5" x14ac:dyDescent="0.25">
      <c r="A329" t="s">
        <v>569</v>
      </c>
      <c r="B329" t="s">
        <v>334</v>
      </c>
      <c r="C329" t="s">
        <v>570</v>
      </c>
      <c r="E329">
        <v>1</v>
      </c>
    </row>
    <row r="330" spans="1:5" x14ac:dyDescent="0.25">
      <c r="A330" t="s">
        <v>571</v>
      </c>
      <c r="B330" t="s">
        <v>195</v>
      </c>
      <c r="C330" t="s">
        <v>572</v>
      </c>
      <c r="E330">
        <v>1</v>
      </c>
    </row>
    <row r="331" spans="1:5" x14ac:dyDescent="0.25">
      <c r="A331" t="s">
        <v>573</v>
      </c>
      <c r="B331" t="s">
        <v>574</v>
      </c>
      <c r="C331" t="s">
        <v>575</v>
      </c>
      <c r="E331">
        <v>1</v>
      </c>
    </row>
    <row r="332" spans="1:5" x14ac:dyDescent="0.25">
      <c r="A332" t="s">
        <v>576</v>
      </c>
      <c r="C332" t="s">
        <v>577</v>
      </c>
      <c r="E332">
        <v>1</v>
      </c>
    </row>
    <row r="333" spans="1:5" x14ac:dyDescent="0.25">
      <c r="A333" t="s">
        <v>578</v>
      </c>
      <c r="B333" t="s">
        <v>579</v>
      </c>
      <c r="C333" t="s">
        <v>580</v>
      </c>
      <c r="E333">
        <v>1</v>
      </c>
    </row>
    <row r="334" spans="1:5" x14ac:dyDescent="0.25">
      <c r="A334" t="s">
        <v>581</v>
      </c>
      <c r="B334" t="s">
        <v>579</v>
      </c>
      <c r="C334" t="s">
        <v>582</v>
      </c>
      <c r="E334">
        <v>1</v>
      </c>
    </row>
    <row r="335" spans="1:5" x14ac:dyDescent="0.25">
      <c r="A335" t="s">
        <v>583</v>
      </c>
      <c r="B335" t="s">
        <v>97</v>
      </c>
      <c r="C335" t="s">
        <v>584</v>
      </c>
      <c r="E335">
        <v>1</v>
      </c>
    </row>
    <row r="336" spans="1:5" x14ac:dyDescent="0.25">
      <c r="A336" t="s">
        <v>585</v>
      </c>
      <c r="B336" t="s">
        <v>97</v>
      </c>
      <c r="C336" t="s">
        <v>586</v>
      </c>
      <c r="E336">
        <v>1</v>
      </c>
    </row>
    <row r="337" spans="1:5" x14ac:dyDescent="0.25">
      <c r="A337" t="s">
        <v>587</v>
      </c>
      <c r="B337" t="s">
        <v>579</v>
      </c>
      <c r="C337" t="s">
        <v>588</v>
      </c>
      <c r="E337">
        <v>1</v>
      </c>
    </row>
    <row r="338" spans="1:5" x14ac:dyDescent="0.25">
      <c r="A338" t="s">
        <v>589</v>
      </c>
      <c r="B338" t="s">
        <v>579</v>
      </c>
      <c r="C338" t="s">
        <v>590</v>
      </c>
      <c r="E338">
        <v>1</v>
      </c>
    </row>
    <row r="339" spans="1:5" x14ac:dyDescent="0.25">
      <c r="A339" t="s">
        <v>591</v>
      </c>
      <c r="B339" t="s">
        <v>579</v>
      </c>
      <c r="C339" t="s">
        <v>592</v>
      </c>
      <c r="E339">
        <v>1</v>
      </c>
    </row>
    <row r="340" spans="1:5" x14ac:dyDescent="0.25">
      <c r="A340" t="s">
        <v>593</v>
      </c>
      <c r="B340" t="s">
        <v>594</v>
      </c>
      <c r="C340" t="s">
        <v>595</v>
      </c>
      <c r="E340">
        <v>3</v>
      </c>
    </row>
    <row r="341" spans="1:5" x14ac:dyDescent="0.25">
      <c r="A341" t="s">
        <v>596</v>
      </c>
      <c r="B341" t="s">
        <v>228</v>
      </c>
      <c r="C341" t="s">
        <v>390</v>
      </c>
      <c r="E341">
        <v>1</v>
      </c>
    </row>
    <row r="342" spans="1:5" x14ac:dyDescent="0.25">
      <c r="A342" t="s">
        <v>597</v>
      </c>
      <c r="B342" t="s">
        <v>228</v>
      </c>
      <c r="C342" t="s">
        <v>598</v>
      </c>
      <c r="E342">
        <v>2</v>
      </c>
    </row>
    <row r="343" spans="1:5" x14ac:dyDescent="0.25">
      <c r="A343" t="s">
        <v>599</v>
      </c>
      <c r="B343" t="s">
        <v>600</v>
      </c>
      <c r="C343" t="s">
        <v>601</v>
      </c>
      <c r="E343">
        <v>1</v>
      </c>
    </row>
    <row r="344" spans="1:5" x14ac:dyDescent="0.25">
      <c r="A344" t="s">
        <v>602</v>
      </c>
      <c r="B344" t="s">
        <v>97</v>
      </c>
      <c r="C344" t="s">
        <v>603</v>
      </c>
      <c r="E344">
        <v>1</v>
      </c>
    </row>
    <row r="345" spans="1:5" x14ac:dyDescent="0.25">
      <c r="A345" t="s">
        <v>604</v>
      </c>
      <c r="B345" t="s">
        <v>605</v>
      </c>
      <c r="C345" t="s">
        <v>606</v>
      </c>
      <c r="E345">
        <v>1</v>
      </c>
    </row>
    <row r="346" spans="1:5" x14ac:dyDescent="0.25">
      <c r="A346" t="s">
        <v>607</v>
      </c>
      <c r="C346" t="s">
        <v>608</v>
      </c>
      <c r="E346">
        <v>1</v>
      </c>
    </row>
    <row r="347" spans="1:5" x14ac:dyDescent="0.25">
      <c r="A347" t="s">
        <v>609</v>
      </c>
      <c r="B347" t="s">
        <v>364</v>
      </c>
      <c r="C347" t="s">
        <v>610</v>
      </c>
      <c r="E347">
        <v>1</v>
      </c>
    </row>
    <row r="348" spans="1:5" x14ac:dyDescent="0.25">
      <c r="A348" t="s">
        <v>611</v>
      </c>
      <c r="B348" t="s">
        <v>9</v>
      </c>
      <c r="C348" t="s">
        <v>87</v>
      </c>
      <c r="E348">
        <v>1</v>
      </c>
    </row>
    <row r="349" spans="1:5" x14ac:dyDescent="0.25">
      <c r="A349" t="s">
        <v>612</v>
      </c>
      <c r="B349" t="s">
        <v>613</v>
      </c>
      <c r="C349" t="s">
        <v>614</v>
      </c>
      <c r="E349">
        <v>1</v>
      </c>
    </row>
    <row r="350" spans="1:5" x14ac:dyDescent="0.25">
      <c r="A350" t="s">
        <v>615</v>
      </c>
      <c r="B350" t="s">
        <v>9</v>
      </c>
      <c r="C350" t="s">
        <v>390</v>
      </c>
      <c r="E350">
        <v>1</v>
      </c>
    </row>
    <row r="351" spans="1:5" x14ac:dyDescent="0.25">
      <c r="A351" t="s">
        <v>616</v>
      </c>
      <c r="B351" t="s">
        <v>613</v>
      </c>
      <c r="C351" t="s">
        <v>614</v>
      </c>
      <c r="E351">
        <v>1</v>
      </c>
    </row>
    <row r="352" spans="1:5" x14ac:dyDescent="0.25">
      <c r="A352" t="s">
        <v>617</v>
      </c>
      <c r="C352" t="s">
        <v>618</v>
      </c>
      <c r="E352">
        <v>1</v>
      </c>
    </row>
    <row r="353" spans="1:5" x14ac:dyDescent="0.25">
      <c r="A353" t="s">
        <v>619</v>
      </c>
      <c r="B353" t="s">
        <v>364</v>
      </c>
      <c r="C353" t="s">
        <v>620</v>
      </c>
      <c r="E353">
        <v>1</v>
      </c>
    </row>
    <row r="354" spans="1:5" x14ac:dyDescent="0.25">
      <c r="A354" t="s">
        <v>621</v>
      </c>
      <c r="B354" t="s">
        <v>622</v>
      </c>
      <c r="C354" t="s">
        <v>487</v>
      </c>
      <c r="E354">
        <v>1</v>
      </c>
    </row>
    <row r="355" spans="1:5" x14ac:dyDescent="0.25">
      <c r="A355" t="s">
        <v>623</v>
      </c>
      <c r="B355" t="s">
        <v>334</v>
      </c>
      <c r="C355" t="s">
        <v>624</v>
      </c>
      <c r="E355">
        <v>1</v>
      </c>
    </row>
    <row r="356" spans="1:5" x14ac:dyDescent="0.25">
      <c r="A356" t="s">
        <v>625</v>
      </c>
      <c r="B356" t="s">
        <v>626</v>
      </c>
      <c r="C356" t="s">
        <v>627</v>
      </c>
      <c r="E356">
        <v>1</v>
      </c>
    </row>
    <row r="357" spans="1:5" x14ac:dyDescent="0.25">
      <c r="A357" t="s">
        <v>628</v>
      </c>
      <c r="B357" t="s">
        <v>195</v>
      </c>
      <c r="C357" t="s">
        <v>629</v>
      </c>
      <c r="E357">
        <v>4</v>
      </c>
    </row>
    <row r="358" spans="1:5" x14ac:dyDescent="0.25">
      <c r="A358" t="s">
        <v>630</v>
      </c>
      <c r="B358" t="s">
        <v>631</v>
      </c>
      <c r="C358" t="s">
        <v>632</v>
      </c>
      <c r="E358">
        <v>1</v>
      </c>
    </row>
    <row r="359" spans="1:5" x14ac:dyDescent="0.25">
      <c r="A359" t="s">
        <v>633</v>
      </c>
      <c r="C359" t="s">
        <v>634</v>
      </c>
      <c r="E359">
        <v>1</v>
      </c>
    </row>
    <row r="360" spans="1:5" x14ac:dyDescent="0.25">
      <c r="A360" t="s">
        <v>635</v>
      </c>
      <c r="B360" t="s">
        <v>636</v>
      </c>
      <c r="C360" t="s">
        <v>637</v>
      </c>
      <c r="E360">
        <v>1</v>
      </c>
    </row>
    <row r="361" spans="1:5" x14ac:dyDescent="0.25">
      <c r="A361" t="s">
        <v>638</v>
      </c>
      <c r="C361" t="s">
        <v>639</v>
      </c>
      <c r="E361">
        <v>1</v>
      </c>
    </row>
    <row r="362" spans="1:5" x14ac:dyDescent="0.25">
      <c r="A362" t="s">
        <v>640</v>
      </c>
      <c r="B362" t="s">
        <v>641</v>
      </c>
      <c r="C362" t="s">
        <v>642</v>
      </c>
      <c r="E362">
        <v>1</v>
      </c>
    </row>
    <row r="363" spans="1:5" x14ac:dyDescent="0.25">
      <c r="A363" t="s">
        <v>643</v>
      </c>
      <c r="C363" t="s">
        <v>644</v>
      </c>
      <c r="E363">
        <v>1</v>
      </c>
    </row>
    <row r="364" spans="1:5" x14ac:dyDescent="0.25">
      <c r="A364" t="s">
        <v>645</v>
      </c>
      <c r="B364" t="s">
        <v>646</v>
      </c>
      <c r="C364" t="s">
        <v>647</v>
      </c>
      <c r="E364">
        <v>1</v>
      </c>
    </row>
    <row r="365" spans="1:5" ht="135" x14ac:dyDescent="0.25">
      <c r="A365" s="1" t="s">
        <v>648</v>
      </c>
      <c r="B365" t="s">
        <v>649</v>
      </c>
      <c r="C365" t="s">
        <v>650</v>
      </c>
      <c r="E365">
        <v>4</v>
      </c>
    </row>
    <row r="366" spans="1:5" x14ac:dyDescent="0.25">
      <c r="A366" t="s">
        <v>651</v>
      </c>
      <c r="B366" t="s">
        <v>652</v>
      </c>
      <c r="C366" t="s">
        <v>653</v>
      </c>
      <c r="E366">
        <v>3</v>
      </c>
    </row>
    <row r="367" spans="1:5" x14ac:dyDescent="0.25">
      <c r="A367" t="s">
        <v>654</v>
      </c>
      <c r="B367" t="s">
        <v>655</v>
      </c>
      <c r="C367" t="s">
        <v>271</v>
      </c>
      <c r="E367">
        <v>1</v>
      </c>
    </row>
    <row r="368" spans="1:5" x14ac:dyDescent="0.25">
      <c r="A368" t="s">
        <v>656</v>
      </c>
      <c r="B368" t="s">
        <v>657</v>
      </c>
      <c r="C368" t="s">
        <v>658</v>
      </c>
      <c r="E368">
        <v>3</v>
      </c>
    </row>
    <row r="369" spans="1:5" x14ac:dyDescent="0.25">
      <c r="A369" t="s">
        <v>659</v>
      </c>
      <c r="B369" t="s">
        <v>364</v>
      </c>
      <c r="C369" t="s">
        <v>46</v>
      </c>
      <c r="E369">
        <v>1</v>
      </c>
    </row>
    <row r="370" spans="1:5" x14ac:dyDescent="0.25">
      <c r="A370" t="s">
        <v>660</v>
      </c>
      <c r="C370" t="s">
        <v>661</v>
      </c>
      <c r="E370">
        <v>1</v>
      </c>
    </row>
    <row r="371" spans="1:5" x14ac:dyDescent="0.25">
      <c r="A371" t="s">
        <v>662</v>
      </c>
      <c r="B371" t="s">
        <v>9</v>
      </c>
      <c r="C371" t="s">
        <v>487</v>
      </c>
      <c r="E371">
        <v>1</v>
      </c>
    </row>
    <row r="372" spans="1:5" x14ac:dyDescent="0.25">
      <c r="A372" t="s">
        <v>663</v>
      </c>
      <c r="B372" t="s">
        <v>228</v>
      </c>
      <c r="C372" t="s">
        <v>664</v>
      </c>
      <c r="E372">
        <v>1</v>
      </c>
    </row>
    <row r="373" spans="1:5" x14ac:dyDescent="0.25">
      <c r="A373" t="s">
        <v>665</v>
      </c>
      <c r="B373" t="s">
        <v>666</v>
      </c>
      <c r="C373" t="s">
        <v>667</v>
      </c>
      <c r="E373">
        <v>2</v>
      </c>
    </row>
    <row r="374" spans="1:5" x14ac:dyDescent="0.25">
      <c r="A374" t="s">
        <v>668</v>
      </c>
      <c r="B374" t="s">
        <v>669</v>
      </c>
      <c r="C374" t="s">
        <v>670</v>
      </c>
      <c r="E374">
        <v>2</v>
      </c>
    </row>
    <row r="375" spans="1:5" x14ac:dyDescent="0.25">
      <c r="A375" t="s">
        <v>671</v>
      </c>
      <c r="B375" t="s">
        <v>672</v>
      </c>
      <c r="C375" t="s">
        <v>673</v>
      </c>
      <c r="E375">
        <v>3</v>
      </c>
    </row>
    <row r="376" spans="1:5" x14ac:dyDescent="0.25">
      <c r="A376" t="s">
        <v>674</v>
      </c>
      <c r="C376" t="s">
        <v>87</v>
      </c>
      <c r="E376">
        <v>1</v>
      </c>
    </row>
    <row r="377" spans="1:5" x14ac:dyDescent="0.25">
      <c r="A377" t="s">
        <v>675</v>
      </c>
      <c r="C377" t="s">
        <v>676</v>
      </c>
      <c r="E377">
        <v>1</v>
      </c>
    </row>
    <row r="378" spans="1:5" x14ac:dyDescent="0.25">
      <c r="A378" t="s">
        <v>677</v>
      </c>
      <c r="C378" t="s">
        <v>678</v>
      </c>
      <c r="E378">
        <v>1</v>
      </c>
    </row>
    <row r="379" spans="1:5" x14ac:dyDescent="0.25">
      <c r="A379" t="s">
        <v>679</v>
      </c>
      <c r="B379" t="s">
        <v>680</v>
      </c>
      <c r="C379" t="s">
        <v>681</v>
      </c>
      <c r="E379">
        <v>1</v>
      </c>
    </row>
    <row r="380" spans="1:5" x14ac:dyDescent="0.25">
      <c r="A380" t="s">
        <v>682</v>
      </c>
      <c r="C380" t="s">
        <v>683</v>
      </c>
      <c r="E380">
        <v>1</v>
      </c>
    </row>
    <row r="381" spans="1:5" x14ac:dyDescent="0.25">
      <c r="A381" t="s">
        <v>684</v>
      </c>
      <c r="B381" t="s">
        <v>685</v>
      </c>
      <c r="C381" t="s">
        <v>686</v>
      </c>
      <c r="E381">
        <v>4</v>
      </c>
    </row>
    <row r="382" spans="1:5" x14ac:dyDescent="0.25">
      <c r="A382" t="s">
        <v>687</v>
      </c>
      <c r="B382" t="s">
        <v>688</v>
      </c>
      <c r="C382" t="s">
        <v>68</v>
      </c>
      <c r="E382">
        <v>1</v>
      </c>
    </row>
    <row r="383" spans="1:5" x14ac:dyDescent="0.25">
      <c r="A383" t="s">
        <v>689</v>
      </c>
      <c r="B383" t="s">
        <v>690</v>
      </c>
      <c r="C383" t="s">
        <v>691</v>
      </c>
      <c r="E383">
        <v>2</v>
      </c>
    </row>
    <row r="384" spans="1:5" x14ac:dyDescent="0.25">
      <c r="A384" t="s">
        <v>692</v>
      </c>
      <c r="B384" t="s">
        <v>693</v>
      </c>
      <c r="C384" t="s">
        <v>694</v>
      </c>
      <c r="E384">
        <v>1</v>
      </c>
    </row>
    <row r="385" spans="1:5" x14ac:dyDescent="0.25">
      <c r="A385" t="s">
        <v>695</v>
      </c>
      <c r="B385" t="s">
        <v>696</v>
      </c>
      <c r="C385" t="s">
        <v>697</v>
      </c>
      <c r="E385">
        <v>1</v>
      </c>
    </row>
    <row r="386" spans="1:5" x14ac:dyDescent="0.25">
      <c r="A386" t="s">
        <v>698</v>
      </c>
      <c r="B386" t="s">
        <v>9</v>
      </c>
      <c r="C386" t="s">
        <v>699</v>
      </c>
      <c r="E386">
        <v>1</v>
      </c>
    </row>
    <row r="387" spans="1:5" x14ac:dyDescent="0.25">
      <c r="A387" t="s">
        <v>700</v>
      </c>
      <c r="B387" t="s">
        <v>701</v>
      </c>
      <c r="C387" t="s">
        <v>702</v>
      </c>
      <c r="E387">
        <v>1</v>
      </c>
    </row>
    <row r="388" spans="1:5" x14ac:dyDescent="0.25">
      <c r="A388" t="s">
        <v>703</v>
      </c>
      <c r="B388" t="s">
        <v>704</v>
      </c>
      <c r="C388" t="s">
        <v>705</v>
      </c>
      <c r="E388">
        <v>1</v>
      </c>
    </row>
    <row r="389" spans="1:5" x14ac:dyDescent="0.25">
      <c r="A389" t="s">
        <v>706</v>
      </c>
      <c r="B389" t="s">
        <v>92</v>
      </c>
      <c r="C389" t="s">
        <v>203</v>
      </c>
      <c r="E389">
        <v>1</v>
      </c>
    </row>
    <row r="390" spans="1:5" x14ac:dyDescent="0.25">
      <c r="A390" t="s">
        <v>707</v>
      </c>
      <c r="B390" t="s">
        <v>708</v>
      </c>
      <c r="C390" t="s">
        <v>709</v>
      </c>
      <c r="E390">
        <v>1</v>
      </c>
    </row>
    <row r="391" spans="1:5" x14ac:dyDescent="0.25">
      <c r="A391" t="s">
        <v>710</v>
      </c>
      <c r="B391" t="s">
        <v>495</v>
      </c>
      <c r="C391" t="s">
        <v>711</v>
      </c>
      <c r="E391">
        <v>3</v>
      </c>
    </row>
    <row r="392" spans="1:5" x14ac:dyDescent="0.25">
      <c r="A392" t="s">
        <v>712</v>
      </c>
      <c r="B392" t="s">
        <v>713</v>
      </c>
      <c r="C392" t="s">
        <v>266</v>
      </c>
      <c r="E392">
        <v>1</v>
      </c>
    </row>
    <row r="393" spans="1:5" x14ac:dyDescent="0.25">
      <c r="A393" t="s">
        <v>714</v>
      </c>
      <c r="B393" t="s">
        <v>715</v>
      </c>
      <c r="C393" t="s">
        <v>716</v>
      </c>
      <c r="E393">
        <v>1</v>
      </c>
    </row>
    <row r="394" spans="1:5" x14ac:dyDescent="0.25">
      <c r="A394" t="s">
        <v>717</v>
      </c>
      <c r="B394" t="s">
        <v>718</v>
      </c>
      <c r="C394" t="s">
        <v>719</v>
      </c>
      <c r="E394">
        <v>1</v>
      </c>
    </row>
    <row r="395" spans="1:5" x14ac:dyDescent="0.25">
      <c r="A395" t="s">
        <v>720</v>
      </c>
      <c r="B395" t="s">
        <v>547</v>
      </c>
      <c r="C395" t="s">
        <v>721</v>
      </c>
      <c r="E395">
        <v>1</v>
      </c>
    </row>
    <row r="396" spans="1:5" x14ac:dyDescent="0.25">
      <c r="A396" t="s">
        <v>722</v>
      </c>
      <c r="B396" t="s">
        <v>701</v>
      </c>
      <c r="C396" t="s">
        <v>446</v>
      </c>
      <c r="E396">
        <v>1</v>
      </c>
    </row>
    <row r="397" spans="1:5" x14ac:dyDescent="0.25">
      <c r="A397" t="s">
        <v>723</v>
      </c>
      <c r="B397" t="s">
        <v>724</v>
      </c>
      <c r="C397" t="s">
        <v>725</v>
      </c>
      <c r="E397">
        <v>1</v>
      </c>
    </row>
    <row r="398" spans="1:5" x14ac:dyDescent="0.25">
      <c r="A398" t="s">
        <v>726</v>
      </c>
      <c r="B398" t="s">
        <v>364</v>
      </c>
      <c r="C398" t="s">
        <v>727</v>
      </c>
      <c r="E398">
        <v>1</v>
      </c>
    </row>
    <row r="399" spans="1:5" x14ac:dyDescent="0.25">
      <c r="A399" t="s">
        <v>728</v>
      </c>
      <c r="B399" t="s">
        <v>9</v>
      </c>
      <c r="C399" t="s">
        <v>729</v>
      </c>
      <c r="E399">
        <v>1</v>
      </c>
    </row>
    <row r="400" spans="1:5" x14ac:dyDescent="0.25">
      <c r="A400" t="s">
        <v>730</v>
      </c>
      <c r="B400" t="s">
        <v>9</v>
      </c>
      <c r="C400" t="s">
        <v>731</v>
      </c>
      <c r="E400">
        <v>1</v>
      </c>
    </row>
    <row r="401" spans="1:5" x14ac:dyDescent="0.25">
      <c r="A401" t="s">
        <v>732</v>
      </c>
      <c r="C401" t="s">
        <v>733</v>
      </c>
      <c r="E401">
        <v>1</v>
      </c>
    </row>
    <row r="402" spans="1:5" x14ac:dyDescent="0.25">
      <c r="A402" t="s">
        <v>734</v>
      </c>
      <c r="B402" t="s">
        <v>364</v>
      </c>
      <c r="C402" t="s">
        <v>735</v>
      </c>
      <c r="E402">
        <v>1</v>
      </c>
    </row>
    <row r="403" spans="1:5" x14ac:dyDescent="0.25">
      <c r="A403" t="s">
        <v>736</v>
      </c>
      <c r="B403" t="s">
        <v>364</v>
      </c>
      <c r="C403" t="s">
        <v>737</v>
      </c>
      <c r="E403">
        <v>1</v>
      </c>
    </row>
    <row r="404" spans="1:5" x14ac:dyDescent="0.25">
      <c r="A404" t="s">
        <v>738</v>
      </c>
      <c r="B404" t="s">
        <v>334</v>
      </c>
      <c r="C404" t="s">
        <v>733</v>
      </c>
      <c r="E404">
        <v>1</v>
      </c>
    </row>
    <row r="405" spans="1:5" x14ac:dyDescent="0.25">
      <c r="A405" t="s">
        <v>739</v>
      </c>
      <c r="C405" t="s">
        <v>740</v>
      </c>
      <c r="E405">
        <v>1</v>
      </c>
    </row>
    <row r="406" spans="1:5" x14ac:dyDescent="0.25">
      <c r="A406" t="s">
        <v>741</v>
      </c>
      <c r="B406" t="s">
        <v>742</v>
      </c>
      <c r="C406" t="s">
        <v>743</v>
      </c>
      <c r="E406">
        <v>3</v>
      </c>
    </row>
    <row r="407" spans="1:5" x14ac:dyDescent="0.25">
      <c r="A407" t="s">
        <v>744</v>
      </c>
      <c r="B407" t="s">
        <v>745</v>
      </c>
      <c r="C407" t="s">
        <v>150</v>
      </c>
      <c r="E407">
        <v>1</v>
      </c>
    </row>
    <row r="408" spans="1:5" x14ac:dyDescent="0.25">
      <c r="A408" t="s">
        <v>746</v>
      </c>
      <c r="C408" t="s">
        <v>290</v>
      </c>
      <c r="E408">
        <v>1</v>
      </c>
    </row>
    <row r="409" spans="1:5" x14ac:dyDescent="0.25">
      <c r="A409" t="s">
        <v>747</v>
      </c>
      <c r="B409" t="s">
        <v>334</v>
      </c>
      <c r="C409" t="s">
        <v>748</v>
      </c>
      <c r="E409">
        <v>1</v>
      </c>
    </row>
    <row r="410" spans="1:5" x14ac:dyDescent="0.25">
      <c r="A410" t="s">
        <v>749</v>
      </c>
      <c r="B410" t="s">
        <v>750</v>
      </c>
      <c r="C410" t="s">
        <v>751</v>
      </c>
      <c r="E410">
        <v>1</v>
      </c>
    </row>
    <row r="411" spans="1:5" x14ac:dyDescent="0.25">
      <c r="A411" t="s">
        <v>752</v>
      </c>
      <c r="C411" t="s">
        <v>533</v>
      </c>
      <c r="E411">
        <v>1</v>
      </c>
    </row>
    <row r="412" spans="1:5" x14ac:dyDescent="0.25">
      <c r="A412" t="s">
        <v>753</v>
      </c>
      <c r="C412" t="s">
        <v>754</v>
      </c>
      <c r="E412">
        <v>1</v>
      </c>
    </row>
    <row r="413" spans="1:5" x14ac:dyDescent="0.25">
      <c r="A413" t="s">
        <v>755</v>
      </c>
      <c r="B413" t="s">
        <v>756</v>
      </c>
      <c r="C413" t="s">
        <v>757</v>
      </c>
      <c r="E413">
        <v>2</v>
      </c>
    </row>
    <row r="414" spans="1:5" x14ac:dyDescent="0.25">
      <c r="A414" t="s">
        <v>758</v>
      </c>
      <c r="B414" t="s">
        <v>759</v>
      </c>
      <c r="C414" t="s">
        <v>760</v>
      </c>
      <c r="E414">
        <v>1</v>
      </c>
    </row>
    <row r="415" spans="1:5" x14ac:dyDescent="0.25">
      <c r="A415" t="s">
        <v>761</v>
      </c>
      <c r="B415" t="s">
        <v>762</v>
      </c>
      <c r="C415" t="s">
        <v>763</v>
      </c>
      <c r="E415">
        <v>2</v>
      </c>
    </row>
    <row r="416" spans="1:5" x14ac:dyDescent="0.25">
      <c r="A416" t="s">
        <v>764</v>
      </c>
      <c r="C416" t="s">
        <v>765</v>
      </c>
      <c r="E416">
        <v>1</v>
      </c>
    </row>
    <row r="417" spans="1:5" x14ac:dyDescent="0.25">
      <c r="A417" t="s">
        <v>766</v>
      </c>
      <c r="C417" t="s">
        <v>767</v>
      </c>
      <c r="E417">
        <v>5</v>
      </c>
    </row>
    <row r="418" spans="1:5" x14ac:dyDescent="0.25">
      <c r="A418" t="s">
        <v>768</v>
      </c>
      <c r="B418" t="s">
        <v>769</v>
      </c>
      <c r="C418" t="s">
        <v>770</v>
      </c>
      <c r="E418">
        <v>1</v>
      </c>
    </row>
    <row r="419" spans="1:5" x14ac:dyDescent="0.25">
      <c r="A419" t="s">
        <v>771</v>
      </c>
      <c r="B419" t="s">
        <v>772</v>
      </c>
      <c r="C419" t="s">
        <v>773</v>
      </c>
      <c r="E419">
        <v>3</v>
      </c>
    </row>
    <row r="420" spans="1:5" x14ac:dyDescent="0.25">
      <c r="A420" t="s">
        <v>774</v>
      </c>
      <c r="B420" t="s">
        <v>775</v>
      </c>
      <c r="C420" t="s">
        <v>776</v>
      </c>
      <c r="E420">
        <v>1</v>
      </c>
    </row>
    <row r="421" spans="1:5" x14ac:dyDescent="0.25">
      <c r="A421" t="s">
        <v>777</v>
      </c>
      <c r="C421" t="s">
        <v>778</v>
      </c>
      <c r="E421">
        <v>1</v>
      </c>
    </row>
    <row r="422" spans="1:5" x14ac:dyDescent="0.25">
      <c r="A422" t="s">
        <v>779</v>
      </c>
      <c r="B422" t="s">
        <v>780</v>
      </c>
      <c r="C422" t="s">
        <v>781</v>
      </c>
      <c r="E422">
        <v>1</v>
      </c>
    </row>
    <row r="423" spans="1:5" x14ac:dyDescent="0.25">
      <c r="A423" t="s">
        <v>782</v>
      </c>
      <c r="B423" t="s">
        <v>783</v>
      </c>
      <c r="C423" t="s">
        <v>784</v>
      </c>
      <c r="E423">
        <v>1</v>
      </c>
    </row>
    <row r="424" spans="1:5" x14ac:dyDescent="0.25">
      <c r="A424" t="s">
        <v>785</v>
      </c>
      <c r="B424" t="s">
        <v>204</v>
      </c>
      <c r="C424" t="s">
        <v>786</v>
      </c>
      <c r="E424">
        <v>1</v>
      </c>
    </row>
    <row r="425" spans="1:5" x14ac:dyDescent="0.25">
      <c r="A425" t="s">
        <v>787</v>
      </c>
      <c r="B425" t="s">
        <v>195</v>
      </c>
      <c r="C425" t="s">
        <v>788</v>
      </c>
      <c r="E425">
        <v>1</v>
      </c>
    </row>
    <row r="426" spans="1:5" x14ac:dyDescent="0.25">
      <c r="A426" t="s">
        <v>789</v>
      </c>
      <c r="B426" t="s">
        <v>790</v>
      </c>
      <c r="C426" t="s">
        <v>791</v>
      </c>
      <c r="E426">
        <v>1</v>
      </c>
    </row>
    <row r="427" spans="1:5" x14ac:dyDescent="0.25">
      <c r="A427" t="s">
        <v>792</v>
      </c>
      <c r="B427" t="s">
        <v>793</v>
      </c>
      <c r="C427" t="s">
        <v>794</v>
      </c>
      <c r="E427">
        <v>1</v>
      </c>
    </row>
    <row r="428" spans="1:5" x14ac:dyDescent="0.25">
      <c r="A428" t="s">
        <v>795</v>
      </c>
      <c r="B428" t="s">
        <v>796</v>
      </c>
      <c r="C428" t="s">
        <v>156</v>
      </c>
      <c r="E428">
        <v>1</v>
      </c>
    </row>
    <row r="429" spans="1:5" x14ac:dyDescent="0.25">
      <c r="A429" t="s">
        <v>797</v>
      </c>
      <c r="B429" t="s">
        <v>798</v>
      </c>
      <c r="C429" t="s">
        <v>799</v>
      </c>
      <c r="E429">
        <v>4</v>
      </c>
    </row>
    <row r="430" spans="1:5" x14ac:dyDescent="0.25">
      <c r="A430" t="s">
        <v>800</v>
      </c>
      <c r="B430" t="s">
        <v>801</v>
      </c>
      <c r="C430" t="s">
        <v>802</v>
      </c>
      <c r="E430">
        <v>1</v>
      </c>
    </row>
    <row r="431" spans="1:5" x14ac:dyDescent="0.25">
      <c r="A431" t="s">
        <v>803</v>
      </c>
      <c r="B431" t="s">
        <v>804</v>
      </c>
      <c r="C431" t="s">
        <v>805</v>
      </c>
      <c r="E431">
        <v>1</v>
      </c>
    </row>
    <row r="432" spans="1:5" x14ac:dyDescent="0.25">
      <c r="A432" t="s">
        <v>806</v>
      </c>
      <c r="B432" t="s">
        <v>807</v>
      </c>
      <c r="C432" t="s">
        <v>808</v>
      </c>
      <c r="E432">
        <v>2</v>
      </c>
    </row>
    <row r="433" spans="1:5" x14ac:dyDescent="0.25">
      <c r="A433" t="s">
        <v>809</v>
      </c>
      <c r="B433" t="s">
        <v>810</v>
      </c>
      <c r="C433" t="s">
        <v>811</v>
      </c>
      <c r="E433">
        <v>1</v>
      </c>
    </row>
    <row r="434" spans="1:5" x14ac:dyDescent="0.25">
      <c r="A434" t="s">
        <v>812</v>
      </c>
      <c r="B434" t="s">
        <v>813</v>
      </c>
      <c r="C434" t="s">
        <v>814</v>
      </c>
      <c r="E434">
        <v>1</v>
      </c>
    </row>
    <row r="435" spans="1:5" x14ac:dyDescent="0.25">
      <c r="A435" t="s">
        <v>815</v>
      </c>
      <c r="B435" t="s">
        <v>23</v>
      </c>
      <c r="C435" t="s">
        <v>816</v>
      </c>
      <c r="E435">
        <v>1</v>
      </c>
    </row>
    <row r="436" spans="1:5" x14ac:dyDescent="0.25">
      <c r="A436" t="s">
        <v>817</v>
      </c>
      <c r="B436" t="s">
        <v>818</v>
      </c>
      <c r="C436" t="s">
        <v>819</v>
      </c>
      <c r="E436">
        <v>1</v>
      </c>
    </row>
    <row r="437" spans="1:5" x14ac:dyDescent="0.25">
      <c r="A437" t="s">
        <v>820</v>
      </c>
      <c r="B437" t="s">
        <v>821</v>
      </c>
      <c r="C437" t="s">
        <v>822</v>
      </c>
      <c r="E437">
        <v>3</v>
      </c>
    </row>
    <row r="438" spans="1:5" x14ac:dyDescent="0.25">
      <c r="A438" t="s">
        <v>823</v>
      </c>
      <c r="B438" t="s">
        <v>824</v>
      </c>
      <c r="C438" t="s">
        <v>825</v>
      </c>
      <c r="E438">
        <v>1</v>
      </c>
    </row>
    <row r="439" spans="1:5" x14ac:dyDescent="0.25">
      <c r="A439" t="s">
        <v>826</v>
      </c>
      <c r="B439" t="s">
        <v>813</v>
      </c>
      <c r="C439" t="s">
        <v>827</v>
      </c>
      <c r="E439">
        <v>3</v>
      </c>
    </row>
    <row r="440" spans="1:5" x14ac:dyDescent="0.25">
      <c r="A440" t="s">
        <v>828</v>
      </c>
      <c r="B440" t="s">
        <v>829</v>
      </c>
      <c r="C440" t="s">
        <v>830</v>
      </c>
      <c r="E440">
        <v>7</v>
      </c>
    </row>
    <row r="441" spans="1:5" x14ac:dyDescent="0.25">
      <c r="A441" t="s">
        <v>831</v>
      </c>
      <c r="B441" t="s">
        <v>832</v>
      </c>
      <c r="C441" t="s">
        <v>833</v>
      </c>
      <c r="E441">
        <v>1</v>
      </c>
    </row>
    <row r="442" spans="1:5" x14ac:dyDescent="0.25">
      <c r="A442" t="s">
        <v>834</v>
      </c>
      <c r="B442" t="s">
        <v>835</v>
      </c>
      <c r="C442" t="s">
        <v>836</v>
      </c>
      <c r="E442">
        <v>1</v>
      </c>
    </row>
    <row r="443" spans="1:5" x14ac:dyDescent="0.25">
      <c r="A443" t="s">
        <v>837</v>
      </c>
      <c r="B443" t="s">
        <v>838</v>
      </c>
      <c r="C443" t="s">
        <v>839</v>
      </c>
      <c r="E443">
        <v>1</v>
      </c>
    </row>
    <row r="444" spans="1:5" x14ac:dyDescent="0.25">
      <c r="A444" t="s">
        <v>840</v>
      </c>
      <c r="B444" t="s">
        <v>841</v>
      </c>
      <c r="C444" t="s">
        <v>842</v>
      </c>
      <c r="E444">
        <v>2</v>
      </c>
    </row>
    <row r="445" spans="1:5" x14ac:dyDescent="0.25">
      <c r="A445" t="s">
        <v>843</v>
      </c>
      <c r="B445" t="s">
        <v>844</v>
      </c>
      <c r="C445" t="s">
        <v>845</v>
      </c>
      <c r="E445">
        <v>1</v>
      </c>
    </row>
    <row r="446" spans="1:5" x14ac:dyDescent="0.25">
      <c r="A446" t="s">
        <v>846</v>
      </c>
      <c r="B446" t="s">
        <v>9</v>
      </c>
      <c r="C446" t="s">
        <v>847</v>
      </c>
      <c r="E446">
        <v>1</v>
      </c>
    </row>
    <row r="447" spans="1:5" x14ac:dyDescent="0.25">
      <c r="A447" t="s">
        <v>848</v>
      </c>
      <c r="B447" t="s">
        <v>547</v>
      </c>
      <c r="C447" t="s">
        <v>610</v>
      </c>
      <c r="E447">
        <v>1</v>
      </c>
    </row>
    <row r="448" spans="1:5" x14ac:dyDescent="0.25">
      <c r="A448" t="s">
        <v>849</v>
      </c>
      <c r="B448" t="s">
        <v>850</v>
      </c>
      <c r="C448" t="s">
        <v>851</v>
      </c>
      <c r="E448">
        <v>1</v>
      </c>
    </row>
    <row r="449" spans="1:5" x14ac:dyDescent="0.25">
      <c r="A449" t="s">
        <v>852</v>
      </c>
      <c r="B449" t="s">
        <v>853</v>
      </c>
      <c r="C449" t="s">
        <v>854</v>
      </c>
      <c r="E449">
        <v>2</v>
      </c>
    </row>
    <row r="450" spans="1:5" x14ac:dyDescent="0.25">
      <c r="A450" t="s">
        <v>855</v>
      </c>
      <c r="B450" t="s">
        <v>856</v>
      </c>
      <c r="C450" t="s">
        <v>857</v>
      </c>
      <c r="E450">
        <v>2</v>
      </c>
    </row>
    <row r="451" spans="1:5" x14ac:dyDescent="0.25">
      <c r="A451" t="s">
        <v>858</v>
      </c>
      <c r="B451" t="s">
        <v>859</v>
      </c>
      <c r="C451" t="s">
        <v>860</v>
      </c>
      <c r="E451">
        <v>3</v>
      </c>
    </row>
    <row r="452" spans="1:5" x14ac:dyDescent="0.25">
      <c r="A452" t="s">
        <v>861</v>
      </c>
      <c r="B452" t="s">
        <v>9</v>
      </c>
      <c r="C452" t="s">
        <v>862</v>
      </c>
      <c r="E452">
        <v>1</v>
      </c>
    </row>
    <row r="453" spans="1:5" x14ac:dyDescent="0.25">
      <c r="A453" t="s">
        <v>863</v>
      </c>
      <c r="C453" t="s">
        <v>87</v>
      </c>
      <c r="E453">
        <v>1</v>
      </c>
    </row>
    <row r="454" spans="1:5" x14ac:dyDescent="0.25">
      <c r="A454" t="s">
        <v>864</v>
      </c>
      <c r="B454" t="s">
        <v>195</v>
      </c>
      <c r="C454" t="s">
        <v>865</v>
      </c>
      <c r="E454">
        <v>1</v>
      </c>
    </row>
    <row r="455" spans="1:5" x14ac:dyDescent="0.25">
      <c r="A455" t="s">
        <v>866</v>
      </c>
      <c r="B455" t="s">
        <v>867</v>
      </c>
      <c r="C455" t="s">
        <v>868</v>
      </c>
      <c r="E455">
        <v>2</v>
      </c>
    </row>
    <row r="456" spans="1:5" x14ac:dyDescent="0.25">
      <c r="A456" t="s">
        <v>869</v>
      </c>
      <c r="C456" t="s">
        <v>271</v>
      </c>
      <c r="E456">
        <v>1</v>
      </c>
    </row>
    <row r="457" spans="1:5" x14ac:dyDescent="0.25">
      <c r="A457" t="s">
        <v>870</v>
      </c>
      <c r="C457" t="s">
        <v>871</v>
      </c>
      <c r="E457">
        <v>1</v>
      </c>
    </row>
    <row r="458" spans="1:5" x14ac:dyDescent="0.25">
      <c r="A458" t="s">
        <v>872</v>
      </c>
      <c r="B458" t="s">
        <v>195</v>
      </c>
      <c r="C458" t="s">
        <v>873</v>
      </c>
      <c r="E458">
        <v>1</v>
      </c>
    </row>
    <row r="459" spans="1:5" x14ac:dyDescent="0.25">
      <c r="A459" t="s">
        <v>874</v>
      </c>
      <c r="B459" t="s">
        <v>875</v>
      </c>
      <c r="C459" t="s">
        <v>876</v>
      </c>
      <c r="E459">
        <v>1</v>
      </c>
    </row>
    <row r="460" spans="1:5" x14ac:dyDescent="0.25">
      <c r="A460" t="s">
        <v>877</v>
      </c>
      <c r="B460" t="s">
        <v>878</v>
      </c>
      <c r="C460" t="s">
        <v>879</v>
      </c>
      <c r="E460">
        <v>1</v>
      </c>
    </row>
    <row r="461" spans="1:5" x14ac:dyDescent="0.25">
      <c r="A461" t="s">
        <v>880</v>
      </c>
      <c r="B461" t="s">
        <v>881</v>
      </c>
      <c r="C461" t="s">
        <v>882</v>
      </c>
      <c r="E461">
        <v>2</v>
      </c>
    </row>
    <row r="462" spans="1:5" x14ac:dyDescent="0.25">
      <c r="A462" t="s">
        <v>883</v>
      </c>
      <c r="B462" t="s">
        <v>884</v>
      </c>
      <c r="C462" t="s">
        <v>290</v>
      </c>
      <c r="E462">
        <v>1</v>
      </c>
    </row>
    <row r="463" spans="1:5" x14ac:dyDescent="0.25">
      <c r="A463" t="s">
        <v>885</v>
      </c>
      <c r="B463" t="s">
        <v>886</v>
      </c>
      <c r="C463" t="s">
        <v>290</v>
      </c>
      <c r="E463">
        <v>1</v>
      </c>
    </row>
    <row r="464" spans="1:5" x14ac:dyDescent="0.25">
      <c r="A464" t="s">
        <v>887</v>
      </c>
      <c r="B464" t="s">
        <v>9</v>
      </c>
      <c r="C464" t="s">
        <v>888</v>
      </c>
      <c r="E464">
        <v>1</v>
      </c>
    </row>
    <row r="465" spans="1:5" x14ac:dyDescent="0.25">
      <c r="A465" t="s">
        <v>889</v>
      </c>
      <c r="B465" t="s">
        <v>364</v>
      </c>
      <c r="C465" t="s">
        <v>890</v>
      </c>
      <c r="E465">
        <v>1</v>
      </c>
    </row>
    <row r="466" spans="1:5" x14ac:dyDescent="0.25">
      <c r="A466" t="s">
        <v>891</v>
      </c>
      <c r="B466" t="s">
        <v>892</v>
      </c>
      <c r="C466" t="s">
        <v>113</v>
      </c>
      <c r="E466">
        <v>1</v>
      </c>
    </row>
    <row r="467" spans="1:5" x14ac:dyDescent="0.25">
      <c r="A467" t="s">
        <v>893</v>
      </c>
      <c r="B467" t="s">
        <v>202</v>
      </c>
      <c r="C467" t="s">
        <v>894</v>
      </c>
      <c r="E467">
        <v>1</v>
      </c>
    </row>
    <row r="468" spans="1:5" x14ac:dyDescent="0.25">
      <c r="A468" t="s">
        <v>895</v>
      </c>
      <c r="B468" t="s">
        <v>896</v>
      </c>
      <c r="C468" t="s">
        <v>897</v>
      </c>
      <c r="E468">
        <v>1</v>
      </c>
    </row>
    <row r="469" spans="1:5" x14ac:dyDescent="0.25">
      <c r="A469" t="s">
        <v>898</v>
      </c>
      <c r="B469" t="s">
        <v>538</v>
      </c>
      <c r="C469" t="s">
        <v>899</v>
      </c>
      <c r="E469">
        <v>1</v>
      </c>
    </row>
    <row r="470" spans="1:5" x14ac:dyDescent="0.25">
      <c r="A470" t="s">
        <v>900</v>
      </c>
      <c r="B470" t="s">
        <v>901</v>
      </c>
      <c r="C470" t="s">
        <v>902</v>
      </c>
      <c r="E470">
        <v>1</v>
      </c>
    </row>
    <row r="471" spans="1:5" x14ac:dyDescent="0.25">
      <c r="A471" t="s">
        <v>903</v>
      </c>
      <c r="B471" t="s">
        <v>904</v>
      </c>
      <c r="C471" t="s">
        <v>905</v>
      </c>
      <c r="E471">
        <v>1</v>
      </c>
    </row>
    <row r="472" spans="1:5" x14ac:dyDescent="0.25">
      <c r="A472" t="s">
        <v>906</v>
      </c>
      <c r="B472" t="s">
        <v>907</v>
      </c>
      <c r="C472" t="s">
        <v>908</v>
      </c>
      <c r="E472">
        <v>1</v>
      </c>
    </row>
    <row r="473" spans="1:5" x14ac:dyDescent="0.25">
      <c r="A473" t="s">
        <v>909</v>
      </c>
      <c r="C473" t="s">
        <v>910</v>
      </c>
      <c r="E473">
        <v>1</v>
      </c>
    </row>
    <row r="474" spans="1:5" x14ac:dyDescent="0.25">
      <c r="A474" t="s">
        <v>911</v>
      </c>
      <c r="B474" t="s">
        <v>912</v>
      </c>
      <c r="C474" t="s">
        <v>913</v>
      </c>
      <c r="E474">
        <v>3</v>
      </c>
    </row>
    <row r="475" spans="1:5" x14ac:dyDescent="0.25">
      <c r="A475" t="s">
        <v>914</v>
      </c>
      <c r="B475" t="s">
        <v>915</v>
      </c>
      <c r="C475" t="s">
        <v>916</v>
      </c>
      <c r="E475">
        <v>1</v>
      </c>
    </row>
    <row r="476" spans="1:5" x14ac:dyDescent="0.25">
      <c r="A476" t="s">
        <v>917</v>
      </c>
      <c r="B476" t="s">
        <v>918</v>
      </c>
      <c r="C476" t="s">
        <v>919</v>
      </c>
      <c r="E476">
        <v>1</v>
      </c>
    </row>
    <row r="477" spans="1:5" x14ac:dyDescent="0.25">
      <c r="A477" t="s">
        <v>920</v>
      </c>
      <c r="B477" t="s">
        <v>334</v>
      </c>
      <c r="C477" t="s">
        <v>921</v>
      </c>
      <c r="E477">
        <v>1</v>
      </c>
    </row>
    <row r="478" spans="1:5" x14ac:dyDescent="0.25">
      <c r="A478" t="s">
        <v>922</v>
      </c>
      <c r="C478" t="s">
        <v>923</v>
      </c>
      <c r="E478">
        <v>1</v>
      </c>
    </row>
    <row r="479" spans="1:5" x14ac:dyDescent="0.25">
      <c r="A479" t="s">
        <v>924</v>
      </c>
      <c r="B479" t="s">
        <v>9</v>
      </c>
      <c r="C479" t="s">
        <v>925</v>
      </c>
      <c r="E479">
        <v>2</v>
      </c>
    </row>
    <row r="480" spans="1:5" x14ac:dyDescent="0.25">
      <c r="A480" t="s">
        <v>926</v>
      </c>
      <c r="B480" t="s">
        <v>927</v>
      </c>
      <c r="C480" t="s">
        <v>928</v>
      </c>
      <c r="E480">
        <v>1</v>
      </c>
    </row>
    <row r="481" spans="1:5" x14ac:dyDescent="0.25">
      <c r="A481" t="s">
        <v>929</v>
      </c>
      <c r="B481" t="s">
        <v>306</v>
      </c>
      <c r="C481" t="s">
        <v>930</v>
      </c>
      <c r="E481">
        <v>1</v>
      </c>
    </row>
    <row r="482" spans="1:5" x14ac:dyDescent="0.25">
      <c r="A482" t="s">
        <v>931</v>
      </c>
      <c r="B482" t="s">
        <v>932</v>
      </c>
      <c r="C482" t="s">
        <v>933</v>
      </c>
      <c r="E482">
        <v>1</v>
      </c>
    </row>
    <row r="483" spans="1:5" x14ac:dyDescent="0.25">
      <c r="A483" t="s">
        <v>934</v>
      </c>
      <c r="B483" t="s">
        <v>195</v>
      </c>
      <c r="C483" t="s">
        <v>935</v>
      </c>
      <c r="E483">
        <v>2</v>
      </c>
    </row>
    <row r="484" spans="1:5" x14ac:dyDescent="0.25">
      <c r="A484" t="s">
        <v>936</v>
      </c>
      <c r="B484" t="s">
        <v>937</v>
      </c>
      <c r="C484" t="s">
        <v>938</v>
      </c>
      <c r="E484">
        <v>2</v>
      </c>
    </row>
    <row r="485" spans="1:5" x14ac:dyDescent="0.25">
      <c r="A485" t="s">
        <v>939</v>
      </c>
      <c r="B485" t="s">
        <v>97</v>
      </c>
      <c r="C485" t="s">
        <v>940</v>
      </c>
      <c r="E485">
        <v>1</v>
      </c>
    </row>
    <row r="486" spans="1:5" x14ac:dyDescent="0.25">
      <c r="A486" t="s">
        <v>941</v>
      </c>
      <c r="B486" t="s">
        <v>9</v>
      </c>
      <c r="C486" t="s">
        <v>942</v>
      </c>
      <c r="E486">
        <v>2</v>
      </c>
    </row>
    <row r="487" spans="1:5" x14ac:dyDescent="0.25">
      <c r="A487" t="s">
        <v>943</v>
      </c>
      <c r="C487" t="s">
        <v>944</v>
      </c>
      <c r="E487">
        <v>1</v>
      </c>
    </row>
    <row r="488" spans="1:5" x14ac:dyDescent="0.25">
      <c r="A488" t="s">
        <v>945</v>
      </c>
      <c r="B488" t="s">
        <v>334</v>
      </c>
      <c r="C488" t="s">
        <v>946</v>
      </c>
      <c r="E488">
        <v>1</v>
      </c>
    </row>
    <row r="489" spans="1:5" x14ac:dyDescent="0.25">
      <c r="A489" t="s">
        <v>947</v>
      </c>
      <c r="C489" t="s">
        <v>948</v>
      </c>
      <c r="E489">
        <v>1</v>
      </c>
    </row>
    <row r="490" spans="1:5" x14ac:dyDescent="0.25">
      <c r="A490" t="s">
        <v>949</v>
      </c>
      <c r="B490" t="s">
        <v>950</v>
      </c>
      <c r="C490" t="s">
        <v>951</v>
      </c>
      <c r="E490">
        <v>1</v>
      </c>
    </row>
    <row r="491" spans="1:5" x14ac:dyDescent="0.25">
      <c r="A491" t="s">
        <v>952</v>
      </c>
      <c r="B491" t="s">
        <v>896</v>
      </c>
      <c r="C491" t="s">
        <v>953</v>
      </c>
      <c r="E491">
        <v>1</v>
      </c>
    </row>
    <row r="492" spans="1:5" x14ac:dyDescent="0.25">
      <c r="A492" t="s">
        <v>954</v>
      </c>
      <c r="B492" t="s">
        <v>104</v>
      </c>
      <c r="C492" t="s">
        <v>955</v>
      </c>
      <c r="E492">
        <v>1</v>
      </c>
    </row>
    <row r="493" spans="1:5" x14ac:dyDescent="0.25">
      <c r="A493" t="s">
        <v>956</v>
      </c>
      <c r="B493" t="s">
        <v>957</v>
      </c>
      <c r="C493" t="s">
        <v>958</v>
      </c>
      <c r="E493">
        <v>1</v>
      </c>
    </row>
    <row r="494" spans="1:5" x14ac:dyDescent="0.25">
      <c r="A494" t="s">
        <v>959</v>
      </c>
      <c r="B494" t="s">
        <v>960</v>
      </c>
      <c r="C494" t="s">
        <v>961</v>
      </c>
      <c r="E494">
        <v>1</v>
      </c>
    </row>
    <row r="495" spans="1:5" x14ac:dyDescent="0.25">
      <c r="A495" t="s">
        <v>962</v>
      </c>
      <c r="B495" t="s">
        <v>963</v>
      </c>
      <c r="C495" t="s">
        <v>964</v>
      </c>
      <c r="E495">
        <v>1</v>
      </c>
    </row>
    <row r="496" spans="1:5" x14ac:dyDescent="0.25">
      <c r="A496" t="s">
        <v>965</v>
      </c>
      <c r="B496" t="s">
        <v>966</v>
      </c>
      <c r="C496" t="s">
        <v>235</v>
      </c>
      <c r="E496">
        <v>1</v>
      </c>
    </row>
    <row r="497" spans="1:5" x14ac:dyDescent="0.25">
      <c r="A497" t="s">
        <v>967</v>
      </c>
      <c r="C497" t="s">
        <v>716</v>
      </c>
      <c r="E497">
        <v>1</v>
      </c>
    </row>
    <row r="498" spans="1:5" x14ac:dyDescent="0.25">
      <c r="A498" t="s">
        <v>968</v>
      </c>
      <c r="B498" t="s">
        <v>969</v>
      </c>
      <c r="C498" t="s">
        <v>614</v>
      </c>
      <c r="E498">
        <v>1</v>
      </c>
    </row>
    <row r="499" spans="1:5" x14ac:dyDescent="0.25">
      <c r="A499" t="s">
        <v>970</v>
      </c>
      <c r="B499" t="s">
        <v>971</v>
      </c>
      <c r="C499" t="s">
        <v>293</v>
      </c>
      <c r="E499">
        <v>1</v>
      </c>
    </row>
    <row r="500" spans="1:5" x14ac:dyDescent="0.25">
      <c r="A500" t="s">
        <v>972</v>
      </c>
      <c r="B500" t="s">
        <v>973</v>
      </c>
      <c r="C500" t="s">
        <v>974</v>
      </c>
      <c r="E500">
        <v>1</v>
      </c>
    </row>
    <row r="501" spans="1:5" x14ac:dyDescent="0.25">
      <c r="A501" t="s">
        <v>975</v>
      </c>
      <c r="B501" t="s">
        <v>976</v>
      </c>
      <c r="C501" t="s">
        <v>977</v>
      </c>
      <c r="E501">
        <v>1</v>
      </c>
    </row>
    <row r="502" spans="1:5" x14ac:dyDescent="0.25">
      <c r="A502" t="s">
        <v>978</v>
      </c>
      <c r="B502" t="s">
        <v>979</v>
      </c>
      <c r="C502" t="s">
        <v>980</v>
      </c>
      <c r="E502">
        <v>1</v>
      </c>
    </row>
    <row r="503" spans="1:5" x14ac:dyDescent="0.25">
      <c r="A503" t="s">
        <v>981</v>
      </c>
      <c r="B503" t="s">
        <v>701</v>
      </c>
      <c r="C503" t="s">
        <v>982</v>
      </c>
      <c r="E503">
        <v>1</v>
      </c>
    </row>
    <row r="504" spans="1:5" x14ac:dyDescent="0.25">
      <c r="A504" t="s">
        <v>983</v>
      </c>
      <c r="C504" t="s">
        <v>984</v>
      </c>
      <c r="E504">
        <v>1</v>
      </c>
    </row>
    <row r="505" spans="1:5" x14ac:dyDescent="0.25">
      <c r="A505" t="s">
        <v>985</v>
      </c>
      <c r="B505" t="s">
        <v>458</v>
      </c>
      <c r="C505" t="s">
        <v>986</v>
      </c>
      <c r="E505">
        <v>1</v>
      </c>
    </row>
    <row r="506" spans="1:5" x14ac:dyDescent="0.25">
      <c r="A506" t="s">
        <v>987</v>
      </c>
      <c r="B506" t="s">
        <v>988</v>
      </c>
      <c r="C506" t="s">
        <v>989</v>
      </c>
      <c r="E506">
        <v>1</v>
      </c>
    </row>
    <row r="507" spans="1:5" x14ac:dyDescent="0.25">
      <c r="A507" t="s">
        <v>990</v>
      </c>
      <c r="C507" t="s">
        <v>991</v>
      </c>
      <c r="E507">
        <v>1</v>
      </c>
    </row>
    <row r="508" spans="1:5" x14ac:dyDescent="0.25">
      <c r="A508" t="s">
        <v>992</v>
      </c>
      <c r="B508" t="s">
        <v>993</v>
      </c>
      <c r="C508" t="s">
        <v>994</v>
      </c>
      <c r="E508">
        <v>1</v>
      </c>
    </row>
    <row r="509" spans="1:5" x14ac:dyDescent="0.25">
      <c r="A509" t="s">
        <v>995</v>
      </c>
      <c r="C509" t="s">
        <v>996</v>
      </c>
      <c r="E509">
        <v>1</v>
      </c>
    </row>
    <row r="510" spans="1:5" x14ac:dyDescent="0.25">
      <c r="A510" t="s">
        <v>997</v>
      </c>
      <c r="B510" t="s">
        <v>998</v>
      </c>
      <c r="C510" t="s">
        <v>999</v>
      </c>
      <c r="E510">
        <v>1</v>
      </c>
    </row>
    <row r="511" spans="1:5" x14ac:dyDescent="0.25">
      <c r="A511" t="s">
        <v>1000</v>
      </c>
      <c r="C511" t="s">
        <v>1001</v>
      </c>
      <c r="E511">
        <v>1</v>
      </c>
    </row>
    <row r="512" spans="1:5" x14ac:dyDescent="0.25">
      <c r="A512" t="s">
        <v>1002</v>
      </c>
      <c r="B512" t="s">
        <v>1003</v>
      </c>
      <c r="C512" t="s">
        <v>1004</v>
      </c>
      <c r="E512">
        <v>1</v>
      </c>
    </row>
    <row r="513" spans="1:5" x14ac:dyDescent="0.25">
      <c r="A513" t="s">
        <v>1005</v>
      </c>
      <c r="B513" t="s">
        <v>1006</v>
      </c>
      <c r="C513" t="s">
        <v>1007</v>
      </c>
      <c r="E513">
        <v>1</v>
      </c>
    </row>
    <row r="514" spans="1:5" x14ac:dyDescent="0.25">
      <c r="A514" t="s">
        <v>1008</v>
      </c>
      <c r="B514" t="s">
        <v>306</v>
      </c>
      <c r="C514" t="s">
        <v>1009</v>
      </c>
      <c r="E514">
        <v>1</v>
      </c>
    </row>
    <row r="515" spans="1:5" x14ac:dyDescent="0.25">
      <c r="A515" t="s">
        <v>1010</v>
      </c>
      <c r="B515" t="s">
        <v>579</v>
      </c>
      <c r="C515" t="s">
        <v>1011</v>
      </c>
      <c r="E515">
        <v>1</v>
      </c>
    </row>
    <row r="516" spans="1:5" x14ac:dyDescent="0.25">
      <c r="A516" t="s">
        <v>1012</v>
      </c>
      <c r="B516" t="s">
        <v>1013</v>
      </c>
      <c r="C516" t="s">
        <v>1014</v>
      </c>
      <c r="E516">
        <v>1</v>
      </c>
    </row>
    <row r="517" spans="1:5" x14ac:dyDescent="0.25">
      <c r="A517" t="s">
        <v>1015</v>
      </c>
      <c r="B517" t="s">
        <v>1016</v>
      </c>
      <c r="C517" t="s">
        <v>1017</v>
      </c>
      <c r="E517">
        <v>1</v>
      </c>
    </row>
    <row r="518" spans="1:5" x14ac:dyDescent="0.25">
      <c r="A518" t="s">
        <v>1018</v>
      </c>
      <c r="B518" t="s">
        <v>1019</v>
      </c>
      <c r="C518" t="s">
        <v>1020</v>
      </c>
      <c r="E518">
        <v>1</v>
      </c>
    </row>
    <row r="519" spans="1:5" x14ac:dyDescent="0.25">
      <c r="A519" t="s">
        <v>1021</v>
      </c>
      <c r="B519" t="s">
        <v>1022</v>
      </c>
      <c r="C519" t="s">
        <v>1023</v>
      </c>
      <c r="E519">
        <v>5</v>
      </c>
    </row>
    <row r="520" spans="1:5" x14ac:dyDescent="0.25">
      <c r="A520" t="s">
        <v>1024</v>
      </c>
      <c r="B520" t="s">
        <v>1025</v>
      </c>
      <c r="C520" t="s">
        <v>1026</v>
      </c>
      <c r="E520">
        <v>1</v>
      </c>
    </row>
    <row r="521" spans="1:5" x14ac:dyDescent="0.25">
      <c r="A521" t="s">
        <v>1027</v>
      </c>
      <c r="C521" t="s">
        <v>1028</v>
      </c>
      <c r="E521">
        <v>1</v>
      </c>
    </row>
    <row r="522" spans="1:5" x14ac:dyDescent="0.25">
      <c r="A522" t="s">
        <v>1029</v>
      </c>
      <c r="B522" t="s">
        <v>1030</v>
      </c>
      <c r="C522" t="s">
        <v>1031</v>
      </c>
      <c r="E522">
        <v>2</v>
      </c>
    </row>
    <row r="523" spans="1:5" x14ac:dyDescent="0.25">
      <c r="A523" t="s">
        <v>1032</v>
      </c>
      <c r="B523" t="s">
        <v>1033</v>
      </c>
      <c r="C523" t="s">
        <v>1034</v>
      </c>
      <c r="E523">
        <v>1</v>
      </c>
    </row>
    <row r="524" spans="1:5" x14ac:dyDescent="0.25">
      <c r="A524" t="s">
        <v>1035</v>
      </c>
      <c r="B524" t="s">
        <v>1036</v>
      </c>
      <c r="C524" t="s">
        <v>1037</v>
      </c>
      <c r="E524">
        <v>1</v>
      </c>
    </row>
    <row r="525" spans="1:5" x14ac:dyDescent="0.25">
      <c r="A525" t="s">
        <v>1038</v>
      </c>
      <c r="C525" t="s">
        <v>1039</v>
      </c>
      <c r="E525">
        <v>1</v>
      </c>
    </row>
    <row r="526" spans="1:5" x14ac:dyDescent="0.25">
      <c r="A526" t="s">
        <v>1040</v>
      </c>
      <c r="C526" t="s">
        <v>1041</v>
      </c>
      <c r="E526">
        <v>1</v>
      </c>
    </row>
    <row r="527" spans="1:5" x14ac:dyDescent="0.25">
      <c r="A527" t="s">
        <v>1042</v>
      </c>
      <c r="C527" t="s">
        <v>1043</v>
      </c>
      <c r="E527">
        <v>1</v>
      </c>
    </row>
    <row r="528" spans="1:5" x14ac:dyDescent="0.25">
      <c r="A528" t="s">
        <v>1044</v>
      </c>
      <c r="B528" t="s">
        <v>1045</v>
      </c>
      <c r="C528" t="s">
        <v>1046</v>
      </c>
      <c r="E528">
        <v>1</v>
      </c>
    </row>
    <row r="529" spans="1:5" x14ac:dyDescent="0.25">
      <c r="A529" t="s">
        <v>1047</v>
      </c>
      <c r="C529" t="s">
        <v>1048</v>
      </c>
      <c r="E529">
        <v>1</v>
      </c>
    </row>
    <row r="530" spans="1:5" x14ac:dyDescent="0.25">
      <c r="A530" t="s">
        <v>1049</v>
      </c>
      <c r="B530" t="s">
        <v>1050</v>
      </c>
      <c r="C530" t="s">
        <v>1051</v>
      </c>
      <c r="E530">
        <v>1</v>
      </c>
    </row>
    <row r="531" spans="1:5" x14ac:dyDescent="0.25">
      <c r="A531" t="s">
        <v>1052</v>
      </c>
      <c r="B531" t="s">
        <v>1053</v>
      </c>
      <c r="C531" t="s">
        <v>1054</v>
      </c>
      <c r="E531">
        <v>1</v>
      </c>
    </row>
    <row r="532" spans="1:5" x14ac:dyDescent="0.25">
      <c r="A532" t="s">
        <v>1055</v>
      </c>
      <c r="B532" t="s">
        <v>1056</v>
      </c>
      <c r="C532" t="s">
        <v>1057</v>
      </c>
      <c r="E532">
        <v>1</v>
      </c>
    </row>
    <row r="533" spans="1:5" x14ac:dyDescent="0.25">
      <c r="A533" t="s">
        <v>1058</v>
      </c>
      <c r="B533" t="s">
        <v>1059</v>
      </c>
      <c r="C533" t="s">
        <v>1060</v>
      </c>
      <c r="E533">
        <v>1</v>
      </c>
    </row>
    <row r="534" spans="1:5" x14ac:dyDescent="0.25">
      <c r="A534" t="s">
        <v>1061</v>
      </c>
      <c r="B534" t="s">
        <v>1062</v>
      </c>
      <c r="C534" t="s">
        <v>1063</v>
      </c>
      <c r="E534">
        <v>1</v>
      </c>
    </row>
    <row r="535" spans="1:5" x14ac:dyDescent="0.25">
      <c r="A535" t="s">
        <v>1064</v>
      </c>
      <c r="B535" t="s">
        <v>1065</v>
      </c>
      <c r="C535" t="s">
        <v>1066</v>
      </c>
      <c r="E535">
        <v>1</v>
      </c>
    </row>
    <row r="536" spans="1:5" x14ac:dyDescent="0.25">
      <c r="A536" t="s">
        <v>1067</v>
      </c>
      <c r="B536" t="s">
        <v>1068</v>
      </c>
      <c r="C536" t="s">
        <v>1069</v>
      </c>
      <c r="E536">
        <v>1</v>
      </c>
    </row>
    <row r="537" spans="1:5" x14ac:dyDescent="0.25">
      <c r="A537" t="s">
        <v>1070</v>
      </c>
      <c r="B537" t="s">
        <v>1071</v>
      </c>
      <c r="C537" t="s">
        <v>1066</v>
      </c>
      <c r="E537">
        <v>1</v>
      </c>
    </row>
    <row r="538" spans="1:5" x14ac:dyDescent="0.25">
      <c r="A538" t="s">
        <v>1072</v>
      </c>
      <c r="B538" t="s">
        <v>1073</v>
      </c>
      <c r="C538" t="s">
        <v>1074</v>
      </c>
      <c r="E538">
        <v>1</v>
      </c>
    </row>
    <row r="539" spans="1:5" x14ac:dyDescent="0.25">
      <c r="A539" t="s">
        <v>1075</v>
      </c>
      <c r="B539" t="s">
        <v>1076</v>
      </c>
      <c r="C539" t="s">
        <v>1077</v>
      </c>
      <c r="E539">
        <v>1</v>
      </c>
    </row>
    <row r="540" spans="1:5" x14ac:dyDescent="0.25">
      <c r="A540" t="s">
        <v>1078</v>
      </c>
      <c r="C540" t="s">
        <v>1079</v>
      </c>
      <c r="E540">
        <v>1</v>
      </c>
    </row>
    <row r="541" spans="1:5" x14ac:dyDescent="0.25">
      <c r="A541" t="s">
        <v>1080</v>
      </c>
      <c r="B541" t="s">
        <v>1081</v>
      </c>
      <c r="C541" t="s">
        <v>1082</v>
      </c>
      <c r="E541">
        <v>1</v>
      </c>
    </row>
    <row r="542" spans="1:5" x14ac:dyDescent="0.25">
      <c r="A542" t="s">
        <v>1083</v>
      </c>
      <c r="B542" t="s">
        <v>1084</v>
      </c>
      <c r="C542" t="s">
        <v>1085</v>
      </c>
      <c r="E542">
        <v>1</v>
      </c>
    </row>
    <row r="543" spans="1:5" x14ac:dyDescent="0.25">
      <c r="A543" t="s">
        <v>1086</v>
      </c>
      <c r="B543" t="s">
        <v>1087</v>
      </c>
      <c r="C543" t="s">
        <v>1088</v>
      </c>
      <c r="E543">
        <v>1</v>
      </c>
    </row>
    <row r="544" spans="1:5" x14ac:dyDescent="0.25">
      <c r="A544" t="s">
        <v>1089</v>
      </c>
      <c r="B544" t="s">
        <v>204</v>
      </c>
      <c r="C544" t="s">
        <v>1090</v>
      </c>
      <c r="E544">
        <v>1</v>
      </c>
    </row>
    <row r="545" spans="1:5" x14ac:dyDescent="0.25">
      <c r="A545" t="s">
        <v>1091</v>
      </c>
      <c r="B545" t="s">
        <v>204</v>
      </c>
      <c r="C545" t="s">
        <v>1092</v>
      </c>
      <c r="E545">
        <v>1</v>
      </c>
    </row>
    <row r="546" spans="1:5" x14ac:dyDescent="0.25">
      <c r="A546" t="s">
        <v>1093</v>
      </c>
      <c r="B546" t="s">
        <v>1094</v>
      </c>
      <c r="C546" t="s">
        <v>1095</v>
      </c>
      <c r="E546">
        <v>5</v>
      </c>
    </row>
    <row r="547" spans="1:5" x14ac:dyDescent="0.25">
      <c r="A547" t="s">
        <v>1096</v>
      </c>
      <c r="B547" t="s">
        <v>204</v>
      </c>
      <c r="C547" t="s">
        <v>1097</v>
      </c>
      <c r="E547">
        <v>1</v>
      </c>
    </row>
    <row r="548" spans="1:5" x14ac:dyDescent="0.25">
      <c r="A548" t="s">
        <v>1098</v>
      </c>
      <c r="B548" t="s">
        <v>204</v>
      </c>
      <c r="C548" t="s">
        <v>1099</v>
      </c>
      <c r="E548">
        <v>1</v>
      </c>
    </row>
    <row r="549" spans="1:5" x14ac:dyDescent="0.25">
      <c r="A549" t="s">
        <v>1100</v>
      </c>
      <c r="B549" t="s">
        <v>1101</v>
      </c>
      <c r="C549" t="s">
        <v>1102</v>
      </c>
      <c r="E549">
        <v>1</v>
      </c>
    </row>
    <row r="550" spans="1:5" x14ac:dyDescent="0.25">
      <c r="A550" t="s">
        <v>1103</v>
      </c>
      <c r="C550" t="s">
        <v>1104</v>
      </c>
      <c r="E550">
        <v>1</v>
      </c>
    </row>
    <row r="551" spans="1:5" x14ac:dyDescent="0.25">
      <c r="A551" t="s">
        <v>1105</v>
      </c>
      <c r="B551" t="s">
        <v>9</v>
      </c>
      <c r="C551" t="s">
        <v>1106</v>
      </c>
      <c r="E551">
        <v>1</v>
      </c>
    </row>
    <row r="552" spans="1:5" x14ac:dyDescent="0.25">
      <c r="A552" t="s">
        <v>1107</v>
      </c>
      <c r="B552" t="s">
        <v>9</v>
      </c>
      <c r="C552" t="s">
        <v>213</v>
      </c>
      <c r="E552">
        <v>1</v>
      </c>
    </row>
    <row r="553" spans="1:5" x14ac:dyDescent="0.25">
      <c r="A553" t="s">
        <v>1108</v>
      </c>
      <c r="B553" t="s">
        <v>9</v>
      </c>
      <c r="C553" t="s">
        <v>676</v>
      </c>
      <c r="E553">
        <v>1</v>
      </c>
    </row>
    <row r="554" spans="1:5" x14ac:dyDescent="0.25">
      <c r="A554" t="s">
        <v>1109</v>
      </c>
      <c r="B554" t="s">
        <v>15</v>
      </c>
      <c r="C554" t="s">
        <v>444</v>
      </c>
      <c r="E554">
        <v>1</v>
      </c>
    </row>
    <row r="555" spans="1:5" x14ac:dyDescent="0.25">
      <c r="A555" t="s">
        <v>1110</v>
      </c>
      <c r="B555" t="s">
        <v>1111</v>
      </c>
      <c r="C555" t="s">
        <v>1112</v>
      </c>
      <c r="E555">
        <v>1</v>
      </c>
    </row>
    <row r="556" spans="1:5" x14ac:dyDescent="0.25">
      <c r="A556" t="s">
        <v>1113</v>
      </c>
      <c r="C556" t="s">
        <v>1114</v>
      </c>
      <c r="E556">
        <v>2</v>
      </c>
    </row>
    <row r="557" spans="1:5" x14ac:dyDescent="0.25">
      <c r="A557" t="s">
        <v>1115</v>
      </c>
      <c r="C557" t="s">
        <v>1116</v>
      </c>
      <c r="E557">
        <v>1</v>
      </c>
    </row>
    <row r="558" spans="1:5" x14ac:dyDescent="0.25">
      <c r="A558" t="s">
        <v>1117</v>
      </c>
      <c r="B558" t="s">
        <v>1118</v>
      </c>
      <c r="C558" t="s">
        <v>725</v>
      </c>
      <c r="E558">
        <v>1</v>
      </c>
    </row>
    <row r="559" spans="1:5" x14ac:dyDescent="0.25">
      <c r="A559" t="s">
        <v>1119</v>
      </c>
      <c r="B559" t="s">
        <v>1120</v>
      </c>
      <c r="C559" t="s">
        <v>304</v>
      </c>
      <c r="E559">
        <v>1</v>
      </c>
    </row>
    <row r="560" spans="1:5" x14ac:dyDescent="0.25">
      <c r="A560" t="s">
        <v>1121</v>
      </c>
      <c r="B560" t="s">
        <v>104</v>
      </c>
      <c r="C560" t="s">
        <v>1122</v>
      </c>
      <c r="E560">
        <v>1</v>
      </c>
    </row>
    <row r="561" spans="1:5" x14ac:dyDescent="0.25">
      <c r="A561" t="s">
        <v>1123</v>
      </c>
      <c r="B561" t="s">
        <v>204</v>
      </c>
      <c r="C561" t="s">
        <v>1124</v>
      </c>
      <c r="E561">
        <v>1</v>
      </c>
    </row>
    <row r="562" spans="1:5" x14ac:dyDescent="0.25">
      <c r="A562" t="s">
        <v>1125</v>
      </c>
      <c r="B562" t="s">
        <v>9</v>
      </c>
      <c r="C562" t="s">
        <v>1126</v>
      </c>
      <c r="E562">
        <v>2</v>
      </c>
    </row>
    <row r="563" spans="1:5" x14ac:dyDescent="0.25">
      <c r="A563" t="s">
        <v>1127</v>
      </c>
      <c r="B563" t="s">
        <v>204</v>
      </c>
      <c r="C563" t="s">
        <v>1128</v>
      </c>
      <c r="E563">
        <v>1</v>
      </c>
    </row>
    <row r="564" spans="1:5" x14ac:dyDescent="0.25">
      <c r="A564" t="s">
        <v>1129</v>
      </c>
      <c r="B564" t="s">
        <v>1130</v>
      </c>
      <c r="C564" t="s">
        <v>1131</v>
      </c>
      <c r="E564">
        <v>1</v>
      </c>
    </row>
    <row r="565" spans="1:5" x14ac:dyDescent="0.25">
      <c r="A565" t="s">
        <v>1132</v>
      </c>
      <c r="B565" t="s">
        <v>1133</v>
      </c>
      <c r="C565" t="s">
        <v>1134</v>
      </c>
      <c r="E565">
        <v>1</v>
      </c>
    </row>
    <row r="566" spans="1:5" x14ac:dyDescent="0.25">
      <c r="A566" t="s">
        <v>1135</v>
      </c>
      <c r="B566" t="s">
        <v>1136</v>
      </c>
      <c r="C566" t="s">
        <v>68</v>
      </c>
      <c r="E566">
        <v>1</v>
      </c>
    </row>
    <row r="567" spans="1:5" x14ac:dyDescent="0.25">
      <c r="A567" t="s">
        <v>1137</v>
      </c>
      <c r="B567" t="s">
        <v>1138</v>
      </c>
      <c r="C567" t="s">
        <v>1139</v>
      </c>
      <c r="E567">
        <v>1</v>
      </c>
    </row>
    <row r="568" spans="1:5" x14ac:dyDescent="0.25">
      <c r="A568" t="s">
        <v>1140</v>
      </c>
      <c r="B568" t="s">
        <v>1141</v>
      </c>
      <c r="C568" t="s">
        <v>1142</v>
      </c>
      <c r="E568">
        <v>2</v>
      </c>
    </row>
    <row r="569" spans="1:5" x14ac:dyDescent="0.25">
      <c r="A569" t="s">
        <v>1143</v>
      </c>
      <c r="B569" t="s">
        <v>1144</v>
      </c>
      <c r="C569" t="s">
        <v>1145</v>
      </c>
      <c r="E569">
        <v>4</v>
      </c>
    </row>
    <row r="570" spans="1:5" x14ac:dyDescent="0.25">
      <c r="A570" t="s">
        <v>1146</v>
      </c>
      <c r="B570" t="s">
        <v>1147</v>
      </c>
      <c r="C570" t="s">
        <v>1148</v>
      </c>
      <c r="E570">
        <v>2</v>
      </c>
    </row>
    <row r="571" spans="1:5" x14ac:dyDescent="0.25">
      <c r="A571" t="s">
        <v>1149</v>
      </c>
      <c r="B571" t="s">
        <v>104</v>
      </c>
      <c r="C571" t="s">
        <v>1150</v>
      </c>
      <c r="E571">
        <v>1</v>
      </c>
    </row>
    <row r="572" spans="1:5" x14ac:dyDescent="0.25">
      <c r="A572" t="s">
        <v>1151</v>
      </c>
      <c r="B572" t="s">
        <v>104</v>
      </c>
      <c r="C572" t="s">
        <v>1152</v>
      </c>
      <c r="E572">
        <v>10</v>
      </c>
    </row>
    <row r="573" spans="1:5" x14ac:dyDescent="0.25">
      <c r="A573" t="s">
        <v>1153</v>
      </c>
      <c r="B573" t="s">
        <v>9</v>
      </c>
      <c r="C573" t="s">
        <v>1154</v>
      </c>
      <c r="E573">
        <v>2</v>
      </c>
    </row>
    <row r="574" spans="1:5" x14ac:dyDescent="0.25">
      <c r="A574" t="s">
        <v>1155</v>
      </c>
      <c r="B574" t="s">
        <v>204</v>
      </c>
      <c r="C574" t="s">
        <v>1156</v>
      </c>
      <c r="E574">
        <v>1</v>
      </c>
    </row>
    <row r="575" spans="1:5" x14ac:dyDescent="0.25">
      <c r="A575" t="s">
        <v>1157</v>
      </c>
      <c r="B575" t="s">
        <v>1158</v>
      </c>
      <c r="C575" t="s">
        <v>1159</v>
      </c>
      <c r="E575">
        <v>2</v>
      </c>
    </row>
    <row r="576" spans="1:5" x14ac:dyDescent="0.25">
      <c r="A576" t="s">
        <v>1160</v>
      </c>
      <c r="B576" t="s">
        <v>1144</v>
      </c>
      <c r="C576" t="s">
        <v>1161</v>
      </c>
      <c r="E576">
        <v>2</v>
      </c>
    </row>
    <row r="577" spans="1:5" x14ac:dyDescent="0.25">
      <c r="A577" t="s">
        <v>1162</v>
      </c>
      <c r="C577" t="s">
        <v>1163</v>
      </c>
      <c r="E577">
        <v>1</v>
      </c>
    </row>
    <row r="578" spans="1:5" x14ac:dyDescent="0.25">
      <c r="A578" t="s">
        <v>1164</v>
      </c>
      <c r="B578" t="s">
        <v>202</v>
      </c>
      <c r="C578" t="s">
        <v>1165</v>
      </c>
      <c r="E578">
        <v>1</v>
      </c>
    </row>
    <row r="579" spans="1:5" x14ac:dyDescent="0.25">
      <c r="A579" t="s">
        <v>1166</v>
      </c>
      <c r="B579" t="s">
        <v>579</v>
      </c>
      <c r="C579" t="s">
        <v>127</v>
      </c>
      <c r="E579">
        <v>1</v>
      </c>
    </row>
    <row r="580" spans="1:5" x14ac:dyDescent="0.25">
      <c r="A580" t="s">
        <v>1167</v>
      </c>
      <c r="B580" t="s">
        <v>881</v>
      </c>
      <c r="C580" t="s">
        <v>1168</v>
      </c>
      <c r="E580">
        <v>1</v>
      </c>
    </row>
    <row r="581" spans="1:5" x14ac:dyDescent="0.25">
      <c r="A581" t="s">
        <v>1169</v>
      </c>
      <c r="B581" t="s">
        <v>1170</v>
      </c>
      <c r="C581" t="s">
        <v>1171</v>
      </c>
      <c r="E581">
        <v>1</v>
      </c>
    </row>
    <row r="582" spans="1:5" x14ac:dyDescent="0.25">
      <c r="A582" t="s">
        <v>1172</v>
      </c>
      <c r="C582" t="s">
        <v>1173</v>
      </c>
      <c r="E582">
        <v>3</v>
      </c>
    </row>
    <row r="583" spans="1:5" x14ac:dyDescent="0.25">
      <c r="A583" t="s">
        <v>1174</v>
      </c>
      <c r="B583" t="s">
        <v>1175</v>
      </c>
      <c r="C583" t="s">
        <v>1176</v>
      </c>
      <c r="E583">
        <v>1</v>
      </c>
    </row>
    <row r="584" spans="1:5" x14ac:dyDescent="0.25">
      <c r="A584" t="s">
        <v>1177</v>
      </c>
      <c r="C584" t="s">
        <v>1178</v>
      </c>
      <c r="E584">
        <v>5</v>
      </c>
    </row>
    <row r="585" spans="1:5" x14ac:dyDescent="0.25">
      <c r="A585" t="s">
        <v>1179</v>
      </c>
      <c r="C585" t="s">
        <v>1180</v>
      </c>
      <c r="E585">
        <v>1</v>
      </c>
    </row>
    <row r="586" spans="1:5" x14ac:dyDescent="0.25">
      <c r="A586" t="s">
        <v>1181</v>
      </c>
      <c r="C586" t="s">
        <v>1182</v>
      </c>
      <c r="E586">
        <v>1</v>
      </c>
    </row>
    <row r="587" spans="1:5" x14ac:dyDescent="0.25">
      <c r="A587" t="s">
        <v>1183</v>
      </c>
      <c r="B587" t="s">
        <v>1184</v>
      </c>
      <c r="C587" t="s">
        <v>1185</v>
      </c>
      <c r="E587">
        <v>1</v>
      </c>
    </row>
    <row r="588" spans="1:5" x14ac:dyDescent="0.25">
      <c r="A588" t="s">
        <v>1186</v>
      </c>
      <c r="C588" t="s">
        <v>1187</v>
      </c>
      <c r="E588">
        <v>1</v>
      </c>
    </row>
    <row r="589" spans="1:5" x14ac:dyDescent="0.25">
      <c r="A589" t="s">
        <v>1188</v>
      </c>
      <c r="B589" t="s">
        <v>9</v>
      </c>
      <c r="C589" t="s">
        <v>1189</v>
      </c>
      <c r="E589">
        <v>1</v>
      </c>
    </row>
    <row r="590" spans="1:5" x14ac:dyDescent="0.25">
      <c r="A590" t="s">
        <v>1190</v>
      </c>
      <c r="C590" t="s">
        <v>610</v>
      </c>
      <c r="E590">
        <v>1</v>
      </c>
    </row>
    <row r="591" spans="1:5" x14ac:dyDescent="0.25">
      <c r="A591" t="s">
        <v>1191</v>
      </c>
      <c r="B591" t="s">
        <v>1192</v>
      </c>
      <c r="C591" t="s">
        <v>1193</v>
      </c>
      <c r="E591">
        <v>1</v>
      </c>
    </row>
    <row r="592" spans="1:5" x14ac:dyDescent="0.25">
      <c r="A592" t="s">
        <v>1194</v>
      </c>
      <c r="B592" t="s">
        <v>1195</v>
      </c>
      <c r="C592" t="s">
        <v>1196</v>
      </c>
      <c r="E592">
        <v>2</v>
      </c>
    </row>
    <row r="593" spans="1:5" x14ac:dyDescent="0.25">
      <c r="A593" t="s">
        <v>1197</v>
      </c>
      <c r="B593" t="s">
        <v>1198</v>
      </c>
      <c r="C593" t="s">
        <v>1199</v>
      </c>
      <c r="E593">
        <v>1</v>
      </c>
    </row>
    <row r="594" spans="1:5" x14ac:dyDescent="0.25">
      <c r="A594" t="s">
        <v>1200</v>
      </c>
      <c r="B594" t="s">
        <v>1201</v>
      </c>
      <c r="C594" t="s">
        <v>1202</v>
      </c>
      <c r="E594">
        <v>1</v>
      </c>
    </row>
    <row r="595" spans="1:5" x14ac:dyDescent="0.25">
      <c r="A595" t="s">
        <v>1203</v>
      </c>
      <c r="C595" t="s">
        <v>86</v>
      </c>
      <c r="E595">
        <v>1</v>
      </c>
    </row>
    <row r="596" spans="1:5" x14ac:dyDescent="0.25">
      <c r="A596" t="s">
        <v>1204</v>
      </c>
      <c r="B596" t="s">
        <v>9</v>
      </c>
      <c r="C596" t="s">
        <v>1205</v>
      </c>
      <c r="E596">
        <v>1</v>
      </c>
    </row>
    <row r="597" spans="1:5" x14ac:dyDescent="0.25">
      <c r="A597" t="s">
        <v>1206</v>
      </c>
      <c r="C597" t="s">
        <v>661</v>
      </c>
      <c r="E597">
        <v>1</v>
      </c>
    </row>
    <row r="598" spans="1:5" x14ac:dyDescent="0.25">
      <c r="A598" t="s">
        <v>1207</v>
      </c>
      <c r="C598" t="s">
        <v>1208</v>
      </c>
      <c r="E598">
        <v>1</v>
      </c>
    </row>
    <row r="599" spans="1:5" x14ac:dyDescent="0.25">
      <c r="A599" t="s">
        <v>1209</v>
      </c>
      <c r="B599" t="s">
        <v>9</v>
      </c>
      <c r="C599" t="s">
        <v>639</v>
      </c>
      <c r="E599">
        <v>1</v>
      </c>
    </row>
    <row r="600" spans="1:5" x14ac:dyDescent="0.25">
      <c r="A600" t="s">
        <v>1210</v>
      </c>
      <c r="B600" t="s">
        <v>334</v>
      </c>
      <c r="C600" t="s">
        <v>1211</v>
      </c>
      <c r="E600">
        <v>7</v>
      </c>
    </row>
    <row r="601" spans="1:5" x14ac:dyDescent="0.25">
      <c r="A601" t="s">
        <v>1212</v>
      </c>
      <c r="B601" t="s">
        <v>204</v>
      </c>
      <c r="C601" t="s">
        <v>1213</v>
      </c>
      <c r="E601">
        <v>1</v>
      </c>
    </row>
    <row r="602" spans="1:5" x14ac:dyDescent="0.25">
      <c r="A602" t="s">
        <v>1214</v>
      </c>
      <c r="B602" t="s">
        <v>9</v>
      </c>
      <c r="C602" t="s">
        <v>1215</v>
      </c>
      <c r="E602">
        <v>1</v>
      </c>
    </row>
    <row r="603" spans="1:5" x14ac:dyDescent="0.25">
      <c r="A603" t="s">
        <v>1216</v>
      </c>
      <c r="B603" t="s">
        <v>9</v>
      </c>
      <c r="C603" t="s">
        <v>1217</v>
      </c>
      <c r="E603">
        <v>1</v>
      </c>
    </row>
    <row r="604" spans="1:5" x14ac:dyDescent="0.25">
      <c r="A604" t="s">
        <v>1218</v>
      </c>
      <c r="B604" t="s">
        <v>1219</v>
      </c>
      <c r="C604" t="s">
        <v>380</v>
      </c>
      <c r="E604">
        <v>1</v>
      </c>
    </row>
    <row r="605" spans="1:5" x14ac:dyDescent="0.25">
      <c r="A605" t="s">
        <v>1220</v>
      </c>
      <c r="B605" t="s">
        <v>1221</v>
      </c>
      <c r="C605" t="s">
        <v>1222</v>
      </c>
      <c r="E605">
        <v>2</v>
      </c>
    </row>
    <row r="606" spans="1:5" x14ac:dyDescent="0.25">
      <c r="A606" t="s">
        <v>1223</v>
      </c>
      <c r="B606" t="s">
        <v>1224</v>
      </c>
      <c r="C606" t="s">
        <v>948</v>
      </c>
      <c r="E606">
        <v>1</v>
      </c>
    </row>
    <row r="607" spans="1:5" x14ac:dyDescent="0.25">
      <c r="A607" t="s">
        <v>1225</v>
      </c>
      <c r="B607" t="s">
        <v>9</v>
      </c>
      <c r="C607" t="s">
        <v>1226</v>
      </c>
      <c r="E607">
        <v>1</v>
      </c>
    </row>
    <row r="608" spans="1:5" x14ac:dyDescent="0.25">
      <c r="A608" t="s">
        <v>1227</v>
      </c>
      <c r="B608" t="s">
        <v>1228</v>
      </c>
      <c r="C608" t="s">
        <v>1229</v>
      </c>
      <c r="E608">
        <v>3</v>
      </c>
    </row>
    <row r="609" spans="1:5" x14ac:dyDescent="0.25">
      <c r="A609" t="s">
        <v>1230</v>
      </c>
      <c r="C609" t="s">
        <v>1231</v>
      </c>
      <c r="E609">
        <v>1</v>
      </c>
    </row>
    <row r="610" spans="1:5" x14ac:dyDescent="0.25">
      <c r="A610" t="s">
        <v>1232</v>
      </c>
      <c r="C610" t="s">
        <v>211</v>
      </c>
      <c r="E610">
        <v>1</v>
      </c>
    </row>
    <row r="611" spans="1:5" x14ac:dyDescent="0.25">
      <c r="A611" t="s">
        <v>1233</v>
      </c>
      <c r="B611" t="s">
        <v>1234</v>
      </c>
      <c r="C611" t="s">
        <v>1235</v>
      </c>
      <c r="E611">
        <v>5</v>
      </c>
    </row>
    <row r="612" spans="1:5" x14ac:dyDescent="0.25">
      <c r="A612" t="s">
        <v>1236</v>
      </c>
      <c r="C612" t="s">
        <v>1163</v>
      </c>
      <c r="E612">
        <v>1</v>
      </c>
    </row>
    <row r="613" spans="1:5" x14ac:dyDescent="0.25">
      <c r="A613" t="s">
        <v>1237</v>
      </c>
      <c r="B613" t="s">
        <v>9</v>
      </c>
      <c r="C613" t="s">
        <v>1238</v>
      </c>
      <c r="E613">
        <v>1</v>
      </c>
    </row>
    <row r="614" spans="1:5" x14ac:dyDescent="0.25">
      <c r="A614" t="s">
        <v>1239</v>
      </c>
      <c r="C614" t="s">
        <v>1240</v>
      </c>
      <c r="E614">
        <v>2</v>
      </c>
    </row>
    <row r="615" spans="1:5" x14ac:dyDescent="0.25">
      <c r="A615" t="s">
        <v>1241</v>
      </c>
      <c r="B615" t="s">
        <v>204</v>
      </c>
      <c r="C615" t="s">
        <v>1242</v>
      </c>
      <c r="E615">
        <v>3</v>
      </c>
    </row>
    <row r="616" spans="1:5" x14ac:dyDescent="0.25">
      <c r="A616" t="s">
        <v>1243</v>
      </c>
      <c r="B616" t="s">
        <v>204</v>
      </c>
      <c r="C616" t="s">
        <v>1244</v>
      </c>
      <c r="E616">
        <v>1</v>
      </c>
    </row>
    <row r="617" spans="1:5" x14ac:dyDescent="0.25">
      <c r="A617" t="s">
        <v>1245</v>
      </c>
      <c r="B617" t="s">
        <v>1246</v>
      </c>
      <c r="C617" t="s">
        <v>1247</v>
      </c>
      <c r="E617">
        <v>1</v>
      </c>
    </row>
    <row r="618" spans="1:5" x14ac:dyDescent="0.25">
      <c r="A618" t="s">
        <v>1248</v>
      </c>
      <c r="B618" t="s">
        <v>1249</v>
      </c>
      <c r="C618" t="s">
        <v>1250</v>
      </c>
      <c r="E618">
        <v>1</v>
      </c>
    </row>
    <row r="619" spans="1:5" x14ac:dyDescent="0.25">
      <c r="A619" t="s">
        <v>1251</v>
      </c>
      <c r="B619" t="s">
        <v>1252</v>
      </c>
      <c r="C619" t="s">
        <v>1253</v>
      </c>
      <c r="E619">
        <v>1</v>
      </c>
    </row>
    <row r="620" spans="1:5" x14ac:dyDescent="0.25">
      <c r="A620" t="s">
        <v>1254</v>
      </c>
      <c r="B620" t="s">
        <v>1255</v>
      </c>
      <c r="C620" t="s">
        <v>1256</v>
      </c>
      <c r="E620">
        <v>1</v>
      </c>
    </row>
    <row r="621" spans="1:5" x14ac:dyDescent="0.25">
      <c r="A621" t="s">
        <v>1257</v>
      </c>
      <c r="C621" t="s">
        <v>1116</v>
      </c>
      <c r="E621">
        <v>1</v>
      </c>
    </row>
    <row r="622" spans="1:5" x14ac:dyDescent="0.25">
      <c r="A622" t="s">
        <v>1258</v>
      </c>
      <c r="B622" t="s">
        <v>9</v>
      </c>
      <c r="C622" t="s">
        <v>1259</v>
      </c>
      <c r="E622">
        <v>1</v>
      </c>
    </row>
    <row r="623" spans="1:5" x14ac:dyDescent="0.25">
      <c r="A623" t="s">
        <v>1260</v>
      </c>
      <c r="C623" t="s">
        <v>1261</v>
      </c>
      <c r="E623">
        <v>1</v>
      </c>
    </row>
    <row r="624" spans="1:5" x14ac:dyDescent="0.25">
      <c r="A624" t="s">
        <v>1262</v>
      </c>
      <c r="B624" t="s">
        <v>1263</v>
      </c>
      <c r="C624" t="s">
        <v>1264</v>
      </c>
      <c r="E624">
        <v>1</v>
      </c>
    </row>
    <row r="625" spans="1:5" x14ac:dyDescent="0.25">
      <c r="A625" t="s">
        <v>1265</v>
      </c>
      <c r="B625" t="s">
        <v>112</v>
      </c>
      <c r="C625" t="s">
        <v>1266</v>
      </c>
      <c r="E625">
        <v>1</v>
      </c>
    </row>
    <row r="626" spans="1:5" x14ac:dyDescent="0.25">
      <c r="A626" t="s">
        <v>1267</v>
      </c>
      <c r="B626" t="s">
        <v>1268</v>
      </c>
      <c r="C626" t="s">
        <v>1269</v>
      </c>
      <c r="E626">
        <v>1</v>
      </c>
    </row>
    <row r="627" spans="1:5" x14ac:dyDescent="0.25">
      <c r="A627" t="s">
        <v>1270</v>
      </c>
      <c r="B627" t="s">
        <v>1271</v>
      </c>
      <c r="C627" t="s">
        <v>610</v>
      </c>
      <c r="E627">
        <v>1</v>
      </c>
    </row>
    <row r="628" spans="1:5" x14ac:dyDescent="0.25">
      <c r="A628" t="s">
        <v>1272</v>
      </c>
      <c r="C628" t="s">
        <v>1273</v>
      </c>
      <c r="E628">
        <v>3</v>
      </c>
    </row>
    <row r="629" spans="1:5" x14ac:dyDescent="0.25">
      <c r="A629" t="s">
        <v>1274</v>
      </c>
      <c r="B629" t="s">
        <v>1275</v>
      </c>
      <c r="C629" t="s">
        <v>1276</v>
      </c>
      <c r="E629">
        <v>4</v>
      </c>
    </row>
    <row r="630" spans="1:5" x14ac:dyDescent="0.25">
      <c r="A630" t="s">
        <v>1277</v>
      </c>
      <c r="B630" t="s">
        <v>9</v>
      </c>
      <c r="C630" t="s">
        <v>1278</v>
      </c>
      <c r="E630">
        <v>1</v>
      </c>
    </row>
    <row r="631" spans="1:5" x14ac:dyDescent="0.25">
      <c r="A631" t="s">
        <v>1279</v>
      </c>
      <c r="B631" t="s">
        <v>1280</v>
      </c>
      <c r="C631" t="s">
        <v>1281</v>
      </c>
      <c r="E631">
        <v>1</v>
      </c>
    </row>
    <row r="632" spans="1:5" x14ac:dyDescent="0.25">
      <c r="A632" t="s">
        <v>1282</v>
      </c>
      <c r="B632" t="s">
        <v>1283</v>
      </c>
      <c r="C632" t="s">
        <v>1284</v>
      </c>
      <c r="E632">
        <v>1</v>
      </c>
    </row>
    <row r="633" spans="1:5" x14ac:dyDescent="0.25">
      <c r="A633" t="s">
        <v>1285</v>
      </c>
      <c r="B633" t="s">
        <v>1286</v>
      </c>
      <c r="C633" t="s">
        <v>1287</v>
      </c>
      <c r="E633">
        <v>1</v>
      </c>
    </row>
    <row r="634" spans="1:5" x14ac:dyDescent="0.25">
      <c r="A634" t="s">
        <v>1288</v>
      </c>
      <c r="B634" t="s">
        <v>1289</v>
      </c>
      <c r="C634" t="s">
        <v>1290</v>
      </c>
      <c r="E634">
        <v>2</v>
      </c>
    </row>
    <row r="635" spans="1:5" x14ac:dyDescent="0.25">
      <c r="A635" t="s">
        <v>1291</v>
      </c>
      <c r="C635" t="s">
        <v>1292</v>
      </c>
      <c r="E635">
        <v>1</v>
      </c>
    </row>
    <row r="636" spans="1:5" x14ac:dyDescent="0.25">
      <c r="A636" t="s">
        <v>1293</v>
      </c>
      <c r="B636" t="s">
        <v>228</v>
      </c>
      <c r="C636" t="s">
        <v>1294</v>
      </c>
      <c r="E636">
        <v>1</v>
      </c>
    </row>
    <row r="637" spans="1:5" x14ac:dyDescent="0.25">
      <c r="A637" t="s">
        <v>1295</v>
      </c>
      <c r="B637" t="s">
        <v>1296</v>
      </c>
      <c r="C637" t="s">
        <v>1297</v>
      </c>
      <c r="E637">
        <v>1</v>
      </c>
    </row>
    <row r="638" spans="1:5" x14ac:dyDescent="0.25">
      <c r="A638" t="s">
        <v>1298</v>
      </c>
      <c r="B638" t="s">
        <v>1299</v>
      </c>
      <c r="C638" t="s">
        <v>1300</v>
      </c>
      <c r="E638">
        <v>1</v>
      </c>
    </row>
    <row r="639" spans="1:5" x14ac:dyDescent="0.25">
      <c r="A639" t="s">
        <v>1301</v>
      </c>
      <c r="C639" t="s">
        <v>35</v>
      </c>
      <c r="E639">
        <v>1</v>
      </c>
    </row>
    <row r="640" spans="1:5" x14ac:dyDescent="0.25">
      <c r="A640" t="s">
        <v>1302</v>
      </c>
      <c r="B640" t="s">
        <v>204</v>
      </c>
      <c r="C640" t="s">
        <v>1303</v>
      </c>
      <c r="E640">
        <v>1</v>
      </c>
    </row>
    <row r="641" spans="1:5" x14ac:dyDescent="0.25">
      <c r="A641" t="s">
        <v>1304</v>
      </c>
      <c r="B641" t="s">
        <v>518</v>
      </c>
      <c r="C641" t="s">
        <v>1305</v>
      </c>
      <c r="E641">
        <v>1</v>
      </c>
    </row>
    <row r="642" spans="1:5" x14ac:dyDescent="0.25">
      <c r="A642" t="s">
        <v>1306</v>
      </c>
      <c r="B642" t="s">
        <v>9</v>
      </c>
      <c r="C642" t="s">
        <v>1307</v>
      </c>
      <c r="E642">
        <v>1</v>
      </c>
    </row>
    <row r="643" spans="1:5" x14ac:dyDescent="0.25">
      <c r="A643" t="s">
        <v>1308</v>
      </c>
      <c r="B643" t="s">
        <v>1309</v>
      </c>
      <c r="C643" t="s">
        <v>501</v>
      </c>
      <c r="E643">
        <v>2</v>
      </c>
    </row>
    <row r="644" spans="1:5" x14ac:dyDescent="0.25">
      <c r="A644" t="s">
        <v>1310</v>
      </c>
      <c r="B644" t="s">
        <v>1311</v>
      </c>
      <c r="C644" t="s">
        <v>1312</v>
      </c>
      <c r="E644">
        <v>1</v>
      </c>
    </row>
    <row r="645" spans="1:5" x14ac:dyDescent="0.25">
      <c r="A645" t="s">
        <v>1313</v>
      </c>
      <c r="B645" t="s">
        <v>9</v>
      </c>
      <c r="C645" t="s">
        <v>1314</v>
      </c>
      <c r="E645">
        <v>2</v>
      </c>
    </row>
    <row r="646" spans="1:5" x14ac:dyDescent="0.25">
      <c r="A646" t="s">
        <v>1315</v>
      </c>
      <c r="B646" t="s">
        <v>1316</v>
      </c>
      <c r="C646" t="s">
        <v>1185</v>
      </c>
      <c r="E646">
        <v>1</v>
      </c>
    </row>
    <row r="647" spans="1:5" x14ac:dyDescent="0.25">
      <c r="A647" t="s">
        <v>1317</v>
      </c>
      <c r="B647" t="s">
        <v>1318</v>
      </c>
      <c r="C647" t="s">
        <v>1319</v>
      </c>
      <c r="E647">
        <v>1</v>
      </c>
    </row>
    <row r="648" spans="1:5" x14ac:dyDescent="0.25">
      <c r="A648" t="s">
        <v>1320</v>
      </c>
      <c r="B648" t="s">
        <v>9</v>
      </c>
      <c r="C648" t="s">
        <v>1321</v>
      </c>
      <c r="E648">
        <v>1</v>
      </c>
    </row>
    <row r="649" spans="1:5" x14ac:dyDescent="0.25">
      <c r="A649" t="s">
        <v>1322</v>
      </c>
      <c r="C649" t="s">
        <v>1321</v>
      </c>
      <c r="E649">
        <v>1</v>
      </c>
    </row>
    <row r="650" spans="1:5" x14ac:dyDescent="0.25">
      <c r="A650" t="s">
        <v>1323</v>
      </c>
      <c r="C650" t="s">
        <v>1321</v>
      </c>
      <c r="E650">
        <v>1</v>
      </c>
    </row>
    <row r="651" spans="1:5" x14ac:dyDescent="0.25">
      <c r="A651" t="s">
        <v>1324</v>
      </c>
      <c r="B651" t="s">
        <v>1325</v>
      </c>
      <c r="C651" t="s">
        <v>1326</v>
      </c>
      <c r="E651">
        <v>1</v>
      </c>
    </row>
    <row r="652" spans="1:5" x14ac:dyDescent="0.25">
      <c r="A652" t="s">
        <v>1327</v>
      </c>
      <c r="B652" t="s">
        <v>1328</v>
      </c>
      <c r="C652" t="s">
        <v>1329</v>
      </c>
      <c r="E652">
        <v>1</v>
      </c>
    </row>
    <row r="653" spans="1:5" x14ac:dyDescent="0.25">
      <c r="A653" t="s">
        <v>1330</v>
      </c>
      <c r="B653" t="s">
        <v>1331</v>
      </c>
      <c r="C653" t="s">
        <v>1332</v>
      </c>
      <c r="E653">
        <v>1</v>
      </c>
    </row>
    <row r="654" spans="1:5" x14ac:dyDescent="0.25">
      <c r="A654" t="s">
        <v>1333</v>
      </c>
      <c r="B654" t="s">
        <v>1316</v>
      </c>
      <c r="C654" t="s">
        <v>1334</v>
      </c>
      <c r="E654">
        <v>1</v>
      </c>
    </row>
    <row r="655" spans="1:5" x14ac:dyDescent="0.25">
      <c r="A655" t="s">
        <v>1335</v>
      </c>
      <c r="B655" t="s">
        <v>1316</v>
      </c>
      <c r="C655" t="s">
        <v>1336</v>
      </c>
      <c r="E655">
        <v>1</v>
      </c>
    </row>
    <row r="656" spans="1:5" x14ac:dyDescent="0.25">
      <c r="A656" t="s">
        <v>1337</v>
      </c>
      <c r="B656" t="s">
        <v>486</v>
      </c>
      <c r="C656" t="s">
        <v>87</v>
      </c>
      <c r="E656">
        <v>1</v>
      </c>
    </row>
    <row r="657" spans="1:5" x14ac:dyDescent="0.25">
      <c r="A657" t="s">
        <v>1338</v>
      </c>
      <c r="B657" t="s">
        <v>1339</v>
      </c>
      <c r="C657" t="s">
        <v>1340</v>
      </c>
      <c r="E657">
        <v>1</v>
      </c>
    </row>
    <row r="658" spans="1:5" x14ac:dyDescent="0.25">
      <c r="A658" t="s">
        <v>1341</v>
      </c>
      <c r="B658" t="s">
        <v>1342</v>
      </c>
      <c r="C658" t="s">
        <v>1343</v>
      </c>
      <c r="E658">
        <v>1</v>
      </c>
    </row>
    <row r="659" spans="1:5" x14ac:dyDescent="0.25">
      <c r="A659" t="s">
        <v>1344</v>
      </c>
      <c r="C659" t="s">
        <v>1345</v>
      </c>
      <c r="E659">
        <v>1</v>
      </c>
    </row>
    <row r="660" spans="1:5" x14ac:dyDescent="0.25">
      <c r="A660" t="s">
        <v>1346</v>
      </c>
      <c r="B660" t="s">
        <v>1347</v>
      </c>
      <c r="C660" t="s">
        <v>1348</v>
      </c>
      <c r="E660">
        <v>1</v>
      </c>
    </row>
    <row r="661" spans="1:5" x14ac:dyDescent="0.25">
      <c r="A661" t="s">
        <v>1349</v>
      </c>
      <c r="B661" t="s">
        <v>195</v>
      </c>
      <c r="C661" t="s">
        <v>1350</v>
      </c>
      <c r="E661">
        <v>2</v>
      </c>
    </row>
    <row r="662" spans="1:5" x14ac:dyDescent="0.25">
      <c r="A662" t="s">
        <v>1351</v>
      </c>
      <c r="B662" t="s">
        <v>104</v>
      </c>
      <c r="C662" t="s">
        <v>1352</v>
      </c>
      <c r="E662">
        <v>1</v>
      </c>
    </row>
    <row r="663" spans="1:5" x14ac:dyDescent="0.25">
      <c r="A663" t="s">
        <v>1353</v>
      </c>
      <c r="C663" t="s">
        <v>1354</v>
      </c>
      <c r="E663">
        <v>2</v>
      </c>
    </row>
    <row r="664" spans="1:5" x14ac:dyDescent="0.25">
      <c r="A664" t="s">
        <v>1355</v>
      </c>
      <c r="B664" t="s">
        <v>1356</v>
      </c>
      <c r="C664" t="s">
        <v>1357</v>
      </c>
      <c r="E664">
        <v>1</v>
      </c>
    </row>
    <row r="665" spans="1:5" x14ac:dyDescent="0.25">
      <c r="A665" t="s">
        <v>1358</v>
      </c>
      <c r="B665" t="s">
        <v>538</v>
      </c>
      <c r="C665" t="s">
        <v>1359</v>
      </c>
      <c r="E665">
        <v>1</v>
      </c>
    </row>
    <row r="666" spans="1:5" x14ac:dyDescent="0.25">
      <c r="A666" t="s">
        <v>1360</v>
      </c>
      <c r="B666" t="s">
        <v>9</v>
      </c>
      <c r="C666" t="s">
        <v>1361</v>
      </c>
      <c r="E666">
        <v>1</v>
      </c>
    </row>
    <row r="667" spans="1:5" x14ac:dyDescent="0.25">
      <c r="A667" t="s">
        <v>1362</v>
      </c>
      <c r="B667" t="s">
        <v>1363</v>
      </c>
      <c r="C667" t="s">
        <v>888</v>
      </c>
      <c r="E667">
        <v>1</v>
      </c>
    </row>
    <row r="668" spans="1:5" x14ac:dyDescent="0.25">
      <c r="A668" t="s">
        <v>1364</v>
      </c>
      <c r="B668" t="s">
        <v>1365</v>
      </c>
      <c r="C668" t="s">
        <v>1366</v>
      </c>
      <c r="E668">
        <v>3</v>
      </c>
    </row>
    <row r="669" spans="1:5" x14ac:dyDescent="0.25">
      <c r="A669" t="s">
        <v>1367</v>
      </c>
      <c r="B669" t="s">
        <v>1365</v>
      </c>
      <c r="C669" t="s">
        <v>1368</v>
      </c>
      <c r="E669">
        <v>1</v>
      </c>
    </row>
    <row r="670" spans="1:5" x14ac:dyDescent="0.25">
      <c r="A670" t="s">
        <v>1369</v>
      </c>
      <c r="B670" t="s">
        <v>1370</v>
      </c>
      <c r="C670" t="s">
        <v>1371</v>
      </c>
      <c r="E670">
        <v>1</v>
      </c>
    </row>
    <row r="671" spans="1:5" x14ac:dyDescent="0.25">
      <c r="A671" t="s">
        <v>1372</v>
      </c>
      <c r="B671" t="s">
        <v>1365</v>
      </c>
      <c r="C671" t="s">
        <v>1373</v>
      </c>
      <c r="E671">
        <v>2</v>
      </c>
    </row>
    <row r="672" spans="1:5" x14ac:dyDescent="0.25">
      <c r="A672" t="s">
        <v>1374</v>
      </c>
      <c r="B672" t="s">
        <v>1365</v>
      </c>
      <c r="C672" t="s">
        <v>1375</v>
      </c>
      <c r="E672">
        <v>2</v>
      </c>
    </row>
    <row r="673" spans="1:5" x14ac:dyDescent="0.25">
      <c r="A673" t="s">
        <v>1376</v>
      </c>
      <c r="B673" t="s">
        <v>1377</v>
      </c>
      <c r="C673" t="s">
        <v>719</v>
      </c>
      <c r="E673">
        <v>1</v>
      </c>
    </row>
    <row r="674" spans="1:5" x14ac:dyDescent="0.25">
      <c r="A674" t="s">
        <v>1378</v>
      </c>
      <c r="C674" t="s">
        <v>1379</v>
      </c>
      <c r="E674">
        <v>1</v>
      </c>
    </row>
    <row r="675" spans="1:5" x14ac:dyDescent="0.25">
      <c r="A675" t="s">
        <v>1380</v>
      </c>
      <c r="B675" t="s">
        <v>135</v>
      </c>
      <c r="C675" t="s">
        <v>1381</v>
      </c>
      <c r="E675">
        <v>1</v>
      </c>
    </row>
    <row r="676" spans="1:5" x14ac:dyDescent="0.25">
      <c r="A676" t="s">
        <v>1382</v>
      </c>
      <c r="B676" t="s">
        <v>1383</v>
      </c>
      <c r="C676" t="s">
        <v>1384</v>
      </c>
      <c r="E676">
        <v>2</v>
      </c>
    </row>
    <row r="677" spans="1:5" x14ac:dyDescent="0.25">
      <c r="A677" t="s">
        <v>1385</v>
      </c>
      <c r="C677" t="s">
        <v>1386</v>
      </c>
      <c r="E677">
        <v>1</v>
      </c>
    </row>
    <row r="678" spans="1:5" x14ac:dyDescent="0.25">
      <c r="A678" t="s">
        <v>1387</v>
      </c>
      <c r="B678" t="s">
        <v>1388</v>
      </c>
      <c r="C678" t="s">
        <v>1389</v>
      </c>
      <c r="E678">
        <v>1</v>
      </c>
    </row>
    <row r="679" spans="1:5" x14ac:dyDescent="0.25">
      <c r="A679" t="s">
        <v>1390</v>
      </c>
      <c r="B679" t="s">
        <v>1391</v>
      </c>
      <c r="C679" t="s">
        <v>1392</v>
      </c>
      <c r="E679">
        <v>1</v>
      </c>
    </row>
    <row r="680" spans="1:5" x14ac:dyDescent="0.25">
      <c r="A680" t="s">
        <v>1393</v>
      </c>
      <c r="B680" t="s">
        <v>9</v>
      </c>
      <c r="C680" t="s">
        <v>845</v>
      </c>
      <c r="E680">
        <v>1</v>
      </c>
    </row>
    <row r="681" spans="1:5" x14ac:dyDescent="0.25">
      <c r="A681" t="s">
        <v>1394</v>
      </c>
      <c r="B681" t="s">
        <v>32</v>
      </c>
      <c r="C681" t="s">
        <v>1395</v>
      </c>
      <c r="E681">
        <v>9</v>
      </c>
    </row>
    <row r="682" spans="1:5" x14ac:dyDescent="0.25">
      <c r="A682" t="s">
        <v>1396</v>
      </c>
      <c r="C682" t="s">
        <v>1397</v>
      </c>
      <c r="E682">
        <v>1</v>
      </c>
    </row>
    <row r="683" spans="1:5" x14ac:dyDescent="0.25">
      <c r="A683" t="s">
        <v>1398</v>
      </c>
      <c r="B683" t="s">
        <v>1399</v>
      </c>
      <c r="C683" t="s">
        <v>1400</v>
      </c>
      <c r="E683">
        <v>1</v>
      </c>
    </row>
    <row r="684" spans="1:5" x14ac:dyDescent="0.25">
      <c r="A684" t="s">
        <v>1401</v>
      </c>
      <c r="C684" t="s">
        <v>1402</v>
      </c>
      <c r="E684">
        <v>1</v>
      </c>
    </row>
    <row r="685" spans="1:5" x14ac:dyDescent="0.25">
      <c r="A685" t="s">
        <v>1403</v>
      </c>
      <c r="C685" t="s">
        <v>1404</v>
      </c>
      <c r="E685">
        <v>1</v>
      </c>
    </row>
    <row r="686" spans="1:5" x14ac:dyDescent="0.25">
      <c r="A686" t="s">
        <v>1405</v>
      </c>
      <c r="C686" t="s">
        <v>1406</v>
      </c>
      <c r="E686">
        <v>1</v>
      </c>
    </row>
    <row r="687" spans="1:5" x14ac:dyDescent="0.25">
      <c r="A687" t="s">
        <v>1407</v>
      </c>
      <c r="B687" t="s">
        <v>9</v>
      </c>
      <c r="C687" t="s">
        <v>1408</v>
      </c>
      <c r="E687">
        <v>6</v>
      </c>
    </row>
    <row r="688" spans="1:5" x14ac:dyDescent="0.25">
      <c r="A688" t="s">
        <v>1409</v>
      </c>
      <c r="B688" t="s">
        <v>228</v>
      </c>
      <c r="C688" t="s">
        <v>575</v>
      </c>
      <c r="E688">
        <v>1</v>
      </c>
    </row>
    <row r="689" spans="1:5" x14ac:dyDescent="0.25">
      <c r="A689" t="s">
        <v>1410</v>
      </c>
      <c r="B689" t="s">
        <v>1411</v>
      </c>
      <c r="C689" t="s">
        <v>1412</v>
      </c>
      <c r="E689">
        <v>1</v>
      </c>
    </row>
    <row r="690" spans="1:5" x14ac:dyDescent="0.25">
      <c r="A690" t="s">
        <v>1413</v>
      </c>
      <c r="B690" t="s">
        <v>1414</v>
      </c>
      <c r="C690" t="s">
        <v>1415</v>
      </c>
      <c r="E690">
        <v>2</v>
      </c>
    </row>
    <row r="691" spans="1:5" x14ac:dyDescent="0.25">
      <c r="A691" t="s">
        <v>1416</v>
      </c>
      <c r="C691" t="s">
        <v>1417</v>
      </c>
      <c r="E691">
        <v>1</v>
      </c>
    </row>
    <row r="692" spans="1:5" x14ac:dyDescent="0.25">
      <c r="A692" t="s">
        <v>1418</v>
      </c>
      <c r="B692" t="s">
        <v>135</v>
      </c>
      <c r="C692" t="s">
        <v>1419</v>
      </c>
      <c r="E692">
        <v>1</v>
      </c>
    </row>
    <row r="693" spans="1:5" x14ac:dyDescent="0.25">
      <c r="A693" t="s">
        <v>1420</v>
      </c>
      <c r="B693" t="s">
        <v>1421</v>
      </c>
      <c r="C693" t="s">
        <v>1422</v>
      </c>
      <c r="E693">
        <v>1</v>
      </c>
    </row>
    <row r="694" spans="1:5" x14ac:dyDescent="0.25">
      <c r="A694" t="s">
        <v>1423</v>
      </c>
      <c r="B694" t="s">
        <v>1424</v>
      </c>
      <c r="C694" t="s">
        <v>1425</v>
      </c>
      <c r="E694">
        <v>27</v>
      </c>
    </row>
    <row r="695" spans="1:5" x14ac:dyDescent="0.25">
      <c r="A695" t="s">
        <v>1426</v>
      </c>
      <c r="B695" t="s">
        <v>1427</v>
      </c>
      <c r="C695" t="s">
        <v>1428</v>
      </c>
      <c r="E695">
        <v>1</v>
      </c>
    </row>
    <row r="696" spans="1:5" x14ac:dyDescent="0.25">
      <c r="A696" t="s">
        <v>1429</v>
      </c>
      <c r="B696" t="s">
        <v>1430</v>
      </c>
      <c r="C696" t="s">
        <v>1431</v>
      </c>
      <c r="E696">
        <v>3</v>
      </c>
    </row>
    <row r="697" spans="1:5" x14ac:dyDescent="0.25">
      <c r="A697" t="s">
        <v>1432</v>
      </c>
      <c r="B697" t="s">
        <v>9</v>
      </c>
      <c r="C697" t="s">
        <v>1433</v>
      </c>
      <c r="E697">
        <v>1</v>
      </c>
    </row>
    <row r="698" spans="1:5" x14ac:dyDescent="0.25">
      <c r="A698" t="s">
        <v>1434</v>
      </c>
      <c r="B698" t="s">
        <v>1435</v>
      </c>
      <c r="C698" t="s">
        <v>1436</v>
      </c>
      <c r="E698">
        <v>1</v>
      </c>
    </row>
    <row r="699" spans="1:5" x14ac:dyDescent="0.25">
      <c r="A699" t="s">
        <v>1437</v>
      </c>
      <c r="B699" t="s">
        <v>1438</v>
      </c>
      <c r="C699" t="s">
        <v>1439</v>
      </c>
      <c r="E699">
        <v>1</v>
      </c>
    </row>
    <row r="700" spans="1:5" x14ac:dyDescent="0.25">
      <c r="A700" t="s">
        <v>1440</v>
      </c>
      <c r="C700" t="s">
        <v>1441</v>
      </c>
      <c r="E700">
        <v>1</v>
      </c>
    </row>
    <row r="701" spans="1:5" x14ac:dyDescent="0.25">
      <c r="A701" t="s">
        <v>1442</v>
      </c>
      <c r="C701" t="s">
        <v>1443</v>
      </c>
      <c r="E701">
        <v>1</v>
      </c>
    </row>
    <row r="702" spans="1:5" x14ac:dyDescent="0.25">
      <c r="A702" t="s">
        <v>1444</v>
      </c>
      <c r="B702" t="s">
        <v>92</v>
      </c>
      <c r="C702" t="s">
        <v>1445</v>
      </c>
      <c r="E702">
        <v>2</v>
      </c>
    </row>
    <row r="703" spans="1:5" x14ac:dyDescent="0.25">
      <c r="A703" t="s">
        <v>1446</v>
      </c>
      <c r="C703" t="s">
        <v>1447</v>
      </c>
      <c r="E703">
        <v>1</v>
      </c>
    </row>
    <row r="704" spans="1:5" x14ac:dyDescent="0.25">
      <c r="A704" t="s">
        <v>1448</v>
      </c>
      <c r="B704" t="s">
        <v>32</v>
      </c>
      <c r="C704" t="s">
        <v>1449</v>
      </c>
      <c r="E704">
        <v>1</v>
      </c>
    </row>
    <row r="705" spans="1:5" x14ac:dyDescent="0.25">
      <c r="A705" t="s">
        <v>1450</v>
      </c>
      <c r="B705" t="s">
        <v>1451</v>
      </c>
      <c r="C705" t="s">
        <v>1452</v>
      </c>
      <c r="E705">
        <v>1</v>
      </c>
    </row>
    <row r="706" spans="1:5" x14ac:dyDescent="0.25">
      <c r="A706" t="s">
        <v>1453</v>
      </c>
      <c r="B706" t="s">
        <v>1454</v>
      </c>
      <c r="C706" t="s">
        <v>1455</v>
      </c>
      <c r="E706">
        <v>1</v>
      </c>
    </row>
    <row r="707" spans="1:5" x14ac:dyDescent="0.25">
      <c r="A707" t="s">
        <v>1456</v>
      </c>
      <c r="B707" t="s">
        <v>9</v>
      </c>
      <c r="C707" t="s">
        <v>1457</v>
      </c>
      <c r="E707">
        <v>2</v>
      </c>
    </row>
    <row r="708" spans="1:5" x14ac:dyDescent="0.25">
      <c r="A708" t="s">
        <v>1458</v>
      </c>
      <c r="B708" t="s">
        <v>1459</v>
      </c>
      <c r="C708" t="s">
        <v>1460</v>
      </c>
      <c r="E708">
        <v>1</v>
      </c>
    </row>
    <row r="709" spans="1:5" x14ac:dyDescent="0.25">
      <c r="A709" t="s">
        <v>1461</v>
      </c>
      <c r="B709" t="s">
        <v>1462</v>
      </c>
      <c r="C709" t="s">
        <v>1463</v>
      </c>
      <c r="E709">
        <v>1</v>
      </c>
    </row>
    <row r="710" spans="1:5" x14ac:dyDescent="0.25">
      <c r="A710" t="s">
        <v>1464</v>
      </c>
      <c r="B710" t="s">
        <v>1465</v>
      </c>
      <c r="C710" t="s">
        <v>1466</v>
      </c>
      <c r="E710">
        <v>1</v>
      </c>
    </row>
    <row r="711" spans="1:5" x14ac:dyDescent="0.25">
      <c r="A711" t="s">
        <v>1467</v>
      </c>
      <c r="B711" t="s">
        <v>1342</v>
      </c>
      <c r="C711" t="s">
        <v>1332</v>
      </c>
      <c r="E711">
        <v>1</v>
      </c>
    </row>
    <row r="712" spans="1:5" x14ac:dyDescent="0.25">
      <c r="A712" t="s">
        <v>1468</v>
      </c>
      <c r="B712" t="s">
        <v>1469</v>
      </c>
      <c r="C712" t="s">
        <v>1470</v>
      </c>
      <c r="E712">
        <v>3</v>
      </c>
    </row>
    <row r="713" spans="1:5" x14ac:dyDescent="0.25">
      <c r="A713" t="s">
        <v>1471</v>
      </c>
      <c r="B713" t="s">
        <v>1472</v>
      </c>
      <c r="C713" t="s">
        <v>1473</v>
      </c>
      <c r="E713">
        <v>1</v>
      </c>
    </row>
    <row r="714" spans="1:5" x14ac:dyDescent="0.25">
      <c r="A714" t="s">
        <v>1474</v>
      </c>
      <c r="B714" t="s">
        <v>1475</v>
      </c>
      <c r="C714" t="s">
        <v>68</v>
      </c>
      <c r="E714">
        <v>1</v>
      </c>
    </row>
    <row r="715" spans="1:5" x14ac:dyDescent="0.25">
      <c r="A715" t="s">
        <v>1476</v>
      </c>
      <c r="B715" t="s">
        <v>97</v>
      </c>
      <c r="C715" t="s">
        <v>1477</v>
      </c>
      <c r="E715">
        <v>1</v>
      </c>
    </row>
    <row r="716" spans="1:5" x14ac:dyDescent="0.25">
      <c r="A716" t="s">
        <v>1478</v>
      </c>
      <c r="B716" t="s">
        <v>1479</v>
      </c>
      <c r="C716" t="s">
        <v>1480</v>
      </c>
      <c r="E716">
        <v>1</v>
      </c>
    </row>
    <row r="717" spans="1:5" x14ac:dyDescent="0.25">
      <c r="A717" t="s">
        <v>1481</v>
      </c>
      <c r="B717" t="s">
        <v>9</v>
      </c>
      <c r="C717" t="s">
        <v>1482</v>
      </c>
      <c r="E717">
        <v>1</v>
      </c>
    </row>
    <row r="718" spans="1:5" x14ac:dyDescent="0.25">
      <c r="A718" t="s">
        <v>1483</v>
      </c>
      <c r="B718" t="s">
        <v>1484</v>
      </c>
      <c r="C718" t="s">
        <v>1485</v>
      </c>
      <c r="E718">
        <v>1</v>
      </c>
    </row>
    <row r="719" spans="1:5" x14ac:dyDescent="0.25">
      <c r="A719" t="s">
        <v>1486</v>
      </c>
      <c r="B719" t="s">
        <v>1487</v>
      </c>
      <c r="C719" t="s">
        <v>1488</v>
      </c>
      <c r="E719">
        <v>1</v>
      </c>
    </row>
    <row r="720" spans="1:5" x14ac:dyDescent="0.25">
      <c r="A720" t="s">
        <v>1489</v>
      </c>
      <c r="C720" t="s">
        <v>13</v>
      </c>
      <c r="E720">
        <v>1</v>
      </c>
    </row>
    <row r="721" spans="1:5" x14ac:dyDescent="0.25">
      <c r="A721" t="s">
        <v>1490</v>
      </c>
      <c r="B721" t="s">
        <v>1491</v>
      </c>
      <c r="C721" t="s">
        <v>1492</v>
      </c>
      <c r="E721">
        <v>1</v>
      </c>
    </row>
    <row r="722" spans="1:5" x14ac:dyDescent="0.25">
      <c r="A722" t="s">
        <v>1493</v>
      </c>
      <c r="B722" t="s">
        <v>1494</v>
      </c>
      <c r="C722" t="s">
        <v>1495</v>
      </c>
      <c r="E722">
        <v>1</v>
      </c>
    </row>
    <row r="723" spans="1:5" x14ac:dyDescent="0.25">
      <c r="A723" t="s">
        <v>1496</v>
      </c>
      <c r="B723" t="s">
        <v>1497</v>
      </c>
      <c r="C723" t="s">
        <v>1498</v>
      </c>
      <c r="E723">
        <v>1</v>
      </c>
    </row>
    <row r="724" spans="1:5" x14ac:dyDescent="0.25">
      <c r="A724" t="s">
        <v>1499</v>
      </c>
      <c r="B724" t="s">
        <v>1500</v>
      </c>
      <c r="C724" t="s">
        <v>1501</v>
      </c>
      <c r="E724">
        <v>1</v>
      </c>
    </row>
    <row r="725" spans="1:5" x14ac:dyDescent="0.25">
      <c r="A725" t="s">
        <v>1502</v>
      </c>
      <c r="B725" t="s">
        <v>1503</v>
      </c>
      <c r="C725" t="s">
        <v>1504</v>
      </c>
      <c r="E725">
        <v>2</v>
      </c>
    </row>
    <row r="726" spans="1:5" x14ac:dyDescent="0.25">
      <c r="A726" t="s">
        <v>1505</v>
      </c>
      <c r="B726" t="s">
        <v>1506</v>
      </c>
      <c r="C726" t="s">
        <v>1507</v>
      </c>
      <c r="E726">
        <v>1</v>
      </c>
    </row>
    <row r="727" spans="1:5" x14ac:dyDescent="0.25">
      <c r="A727" t="s">
        <v>1508</v>
      </c>
      <c r="B727" t="s">
        <v>1509</v>
      </c>
      <c r="C727" t="s">
        <v>1510</v>
      </c>
      <c r="E727">
        <v>1</v>
      </c>
    </row>
    <row r="728" spans="1:5" x14ac:dyDescent="0.25">
      <c r="A728" t="s">
        <v>1511</v>
      </c>
      <c r="B728" t="s">
        <v>1512</v>
      </c>
      <c r="C728" t="s">
        <v>1513</v>
      </c>
      <c r="E728">
        <v>2</v>
      </c>
    </row>
    <row r="729" spans="1:5" x14ac:dyDescent="0.25">
      <c r="A729" t="s">
        <v>1514</v>
      </c>
      <c r="C729" t="s">
        <v>1515</v>
      </c>
      <c r="E729">
        <v>1</v>
      </c>
    </row>
    <row r="730" spans="1:5" x14ac:dyDescent="0.25">
      <c r="A730" t="s">
        <v>1516</v>
      </c>
      <c r="C730" t="s">
        <v>1517</v>
      </c>
      <c r="E730">
        <v>1</v>
      </c>
    </row>
    <row r="731" spans="1:5" x14ac:dyDescent="0.25">
      <c r="A731" t="s">
        <v>1518</v>
      </c>
      <c r="C731" t="s">
        <v>1519</v>
      </c>
      <c r="E731">
        <v>2</v>
      </c>
    </row>
    <row r="732" spans="1:5" x14ac:dyDescent="0.25">
      <c r="A732" t="s">
        <v>1520</v>
      </c>
      <c r="B732" t="s">
        <v>1521</v>
      </c>
      <c r="C732" t="s">
        <v>1522</v>
      </c>
      <c r="E732">
        <v>1</v>
      </c>
    </row>
    <row r="733" spans="1:5" x14ac:dyDescent="0.25">
      <c r="A733" t="s">
        <v>1523</v>
      </c>
      <c r="C733" t="s">
        <v>1524</v>
      </c>
      <c r="E733">
        <v>1</v>
      </c>
    </row>
    <row r="734" spans="1:5" x14ac:dyDescent="0.25">
      <c r="A734" t="s">
        <v>1525</v>
      </c>
      <c r="C734" t="s">
        <v>1526</v>
      </c>
      <c r="E734">
        <v>1</v>
      </c>
    </row>
    <row r="735" spans="1:5" x14ac:dyDescent="0.25">
      <c r="A735" t="s">
        <v>1527</v>
      </c>
      <c r="C735" t="s">
        <v>1528</v>
      </c>
      <c r="E735">
        <v>2</v>
      </c>
    </row>
    <row r="736" spans="1:5" x14ac:dyDescent="0.25">
      <c r="A736" t="s">
        <v>1529</v>
      </c>
      <c r="C736" t="s">
        <v>1530</v>
      </c>
      <c r="E736">
        <v>1</v>
      </c>
    </row>
    <row r="737" spans="1:5" x14ac:dyDescent="0.25">
      <c r="A737" t="s">
        <v>1531</v>
      </c>
      <c r="B737" t="s">
        <v>1532</v>
      </c>
      <c r="C737" t="s">
        <v>1533</v>
      </c>
      <c r="E737">
        <v>8</v>
      </c>
    </row>
    <row r="738" spans="1:5" x14ac:dyDescent="0.25">
      <c r="A738" t="s">
        <v>1534</v>
      </c>
      <c r="B738" t="s">
        <v>579</v>
      </c>
      <c r="C738" t="s">
        <v>851</v>
      </c>
      <c r="E738">
        <v>1</v>
      </c>
    </row>
    <row r="739" spans="1:5" x14ac:dyDescent="0.25">
      <c r="A739" t="s">
        <v>1535</v>
      </c>
      <c r="B739" t="s">
        <v>1536</v>
      </c>
      <c r="C739" t="s">
        <v>1537</v>
      </c>
      <c r="E739">
        <v>1</v>
      </c>
    </row>
    <row r="740" spans="1:5" x14ac:dyDescent="0.25">
      <c r="A740" t="s">
        <v>1538</v>
      </c>
      <c r="B740" t="s">
        <v>1539</v>
      </c>
      <c r="C740" t="s">
        <v>1540</v>
      </c>
      <c r="E740">
        <v>2</v>
      </c>
    </row>
    <row r="741" spans="1:5" x14ac:dyDescent="0.25">
      <c r="A741" t="s">
        <v>1541</v>
      </c>
      <c r="C741" t="s">
        <v>1542</v>
      </c>
      <c r="E741">
        <v>1</v>
      </c>
    </row>
    <row r="742" spans="1:5" x14ac:dyDescent="0.25">
      <c r="A742" t="s">
        <v>1543</v>
      </c>
      <c r="B742" t="s">
        <v>1544</v>
      </c>
      <c r="C742" t="s">
        <v>1545</v>
      </c>
      <c r="E742">
        <v>1</v>
      </c>
    </row>
    <row r="743" spans="1:5" x14ac:dyDescent="0.25">
      <c r="A743" t="s">
        <v>1546</v>
      </c>
      <c r="C743" t="s">
        <v>1547</v>
      </c>
      <c r="E743">
        <v>1</v>
      </c>
    </row>
    <row r="744" spans="1:5" x14ac:dyDescent="0.25">
      <c r="A744" t="s">
        <v>1548</v>
      </c>
      <c r="B744" t="s">
        <v>1549</v>
      </c>
      <c r="C744" t="s">
        <v>131</v>
      </c>
      <c r="E744">
        <v>1</v>
      </c>
    </row>
    <row r="745" spans="1:5" x14ac:dyDescent="0.25">
      <c r="A745" t="s">
        <v>1550</v>
      </c>
      <c r="B745" t="s">
        <v>1551</v>
      </c>
      <c r="C745" t="s">
        <v>1552</v>
      </c>
      <c r="E745">
        <v>1</v>
      </c>
    </row>
    <row r="746" spans="1:5" x14ac:dyDescent="0.25">
      <c r="A746" t="s">
        <v>1553</v>
      </c>
      <c r="B746" t="s">
        <v>1424</v>
      </c>
      <c r="C746" t="s">
        <v>94</v>
      </c>
      <c r="E746">
        <v>1</v>
      </c>
    </row>
    <row r="747" spans="1:5" x14ac:dyDescent="0.25">
      <c r="A747" t="s">
        <v>1554</v>
      </c>
      <c r="B747" t="s">
        <v>1555</v>
      </c>
      <c r="C747" t="s">
        <v>1556</v>
      </c>
      <c r="E747">
        <v>1</v>
      </c>
    </row>
    <row r="748" spans="1:5" x14ac:dyDescent="0.25">
      <c r="A748" t="s">
        <v>1557</v>
      </c>
      <c r="B748" t="s">
        <v>9</v>
      </c>
      <c r="C748" t="s">
        <v>1558</v>
      </c>
      <c r="E748">
        <v>1</v>
      </c>
    </row>
    <row r="749" spans="1:5" x14ac:dyDescent="0.25">
      <c r="A749" t="s">
        <v>1559</v>
      </c>
      <c r="B749" t="s">
        <v>1532</v>
      </c>
      <c r="C749" t="s">
        <v>1560</v>
      </c>
      <c r="E749">
        <v>1</v>
      </c>
    </row>
    <row r="750" spans="1:5" x14ac:dyDescent="0.25">
      <c r="A750" t="s">
        <v>1561</v>
      </c>
      <c r="B750" t="s">
        <v>1562</v>
      </c>
      <c r="C750" t="s">
        <v>1563</v>
      </c>
      <c r="E750">
        <v>1</v>
      </c>
    </row>
    <row r="751" spans="1:5" x14ac:dyDescent="0.25">
      <c r="A751" t="s">
        <v>1564</v>
      </c>
      <c r="B751" t="s">
        <v>1565</v>
      </c>
      <c r="C751" t="s">
        <v>271</v>
      </c>
      <c r="E751">
        <v>1</v>
      </c>
    </row>
    <row r="752" spans="1:5" x14ac:dyDescent="0.25">
      <c r="A752" t="s">
        <v>1566</v>
      </c>
      <c r="C752" t="s">
        <v>1567</v>
      </c>
      <c r="E752">
        <v>1</v>
      </c>
    </row>
    <row r="753" spans="1:5" x14ac:dyDescent="0.25">
      <c r="A753" t="s">
        <v>1568</v>
      </c>
      <c r="B753" t="s">
        <v>1569</v>
      </c>
      <c r="C753" t="s">
        <v>1570</v>
      </c>
      <c r="E753">
        <v>4</v>
      </c>
    </row>
    <row r="754" spans="1:5" x14ac:dyDescent="0.25">
      <c r="A754" t="s">
        <v>1571</v>
      </c>
      <c r="B754" t="s">
        <v>1572</v>
      </c>
      <c r="C754" t="s">
        <v>1573</v>
      </c>
      <c r="E754">
        <v>4</v>
      </c>
    </row>
    <row r="755" spans="1:5" x14ac:dyDescent="0.25">
      <c r="A755" t="s">
        <v>1574</v>
      </c>
      <c r="B755" t="s">
        <v>1575</v>
      </c>
      <c r="C755" t="s">
        <v>1576</v>
      </c>
      <c r="E755">
        <v>1</v>
      </c>
    </row>
    <row r="756" spans="1:5" x14ac:dyDescent="0.25">
      <c r="A756" t="s">
        <v>1577</v>
      </c>
      <c r="B756" t="s">
        <v>1578</v>
      </c>
      <c r="C756" t="s">
        <v>1579</v>
      </c>
      <c r="E756">
        <v>1</v>
      </c>
    </row>
    <row r="757" spans="1:5" x14ac:dyDescent="0.25">
      <c r="A757" t="s">
        <v>1580</v>
      </c>
      <c r="B757" t="s">
        <v>1581</v>
      </c>
      <c r="C757" t="s">
        <v>1582</v>
      </c>
      <c r="E757">
        <v>1</v>
      </c>
    </row>
    <row r="758" spans="1:5" x14ac:dyDescent="0.25">
      <c r="A758" t="s">
        <v>1583</v>
      </c>
      <c r="B758" t="s">
        <v>1584</v>
      </c>
      <c r="C758" t="s">
        <v>1585</v>
      </c>
      <c r="E758">
        <v>1</v>
      </c>
    </row>
    <row r="759" spans="1:5" x14ac:dyDescent="0.25">
      <c r="A759" t="s">
        <v>1586</v>
      </c>
      <c r="C759" t="s">
        <v>1587</v>
      </c>
      <c r="E759">
        <v>2</v>
      </c>
    </row>
    <row r="760" spans="1:5" x14ac:dyDescent="0.25">
      <c r="A760" t="s">
        <v>1588</v>
      </c>
      <c r="C760" t="s">
        <v>1589</v>
      </c>
      <c r="E760">
        <v>1</v>
      </c>
    </row>
    <row r="761" spans="1:5" x14ac:dyDescent="0.25">
      <c r="A761" t="s">
        <v>1590</v>
      </c>
      <c r="B761" t="s">
        <v>1591</v>
      </c>
      <c r="C761" t="s">
        <v>145</v>
      </c>
      <c r="E761">
        <v>1</v>
      </c>
    </row>
    <row r="762" spans="1:5" x14ac:dyDescent="0.25">
      <c r="A762" t="s">
        <v>1592</v>
      </c>
      <c r="B762" t="s">
        <v>9</v>
      </c>
      <c r="C762" t="s">
        <v>1593</v>
      </c>
      <c r="E762">
        <v>2</v>
      </c>
    </row>
    <row r="763" spans="1:5" x14ac:dyDescent="0.25">
      <c r="A763" t="s">
        <v>1594</v>
      </c>
      <c r="B763" t="s">
        <v>1595</v>
      </c>
      <c r="C763" t="s">
        <v>1596</v>
      </c>
      <c r="E763">
        <v>2</v>
      </c>
    </row>
    <row r="764" spans="1:5" x14ac:dyDescent="0.25">
      <c r="A764" t="s">
        <v>1597</v>
      </c>
      <c r="B764" t="s">
        <v>1598</v>
      </c>
      <c r="C764" t="s">
        <v>1599</v>
      </c>
      <c r="E764">
        <v>1</v>
      </c>
    </row>
    <row r="765" spans="1:5" x14ac:dyDescent="0.25">
      <c r="A765" t="s">
        <v>1600</v>
      </c>
      <c r="C765" t="s">
        <v>1601</v>
      </c>
      <c r="E765">
        <v>1</v>
      </c>
    </row>
    <row r="766" spans="1:5" x14ac:dyDescent="0.25">
      <c r="A766" t="s">
        <v>1602</v>
      </c>
      <c r="C766" t="s">
        <v>159</v>
      </c>
      <c r="E766">
        <v>1</v>
      </c>
    </row>
    <row r="767" spans="1:5" x14ac:dyDescent="0.25">
      <c r="A767" t="s">
        <v>1603</v>
      </c>
      <c r="B767" t="s">
        <v>1604</v>
      </c>
      <c r="C767" t="s">
        <v>1605</v>
      </c>
      <c r="E767">
        <v>1</v>
      </c>
    </row>
    <row r="768" spans="1:5" x14ac:dyDescent="0.25">
      <c r="A768" t="s">
        <v>1606</v>
      </c>
      <c r="B768" t="s">
        <v>9</v>
      </c>
      <c r="C768" t="s">
        <v>1607</v>
      </c>
      <c r="E768">
        <v>1</v>
      </c>
    </row>
    <row r="769" spans="1:5" x14ac:dyDescent="0.25">
      <c r="A769" t="s">
        <v>1608</v>
      </c>
      <c r="C769" t="s">
        <v>512</v>
      </c>
      <c r="E769">
        <v>1</v>
      </c>
    </row>
    <row r="770" spans="1:5" x14ac:dyDescent="0.25">
      <c r="A770" t="s">
        <v>1609</v>
      </c>
      <c r="B770" t="s">
        <v>1610</v>
      </c>
      <c r="C770" t="s">
        <v>1611</v>
      </c>
      <c r="E770">
        <v>1</v>
      </c>
    </row>
    <row r="771" spans="1:5" x14ac:dyDescent="0.25">
      <c r="A771" t="s">
        <v>1612</v>
      </c>
      <c r="B771" t="s">
        <v>1613</v>
      </c>
      <c r="C771" t="s">
        <v>1614</v>
      </c>
      <c r="E771">
        <v>1</v>
      </c>
    </row>
    <row r="772" spans="1:5" x14ac:dyDescent="0.25">
      <c r="A772" t="s">
        <v>1615</v>
      </c>
      <c r="B772" t="s">
        <v>228</v>
      </c>
      <c r="C772" t="s">
        <v>1616</v>
      </c>
      <c r="E772">
        <v>1</v>
      </c>
    </row>
    <row r="773" spans="1:5" x14ac:dyDescent="0.25">
      <c r="A773" t="s">
        <v>1617</v>
      </c>
      <c r="B773" t="s">
        <v>1618</v>
      </c>
      <c r="C773" t="s">
        <v>1619</v>
      </c>
      <c r="E773">
        <v>1</v>
      </c>
    </row>
    <row r="774" spans="1:5" x14ac:dyDescent="0.25">
      <c r="A774" t="s">
        <v>1620</v>
      </c>
      <c r="C774" t="s">
        <v>1621</v>
      </c>
      <c r="E774">
        <v>1</v>
      </c>
    </row>
    <row r="775" spans="1:5" x14ac:dyDescent="0.25">
      <c r="A775" t="s">
        <v>1622</v>
      </c>
      <c r="B775" t="s">
        <v>9</v>
      </c>
      <c r="C775" t="s">
        <v>1623</v>
      </c>
      <c r="E775">
        <v>31</v>
      </c>
    </row>
    <row r="776" spans="1:5" x14ac:dyDescent="0.25">
      <c r="A776" t="s">
        <v>1624</v>
      </c>
      <c r="C776" t="s">
        <v>1625</v>
      </c>
      <c r="E776">
        <v>1</v>
      </c>
    </row>
    <row r="777" spans="1:5" x14ac:dyDescent="0.25">
      <c r="A777" t="s">
        <v>1626</v>
      </c>
      <c r="B777" t="s">
        <v>1627</v>
      </c>
      <c r="C777" t="s">
        <v>1628</v>
      </c>
      <c r="E777">
        <v>1</v>
      </c>
    </row>
    <row r="778" spans="1:5" x14ac:dyDescent="0.25">
      <c r="A778" t="s">
        <v>1629</v>
      </c>
      <c r="B778" t="s">
        <v>1630</v>
      </c>
      <c r="C778" t="s">
        <v>1631</v>
      </c>
      <c r="E778">
        <v>1</v>
      </c>
    </row>
    <row r="779" spans="1:5" x14ac:dyDescent="0.25">
      <c r="A779" t="s">
        <v>1632</v>
      </c>
      <c r="B779" t="s">
        <v>1633</v>
      </c>
      <c r="C779" t="s">
        <v>1634</v>
      </c>
      <c r="E779">
        <v>1</v>
      </c>
    </row>
    <row r="780" spans="1:5" x14ac:dyDescent="0.25">
      <c r="A780" t="s">
        <v>1635</v>
      </c>
      <c r="C780" t="s">
        <v>1636</v>
      </c>
      <c r="E780">
        <v>1</v>
      </c>
    </row>
    <row r="781" spans="1:5" x14ac:dyDescent="0.25">
      <c r="A781" t="s">
        <v>1637</v>
      </c>
      <c r="B781" t="s">
        <v>1638</v>
      </c>
      <c r="C781" t="s">
        <v>1639</v>
      </c>
      <c r="E781">
        <v>4</v>
      </c>
    </row>
    <row r="782" spans="1:5" x14ac:dyDescent="0.25">
      <c r="A782" t="s">
        <v>1640</v>
      </c>
      <c r="B782" t="s">
        <v>1641</v>
      </c>
      <c r="C782" t="s">
        <v>1642</v>
      </c>
      <c r="E782">
        <v>2</v>
      </c>
    </row>
    <row r="783" spans="1:5" x14ac:dyDescent="0.25">
      <c r="A783" t="s">
        <v>1643</v>
      </c>
      <c r="B783" t="s">
        <v>1536</v>
      </c>
      <c r="C783" t="s">
        <v>1644</v>
      </c>
      <c r="E783">
        <v>3</v>
      </c>
    </row>
    <row r="784" spans="1:5" x14ac:dyDescent="0.25">
      <c r="A784" t="s">
        <v>1645</v>
      </c>
      <c r="B784" t="s">
        <v>1646</v>
      </c>
      <c r="C784" t="s">
        <v>1647</v>
      </c>
      <c r="E784">
        <v>1</v>
      </c>
    </row>
    <row r="785" spans="1:5" x14ac:dyDescent="0.25">
      <c r="A785" t="s">
        <v>1648</v>
      </c>
      <c r="B785" t="s">
        <v>9</v>
      </c>
      <c r="C785" t="s">
        <v>1649</v>
      </c>
      <c r="E785">
        <v>1</v>
      </c>
    </row>
    <row r="786" spans="1:5" x14ac:dyDescent="0.25">
      <c r="A786" t="s">
        <v>1650</v>
      </c>
      <c r="C786" t="s">
        <v>1651</v>
      </c>
      <c r="E786">
        <v>1</v>
      </c>
    </row>
    <row r="787" spans="1:5" x14ac:dyDescent="0.25">
      <c r="A787" t="s">
        <v>1652</v>
      </c>
      <c r="B787" t="s">
        <v>1653</v>
      </c>
      <c r="C787" t="s">
        <v>1654</v>
      </c>
      <c r="E787">
        <v>1</v>
      </c>
    </row>
    <row r="788" spans="1:5" x14ac:dyDescent="0.25">
      <c r="A788" t="s">
        <v>1655</v>
      </c>
      <c r="B788" t="s">
        <v>9</v>
      </c>
      <c r="C788" t="s">
        <v>1656</v>
      </c>
      <c r="E788">
        <v>1</v>
      </c>
    </row>
    <row r="789" spans="1:5" x14ac:dyDescent="0.25">
      <c r="A789" t="s">
        <v>1657</v>
      </c>
      <c r="B789" t="s">
        <v>9</v>
      </c>
      <c r="C789" t="s">
        <v>1433</v>
      </c>
      <c r="E789">
        <v>1</v>
      </c>
    </row>
    <row r="790" spans="1:5" x14ac:dyDescent="0.25">
      <c r="A790" t="s">
        <v>1658</v>
      </c>
      <c r="B790" t="s">
        <v>1659</v>
      </c>
      <c r="C790" t="s">
        <v>1660</v>
      </c>
      <c r="E790">
        <v>1</v>
      </c>
    </row>
    <row r="791" spans="1:5" x14ac:dyDescent="0.25">
      <c r="A791" t="s">
        <v>1661</v>
      </c>
      <c r="B791" t="s">
        <v>1662</v>
      </c>
      <c r="C791" t="s">
        <v>1634</v>
      </c>
      <c r="E791">
        <v>1</v>
      </c>
    </row>
    <row r="792" spans="1:5" x14ac:dyDescent="0.25">
      <c r="A792" t="s">
        <v>1663</v>
      </c>
      <c r="B792" t="s">
        <v>1664</v>
      </c>
      <c r="C792" t="s">
        <v>1665</v>
      </c>
      <c r="E792">
        <v>1</v>
      </c>
    </row>
    <row r="793" spans="1:5" x14ac:dyDescent="0.25">
      <c r="A793" t="s">
        <v>1666</v>
      </c>
      <c r="B793" t="s">
        <v>9</v>
      </c>
      <c r="C793" t="s">
        <v>1667</v>
      </c>
      <c r="E793">
        <v>1</v>
      </c>
    </row>
    <row r="794" spans="1:5" x14ac:dyDescent="0.25">
      <c r="A794" t="s">
        <v>1668</v>
      </c>
      <c r="B794" t="s">
        <v>9</v>
      </c>
      <c r="C794" t="s">
        <v>575</v>
      </c>
      <c r="E794">
        <v>1</v>
      </c>
    </row>
    <row r="795" spans="1:5" x14ac:dyDescent="0.25">
      <c r="A795" t="s">
        <v>1669</v>
      </c>
      <c r="B795" t="s">
        <v>92</v>
      </c>
      <c r="C795" t="s">
        <v>1670</v>
      </c>
      <c r="E795">
        <v>1</v>
      </c>
    </row>
    <row r="796" spans="1:5" x14ac:dyDescent="0.25">
      <c r="A796" t="s">
        <v>1671</v>
      </c>
      <c r="C796" t="s">
        <v>1672</v>
      </c>
      <c r="E796">
        <v>1</v>
      </c>
    </row>
    <row r="797" spans="1:5" x14ac:dyDescent="0.25">
      <c r="A797" t="s">
        <v>1673</v>
      </c>
      <c r="B797" t="s">
        <v>1674</v>
      </c>
      <c r="C797" t="s">
        <v>1675</v>
      </c>
      <c r="E797">
        <v>5</v>
      </c>
    </row>
    <row r="798" spans="1:5" x14ac:dyDescent="0.25">
      <c r="A798" t="s">
        <v>1676</v>
      </c>
      <c r="C798" t="s">
        <v>1677</v>
      </c>
      <c r="E798">
        <v>1</v>
      </c>
    </row>
    <row r="799" spans="1:5" x14ac:dyDescent="0.25">
      <c r="A799" t="s">
        <v>1678</v>
      </c>
      <c r="B799" t="s">
        <v>112</v>
      </c>
      <c r="C799" t="s">
        <v>1679</v>
      </c>
      <c r="E799">
        <v>1</v>
      </c>
    </row>
    <row r="800" spans="1:5" x14ac:dyDescent="0.25">
      <c r="A800" t="s">
        <v>1680</v>
      </c>
      <c r="B800" t="s">
        <v>1681</v>
      </c>
      <c r="C800" t="s">
        <v>1682</v>
      </c>
      <c r="E800">
        <v>2</v>
      </c>
    </row>
    <row r="801" spans="1:5" x14ac:dyDescent="0.25">
      <c r="A801" t="s">
        <v>1683</v>
      </c>
      <c r="B801" t="s">
        <v>1684</v>
      </c>
      <c r="C801" t="s">
        <v>1685</v>
      </c>
      <c r="E801">
        <v>1</v>
      </c>
    </row>
    <row r="802" spans="1:5" x14ac:dyDescent="0.25">
      <c r="A802" t="s">
        <v>1686</v>
      </c>
      <c r="B802" t="s">
        <v>1687</v>
      </c>
      <c r="C802" t="s">
        <v>1428</v>
      </c>
      <c r="E802">
        <v>1</v>
      </c>
    </row>
    <row r="803" spans="1:5" x14ac:dyDescent="0.25">
      <c r="A803" t="s">
        <v>1688</v>
      </c>
      <c r="C803" t="s">
        <v>1689</v>
      </c>
      <c r="E803">
        <v>1</v>
      </c>
    </row>
    <row r="804" spans="1:5" x14ac:dyDescent="0.25">
      <c r="A804" t="s">
        <v>1690</v>
      </c>
      <c r="B804" t="s">
        <v>1691</v>
      </c>
      <c r="C804" t="s">
        <v>1692</v>
      </c>
      <c r="E804">
        <v>1</v>
      </c>
    </row>
    <row r="805" spans="1:5" x14ac:dyDescent="0.25">
      <c r="A805" t="s">
        <v>1693</v>
      </c>
      <c r="B805" t="s">
        <v>1694</v>
      </c>
      <c r="C805" t="s">
        <v>1695</v>
      </c>
      <c r="E805">
        <v>1</v>
      </c>
    </row>
    <row r="806" spans="1:5" x14ac:dyDescent="0.25">
      <c r="A806" t="s">
        <v>1696</v>
      </c>
      <c r="B806" t="s">
        <v>1697</v>
      </c>
      <c r="C806" t="s">
        <v>166</v>
      </c>
      <c r="E806">
        <v>1</v>
      </c>
    </row>
    <row r="807" spans="1:5" x14ac:dyDescent="0.25">
      <c r="A807" t="s">
        <v>1698</v>
      </c>
      <c r="C807" t="s">
        <v>1699</v>
      </c>
      <c r="E807">
        <v>1</v>
      </c>
    </row>
    <row r="808" spans="1:5" x14ac:dyDescent="0.25">
      <c r="A808" t="s">
        <v>1700</v>
      </c>
      <c r="B808" t="s">
        <v>9</v>
      </c>
      <c r="C808" t="s">
        <v>1701</v>
      </c>
      <c r="E808">
        <v>1</v>
      </c>
    </row>
    <row r="809" spans="1:5" x14ac:dyDescent="0.25">
      <c r="A809" t="s">
        <v>1702</v>
      </c>
      <c r="B809" t="s">
        <v>1703</v>
      </c>
      <c r="C809" t="s">
        <v>1704</v>
      </c>
      <c r="E809">
        <v>2</v>
      </c>
    </row>
    <row r="810" spans="1:5" x14ac:dyDescent="0.25">
      <c r="A810" t="s">
        <v>1705</v>
      </c>
      <c r="B810" t="s">
        <v>622</v>
      </c>
      <c r="C810" t="s">
        <v>1215</v>
      </c>
      <c r="E810">
        <v>1</v>
      </c>
    </row>
    <row r="811" spans="1:5" x14ac:dyDescent="0.25">
      <c r="A811" t="s">
        <v>1706</v>
      </c>
      <c r="B811" t="s">
        <v>1707</v>
      </c>
      <c r="C811" t="s">
        <v>1708</v>
      </c>
      <c r="E811">
        <v>1</v>
      </c>
    </row>
    <row r="812" spans="1:5" x14ac:dyDescent="0.25">
      <c r="A812" t="s">
        <v>1709</v>
      </c>
      <c r="B812" t="s">
        <v>32</v>
      </c>
      <c r="C812" t="s">
        <v>1710</v>
      </c>
      <c r="E812">
        <v>2</v>
      </c>
    </row>
    <row r="813" spans="1:5" x14ac:dyDescent="0.25">
      <c r="A813" t="s">
        <v>1711</v>
      </c>
      <c r="C813" t="s">
        <v>1712</v>
      </c>
      <c r="E813">
        <v>1</v>
      </c>
    </row>
    <row r="814" spans="1:5" x14ac:dyDescent="0.25">
      <c r="A814" t="s">
        <v>1713</v>
      </c>
      <c r="B814" t="s">
        <v>97</v>
      </c>
      <c r="C814" t="s">
        <v>1714</v>
      </c>
      <c r="E814">
        <v>1</v>
      </c>
    </row>
    <row r="815" spans="1:5" x14ac:dyDescent="0.25">
      <c r="A815" t="s">
        <v>1715</v>
      </c>
      <c r="B815" t="s">
        <v>1716</v>
      </c>
      <c r="C815" t="s">
        <v>1717</v>
      </c>
      <c r="E815">
        <v>1</v>
      </c>
    </row>
    <row r="816" spans="1:5" x14ac:dyDescent="0.25">
      <c r="A816" t="s">
        <v>1718</v>
      </c>
      <c r="B816" t="s">
        <v>1719</v>
      </c>
      <c r="C816" t="s">
        <v>1634</v>
      </c>
      <c r="E816">
        <v>1</v>
      </c>
    </row>
    <row r="817" spans="1:5" x14ac:dyDescent="0.25">
      <c r="A817" t="s">
        <v>1720</v>
      </c>
      <c r="C817" t="s">
        <v>1721</v>
      </c>
      <c r="E817">
        <v>1</v>
      </c>
    </row>
    <row r="818" spans="1:5" x14ac:dyDescent="0.25">
      <c r="A818" t="s">
        <v>1722</v>
      </c>
      <c r="C818" t="s">
        <v>1723</v>
      </c>
      <c r="E818">
        <v>2</v>
      </c>
    </row>
    <row r="819" spans="1:5" x14ac:dyDescent="0.25">
      <c r="A819" t="s">
        <v>1724</v>
      </c>
      <c r="B819" t="s">
        <v>1725</v>
      </c>
      <c r="C819" t="s">
        <v>1726</v>
      </c>
      <c r="E819">
        <v>1</v>
      </c>
    </row>
    <row r="820" spans="1:5" x14ac:dyDescent="0.25">
      <c r="A820" t="s">
        <v>1727</v>
      </c>
      <c r="B820" t="s">
        <v>1728</v>
      </c>
      <c r="C820" t="s">
        <v>1729</v>
      </c>
      <c r="E820">
        <v>1</v>
      </c>
    </row>
    <row r="821" spans="1:5" x14ac:dyDescent="0.25">
      <c r="A821" t="s">
        <v>1730</v>
      </c>
      <c r="B821" t="s">
        <v>1731</v>
      </c>
      <c r="C821" t="s">
        <v>1732</v>
      </c>
      <c r="E821">
        <v>1</v>
      </c>
    </row>
    <row r="822" spans="1:5" x14ac:dyDescent="0.25">
      <c r="A822" t="s">
        <v>1733</v>
      </c>
      <c r="B822" t="s">
        <v>1016</v>
      </c>
      <c r="C822" t="s">
        <v>1734</v>
      </c>
      <c r="E822">
        <v>1</v>
      </c>
    </row>
    <row r="823" spans="1:5" x14ac:dyDescent="0.25">
      <c r="A823" t="s">
        <v>1735</v>
      </c>
      <c r="C823" t="s">
        <v>1736</v>
      </c>
      <c r="E823">
        <v>1</v>
      </c>
    </row>
    <row r="824" spans="1:5" x14ac:dyDescent="0.25">
      <c r="A824" t="s">
        <v>1737</v>
      </c>
      <c r="C824" t="s">
        <v>349</v>
      </c>
      <c r="E824">
        <v>1</v>
      </c>
    </row>
    <row r="825" spans="1:5" x14ac:dyDescent="0.25">
      <c r="A825" t="s">
        <v>1738</v>
      </c>
      <c r="C825" t="s">
        <v>1739</v>
      </c>
      <c r="E825">
        <v>1</v>
      </c>
    </row>
    <row r="826" spans="1:5" x14ac:dyDescent="0.25">
      <c r="A826" t="s">
        <v>1740</v>
      </c>
      <c r="B826" t="s">
        <v>202</v>
      </c>
      <c r="C826" t="s">
        <v>1741</v>
      </c>
      <c r="E826">
        <v>2</v>
      </c>
    </row>
    <row r="827" spans="1:5" x14ac:dyDescent="0.25">
      <c r="A827" t="s">
        <v>1742</v>
      </c>
      <c r="B827" t="s">
        <v>1743</v>
      </c>
      <c r="C827" t="s">
        <v>1744</v>
      </c>
      <c r="E827">
        <v>4</v>
      </c>
    </row>
    <row r="828" spans="1:5" x14ac:dyDescent="0.25">
      <c r="A828" t="s">
        <v>1745</v>
      </c>
      <c r="B828" t="s">
        <v>1746</v>
      </c>
      <c r="C828" t="s">
        <v>1747</v>
      </c>
      <c r="E828">
        <v>1</v>
      </c>
    </row>
    <row r="829" spans="1:5" x14ac:dyDescent="0.25">
      <c r="A829" t="s">
        <v>1748</v>
      </c>
      <c r="B829" t="s">
        <v>1749</v>
      </c>
      <c r="C829" t="s">
        <v>1634</v>
      </c>
      <c r="E829">
        <v>1</v>
      </c>
    </row>
    <row r="830" spans="1:5" x14ac:dyDescent="0.25">
      <c r="A830" t="s">
        <v>1750</v>
      </c>
      <c r="C830" t="s">
        <v>1751</v>
      </c>
      <c r="E830">
        <v>1</v>
      </c>
    </row>
    <row r="831" spans="1:5" x14ac:dyDescent="0.25">
      <c r="A831" t="s">
        <v>1752</v>
      </c>
      <c r="B831" t="s">
        <v>1753</v>
      </c>
      <c r="C831" t="s">
        <v>1754</v>
      </c>
      <c r="E831">
        <v>1</v>
      </c>
    </row>
    <row r="832" spans="1:5" x14ac:dyDescent="0.25">
      <c r="A832" t="s">
        <v>1755</v>
      </c>
      <c r="C832" t="s">
        <v>1756</v>
      </c>
      <c r="E832">
        <v>2</v>
      </c>
    </row>
    <row r="833" spans="1:5" x14ac:dyDescent="0.25">
      <c r="A833" t="s">
        <v>1757</v>
      </c>
      <c r="C833" t="s">
        <v>1758</v>
      </c>
      <c r="E833">
        <v>2</v>
      </c>
    </row>
    <row r="834" spans="1:5" x14ac:dyDescent="0.25">
      <c r="A834" t="s">
        <v>1759</v>
      </c>
      <c r="B834" t="s">
        <v>486</v>
      </c>
      <c r="C834" t="s">
        <v>1679</v>
      </c>
      <c r="E834">
        <v>1</v>
      </c>
    </row>
    <row r="835" spans="1:5" x14ac:dyDescent="0.25">
      <c r="A835" t="s">
        <v>1760</v>
      </c>
      <c r="B835" t="s">
        <v>1753</v>
      </c>
      <c r="C835" t="s">
        <v>1761</v>
      </c>
      <c r="E835">
        <v>1</v>
      </c>
    </row>
    <row r="836" spans="1:5" x14ac:dyDescent="0.25">
      <c r="A836" t="s">
        <v>1762</v>
      </c>
      <c r="B836" t="s">
        <v>486</v>
      </c>
      <c r="C836" t="s">
        <v>1763</v>
      </c>
      <c r="E836">
        <v>1</v>
      </c>
    </row>
    <row r="837" spans="1:5" x14ac:dyDescent="0.25">
      <c r="A837" t="s">
        <v>1764</v>
      </c>
      <c r="B837" t="s">
        <v>1765</v>
      </c>
      <c r="C837" t="s">
        <v>1766</v>
      </c>
      <c r="E837">
        <v>1</v>
      </c>
    </row>
    <row r="838" spans="1:5" x14ac:dyDescent="0.25">
      <c r="A838" t="s">
        <v>1767</v>
      </c>
      <c r="B838" t="s">
        <v>1768</v>
      </c>
      <c r="C838" t="s">
        <v>1769</v>
      </c>
      <c r="E838">
        <v>1</v>
      </c>
    </row>
    <row r="839" spans="1:5" x14ac:dyDescent="0.25">
      <c r="A839" t="s">
        <v>1770</v>
      </c>
      <c r="B839" t="s">
        <v>1771</v>
      </c>
      <c r="C839" t="s">
        <v>1772</v>
      </c>
      <c r="E839">
        <v>1</v>
      </c>
    </row>
    <row r="840" spans="1:5" x14ac:dyDescent="0.25">
      <c r="A840" t="s">
        <v>1773</v>
      </c>
      <c r="C840" t="s">
        <v>152</v>
      </c>
      <c r="E840">
        <v>1</v>
      </c>
    </row>
    <row r="841" spans="1:5" x14ac:dyDescent="0.25">
      <c r="A841" t="s">
        <v>1774</v>
      </c>
      <c r="C841" t="s">
        <v>1775</v>
      </c>
      <c r="E841">
        <v>1</v>
      </c>
    </row>
    <row r="842" spans="1:5" x14ac:dyDescent="0.25">
      <c r="A842" t="s">
        <v>1776</v>
      </c>
      <c r="B842" t="s">
        <v>9</v>
      </c>
      <c r="C842" t="s">
        <v>1777</v>
      </c>
      <c r="E842">
        <v>1</v>
      </c>
    </row>
    <row r="843" spans="1:5" x14ac:dyDescent="0.25">
      <c r="A843" t="s">
        <v>1778</v>
      </c>
      <c r="B843" t="s">
        <v>9</v>
      </c>
      <c r="C843" t="s">
        <v>1779</v>
      </c>
      <c r="E843">
        <v>1</v>
      </c>
    </row>
    <row r="844" spans="1:5" x14ac:dyDescent="0.25">
      <c r="A844" t="s">
        <v>1780</v>
      </c>
      <c r="B844" t="s">
        <v>1424</v>
      </c>
      <c r="C844" t="s">
        <v>1781</v>
      </c>
      <c r="E844">
        <v>1</v>
      </c>
    </row>
    <row r="845" spans="1:5" x14ac:dyDescent="0.25">
      <c r="A845" t="s">
        <v>1782</v>
      </c>
      <c r="B845" t="s">
        <v>1783</v>
      </c>
      <c r="C845" t="s">
        <v>1784</v>
      </c>
      <c r="E845">
        <v>1</v>
      </c>
    </row>
    <row r="846" spans="1:5" x14ac:dyDescent="0.25">
      <c r="A846" t="s">
        <v>1785</v>
      </c>
      <c r="B846" t="s">
        <v>9</v>
      </c>
      <c r="C846" t="s">
        <v>1786</v>
      </c>
      <c r="E846">
        <v>1</v>
      </c>
    </row>
    <row r="847" spans="1:5" x14ac:dyDescent="0.25">
      <c r="A847" t="s">
        <v>1787</v>
      </c>
      <c r="C847" t="s">
        <v>1788</v>
      </c>
      <c r="E847">
        <v>1</v>
      </c>
    </row>
    <row r="848" spans="1:5" x14ac:dyDescent="0.25">
      <c r="A848" t="s">
        <v>1789</v>
      </c>
      <c r="B848" t="s">
        <v>1790</v>
      </c>
      <c r="C848" t="s">
        <v>1791</v>
      </c>
      <c r="E848">
        <v>17</v>
      </c>
    </row>
    <row r="849" spans="1:5" x14ac:dyDescent="0.25">
      <c r="A849" t="s">
        <v>1792</v>
      </c>
      <c r="B849" t="s">
        <v>1793</v>
      </c>
      <c r="C849" t="s">
        <v>1480</v>
      </c>
      <c r="E849">
        <v>1</v>
      </c>
    </row>
    <row r="850" spans="1:5" x14ac:dyDescent="0.25">
      <c r="A850" t="s">
        <v>1794</v>
      </c>
      <c r="B850" t="s">
        <v>9</v>
      </c>
      <c r="C850" t="s">
        <v>1795</v>
      </c>
      <c r="E850">
        <v>1</v>
      </c>
    </row>
    <row r="851" spans="1:5" x14ac:dyDescent="0.25">
      <c r="A851" t="s">
        <v>1796</v>
      </c>
      <c r="B851" t="s">
        <v>1797</v>
      </c>
      <c r="C851" t="s">
        <v>1798</v>
      </c>
      <c r="E851">
        <v>1</v>
      </c>
    </row>
    <row r="852" spans="1:5" x14ac:dyDescent="0.25">
      <c r="A852" t="s">
        <v>1799</v>
      </c>
      <c r="B852" t="s">
        <v>9</v>
      </c>
      <c r="C852" t="s">
        <v>1763</v>
      </c>
      <c r="E852">
        <v>1</v>
      </c>
    </row>
    <row r="853" spans="1:5" x14ac:dyDescent="0.25">
      <c r="A853" t="s">
        <v>1800</v>
      </c>
      <c r="B853" t="s">
        <v>1801</v>
      </c>
      <c r="C853" t="s">
        <v>1802</v>
      </c>
      <c r="E853">
        <v>1</v>
      </c>
    </row>
    <row r="854" spans="1:5" x14ac:dyDescent="0.25">
      <c r="A854" t="s">
        <v>1803</v>
      </c>
      <c r="B854" t="s">
        <v>1804</v>
      </c>
      <c r="C854" t="s">
        <v>1805</v>
      </c>
      <c r="E854">
        <v>2</v>
      </c>
    </row>
    <row r="855" spans="1:5" x14ac:dyDescent="0.25">
      <c r="A855" t="s">
        <v>1806</v>
      </c>
      <c r="B855" t="s">
        <v>579</v>
      </c>
      <c r="C855" t="s">
        <v>127</v>
      </c>
      <c r="E855">
        <v>1</v>
      </c>
    </row>
    <row r="856" spans="1:5" x14ac:dyDescent="0.25">
      <c r="A856" t="s">
        <v>1807</v>
      </c>
      <c r="B856" t="s">
        <v>9</v>
      </c>
      <c r="C856" t="s">
        <v>577</v>
      </c>
      <c r="E856">
        <v>1</v>
      </c>
    </row>
    <row r="857" spans="1:5" x14ac:dyDescent="0.25">
      <c r="A857" t="s">
        <v>1808</v>
      </c>
      <c r="B857" t="s">
        <v>1809</v>
      </c>
      <c r="C857" t="s">
        <v>1386</v>
      </c>
      <c r="E857">
        <v>1</v>
      </c>
    </row>
    <row r="858" spans="1:5" x14ac:dyDescent="0.25">
      <c r="A858" t="s">
        <v>1810</v>
      </c>
      <c r="C858" t="s">
        <v>1811</v>
      </c>
      <c r="E858">
        <v>1</v>
      </c>
    </row>
    <row r="859" spans="1:5" x14ac:dyDescent="0.25">
      <c r="A859" t="s">
        <v>1812</v>
      </c>
      <c r="C859" t="s">
        <v>1811</v>
      </c>
      <c r="E859">
        <v>1</v>
      </c>
    </row>
    <row r="860" spans="1:5" x14ac:dyDescent="0.25">
      <c r="A860" t="s">
        <v>1813</v>
      </c>
      <c r="C860" t="s">
        <v>1811</v>
      </c>
      <c r="E860">
        <v>1</v>
      </c>
    </row>
    <row r="861" spans="1:5" x14ac:dyDescent="0.25">
      <c r="A861" t="s">
        <v>1814</v>
      </c>
      <c r="C861" t="s">
        <v>1526</v>
      </c>
      <c r="E861">
        <v>1</v>
      </c>
    </row>
    <row r="862" spans="1:5" x14ac:dyDescent="0.25">
      <c r="A862" t="s">
        <v>1815</v>
      </c>
      <c r="B862" t="s">
        <v>1816</v>
      </c>
      <c r="C862" t="s">
        <v>1817</v>
      </c>
      <c r="E862">
        <v>1</v>
      </c>
    </row>
    <row r="863" spans="1:5" x14ac:dyDescent="0.25">
      <c r="A863" t="s">
        <v>1818</v>
      </c>
      <c r="B863" t="s">
        <v>1819</v>
      </c>
      <c r="C863" t="s">
        <v>1820</v>
      </c>
      <c r="E863">
        <v>1</v>
      </c>
    </row>
    <row r="864" spans="1:5" x14ac:dyDescent="0.25">
      <c r="A864" t="s">
        <v>1821</v>
      </c>
      <c r="B864" t="s">
        <v>1822</v>
      </c>
      <c r="C864" t="s">
        <v>1823</v>
      </c>
      <c r="E864">
        <v>1</v>
      </c>
    </row>
    <row r="865" spans="1:5" x14ac:dyDescent="0.25">
      <c r="A865" t="s">
        <v>1824</v>
      </c>
      <c r="B865" t="s">
        <v>9</v>
      </c>
      <c r="C865" t="s">
        <v>1825</v>
      </c>
      <c r="E865">
        <v>7</v>
      </c>
    </row>
    <row r="866" spans="1:5" x14ac:dyDescent="0.25">
      <c r="A866" t="s">
        <v>1826</v>
      </c>
      <c r="B866" t="s">
        <v>1827</v>
      </c>
      <c r="C866" t="s">
        <v>1828</v>
      </c>
      <c r="E866">
        <v>1</v>
      </c>
    </row>
    <row r="867" spans="1:5" x14ac:dyDescent="0.25">
      <c r="A867" t="s">
        <v>1829</v>
      </c>
      <c r="B867" t="s">
        <v>92</v>
      </c>
      <c r="C867" t="s">
        <v>1830</v>
      </c>
      <c r="E867">
        <v>1</v>
      </c>
    </row>
    <row r="868" spans="1:5" x14ac:dyDescent="0.25">
      <c r="A868" t="s">
        <v>1831</v>
      </c>
      <c r="B868" t="s">
        <v>97</v>
      </c>
      <c r="C868" t="s">
        <v>1168</v>
      </c>
      <c r="E868">
        <v>1</v>
      </c>
    </row>
    <row r="869" spans="1:5" x14ac:dyDescent="0.25">
      <c r="A869" t="s">
        <v>1832</v>
      </c>
      <c r="B869" t="s">
        <v>1833</v>
      </c>
      <c r="C869" t="s">
        <v>1834</v>
      </c>
      <c r="E869">
        <v>1</v>
      </c>
    </row>
    <row r="870" spans="1:5" x14ac:dyDescent="0.25">
      <c r="A870" t="s">
        <v>1835</v>
      </c>
      <c r="B870" t="s">
        <v>1536</v>
      </c>
      <c r="C870" t="s">
        <v>1836</v>
      </c>
      <c r="E870">
        <v>1</v>
      </c>
    </row>
    <row r="871" spans="1:5" x14ac:dyDescent="0.25">
      <c r="A871" t="s">
        <v>1837</v>
      </c>
      <c r="B871" t="s">
        <v>397</v>
      </c>
      <c r="C871" t="s">
        <v>346</v>
      </c>
      <c r="E871">
        <v>1</v>
      </c>
    </row>
    <row r="872" spans="1:5" x14ac:dyDescent="0.25">
      <c r="A872" t="s">
        <v>1838</v>
      </c>
      <c r="C872" t="s">
        <v>1839</v>
      </c>
      <c r="E872">
        <v>1</v>
      </c>
    </row>
    <row r="873" spans="1:5" x14ac:dyDescent="0.25">
      <c r="A873" t="s">
        <v>1840</v>
      </c>
      <c r="B873" t="s">
        <v>579</v>
      </c>
      <c r="C873" t="s">
        <v>1841</v>
      </c>
      <c r="E873">
        <v>1</v>
      </c>
    </row>
    <row r="874" spans="1:5" x14ac:dyDescent="0.25">
      <c r="A874" t="s">
        <v>1842</v>
      </c>
      <c r="B874" t="s">
        <v>1843</v>
      </c>
      <c r="C874" t="s">
        <v>1844</v>
      </c>
      <c r="E874">
        <v>1</v>
      </c>
    </row>
    <row r="875" spans="1:5" x14ac:dyDescent="0.25">
      <c r="A875" t="s">
        <v>1845</v>
      </c>
      <c r="B875" t="s">
        <v>9</v>
      </c>
      <c r="C875" t="s">
        <v>290</v>
      </c>
      <c r="E875">
        <v>1</v>
      </c>
    </row>
    <row r="876" spans="1:5" x14ac:dyDescent="0.25">
      <c r="A876" t="s">
        <v>1846</v>
      </c>
      <c r="B876" t="s">
        <v>92</v>
      </c>
      <c r="C876" t="s">
        <v>1847</v>
      </c>
      <c r="E876">
        <v>1</v>
      </c>
    </row>
    <row r="877" spans="1:5" x14ac:dyDescent="0.25">
      <c r="A877" t="s">
        <v>1848</v>
      </c>
      <c r="B877" t="s">
        <v>1849</v>
      </c>
      <c r="C877" t="s">
        <v>1850</v>
      </c>
      <c r="E877">
        <v>1</v>
      </c>
    </row>
    <row r="878" spans="1:5" x14ac:dyDescent="0.25">
      <c r="A878" t="s">
        <v>1851</v>
      </c>
      <c r="C878" t="s">
        <v>1677</v>
      </c>
      <c r="E878">
        <v>1</v>
      </c>
    </row>
    <row r="879" spans="1:5" x14ac:dyDescent="0.25">
      <c r="A879" t="s">
        <v>1852</v>
      </c>
      <c r="C879" t="s">
        <v>1853</v>
      </c>
      <c r="E879">
        <v>1</v>
      </c>
    </row>
    <row r="880" spans="1:5" x14ac:dyDescent="0.25">
      <c r="A880" t="s">
        <v>1854</v>
      </c>
      <c r="B880" t="s">
        <v>1855</v>
      </c>
      <c r="C880" t="s">
        <v>1856</v>
      </c>
      <c r="E880">
        <v>1</v>
      </c>
    </row>
    <row r="881" spans="1:5" x14ac:dyDescent="0.25">
      <c r="A881" t="s">
        <v>1857</v>
      </c>
      <c r="B881" t="s">
        <v>9</v>
      </c>
      <c r="C881" t="s">
        <v>1858</v>
      </c>
      <c r="E881">
        <v>1</v>
      </c>
    </row>
    <row r="882" spans="1:5" x14ac:dyDescent="0.25">
      <c r="A882" t="s">
        <v>1859</v>
      </c>
      <c r="B882" t="s">
        <v>228</v>
      </c>
      <c r="C882" t="s">
        <v>1860</v>
      </c>
      <c r="E882">
        <v>3</v>
      </c>
    </row>
    <row r="883" spans="1:5" x14ac:dyDescent="0.25">
      <c r="A883" t="s">
        <v>1861</v>
      </c>
      <c r="B883" t="s">
        <v>1862</v>
      </c>
      <c r="C883" t="s">
        <v>1863</v>
      </c>
      <c r="E883">
        <v>1</v>
      </c>
    </row>
    <row r="884" spans="1:5" x14ac:dyDescent="0.25">
      <c r="A884" t="s">
        <v>1864</v>
      </c>
      <c r="B884" t="s">
        <v>9</v>
      </c>
      <c r="C884" t="s">
        <v>1763</v>
      </c>
      <c r="E884">
        <v>1</v>
      </c>
    </row>
    <row r="885" spans="1:5" x14ac:dyDescent="0.25">
      <c r="A885" t="s">
        <v>1865</v>
      </c>
      <c r="B885" t="s">
        <v>1866</v>
      </c>
      <c r="C885" t="s">
        <v>1867</v>
      </c>
      <c r="E885">
        <v>1</v>
      </c>
    </row>
    <row r="886" spans="1:5" x14ac:dyDescent="0.25">
      <c r="A886" t="s">
        <v>1868</v>
      </c>
      <c r="B886" t="s">
        <v>1869</v>
      </c>
      <c r="C886" t="s">
        <v>1552</v>
      </c>
      <c r="E886">
        <v>1</v>
      </c>
    </row>
    <row r="887" spans="1:5" x14ac:dyDescent="0.25">
      <c r="A887" t="s">
        <v>1870</v>
      </c>
      <c r="B887" t="s">
        <v>1871</v>
      </c>
      <c r="C887" t="s">
        <v>1872</v>
      </c>
      <c r="E887">
        <v>1</v>
      </c>
    </row>
    <row r="888" spans="1:5" x14ac:dyDescent="0.25">
      <c r="A888" t="s">
        <v>1873</v>
      </c>
      <c r="B888" t="s">
        <v>97</v>
      </c>
      <c r="C888" t="s">
        <v>290</v>
      </c>
      <c r="E888">
        <v>1</v>
      </c>
    </row>
    <row r="889" spans="1:5" x14ac:dyDescent="0.25">
      <c r="A889" t="s">
        <v>1874</v>
      </c>
      <c r="B889" t="s">
        <v>579</v>
      </c>
      <c r="C889" t="s">
        <v>1875</v>
      </c>
      <c r="E889">
        <v>1</v>
      </c>
    </row>
    <row r="890" spans="1:5" x14ac:dyDescent="0.25">
      <c r="A890" t="s">
        <v>1876</v>
      </c>
      <c r="C890" t="s">
        <v>132</v>
      </c>
      <c r="E890">
        <v>1</v>
      </c>
    </row>
    <row r="891" spans="1:5" x14ac:dyDescent="0.25">
      <c r="A891" t="s">
        <v>1877</v>
      </c>
      <c r="B891" t="s">
        <v>228</v>
      </c>
      <c r="C891" t="s">
        <v>1878</v>
      </c>
      <c r="E891">
        <v>1</v>
      </c>
    </row>
    <row r="892" spans="1:5" x14ac:dyDescent="0.25">
      <c r="A892" t="s">
        <v>1879</v>
      </c>
      <c r="B892" t="s">
        <v>1880</v>
      </c>
      <c r="C892" t="s">
        <v>1881</v>
      </c>
      <c r="E892">
        <v>1</v>
      </c>
    </row>
    <row r="893" spans="1:5" x14ac:dyDescent="0.25">
      <c r="A893" t="s">
        <v>1882</v>
      </c>
      <c r="B893" t="s">
        <v>1883</v>
      </c>
      <c r="C893" t="s">
        <v>1884</v>
      </c>
      <c r="E893">
        <v>1</v>
      </c>
    </row>
    <row r="894" spans="1:5" x14ac:dyDescent="0.25">
      <c r="A894" t="s">
        <v>1885</v>
      </c>
      <c r="B894" t="s">
        <v>1886</v>
      </c>
      <c r="C894" t="s">
        <v>1887</v>
      </c>
      <c r="E894">
        <v>2</v>
      </c>
    </row>
    <row r="895" spans="1:5" x14ac:dyDescent="0.25">
      <c r="A895" t="s">
        <v>1888</v>
      </c>
      <c r="B895" t="s">
        <v>547</v>
      </c>
      <c r="C895" t="s">
        <v>1889</v>
      </c>
      <c r="E895">
        <v>1</v>
      </c>
    </row>
    <row r="896" spans="1:5" x14ac:dyDescent="0.25">
      <c r="A896" t="s">
        <v>1890</v>
      </c>
      <c r="B896" t="s">
        <v>1365</v>
      </c>
      <c r="C896" t="s">
        <v>1891</v>
      </c>
      <c r="E896">
        <v>1</v>
      </c>
    </row>
    <row r="897" spans="1:5" x14ac:dyDescent="0.25">
      <c r="A897" t="s">
        <v>1892</v>
      </c>
      <c r="B897" t="s">
        <v>364</v>
      </c>
      <c r="C897" t="s">
        <v>1893</v>
      </c>
      <c r="E897">
        <v>1</v>
      </c>
    </row>
    <row r="898" spans="1:5" x14ac:dyDescent="0.25">
      <c r="A898" t="s">
        <v>1894</v>
      </c>
      <c r="B898" t="s">
        <v>1895</v>
      </c>
      <c r="C898" t="s">
        <v>1896</v>
      </c>
      <c r="E898">
        <v>1</v>
      </c>
    </row>
    <row r="899" spans="1:5" x14ac:dyDescent="0.25">
      <c r="A899" t="s">
        <v>1897</v>
      </c>
      <c r="B899" t="s">
        <v>364</v>
      </c>
      <c r="C899" t="s">
        <v>1898</v>
      </c>
      <c r="E899">
        <v>1</v>
      </c>
    </row>
    <row r="900" spans="1:5" x14ac:dyDescent="0.25">
      <c r="A900" t="s">
        <v>1899</v>
      </c>
      <c r="B900" t="s">
        <v>1900</v>
      </c>
      <c r="C900" t="s">
        <v>459</v>
      </c>
      <c r="E900">
        <v>1</v>
      </c>
    </row>
    <row r="901" spans="1:5" x14ac:dyDescent="0.25">
      <c r="A901" t="s">
        <v>1901</v>
      </c>
      <c r="B901" t="s">
        <v>1902</v>
      </c>
      <c r="C901" t="s">
        <v>1182</v>
      </c>
      <c r="E901">
        <v>1</v>
      </c>
    </row>
    <row r="902" spans="1:5" x14ac:dyDescent="0.25">
      <c r="A902" t="s">
        <v>1903</v>
      </c>
      <c r="B902" t="s">
        <v>1904</v>
      </c>
      <c r="C902" t="s">
        <v>1905</v>
      </c>
      <c r="E902">
        <v>2</v>
      </c>
    </row>
    <row r="903" spans="1:5" x14ac:dyDescent="0.25">
      <c r="A903" t="s">
        <v>1906</v>
      </c>
      <c r="B903" t="s">
        <v>1907</v>
      </c>
      <c r="C903" t="s">
        <v>349</v>
      </c>
      <c r="E903">
        <v>1</v>
      </c>
    </row>
    <row r="904" spans="1:5" x14ac:dyDescent="0.25">
      <c r="A904" t="s">
        <v>1908</v>
      </c>
      <c r="B904" t="s">
        <v>1909</v>
      </c>
      <c r="C904" t="s">
        <v>1910</v>
      </c>
      <c r="E904">
        <v>1</v>
      </c>
    </row>
    <row r="905" spans="1:5" x14ac:dyDescent="0.25">
      <c r="A905" t="s">
        <v>1911</v>
      </c>
      <c r="B905" t="s">
        <v>1016</v>
      </c>
      <c r="C905" t="s">
        <v>1912</v>
      </c>
      <c r="E905">
        <v>1</v>
      </c>
    </row>
    <row r="906" spans="1:5" x14ac:dyDescent="0.25">
      <c r="A906" t="s">
        <v>1913</v>
      </c>
      <c r="B906" t="s">
        <v>9</v>
      </c>
      <c r="C906" t="s">
        <v>1914</v>
      </c>
      <c r="E906">
        <v>1</v>
      </c>
    </row>
    <row r="907" spans="1:5" x14ac:dyDescent="0.25">
      <c r="A907" t="s">
        <v>1915</v>
      </c>
      <c r="B907" t="s">
        <v>334</v>
      </c>
      <c r="C907" t="s">
        <v>384</v>
      </c>
      <c r="E907">
        <v>1</v>
      </c>
    </row>
    <row r="908" spans="1:5" x14ac:dyDescent="0.25">
      <c r="A908" t="s">
        <v>1916</v>
      </c>
      <c r="C908" t="s">
        <v>944</v>
      </c>
      <c r="E908">
        <v>1</v>
      </c>
    </row>
    <row r="909" spans="1:5" x14ac:dyDescent="0.25">
      <c r="A909" t="s">
        <v>1917</v>
      </c>
      <c r="B909" t="s">
        <v>364</v>
      </c>
      <c r="C909" t="s">
        <v>1918</v>
      </c>
      <c r="E909">
        <v>1</v>
      </c>
    </row>
    <row r="910" spans="1:5" x14ac:dyDescent="0.25">
      <c r="A910" t="s">
        <v>1919</v>
      </c>
      <c r="B910" t="s">
        <v>9</v>
      </c>
      <c r="C910" t="s">
        <v>1920</v>
      </c>
      <c r="E910">
        <v>1</v>
      </c>
    </row>
    <row r="911" spans="1:5" x14ac:dyDescent="0.25">
      <c r="A911" t="s">
        <v>1921</v>
      </c>
      <c r="B911" t="s">
        <v>364</v>
      </c>
      <c r="C911" t="s">
        <v>1918</v>
      </c>
      <c r="E911">
        <v>1</v>
      </c>
    </row>
    <row r="912" spans="1:5" x14ac:dyDescent="0.25">
      <c r="A912" t="s">
        <v>1922</v>
      </c>
      <c r="B912" t="s">
        <v>1923</v>
      </c>
      <c r="C912" t="s">
        <v>1924</v>
      </c>
      <c r="E912">
        <v>2</v>
      </c>
    </row>
    <row r="913" spans="1:5" x14ac:dyDescent="0.25">
      <c r="A913" t="s">
        <v>1925</v>
      </c>
      <c r="B913" t="s">
        <v>334</v>
      </c>
      <c r="C913" t="s">
        <v>1926</v>
      </c>
      <c r="E913">
        <v>1</v>
      </c>
    </row>
    <row r="914" spans="1:5" x14ac:dyDescent="0.25">
      <c r="A914" t="s">
        <v>1927</v>
      </c>
      <c r="C914" t="s">
        <v>1928</v>
      </c>
      <c r="E914">
        <v>1</v>
      </c>
    </row>
    <row r="915" spans="1:5" x14ac:dyDescent="0.25">
      <c r="A915" t="s">
        <v>1929</v>
      </c>
      <c r="C915" t="s">
        <v>1930</v>
      </c>
      <c r="E915">
        <v>1</v>
      </c>
    </row>
    <row r="916" spans="1:5" x14ac:dyDescent="0.25">
      <c r="A916" t="s">
        <v>1931</v>
      </c>
      <c r="B916" t="s">
        <v>1932</v>
      </c>
      <c r="C916" t="s">
        <v>944</v>
      </c>
      <c r="E916">
        <v>1</v>
      </c>
    </row>
    <row r="917" spans="1:5" x14ac:dyDescent="0.25">
      <c r="A917" t="s">
        <v>1933</v>
      </c>
      <c r="B917" t="s">
        <v>1934</v>
      </c>
      <c r="C917" t="s">
        <v>1935</v>
      </c>
      <c r="E917">
        <v>2</v>
      </c>
    </row>
    <row r="918" spans="1:5" x14ac:dyDescent="0.25">
      <c r="A918" t="s">
        <v>1936</v>
      </c>
      <c r="C918" t="s">
        <v>1937</v>
      </c>
      <c r="E918">
        <v>1</v>
      </c>
    </row>
    <row r="919" spans="1:5" x14ac:dyDescent="0.25">
      <c r="A919" t="s">
        <v>1938</v>
      </c>
      <c r="B919" t="s">
        <v>1939</v>
      </c>
      <c r="C919" t="s">
        <v>1940</v>
      </c>
      <c r="E919">
        <v>1</v>
      </c>
    </row>
    <row r="920" spans="1:5" x14ac:dyDescent="0.25">
      <c r="A920" t="s">
        <v>1941</v>
      </c>
      <c r="B920" t="s">
        <v>1942</v>
      </c>
      <c r="C920" t="s">
        <v>1943</v>
      </c>
      <c r="E920">
        <v>1</v>
      </c>
    </row>
    <row r="921" spans="1:5" x14ac:dyDescent="0.25">
      <c r="A921" t="s">
        <v>1944</v>
      </c>
      <c r="B921" t="s">
        <v>364</v>
      </c>
      <c r="C921" t="s">
        <v>1918</v>
      </c>
      <c r="E921">
        <v>1</v>
      </c>
    </row>
    <row r="922" spans="1:5" x14ac:dyDescent="0.25">
      <c r="A922" t="s">
        <v>1945</v>
      </c>
      <c r="B922" t="s">
        <v>364</v>
      </c>
      <c r="C922" t="s">
        <v>620</v>
      </c>
      <c r="E922">
        <v>1</v>
      </c>
    </row>
    <row r="923" spans="1:5" x14ac:dyDescent="0.25">
      <c r="A923" t="s">
        <v>1946</v>
      </c>
      <c r="B923" t="s">
        <v>364</v>
      </c>
      <c r="C923" t="s">
        <v>1918</v>
      </c>
      <c r="E923">
        <v>1</v>
      </c>
    </row>
    <row r="924" spans="1:5" x14ac:dyDescent="0.25">
      <c r="A924" t="s">
        <v>1947</v>
      </c>
      <c r="C924" t="s">
        <v>1948</v>
      </c>
      <c r="E924">
        <v>1</v>
      </c>
    </row>
    <row r="925" spans="1:5" x14ac:dyDescent="0.25">
      <c r="A925" t="s">
        <v>1949</v>
      </c>
      <c r="B925" t="s">
        <v>334</v>
      </c>
      <c r="C925" t="s">
        <v>1950</v>
      </c>
      <c r="E925">
        <v>1</v>
      </c>
    </row>
    <row r="926" spans="1:5" x14ac:dyDescent="0.25">
      <c r="A926" t="s">
        <v>1951</v>
      </c>
      <c r="B926" t="s">
        <v>1952</v>
      </c>
      <c r="C926" t="s">
        <v>719</v>
      </c>
      <c r="E926">
        <v>1</v>
      </c>
    </row>
    <row r="927" spans="1:5" x14ac:dyDescent="0.25">
      <c r="A927" t="s">
        <v>1953</v>
      </c>
      <c r="C927" t="s">
        <v>1954</v>
      </c>
      <c r="E927">
        <v>1</v>
      </c>
    </row>
    <row r="928" spans="1:5" x14ac:dyDescent="0.25">
      <c r="A928" t="s">
        <v>1955</v>
      </c>
      <c r="B928" t="s">
        <v>1956</v>
      </c>
      <c r="C928" t="s">
        <v>1957</v>
      </c>
      <c r="E928">
        <v>1</v>
      </c>
    </row>
    <row r="929" spans="1:5" x14ac:dyDescent="0.25">
      <c r="A929" t="s">
        <v>1958</v>
      </c>
      <c r="C929" t="s">
        <v>1959</v>
      </c>
      <c r="E929">
        <v>1</v>
      </c>
    </row>
    <row r="930" spans="1:5" x14ac:dyDescent="0.25">
      <c r="A930" t="s">
        <v>1960</v>
      </c>
      <c r="B930" t="s">
        <v>334</v>
      </c>
      <c r="C930" t="s">
        <v>1961</v>
      </c>
      <c r="E930">
        <v>1</v>
      </c>
    </row>
    <row r="931" spans="1:5" x14ac:dyDescent="0.25">
      <c r="A931" t="s">
        <v>1962</v>
      </c>
      <c r="B931" t="s">
        <v>334</v>
      </c>
      <c r="C931" t="s">
        <v>1963</v>
      </c>
      <c r="E931">
        <v>1</v>
      </c>
    </row>
    <row r="932" spans="1:5" x14ac:dyDescent="0.25">
      <c r="A932" t="s">
        <v>1964</v>
      </c>
      <c r="C932" t="s">
        <v>725</v>
      </c>
      <c r="E932">
        <v>1</v>
      </c>
    </row>
    <row r="933" spans="1:5" x14ac:dyDescent="0.25">
      <c r="A933" t="s">
        <v>1965</v>
      </c>
      <c r="B933" t="s">
        <v>1966</v>
      </c>
      <c r="C933" t="s">
        <v>760</v>
      </c>
      <c r="E933">
        <v>1</v>
      </c>
    </row>
    <row r="934" spans="1:5" x14ac:dyDescent="0.25">
      <c r="A934" t="s">
        <v>1967</v>
      </c>
      <c r="B934" t="s">
        <v>1968</v>
      </c>
      <c r="C934" t="s">
        <v>1269</v>
      </c>
      <c r="E934">
        <v>1</v>
      </c>
    </row>
    <row r="935" spans="1:5" x14ac:dyDescent="0.25">
      <c r="A935" t="s">
        <v>1969</v>
      </c>
      <c r="B935" t="s">
        <v>9</v>
      </c>
      <c r="C935" t="s">
        <v>1970</v>
      </c>
      <c r="E935">
        <v>1</v>
      </c>
    </row>
    <row r="936" spans="1:5" x14ac:dyDescent="0.25">
      <c r="A936" t="s">
        <v>1971</v>
      </c>
      <c r="B936" t="s">
        <v>1972</v>
      </c>
      <c r="C936" t="s">
        <v>1973</v>
      </c>
      <c r="E936">
        <v>1</v>
      </c>
    </row>
    <row r="937" spans="1:5" x14ac:dyDescent="0.25">
      <c r="A937" t="s">
        <v>1974</v>
      </c>
      <c r="B937" t="s">
        <v>9</v>
      </c>
      <c r="C937" t="s">
        <v>1975</v>
      </c>
      <c r="E937">
        <v>2</v>
      </c>
    </row>
    <row r="938" spans="1:5" x14ac:dyDescent="0.25">
      <c r="A938" t="s">
        <v>1976</v>
      </c>
      <c r="C938" t="s">
        <v>1977</v>
      </c>
      <c r="E938">
        <v>1</v>
      </c>
    </row>
    <row r="939" spans="1:5" x14ac:dyDescent="0.25">
      <c r="A939" t="s">
        <v>1978</v>
      </c>
      <c r="B939" t="s">
        <v>1979</v>
      </c>
      <c r="C939" t="s">
        <v>1980</v>
      </c>
      <c r="E939">
        <v>2</v>
      </c>
    </row>
    <row r="940" spans="1:5" x14ac:dyDescent="0.25">
      <c r="A940" t="s">
        <v>1981</v>
      </c>
      <c r="B940" t="s">
        <v>1982</v>
      </c>
      <c r="C940" t="s">
        <v>377</v>
      </c>
      <c r="E940">
        <v>1</v>
      </c>
    </row>
    <row r="941" spans="1:5" x14ac:dyDescent="0.25">
      <c r="A941" t="s">
        <v>1983</v>
      </c>
      <c r="B941" t="s">
        <v>1984</v>
      </c>
      <c r="C941" t="s">
        <v>1985</v>
      </c>
      <c r="E941">
        <v>1</v>
      </c>
    </row>
    <row r="942" spans="1:5" x14ac:dyDescent="0.25">
      <c r="A942" t="s">
        <v>1986</v>
      </c>
      <c r="C942" t="s">
        <v>1987</v>
      </c>
      <c r="E942">
        <v>1</v>
      </c>
    </row>
    <row r="943" spans="1:5" x14ac:dyDescent="0.25">
      <c r="A943" t="s">
        <v>1988</v>
      </c>
      <c r="B943" t="s">
        <v>195</v>
      </c>
      <c r="C943" t="s">
        <v>198</v>
      </c>
      <c r="E943">
        <v>1</v>
      </c>
    </row>
    <row r="944" spans="1:5" x14ac:dyDescent="0.25">
      <c r="A944" t="s">
        <v>1989</v>
      </c>
      <c r="C944" t="s">
        <v>1990</v>
      </c>
      <c r="E944">
        <v>1</v>
      </c>
    </row>
    <row r="945" spans="1:5" x14ac:dyDescent="0.25">
      <c r="A945" t="s">
        <v>1991</v>
      </c>
      <c r="B945" t="s">
        <v>9</v>
      </c>
      <c r="C945" t="s">
        <v>1992</v>
      </c>
      <c r="E945">
        <v>2</v>
      </c>
    </row>
    <row r="946" spans="1:5" x14ac:dyDescent="0.25">
      <c r="A946" t="s">
        <v>1993</v>
      </c>
      <c r="B946" t="s">
        <v>1994</v>
      </c>
      <c r="C946" t="s">
        <v>1995</v>
      </c>
      <c r="E946">
        <v>1</v>
      </c>
    </row>
    <row r="947" spans="1:5" x14ac:dyDescent="0.25">
      <c r="A947" t="s">
        <v>1996</v>
      </c>
      <c r="B947" t="s">
        <v>1997</v>
      </c>
      <c r="C947" t="s">
        <v>1998</v>
      </c>
      <c r="E947">
        <v>1</v>
      </c>
    </row>
    <row r="948" spans="1:5" x14ac:dyDescent="0.25">
      <c r="A948" t="s">
        <v>1999</v>
      </c>
      <c r="B948" t="s">
        <v>9</v>
      </c>
      <c r="C948" t="s">
        <v>2000</v>
      </c>
      <c r="E948">
        <v>2</v>
      </c>
    </row>
    <row r="949" spans="1:5" x14ac:dyDescent="0.25">
      <c r="A949" t="s">
        <v>2001</v>
      </c>
      <c r="B949" t="s">
        <v>2002</v>
      </c>
      <c r="C949" t="s">
        <v>2003</v>
      </c>
      <c r="E949">
        <v>2</v>
      </c>
    </row>
    <row r="950" spans="1:5" x14ac:dyDescent="0.25">
      <c r="A950" t="s">
        <v>2004</v>
      </c>
      <c r="B950" t="s">
        <v>2005</v>
      </c>
      <c r="C950" t="s">
        <v>2006</v>
      </c>
      <c r="E950">
        <v>12</v>
      </c>
    </row>
    <row r="951" spans="1:5" x14ac:dyDescent="0.25">
      <c r="A951" t="s">
        <v>2007</v>
      </c>
      <c r="C951" t="s">
        <v>2008</v>
      </c>
      <c r="E951">
        <v>1</v>
      </c>
    </row>
    <row r="952" spans="1:5" x14ac:dyDescent="0.25">
      <c r="A952" t="s">
        <v>2009</v>
      </c>
      <c r="B952" t="s">
        <v>2010</v>
      </c>
      <c r="C952" t="s">
        <v>2011</v>
      </c>
      <c r="E952">
        <v>1</v>
      </c>
    </row>
    <row r="953" spans="1:5" x14ac:dyDescent="0.25">
      <c r="A953" t="s">
        <v>2012</v>
      </c>
      <c r="C953" t="s">
        <v>610</v>
      </c>
      <c r="E953">
        <v>1</v>
      </c>
    </row>
    <row r="954" spans="1:5" x14ac:dyDescent="0.25">
      <c r="A954" t="s">
        <v>2013</v>
      </c>
      <c r="B954" t="s">
        <v>195</v>
      </c>
      <c r="C954" t="s">
        <v>2014</v>
      </c>
      <c r="E954">
        <v>1</v>
      </c>
    </row>
    <row r="955" spans="1:5" x14ac:dyDescent="0.25">
      <c r="A955" t="s">
        <v>2015</v>
      </c>
      <c r="B955" t="s">
        <v>2016</v>
      </c>
      <c r="C955" t="s">
        <v>2017</v>
      </c>
      <c r="E955">
        <v>1</v>
      </c>
    </row>
    <row r="956" spans="1:5" x14ac:dyDescent="0.25">
      <c r="A956" t="s">
        <v>2018</v>
      </c>
      <c r="C956" t="s">
        <v>2019</v>
      </c>
      <c r="E956">
        <v>1</v>
      </c>
    </row>
    <row r="957" spans="1:5" x14ac:dyDescent="0.25">
      <c r="A957" t="s">
        <v>2020</v>
      </c>
      <c r="B957" t="s">
        <v>2021</v>
      </c>
      <c r="C957" t="s">
        <v>2022</v>
      </c>
      <c r="E957">
        <v>2</v>
      </c>
    </row>
    <row r="958" spans="1:5" x14ac:dyDescent="0.25">
      <c r="A958" t="s">
        <v>2023</v>
      </c>
      <c r="B958" t="s">
        <v>2024</v>
      </c>
      <c r="C958" t="s">
        <v>2025</v>
      </c>
      <c r="E958">
        <v>1</v>
      </c>
    </row>
    <row r="959" spans="1:5" x14ac:dyDescent="0.25">
      <c r="A959" t="s">
        <v>2026</v>
      </c>
      <c r="B959" t="s">
        <v>2027</v>
      </c>
      <c r="C959" t="s">
        <v>2028</v>
      </c>
      <c r="E959">
        <v>2</v>
      </c>
    </row>
    <row r="960" spans="1:5" x14ac:dyDescent="0.25">
      <c r="A960" t="s">
        <v>2029</v>
      </c>
      <c r="B960" t="s">
        <v>2030</v>
      </c>
      <c r="C960" t="s">
        <v>1714</v>
      </c>
      <c r="E960">
        <v>1</v>
      </c>
    </row>
    <row r="961" spans="1:5" x14ac:dyDescent="0.25">
      <c r="A961" t="s">
        <v>2031</v>
      </c>
      <c r="B961" t="s">
        <v>2032</v>
      </c>
      <c r="C961" t="s">
        <v>2033</v>
      </c>
      <c r="E961">
        <v>1</v>
      </c>
    </row>
    <row r="962" spans="1:5" x14ac:dyDescent="0.25">
      <c r="A962" t="s">
        <v>2034</v>
      </c>
      <c r="B962" t="s">
        <v>195</v>
      </c>
      <c r="C962" t="s">
        <v>2035</v>
      </c>
      <c r="E962">
        <v>1</v>
      </c>
    </row>
    <row r="963" spans="1:5" x14ac:dyDescent="0.25">
      <c r="A963" t="s">
        <v>2036</v>
      </c>
      <c r="B963" t="s">
        <v>2037</v>
      </c>
      <c r="C963" t="s">
        <v>2038</v>
      </c>
      <c r="E963">
        <v>3</v>
      </c>
    </row>
    <row r="964" spans="1:5" x14ac:dyDescent="0.25">
      <c r="A964" t="s">
        <v>2039</v>
      </c>
      <c r="C964" t="s">
        <v>2040</v>
      </c>
      <c r="E964">
        <v>1</v>
      </c>
    </row>
    <row r="965" spans="1:5" x14ac:dyDescent="0.25">
      <c r="A965" t="s">
        <v>2041</v>
      </c>
      <c r="B965" t="s">
        <v>195</v>
      </c>
      <c r="C965" t="s">
        <v>2042</v>
      </c>
      <c r="E965">
        <v>1</v>
      </c>
    </row>
    <row r="966" spans="1:5" x14ac:dyDescent="0.25">
      <c r="A966" t="s">
        <v>2043</v>
      </c>
      <c r="B966" t="s">
        <v>14</v>
      </c>
      <c r="C966" t="s">
        <v>2044</v>
      </c>
      <c r="E966">
        <v>2</v>
      </c>
    </row>
    <row r="967" spans="1:5" x14ac:dyDescent="0.25">
      <c r="A967" t="s">
        <v>2045</v>
      </c>
      <c r="B967" t="s">
        <v>2046</v>
      </c>
      <c r="C967" t="s">
        <v>2047</v>
      </c>
      <c r="E967">
        <v>2</v>
      </c>
    </row>
    <row r="968" spans="1:5" x14ac:dyDescent="0.25">
      <c r="A968" t="s">
        <v>2048</v>
      </c>
      <c r="B968" t="s">
        <v>2049</v>
      </c>
      <c r="C968" t="s">
        <v>2050</v>
      </c>
      <c r="E968">
        <v>17</v>
      </c>
    </row>
    <row r="969" spans="1:5" x14ac:dyDescent="0.25">
      <c r="A969" t="s">
        <v>2051</v>
      </c>
      <c r="B969" t="s">
        <v>228</v>
      </c>
      <c r="C969" t="s">
        <v>2052</v>
      </c>
      <c r="E969">
        <v>2</v>
      </c>
    </row>
    <row r="970" spans="1:5" x14ac:dyDescent="0.25">
      <c r="A970" t="s">
        <v>2053</v>
      </c>
      <c r="B970" t="s">
        <v>2054</v>
      </c>
      <c r="C970" t="s">
        <v>2055</v>
      </c>
      <c r="E970">
        <v>3</v>
      </c>
    </row>
    <row r="971" spans="1:5" x14ac:dyDescent="0.25">
      <c r="A971" t="s">
        <v>2056</v>
      </c>
      <c r="B971" t="s">
        <v>2057</v>
      </c>
      <c r="C971" t="s">
        <v>2058</v>
      </c>
      <c r="E971">
        <v>1</v>
      </c>
    </row>
    <row r="972" spans="1:5" x14ac:dyDescent="0.25">
      <c r="A972" t="s">
        <v>2059</v>
      </c>
      <c r="B972" t="s">
        <v>9</v>
      </c>
      <c r="C972" t="s">
        <v>1786</v>
      </c>
      <c r="E972">
        <v>1</v>
      </c>
    </row>
    <row r="973" spans="1:5" x14ac:dyDescent="0.25">
      <c r="A973" t="s">
        <v>2060</v>
      </c>
      <c r="B973" t="s">
        <v>195</v>
      </c>
      <c r="C973" t="s">
        <v>245</v>
      </c>
      <c r="E973">
        <v>1</v>
      </c>
    </row>
    <row r="974" spans="1:5" x14ac:dyDescent="0.25">
      <c r="A974" t="s">
        <v>2061</v>
      </c>
      <c r="B974" t="s">
        <v>78</v>
      </c>
      <c r="C974" t="s">
        <v>2062</v>
      </c>
      <c r="E974">
        <v>1</v>
      </c>
    </row>
    <row r="975" spans="1:5" x14ac:dyDescent="0.25">
      <c r="A975" t="s">
        <v>2063</v>
      </c>
      <c r="B975" t="s">
        <v>2064</v>
      </c>
      <c r="C975" t="s">
        <v>2065</v>
      </c>
      <c r="E975">
        <v>1</v>
      </c>
    </row>
    <row r="976" spans="1:5" x14ac:dyDescent="0.25">
      <c r="A976" t="s">
        <v>2066</v>
      </c>
      <c r="B976" t="s">
        <v>2067</v>
      </c>
      <c r="C976" t="s">
        <v>2068</v>
      </c>
      <c r="E976">
        <v>2</v>
      </c>
    </row>
    <row r="977" spans="1:5" x14ac:dyDescent="0.25">
      <c r="A977" t="s">
        <v>2069</v>
      </c>
      <c r="B977" t="s">
        <v>2070</v>
      </c>
      <c r="C977" t="s">
        <v>2071</v>
      </c>
      <c r="E977">
        <v>1</v>
      </c>
    </row>
    <row r="978" spans="1:5" x14ac:dyDescent="0.25">
      <c r="A978" t="s">
        <v>2072</v>
      </c>
      <c r="C978" t="s">
        <v>2073</v>
      </c>
      <c r="E978">
        <v>1</v>
      </c>
    </row>
    <row r="979" spans="1:5" x14ac:dyDescent="0.25">
      <c r="A979" t="s">
        <v>2074</v>
      </c>
      <c r="B979" t="s">
        <v>2075</v>
      </c>
      <c r="C979" t="s">
        <v>2076</v>
      </c>
      <c r="E979">
        <v>1</v>
      </c>
    </row>
    <row r="980" spans="1:5" x14ac:dyDescent="0.25">
      <c r="A980" t="s">
        <v>2077</v>
      </c>
      <c r="B980" t="s">
        <v>2078</v>
      </c>
      <c r="C980" t="s">
        <v>2079</v>
      </c>
      <c r="E980">
        <v>3</v>
      </c>
    </row>
    <row r="981" spans="1:5" x14ac:dyDescent="0.25">
      <c r="A981" t="s">
        <v>2080</v>
      </c>
      <c r="B981" t="s">
        <v>2081</v>
      </c>
      <c r="C981" t="s">
        <v>2082</v>
      </c>
      <c r="E981">
        <v>1</v>
      </c>
    </row>
    <row r="982" spans="1:5" x14ac:dyDescent="0.25">
      <c r="A982" t="s">
        <v>2083</v>
      </c>
      <c r="B982" t="s">
        <v>2084</v>
      </c>
      <c r="C982" t="s">
        <v>2085</v>
      </c>
      <c r="E982">
        <v>1</v>
      </c>
    </row>
    <row r="983" spans="1:5" x14ac:dyDescent="0.25">
      <c r="A983" t="s">
        <v>2086</v>
      </c>
      <c r="B983" t="s">
        <v>9</v>
      </c>
      <c r="C983" t="s">
        <v>2087</v>
      </c>
      <c r="E983">
        <v>5</v>
      </c>
    </row>
    <row r="984" spans="1:5" x14ac:dyDescent="0.25">
      <c r="A984" t="s">
        <v>2088</v>
      </c>
      <c r="B984" t="s">
        <v>2089</v>
      </c>
      <c r="C984" t="s">
        <v>851</v>
      </c>
      <c r="E984">
        <v>1</v>
      </c>
    </row>
    <row r="985" spans="1:5" x14ac:dyDescent="0.25">
      <c r="A985" t="s">
        <v>2090</v>
      </c>
      <c r="B985" t="s">
        <v>2091</v>
      </c>
      <c r="C985" t="s">
        <v>2092</v>
      </c>
      <c r="E985">
        <v>1</v>
      </c>
    </row>
    <row r="986" spans="1:5" x14ac:dyDescent="0.25">
      <c r="A986" t="s">
        <v>2093</v>
      </c>
      <c r="B986" t="s">
        <v>2094</v>
      </c>
      <c r="C986" t="s">
        <v>2095</v>
      </c>
      <c r="E986">
        <v>1</v>
      </c>
    </row>
    <row r="987" spans="1:5" x14ac:dyDescent="0.25">
      <c r="A987" t="s">
        <v>2096</v>
      </c>
      <c r="B987" t="s">
        <v>2097</v>
      </c>
      <c r="C987" t="s">
        <v>2098</v>
      </c>
      <c r="E987">
        <v>2</v>
      </c>
    </row>
    <row r="988" spans="1:5" x14ac:dyDescent="0.25">
      <c r="A988" t="s">
        <v>2099</v>
      </c>
      <c r="B988" t="s">
        <v>2016</v>
      </c>
      <c r="C988" t="s">
        <v>2100</v>
      </c>
      <c r="E988">
        <v>2</v>
      </c>
    </row>
    <row r="989" spans="1:5" x14ac:dyDescent="0.25">
      <c r="A989" t="s">
        <v>2101</v>
      </c>
      <c r="B989" t="s">
        <v>2102</v>
      </c>
      <c r="C989" t="s">
        <v>1679</v>
      </c>
      <c r="E989">
        <v>1</v>
      </c>
    </row>
    <row r="990" spans="1:5" x14ac:dyDescent="0.25">
      <c r="A990" t="s">
        <v>2103</v>
      </c>
      <c r="B990" t="s">
        <v>2104</v>
      </c>
      <c r="C990" t="s">
        <v>2085</v>
      </c>
      <c r="E990">
        <v>1</v>
      </c>
    </row>
    <row r="991" spans="1:5" x14ac:dyDescent="0.25">
      <c r="A991" t="s">
        <v>2105</v>
      </c>
      <c r="B991" t="s">
        <v>2106</v>
      </c>
      <c r="C991" t="s">
        <v>2107</v>
      </c>
      <c r="E991">
        <v>1</v>
      </c>
    </row>
    <row r="992" spans="1:5" x14ac:dyDescent="0.25">
      <c r="A992" t="s">
        <v>2108</v>
      </c>
      <c r="C992" t="s">
        <v>2109</v>
      </c>
      <c r="E992">
        <v>1</v>
      </c>
    </row>
    <row r="993" spans="1:5" x14ac:dyDescent="0.25">
      <c r="A993" t="s">
        <v>2110</v>
      </c>
      <c r="B993" t="s">
        <v>2111</v>
      </c>
      <c r="C993" t="s">
        <v>2112</v>
      </c>
      <c r="E993">
        <v>1</v>
      </c>
    </row>
    <row r="994" spans="1:5" x14ac:dyDescent="0.25">
      <c r="A994" t="s">
        <v>2113</v>
      </c>
      <c r="B994" t="s">
        <v>104</v>
      </c>
      <c r="C994" t="s">
        <v>68</v>
      </c>
      <c r="E994">
        <v>1</v>
      </c>
    </row>
    <row r="995" spans="1:5" x14ac:dyDescent="0.25">
      <c r="A995" t="s">
        <v>2114</v>
      </c>
      <c r="B995" t="s">
        <v>2115</v>
      </c>
      <c r="C995" t="s">
        <v>2116</v>
      </c>
      <c r="E995">
        <v>1</v>
      </c>
    </row>
    <row r="996" spans="1:5" x14ac:dyDescent="0.25">
      <c r="A996" t="s">
        <v>2117</v>
      </c>
      <c r="B996" t="s">
        <v>2118</v>
      </c>
      <c r="C996" t="s">
        <v>1269</v>
      </c>
      <c r="E996">
        <v>1</v>
      </c>
    </row>
    <row r="997" spans="1:5" x14ac:dyDescent="0.25">
      <c r="A997" t="s">
        <v>2119</v>
      </c>
      <c r="B997" t="s">
        <v>2120</v>
      </c>
      <c r="C997" t="s">
        <v>2121</v>
      </c>
      <c r="E997">
        <v>1</v>
      </c>
    </row>
    <row r="998" spans="1:5" x14ac:dyDescent="0.25">
      <c r="A998" t="s">
        <v>2122</v>
      </c>
      <c r="B998" t="s">
        <v>2123</v>
      </c>
      <c r="C998" t="s">
        <v>2124</v>
      </c>
      <c r="E998">
        <v>6</v>
      </c>
    </row>
    <row r="999" spans="1:5" x14ac:dyDescent="0.25">
      <c r="A999" t="s">
        <v>2125</v>
      </c>
      <c r="B999" t="s">
        <v>2126</v>
      </c>
      <c r="C999" t="s">
        <v>2127</v>
      </c>
      <c r="E999">
        <v>3</v>
      </c>
    </row>
    <row r="1000" spans="1:5" x14ac:dyDescent="0.25">
      <c r="A1000" t="s">
        <v>2128</v>
      </c>
      <c r="B1000" t="s">
        <v>92</v>
      </c>
      <c r="C1000" t="s">
        <v>2129</v>
      </c>
      <c r="E1000">
        <v>4</v>
      </c>
    </row>
    <row r="1001" spans="1:5" x14ac:dyDescent="0.25">
      <c r="A1001" t="s">
        <v>2130</v>
      </c>
      <c r="C1001" t="s">
        <v>2095</v>
      </c>
      <c r="E1001">
        <v>1</v>
      </c>
    </row>
    <row r="1002" spans="1:5" x14ac:dyDescent="0.25">
      <c r="A1002" t="s">
        <v>2131</v>
      </c>
      <c r="C1002" t="s">
        <v>2132</v>
      </c>
      <c r="E1002">
        <v>12</v>
      </c>
    </row>
    <row r="1003" spans="1:5" x14ac:dyDescent="0.25">
      <c r="A1003" t="s">
        <v>2133</v>
      </c>
      <c r="B1003" t="s">
        <v>228</v>
      </c>
      <c r="C1003" t="s">
        <v>2134</v>
      </c>
      <c r="E1003">
        <v>2</v>
      </c>
    </row>
    <row r="1004" spans="1:5" x14ac:dyDescent="0.25">
      <c r="A1004" t="s">
        <v>2135</v>
      </c>
      <c r="B1004" t="s">
        <v>2136</v>
      </c>
      <c r="C1004" t="s">
        <v>2137</v>
      </c>
      <c r="E1004">
        <v>6</v>
      </c>
    </row>
    <row r="1005" spans="1:5" x14ac:dyDescent="0.25">
      <c r="A1005" t="s">
        <v>2138</v>
      </c>
      <c r="B1005" t="s">
        <v>2016</v>
      </c>
      <c r="C1005" t="s">
        <v>2139</v>
      </c>
      <c r="E1005">
        <v>1</v>
      </c>
    </row>
    <row r="1006" spans="1:5" x14ac:dyDescent="0.25">
      <c r="A1006" t="s">
        <v>2140</v>
      </c>
      <c r="B1006" t="s">
        <v>2141</v>
      </c>
      <c r="C1006" t="s">
        <v>725</v>
      </c>
      <c r="E1006">
        <v>1</v>
      </c>
    </row>
    <row r="1007" spans="1:5" x14ac:dyDescent="0.25">
      <c r="A1007" t="s">
        <v>2142</v>
      </c>
      <c r="B1007" t="s">
        <v>2143</v>
      </c>
      <c r="C1007" t="s">
        <v>2144</v>
      </c>
      <c r="E1007">
        <v>1</v>
      </c>
    </row>
    <row r="1008" spans="1:5" x14ac:dyDescent="0.25">
      <c r="A1008" t="s">
        <v>2145</v>
      </c>
      <c r="B1008" t="s">
        <v>9</v>
      </c>
      <c r="C1008" t="s">
        <v>2146</v>
      </c>
      <c r="E1008">
        <v>5</v>
      </c>
    </row>
    <row r="1009" spans="1:5" x14ac:dyDescent="0.25">
      <c r="A1009" t="s">
        <v>2147</v>
      </c>
      <c r="B1009" t="s">
        <v>195</v>
      </c>
      <c r="C1009" t="s">
        <v>2148</v>
      </c>
      <c r="E1009">
        <v>1</v>
      </c>
    </row>
    <row r="1010" spans="1:5" x14ac:dyDescent="0.25">
      <c r="A1010" t="s">
        <v>2149</v>
      </c>
      <c r="B1010" t="s">
        <v>2150</v>
      </c>
      <c r="C1010" t="s">
        <v>2151</v>
      </c>
      <c r="E1010">
        <v>1</v>
      </c>
    </row>
    <row r="1011" spans="1:5" x14ac:dyDescent="0.25">
      <c r="A1011" t="s">
        <v>2152</v>
      </c>
      <c r="B1011" t="s">
        <v>937</v>
      </c>
      <c r="C1011" t="s">
        <v>2153</v>
      </c>
      <c r="E1011">
        <v>1</v>
      </c>
    </row>
    <row r="1012" spans="1:5" x14ac:dyDescent="0.25">
      <c r="A1012" t="s">
        <v>2154</v>
      </c>
      <c r="C1012" t="s">
        <v>2155</v>
      </c>
      <c r="E1012">
        <v>1</v>
      </c>
    </row>
    <row r="1013" spans="1:5" x14ac:dyDescent="0.25">
      <c r="A1013" t="s">
        <v>2156</v>
      </c>
      <c r="B1013" t="s">
        <v>202</v>
      </c>
      <c r="C1013" t="s">
        <v>1460</v>
      </c>
      <c r="E1013">
        <v>1</v>
      </c>
    </row>
    <row r="1014" spans="1:5" x14ac:dyDescent="0.25">
      <c r="A1014" t="s">
        <v>2157</v>
      </c>
      <c r="B1014" t="s">
        <v>9</v>
      </c>
      <c r="C1014" t="s">
        <v>1786</v>
      </c>
      <c r="E1014">
        <v>1</v>
      </c>
    </row>
    <row r="1015" spans="1:5" x14ac:dyDescent="0.25">
      <c r="A1015" t="s">
        <v>2158</v>
      </c>
      <c r="B1015" t="s">
        <v>2159</v>
      </c>
      <c r="C1015" t="s">
        <v>2160</v>
      </c>
      <c r="E1015">
        <v>3</v>
      </c>
    </row>
    <row r="1016" spans="1:5" x14ac:dyDescent="0.25">
      <c r="A1016" t="s">
        <v>2161</v>
      </c>
      <c r="B1016" t="s">
        <v>195</v>
      </c>
      <c r="C1016" t="s">
        <v>2162</v>
      </c>
      <c r="E1016">
        <v>2</v>
      </c>
    </row>
    <row r="1017" spans="1:5" x14ac:dyDescent="0.25">
      <c r="A1017" t="s">
        <v>2163</v>
      </c>
      <c r="B1017" t="s">
        <v>9</v>
      </c>
      <c r="C1017" t="s">
        <v>2164</v>
      </c>
      <c r="E1017">
        <v>1</v>
      </c>
    </row>
    <row r="1018" spans="1:5" x14ac:dyDescent="0.25">
      <c r="A1018" t="s">
        <v>2165</v>
      </c>
      <c r="B1018" t="s">
        <v>195</v>
      </c>
      <c r="C1018" t="s">
        <v>2166</v>
      </c>
      <c r="E1018">
        <v>1</v>
      </c>
    </row>
    <row r="1019" spans="1:5" x14ac:dyDescent="0.25">
      <c r="A1019" t="s">
        <v>2167</v>
      </c>
      <c r="B1019" t="s">
        <v>2168</v>
      </c>
      <c r="C1019" t="s">
        <v>2169</v>
      </c>
      <c r="E1019">
        <v>1</v>
      </c>
    </row>
    <row r="1020" spans="1:5" x14ac:dyDescent="0.25">
      <c r="A1020" t="s">
        <v>2170</v>
      </c>
      <c r="C1020" t="s">
        <v>2171</v>
      </c>
      <c r="E1020">
        <v>1</v>
      </c>
    </row>
    <row r="1021" spans="1:5" x14ac:dyDescent="0.25">
      <c r="A1021" t="s">
        <v>2172</v>
      </c>
      <c r="C1021" t="s">
        <v>2173</v>
      </c>
      <c r="E1021">
        <v>1</v>
      </c>
    </row>
    <row r="1022" spans="1:5" x14ac:dyDescent="0.25">
      <c r="A1022" t="s">
        <v>2174</v>
      </c>
      <c r="B1022" t="s">
        <v>2175</v>
      </c>
      <c r="C1022" t="s">
        <v>2176</v>
      </c>
      <c r="E1022">
        <v>1</v>
      </c>
    </row>
    <row r="1023" spans="1:5" x14ac:dyDescent="0.25">
      <c r="A1023" t="s">
        <v>2177</v>
      </c>
      <c r="B1023" t="s">
        <v>2178</v>
      </c>
      <c r="C1023" t="s">
        <v>2179</v>
      </c>
      <c r="E1023">
        <v>1</v>
      </c>
    </row>
    <row r="1024" spans="1:5" x14ac:dyDescent="0.25">
      <c r="A1024" t="s">
        <v>2180</v>
      </c>
      <c r="B1024" t="s">
        <v>1016</v>
      </c>
      <c r="C1024" t="s">
        <v>2181</v>
      </c>
      <c r="E1024">
        <v>1</v>
      </c>
    </row>
    <row r="1025" spans="1:5" x14ac:dyDescent="0.25">
      <c r="A1025" t="s">
        <v>2182</v>
      </c>
      <c r="B1025" t="s">
        <v>2183</v>
      </c>
      <c r="C1025" t="s">
        <v>2184</v>
      </c>
      <c r="E1025">
        <v>1</v>
      </c>
    </row>
    <row r="1026" spans="1:5" x14ac:dyDescent="0.25">
      <c r="A1026" t="s">
        <v>2185</v>
      </c>
      <c r="B1026" t="s">
        <v>2186</v>
      </c>
      <c r="C1026" t="s">
        <v>2187</v>
      </c>
      <c r="E1026">
        <v>1</v>
      </c>
    </row>
    <row r="1027" spans="1:5" x14ac:dyDescent="0.25">
      <c r="A1027" t="s">
        <v>2188</v>
      </c>
      <c r="B1027" t="s">
        <v>2189</v>
      </c>
      <c r="C1027" t="s">
        <v>2190</v>
      </c>
      <c r="E1027">
        <v>1</v>
      </c>
    </row>
    <row r="1028" spans="1:5" x14ac:dyDescent="0.25">
      <c r="A1028" t="s">
        <v>2191</v>
      </c>
      <c r="B1028" t="s">
        <v>2192</v>
      </c>
      <c r="C1028" t="s">
        <v>2193</v>
      </c>
      <c r="E1028">
        <v>1</v>
      </c>
    </row>
    <row r="1029" spans="1:5" x14ac:dyDescent="0.25">
      <c r="A1029" t="s">
        <v>2194</v>
      </c>
      <c r="B1029" t="s">
        <v>334</v>
      </c>
      <c r="C1029" t="s">
        <v>87</v>
      </c>
      <c r="E1029">
        <v>1</v>
      </c>
    </row>
    <row r="1030" spans="1:5" x14ac:dyDescent="0.25">
      <c r="A1030" t="s">
        <v>2195</v>
      </c>
      <c r="B1030" t="s">
        <v>2196</v>
      </c>
      <c r="C1030" t="s">
        <v>2197</v>
      </c>
      <c r="E1030">
        <v>5</v>
      </c>
    </row>
    <row r="1031" spans="1:5" x14ac:dyDescent="0.25">
      <c r="A1031" t="s">
        <v>2198</v>
      </c>
      <c r="C1031" t="s">
        <v>87</v>
      </c>
      <c r="E1031">
        <v>1</v>
      </c>
    </row>
    <row r="1032" spans="1:5" x14ac:dyDescent="0.25">
      <c r="A1032" t="s">
        <v>2199</v>
      </c>
      <c r="B1032" t="s">
        <v>2200</v>
      </c>
      <c r="C1032" t="s">
        <v>2201</v>
      </c>
      <c r="E1032">
        <v>2</v>
      </c>
    </row>
    <row r="1033" spans="1:5" x14ac:dyDescent="0.25">
      <c r="A1033" t="s">
        <v>2202</v>
      </c>
      <c r="B1033" t="s">
        <v>2203</v>
      </c>
      <c r="C1033" t="s">
        <v>2204</v>
      </c>
      <c r="E1033">
        <v>1</v>
      </c>
    </row>
    <row r="1034" spans="1:5" x14ac:dyDescent="0.25">
      <c r="A1034" t="s">
        <v>2205</v>
      </c>
      <c r="B1034" t="s">
        <v>708</v>
      </c>
      <c r="C1034" t="s">
        <v>2206</v>
      </c>
      <c r="E1034">
        <v>1</v>
      </c>
    </row>
    <row r="1035" spans="1:5" x14ac:dyDescent="0.25">
      <c r="A1035" t="s">
        <v>2207</v>
      </c>
      <c r="B1035" t="s">
        <v>104</v>
      </c>
      <c r="C1035" t="s">
        <v>542</v>
      </c>
      <c r="E1035">
        <v>1</v>
      </c>
    </row>
    <row r="1036" spans="1:5" x14ac:dyDescent="0.25">
      <c r="A1036" t="s">
        <v>2208</v>
      </c>
      <c r="B1036" t="s">
        <v>2209</v>
      </c>
      <c r="C1036" t="s">
        <v>2210</v>
      </c>
      <c r="E1036">
        <v>1</v>
      </c>
    </row>
    <row r="1037" spans="1:5" x14ac:dyDescent="0.25">
      <c r="A1037" t="s">
        <v>2211</v>
      </c>
      <c r="B1037" t="s">
        <v>9</v>
      </c>
      <c r="C1037" t="s">
        <v>2212</v>
      </c>
      <c r="E1037">
        <v>1</v>
      </c>
    </row>
    <row r="1038" spans="1:5" x14ac:dyDescent="0.25">
      <c r="A1038" t="s">
        <v>2213</v>
      </c>
      <c r="B1038" t="s">
        <v>2214</v>
      </c>
      <c r="C1038" t="s">
        <v>2215</v>
      </c>
      <c r="E1038">
        <v>1</v>
      </c>
    </row>
    <row r="1039" spans="1:5" x14ac:dyDescent="0.25">
      <c r="A1039" t="s">
        <v>2216</v>
      </c>
      <c r="B1039" t="s">
        <v>2217</v>
      </c>
      <c r="C1039" t="s">
        <v>2218</v>
      </c>
      <c r="E1039">
        <v>1</v>
      </c>
    </row>
    <row r="1040" spans="1:5" x14ac:dyDescent="0.25">
      <c r="A1040" t="s">
        <v>2219</v>
      </c>
      <c r="B1040" t="s">
        <v>2220</v>
      </c>
      <c r="C1040" t="s">
        <v>2221</v>
      </c>
      <c r="E1040">
        <v>3</v>
      </c>
    </row>
    <row r="1041" spans="1:5" x14ac:dyDescent="0.25">
      <c r="A1041" t="s">
        <v>2222</v>
      </c>
      <c r="B1041" t="s">
        <v>2223</v>
      </c>
      <c r="C1041" t="s">
        <v>2224</v>
      </c>
      <c r="E1041">
        <v>3</v>
      </c>
    </row>
    <row r="1042" spans="1:5" x14ac:dyDescent="0.25">
      <c r="A1042" t="s">
        <v>2225</v>
      </c>
      <c r="B1042" t="s">
        <v>2150</v>
      </c>
      <c r="C1042" t="s">
        <v>2226</v>
      </c>
      <c r="E1042">
        <v>1</v>
      </c>
    </row>
    <row r="1043" spans="1:5" x14ac:dyDescent="0.25">
      <c r="A1043" t="s">
        <v>2227</v>
      </c>
      <c r="B1043" t="s">
        <v>9</v>
      </c>
      <c r="C1043" t="s">
        <v>2228</v>
      </c>
      <c r="E1043">
        <v>1</v>
      </c>
    </row>
    <row r="1044" spans="1:5" x14ac:dyDescent="0.25">
      <c r="A1044" t="s">
        <v>2229</v>
      </c>
      <c r="B1044" t="s">
        <v>2016</v>
      </c>
      <c r="C1044" t="s">
        <v>157</v>
      </c>
      <c r="E1044">
        <v>1</v>
      </c>
    </row>
    <row r="1045" spans="1:5" x14ac:dyDescent="0.25">
      <c r="A1045" t="s">
        <v>2230</v>
      </c>
      <c r="C1045" t="s">
        <v>2231</v>
      </c>
      <c r="E1045">
        <v>1</v>
      </c>
    </row>
    <row r="1046" spans="1:5" x14ac:dyDescent="0.25">
      <c r="A1046" t="s">
        <v>2232</v>
      </c>
      <c r="C1046" t="s">
        <v>2233</v>
      </c>
      <c r="E1046">
        <v>1</v>
      </c>
    </row>
    <row r="1047" spans="1:5" x14ac:dyDescent="0.25">
      <c r="A1047" t="s">
        <v>2234</v>
      </c>
      <c r="B1047" t="s">
        <v>334</v>
      </c>
      <c r="C1047" t="s">
        <v>2235</v>
      </c>
      <c r="E1047">
        <v>1</v>
      </c>
    </row>
    <row r="1048" spans="1:5" x14ac:dyDescent="0.25">
      <c r="A1048" t="s">
        <v>2236</v>
      </c>
      <c r="B1048" t="s">
        <v>2237</v>
      </c>
      <c r="C1048" t="s">
        <v>2238</v>
      </c>
      <c r="E1048">
        <v>2</v>
      </c>
    </row>
    <row r="1049" spans="1:5" x14ac:dyDescent="0.25">
      <c r="A1049" t="s">
        <v>2239</v>
      </c>
      <c r="B1049" t="s">
        <v>334</v>
      </c>
      <c r="C1049" t="s">
        <v>2240</v>
      </c>
      <c r="E1049">
        <v>1</v>
      </c>
    </row>
    <row r="1050" spans="1:5" x14ac:dyDescent="0.25">
      <c r="A1050" t="s">
        <v>2241</v>
      </c>
      <c r="B1050" t="s">
        <v>1536</v>
      </c>
      <c r="C1050" t="s">
        <v>2242</v>
      </c>
      <c r="E1050">
        <v>1</v>
      </c>
    </row>
    <row r="1051" spans="1:5" x14ac:dyDescent="0.25">
      <c r="A1051" t="s">
        <v>2243</v>
      </c>
      <c r="B1051" t="s">
        <v>9</v>
      </c>
      <c r="C1051" t="s">
        <v>2228</v>
      </c>
      <c r="E1051">
        <v>1</v>
      </c>
    </row>
    <row r="1052" spans="1:5" x14ac:dyDescent="0.25">
      <c r="A1052" t="s">
        <v>2244</v>
      </c>
      <c r="B1052" t="s">
        <v>2245</v>
      </c>
      <c r="C1052" t="s">
        <v>2246</v>
      </c>
      <c r="E1052">
        <v>3</v>
      </c>
    </row>
    <row r="1053" spans="1:5" x14ac:dyDescent="0.25">
      <c r="A1053" t="s">
        <v>2247</v>
      </c>
      <c r="B1053" t="s">
        <v>9</v>
      </c>
      <c r="C1053" t="s">
        <v>2248</v>
      </c>
      <c r="E1053">
        <v>1</v>
      </c>
    </row>
    <row r="1054" spans="1:5" x14ac:dyDescent="0.25">
      <c r="A1054" t="s">
        <v>2249</v>
      </c>
      <c r="B1054" t="s">
        <v>2250</v>
      </c>
      <c r="C1054" t="s">
        <v>2251</v>
      </c>
      <c r="E1054">
        <v>4</v>
      </c>
    </row>
    <row r="1055" spans="1:5" x14ac:dyDescent="0.25">
      <c r="A1055" t="s">
        <v>2252</v>
      </c>
      <c r="B1055" t="s">
        <v>2253</v>
      </c>
      <c r="C1055" t="s">
        <v>2254</v>
      </c>
      <c r="E1055">
        <v>2</v>
      </c>
    </row>
    <row r="1056" spans="1:5" x14ac:dyDescent="0.25">
      <c r="A1056" t="s">
        <v>2255</v>
      </c>
      <c r="B1056" t="s">
        <v>2256</v>
      </c>
      <c r="C1056" t="s">
        <v>2257</v>
      </c>
      <c r="E1056">
        <v>1</v>
      </c>
    </row>
    <row r="1057" spans="1:5" x14ac:dyDescent="0.25">
      <c r="A1057" t="s">
        <v>2258</v>
      </c>
      <c r="B1057" t="s">
        <v>9</v>
      </c>
      <c r="C1057" t="s">
        <v>2259</v>
      </c>
      <c r="E1057">
        <v>1</v>
      </c>
    </row>
    <row r="1058" spans="1:5" x14ac:dyDescent="0.25">
      <c r="A1058" t="s">
        <v>2260</v>
      </c>
      <c r="B1058" t="s">
        <v>9</v>
      </c>
      <c r="C1058" t="s">
        <v>2261</v>
      </c>
      <c r="E1058">
        <v>1</v>
      </c>
    </row>
    <row r="1059" spans="1:5" x14ac:dyDescent="0.25">
      <c r="A1059" t="s">
        <v>2262</v>
      </c>
      <c r="B1059" t="s">
        <v>9</v>
      </c>
      <c r="C1059" t="s">
        <v>1786</v>
      </c>
      <c r="E1059">
        <v>1</v>
      </c>
    </row>
    <row r="1060" spans="1:5" x14ac:dyDescent="0.25">
      <c r="A1060" t="s">
        <v>2263</v>
      </c>
      <c r="B1060" t="s">
        <v>9</v>
      </c>
      <c r="C1060" t="s">
        <v>2264</v>
      </c>
      <c r="E1060">
        <v>1</v>
      </c>
    </row>
    <row r="1061" spans="1:5" x14ac:dyDescent="0.25">
      <c r="A1061" t="s">
        <v>2265</v>
      </c>
      <c r="B1061" t="s">
        <v>2192</v>
      </c>
      <c r="C1061" t="s">
        <v>2266</v>
      </c>
      <c r="E1061">
        <v>2</v>
      </c>
    </row>
    <row r="1062" spans="1:5" x14ac:dyDescent="0.25">
      <c r="A1062" t="s">
        <v>2267</v>
      </c>
      <c r="B1062" t="s">
        <v>9</v>
      </c>
      <c r="C1062" t="s">
        <v>1786</v>
      </c>
      <c r="E1062">
        <v>1</v>
      </c>
    </row>
    <row r="1063" spans="1:5" x14ac:dyDescent="0.25">
      <c r="A1063" t="s">
        <v>2268</v>
      </c>
      <c r="C1063" t="s">
        <v>683</v>
      </c>
      <c r="E1063">
        <v>1</v>
      </c>
    </row>
    <row r="1064" spans="1:5" x14ac:dyDescent="0.25">
      <c r="A1064" t="s">
        <v>2269</v>
      </c>
      <c r="B1064" t="s">
        <v>9</v>
      </c>
      <c r="C1064" t="s">
        <v>2270</v>
      </c>
      <c r="E1064">
        <v>1</v>
      </c>
    </row>
    <row r="1065" spans="1:5" x14ac:dyDescent="0.25">
      <c r="A1065" t="s">
        <v>2271</v>
      </c>
      <c r="B1065" t="s">
        <v>78</v>
      </c>
      <c r="C1065" t="s">
        <v>250</v>
      </c>
      <c r="E1065">
        <v>1</v>
      </c>
    </row>
    <row r="1066" spans="1:5" x14ac:dyDescent="0.25">
      <c r="A1066" t="s">
        <v>2272</v>
      </c>
      <c r="B1066" t="s">
        <v>195</v>
      </c>
      <c r="C1066" t="s">
        <v>2273</v>
      </c>
      <c r="E1066">
        <v>1</v>
      </c>
    </row>
    <row r="1067" spans="1:5" x14ac:dyDescent="0.25">
      <c r="A1067" t="s">
        <v>2274</v>
      </c>
      <c r="B1067" t="s">
        <v>9</v>
      </c>
      <c r="C1067" t="s">
        <v>1786</v>
      </c>
      <c r="E1067">
        <v>1</v>
      </c>
    </row>
    <row r="1068" spans="1:5" x14ac:dyDescent="0.25">
      <c r="A1068" t="s">
        <v>2275</v>
      </c>
      <c r="C1068" t="s">
        <v>923</v>
      </c>
      <c r="E1068">
        <v>1</v>
      </c>
    </row>
    <row r="1069" spans="1:5" x14ac:dyDescent="0.25">
      <c r="A1069" t="s">
        <v>2276</v>
      </c>
      <c r="B1069" t="s">
        <v>78</v>
      </c>
      <c r="C1069" t="s">
        <v>2277</v>
      </c>
      <c r="E1069">
        <v>1</v>
      </c>
    </row>
    <row r="1070" spans="1:5" x14ac:dyDescent="0.25">
      <c r="A1070" t="s">
        <v>2278</v>
      </c>
      <c r="B1070" t="s">
        <v>2168</v>
      </c>
      <c r="C1070" t="s">
        <v>2279</v>
      </c>
      <c r="E1070">
        <v>1</v>
      </c>
    </row>
    <row r="1071" spans="1:5" x14ac:dyDescent="0.25">
      <c r="A1071" t="s">
        <v>2280</v>
      </c>
      <c r="B1071" t="s">
        <v>2281</v>
      </c>
      <c r="C1071" t="s">
        <v>110</v>
      </c>
      <c r="E1071">
        <v>1</v>
      </c>
    </row>
    <row r="1072" spans="1:5" x14ac:dyDescent="0.25">
      <c r="A1072" t="s">
        <v>2282</v>
      </c>
      <c r="C1072" t="s">
        <v>683</v>
      </c>
      <c r="E1072">
        <v>1</v>
      </c>
    </row>
    <row r="1073" spans="1:5" x14ac:dyDescent="0.25">
      <c r="A1073" t="s">
        <v>2283</v>
      </c>
      <c r="B1073" t="s">
        <v>2284</v>
      </c>
      <c r="C1073" t="s">
        <v>2285</v>
      </c>
      <c r="E1073">
        <v>1</v>
      </c>
    </row>
    <row r="1074" spans="1:5" x14ac:dyDescent="0.25">
      <c r="A1074" t="s">
        <v>2286</v>
      </c>
      <c r="B1074" t="s">
        <v>2287</v>
      </c>
      <c r="C1074" t="s">
        <v>2288</v>
      </c>
      <c r="E1074">
        <v>4</v>
      </c>
    </row>
    <row r="1075" spans="1:5" x14ac:dyDescent="0.25">
      <c r="A1075" t="s">
        <v>2289</v>
      </c>
      <c r="C1075" t="s">
        <v>2290</v>
      </c>
      <c r="E1075">
        <v>1</v>
      </c>
    </row>
    <row r="1076" spans="1:5" x14ac:dyDescent="0.25">
      <c r="A1076" t="s">
        <v>2291</v>
      </c>
      <c r="B1076" t="s">
        <v>9</v>
      </c>
      <c r="C1076" t="s">
        <v>2292</v>
      </c>
      <c r="E1076">
        <v>1</v>
      </c>
    </row>
    <row r="1077" spans="1:5" x14ac:dyDescent="0.25">
      <c r="A1077" t="s">
        <v>2293</v>
      </c>
      <c r="B1077" t="s">
        <v>2294</v>
      </c>
      <c r="C1077" t="s">
        <v>2295</v>
      </c>
      <c r="E1077">
        <v>2</v>
      </c>
    </row>
    <row r="1078" spans="1:5" x14ac:dyDescent="0.25">
      <c r="A1078" t="s">
        <v>2296</v>
      </c>
      <c r="B1078" t="s">
        <v>9</v>
      </c>
      <c r="C1078" t="s">
        <v>1634</v>
      </c>
      <c r="E1078">
        <v>1</v>
      </c>
    </row>
    <row r="1079" spans="1:5" x14ac:dyDescent="0.25">
      <c r="A1079" t="s">
        <v>2297</v>
      </c>
      <c r="B1079" t="s">
        <v>2298</v>
      </c>
      <c r="C1079" t="s">
        <v>2299</v>
      </c>
      <c r="E1079">
        <v>7</v>
      </c>
    </row>
    <row r="1080" spans="1:5" x14ac:dyDescent="0.25">
      <c r="A1080" t="s">
        <v>2300</v>
      </c>
      <c r="B1080" t="s">
        <v>195</v>
      </c>
      <c r="C1080" t="s">
        <v>2301</v>
      </c>
      <c r="E1080">
        <v>1</v>
      </c>
    </row>
    <row r="1081" spans="1:5" x14ac:dyDescent="0.25">
      <c r="A1081" t="s">
        <v>2302</v>
      </c>
      <c r="B1081" t="s">
        <v>195</v>
      </c>
      <c r="C1081" t="s">
        <v>2303</v>
      </c>
      <c r="E1081">
        <v>1</v>
      </c>
    </row>
    <row r="1082" spans="1:5" x14ac:dyDescent="0.25">
      <c r="A1082" t="s">
        <v>2304</v>
      </c>
      <c r="B1082" t="s">
        <v>2192</v>
      </c>
      <c r="C1082" t="s">
        <v>944</v>
      </c>
      <c r="E1082">
        <v>1</v>
      </c>
    </row>
    <row r="1083" spans="1:5" x14ac:dyDescent="0.25">
      <c r="A1083" t="s">
        <v>2305</v>
      </c>
      <c r="B1083" t="s">
        <v>2306</v>
      </c>
      <c r="C1083" t="s">
        <v>2307</v>
      </c>
      <c r="E1083">
        <v>1</v>
      </c>
    </row>
    <row r="1084" spans="1:5" x14ac:dyDescent="0.25">
      <c r="A1084" t="s">
        <v>2308</v>
      </c>
      <c r="B1084" t="s">
        <v>579</v>
      </c>
      <c r="C1084" t="s">
        <v>2212</v>
      </c>
      <c r="E1084">
        <v>1</v>
      </c>
    </row>
    <row r="1085" spans="1:5" x14ac:dyDescent="0.25">
      <c r="A1085" t="s">
        <v>2309</v>
      </c>
      <c r="B1085" t="s">
        <v>9</v>
      </c>
      <c r="C1085" t="s">
        <v>2310</v>
      </c>
      <c r="E1085">
        <v>1</v>
      </c>
    </row>
    <row r="1086" spans="1:5" x14ac:dyDescent="0.25">
      <c r="A1086" t="s">
        <v>2311</v>
      </c>
      <c r="C1086" t="s">
        <v>1621</v>
      </c>
      <c r="E1086">
        <v>1</v>
      </c>
    </row>
    <row r="1087" spans="1:5" x14ac:dyDescent="0.25">
      <c r="A1087" t="s">
        <v>2312</v>
      </c>
      <c r="B1087" t="s">
        <v>78</v>
      </c>
      <c r="C1087" t="s">
        <v>2313</v>
      </c>
      <c r="E1087">
        <v>2</v>
      </c>
    </row>
    <row r="1088" spans="1:5" x14ac:dyDescent="0.25">
      <c r="A1088" t="s">
        <v>2314</v>
      </c>
      <c r="B1088" t="s">
        <v>9</v>
      </c>
      <c r="C1088" t="s">
        <v>1786</v>
      </c>
      <c r="E1088">
        <v>1</v>
      </c>
    </row>
    <row r="1089" spans="1:5" x14ac:dyDescent="0.25">
      <c r="A1089" t="s">
        <v>2315</v>
      </c>
      <c r="B1089" t="s">
        <v>2316</v>
      </c>
      <c r="C1089" t="s">
        <v>2317</v>
      </c>
      <c r="E1089">
        <v>1</v>
      </c>
    </row>
    <row r="1090" spans="1:5" x14ac:dyDescent="0.25">
      <c r="A1090" t="s">
        <v>2318</v>
      </c>
      <c r="B1090" t="s">
        <v>104</v>
      </c>
      <c r="C1090" t="s">
        <v>2319</v>
      </c>
      <c r="E1090">
        <v>1</v>
      </c>
    </row>
    <row r="1091" spans="1:5" x14ac:dyDescent="0.25">
      <c r="A1091" t="s">
        <v>2320</v>
      </c>
      <c r="B1091" t="s">
        <v>2321</v>
      </c>
      <c r="C1091" t="s">
        <v>2322</v>
      </c>
      <c r="E1091">
        <v>2</v>
      </c>
    </row>
    <row r="1092" spans="1:5" x14ac:dyDescent="0.25">
      <c r="A1092" t="s">
        <v>2323</v>
      </c>
      <c r="B1092" t="s">
        <v>937</v>
      </c>
      <c r="C1092" t="s">
        <v>2317</v>
      </c>
      <c r="E1092">
        <v>1</v>
      </c>
    </row>
    <row r="1093" spans="1:5" x14ac:dyDescent="0.25">
      <c r="A1093" t="s">
        <v>2324</v>
      </c>
      <c r="B1093" t="s">
        <v>195</v>
      </c>
      <c r="C1093" t="s">
        <v>2325</v>
      </c>
      <c r="E1093">
        <v>2</v>
      </c>
    </row>
    <row r="1094" spans="1:5" x14ac:dyDescent="0.25">
      <c r="A1094" t="s">
        <v>2326</v>
      </c>
      <c r="B1094" t="s">
        <v>334</v>
      </c>
      <c r="C1094" t="s">
        <v>1545</v>
      </c>
      <c r="E1094">
        <v>1</v>
      </c>
    </row>
    <row r="1095" spans="1:5" x14ac:dyDescent="0.25">
      <c r="A1095" t="s">
        <v>2327</v>
      </c>
      <c r="B1095" t="s">
        <v>2192</v>
      </c>
      <c r="C1095" t="s">
        <v>2328</v>
      </c>
      <c r="E1095">
        <v>1</v>
      </c>
    </row>
    <row r="1096" spans="1:5" x14ac:dyDescent="0.25">
      <c r="A1096" t="s">
        <v>2329</v>
      </c>
      <c r="B1096" t="s">
        <v>2330</v>
      </c>
      <c r="C1096" t="s">
        <v>2331</v>
      </c>
      <c r="E1096">
        <v>1</v>
      </c>
    </row>
    <row r="1097" spans="1:5" x14ac:dyDescent="0.25">
      <c r="A1097" t="s">
        <v>2332</v>
      </c>
      <c r="B1097" t="s">
        <v>104</v>
      </c>
      <c r="C1097" t="s">
        <v>2319</v>
      </c>
      <c r="E1097">
        <v>1</v>
      </c>
    </row>
    <row r="1098" spans="1:5" x14ac:dyDescent="0.25">
      <c r="A1098" t="s">
        <v>2333</v>
      </c>
      <c r="B1098" t="s">
        <v>195</v>
      </c>
      <c r="C1098" t="s">
        <v>2334</v>
      </c>
      <c r="E1098">
        <v>1</v>
      </c>
    </row>
    <row r="1099" spans="1:5" x14ac:dyDescent="0.25">
      <c r="A1099" t="s">
        <v>2335</v>
      </c>
      <c r="B1099" t="s">
        <v>9</v>
      </c>
      <c r="C1099" t="s">
        <v>2336</v>
      </c>
      <c r="E1099">
        <v>1</v>
      </c>
    </row>
    <row r="1100" spans="1:5" x14ac:dyDescent="0.25">
      <c r="A1100" t="s">
        <v>2337</v>
      </c>
      <c r="C1100" t="s">
        <v>2248</v>
      </c>
      <c r="E1100">
        <v>1</v>
      </c>
    </row>
    <row r="1101" spans="1:5" x14ac:dyDescent="0.25">
      <c r="A1101" t="s">
        <v>2338</v>
      </c>
      <c r="B1101" t="s">
        <v>2339</v>
      </c>
      <c r="C1101" t="s">
        <v>2340</v>
      </c>
      <c r="E1101">
        <v>3</v>
      </c>
    </row>
    <row r="1102" spans="1:5" x14ac:dyDescent="0.25">
      <c r="A1102" t="s">
        <v>2341</v>
      </c>
      <c r="B1102" t="s">
        <v>2342</v>
      </c>
      <c r="C1102" t="s">
        <v>2343</v>
      </c>
      <c r="E1102">
        <v>3</v>
      </c>
    </row>
    <row r="1103" spans="1:5" x14ac:dyDescent="0.25">
      <c r="A1103" t="s">
        <v>2344</v>
      </c>
      <c r="B1103" t="s">
        <v>579</v>
      </c>
      <c r="C1103" t="s">
        <v>2345</v>
      </c>
      <c r="E1103">
        <v>1</v>
      </c>
    </row>
    <row r="1104" spans="1:5" x14ac:dyDescent="0.25">
      <c r="A1104" t="s">
        <v>2346</v>
      </c>
      <c r="B1104" t="s">
        <v>9</v>
      </c>
      <c r="C1104" t="s">
        <v>2347</v>
      </c>
      <c r="E1104">
        <v>1</v>
      </c>
    </row>
    <row r="1105" spans="1:5" x14ac:dyDescent="0.25">
      <c r="A1105" t="s">
        <v>2348</v>
      </c>
      <c r="B1105" t="s">
        <v>195</v>
      </c>
      <c r="C1105" t="s">
        <v>1552</v>
      </c>
      <c r="E1105">
        <v>1</v>
      </c>
    </row>
    <row r="1106" spans="1:5" x14ac:dyDescent="0.25">
      <c r="A1106" t="s">
        <v>2349</v>
      </c>
      <c r="B1106" t="s">
        <v>9</v>
      </c>
      <c r="C1106" t="s">
        <v>1786</v>
      </c>
      <c r="E1106">
        <v>1</v>
      </c>
    </row>
    <row r="1107" spans="1:5" x14ac:dyDescent="0.25">
      <c r="A1107" t="s">
        <v>2350</v>
      </c>
      <c r="B1107" t="s">
        <v>2351</v>
      </c>
      <c r="C1107" t="s">
        <v>2352</v>
      </c>
      <c r="E1107">
        <v>3</v>
      </c>
    </row>
    <row r="1108" spans="1:5" x14ac:dyDescent="0.25">
      <c r="A1108" t="s">
        <v>2353</v>
      </c>
      <c r="B1108" t="s">
        <v>195</v>
      </c>
      <c r="C1108" t="s">
        <v>2354</v>
      </c>
      <c r="E1108">
        <v>1</v>
      </c>
    </row>
    <row r="1109" spans="1:5" x14ac:dyDescent="0.25">
      <c r="A1109" t="s">
        <v>2355</v>
      </c>
      <c r="B1109" t="s">
        <v>9</v>
      </c>
      <c r="C1109" t="s">
        <v>2356</v>
      </c>
      <c r="E1109">
        <v>1</v>
      </c>
    </row>
    <row r="1110" spans="1:5" x14ac:dyDescent="0.25">
      <c r="A1110" t="s">
        <v>2357</v>
      </c>
      <c r="C1110" t="s">
        <v>1231</v>
      </c>
      <c r="E1110">
        <v>1</v>
      </c>
    </row>
    <row r="1111" spans="1:5" x14ac:dyDescent="0.25">
      <c r="A1111" t="s">
        <v>2358</v>
      </c>
      <c r="B1111" t="s">
        <v>2359</v>
      </c>
      <c r="C1111" t="s">
        <v>2360</v>
      </c>
      <c r="E1111">
        <v>1</v>
      </c>
    </row>
    <row r="1112" spans="1:5" x14ac:dyDescent="0.25">
      <c r="A1112" t="s">
        <v>2361</v>
      </c>
      <c r="B1112" t="s">
        <v>2362</v>
      </c>
      <c r="C1112" t="s">
        <v>2363</v>
      </c>
      <c r="E1112">
        <v>2</v>
      </c>
    </row>
    <row r="1113" spans="1:5" x14ac:dyDescent="0.25">
      <c r="A1113" t="s">
        <v>2364</v>
      </c>
      <c r="B1113" t="s">
        <v>9</v>
      </c>
      <c r="C1113" t="s">
        <v>1763</v>
      </c>
      <c r="E1113">
        <v>1</v>
      </c>
    </row>
    <row r="1114" spans="1:5" x14ac:dyDescent="0.25">
      <c r="A1114" t="s">
        <v>2365</v>
      </c>
      <c r="B1114" t="s">
        <v>2366</v>
      </c>
      <c r="C1114" t="s">
        <v>2367</v>
      </c>
      <c r="E1114">
        <v>1</v>
      </c>
    </row>
    <row r="1115" spans="1:5" x14ac:dyDescent="0.25">
      <c r="A1115" t="s">
        <v>2368</v>
      </c>
      <c r="B1115" t="s">
        <v>2369</v>
      </c>
      <c r="C1115" t="s">
        <v>2370</v>
      </c>
      <c r="E1115">
        <v>3</v>
      </c>
    </row>
    <row r="1116" spans="1:5" x14ac:dyDescent="0.25">
      <c r="A1116" t="s">
        <v>2371</v>
      </c>
      <c r="B1116" t="s">
        <v>2372</v>
      </c>
      <c r="C1116" t="s">
        <v>2373</v>
      </c>
      <c r="E1116">
        <v>2</v>
      </c>
    </row>
    <row r="1117" spans="1:5" x14ac:dyDescent="0.25">
      <c r="A1117" t="s">
        <v>2374</v>
      </c>
      <c r="B1117" t="s">
        <v>9</v>
      </c>
      <c r="C1117" t="s">
        <v>2109</v>
      </c>
      <c r="E1117">
        <v>1</v>
      </c>
    </row>
    <row r="1118" spans="1:5" x14ac:dyDescent="0.25">
      <c r="A1118" t="s">
        <v>2375</v>
      </c>
      <c r="C1118" t="s">
        <v>2376</v>
      </c>
      <c r="E1118">
        <v>1</v>
      </c>
    </row>
    <row r="1119" spans="1:5" x14ac:dyDescent="0.25">
      <c r="A1119" t="s">
        <v>2377</v>
      </c>
      <c r="B1119" t="s">
        <v>2378</v>
      </c>
      <c r="C1119" t="s">
        <v>2379</v>
      </c>
      <c r="E1119">
        <v>1</v>
      </c>
    </row>
    <row r="1120" spans="1:5" x14ac:dyDescent="0.25">
      <c r="A1120" t="s">
        <v>2380</v>
      </c>
      <c r="B1120" t="s">
        <v>9</v>
      </c>
      <c r="C1120" t="s">
        <v>2381</v>
      </c>
      <c r="E1120">
        <v>1</v>
      </c>
    </row>
    <row r="1121" spans="1:5" x14ac:dyDescent="0.25">
      <c r="A1121" t="s">
        <v>2382</v>
      </c>
      <c r="B1121" t="s">
        <v>9</v>
      </c>
      <c r="C1121" t="s">
        <v>2383</v>
      </c>
      <c r="E1121">
        <v>1</v>
      </c>
    </row>
    <row r="1122" spans="1:5" x14ac:dyDescent="0.25">
      <c r="A1122" t="s">
        <v>2384</v>
      </c>
      <c r="C1122" t="s">
        <v>2385</v>
      </c>
      <c r="E1122">
        <v>1</v>
      </c>
    </row>
    <row r="1123" spans="1:5" x14ac:dyDescent="0.25">
      <c r="A1123" t="s">
        <v>2386</v>
      </c>
      <c r="B1123" t="s">
        <v>9</v>
      </c>
      <c r="C1123" t="s">
        <v>2387</v>
      </c>
      <c r="E1123">
        <v>1</v>
      </c>
    </row>
    <row r="1124" spans="1:5" x14ac:dyDescent="0.25">
      <c r="A1124" t="s">
        <v>2388</v>
      </c>
      <c r="B1124" t="s">
        <v>2389</v>
      </c>
      <c r="C1124" t="s">
        <v>2373</v>
      </c>
      <c r="E1124">
        <v>2</v>
      </c>
    </row>
    <row r="1125" spans="1:5" x14ac:dyDescent="0.25">
      <c r="A1125" t="s">
        <v>2390</v>
      </c>
      <c r="B1125" t="s">
        <v>9</v>
      </c>
      <c r="C1125" t="s">
        <v>2212</v>
      </c>
      <c r="E1125">
        <v>1</v>
      </c>
    </row>
    <row r="1126" spans="1:5" x14ac:dyDescent="0.25">
      <c r="A1126" t="s">
        <v>2391</v>
      </c>
      <c r="C1126" t="s">
        <v>2392</v>
      </c>
      <c r="E1126">
        <v>1</v>
      </c>
    </row>
    <row r="1127" spans="1:5" x14ac:dyDescent="0.25">
      <c r="A1127" t="s">
        <v>2393</v>
      </c>
      <c r="C1127" t="s">
        <v>2394</v>
      </c>
      <c r="E1127">
        <v>1</v>
      </c>
    </row>
    <row r="1128" spans="1:5" x14ac:dyDescent="0.25">
      <c r="A1128" t="s">
        <v>2395</v>
      </c>
      <c r="B1128" t="s">
        <v>9</v>
      </c>
      <c r="C1128" t="s">
        <v>2387</v>
      </c>
      <c r="E1128">
        <v>1</v>
      </c>
    </row>
    <row r="1129" spans="1:5" x14ac:dyDescent="0.25">
      <c r="A1129" t="s">
        <v>2396</v>
      </c>
      <c r="B1129" t="s">
        <v>9</v>
      </c>
      <c r="C1129" t="s">
        <v>2376</v>
      </c>
      <c r="E1129">
        <v>1</v>
      </c>
    </row>
    <row r="1130" spans="1:5" x14ac:dyDescent="0.25">
      <c r="A1130" t="s">
        <v>2397</v>
      </c>
      <c r="B1130" t="s">
        <v>2398</v>
      </c>
      <c r="C1130" t="s">
        <v>68</v>
      </c>
      <c r="E1130">
        <v>1</v>
      </c>
    </row>
    <row r="1131" spans="1:5" x14ac:dyDescent="0.25">
      <c r="A1131" t="s">
        <v>2399</v>
      </c>
      <c r="B1131" t="s">
        <v>264</v>
      </c>
      <c r="C1131" t="s">
        <v>2400</v>
      </c>
      <c r="E1131">
        <v>2</v>
      </c>
    </row>
    <row r="1132" spans="1:5" x14ac:dyDescent="0.25">
      <c r="A1132" t="s">
        <v>2401</v>
      </c>
      <c r="B1132" t="s">
        <v>2402</v>
      </c>
      <c r="C1132" t="s">
        <v>68</v>
      </c>
      <c r="E1132">
        <v>1</v>
      </c>
    </row>
    <row r="1133" spans="1:5" x14ac:dyDescent="0.25">
      <c r="A1133" t="s">
        <v>2403</v>
      </c>
      <c r="B1133" t="s">
        <v>2404</v>
      </c>
      <c r="C1133" t="s">
        <v>68</v>
      </c>
      <c r="E1133">
        <v>1</v>
      </c>
    </row>
    <row r="1134" spans="1:5" x14ac:dyDescent="0.25">
      <c r="A1134" t="s">
        <v>2405</v>
      </c>
      <c r="C1134" t="s">
        <v>53</v>
      </c>
      <c r="E1134">
        <v>1</v>
      </c>
    </row>
    <row r="1135" spans="1:5" x14ac:dyDescent="0.25">
      <c r="A1135" t="s">
        <v>2406</v>
      </c>
      <c r="B1135" t="s">
        <v>9</v>
      </c>
      <c r="C1135" t="s">
        <v>2407</v>
      </c>
      <c r="E1135">
        <v>2</v>
      </c>
    </row>
    <row r="1136" spans="1:5" x14ac:dyDescent="0.25">
      <c r="A1136" t="s">
        <v>2408</v>
      </c>
      <c r="B1136" t="s">
        <v>701</v>
      </c>
      <c r="C1136" t="s">
        <v>2409</v>
      </c>
      <c r="E1136">
        <v>1</v>
      </c>
    </row>
    <row r="1137" spans="1:5" x14ac:dyDescent="0.25">
      <c r="A1137" t="s">
        <v>2410</v>
      </c>
      <c r="B1137" t="s">
        <v>104</v>
      </c>
      <c r="C1137" t="s">
        <v>2409</v>
      </c>
      <c r="E1137">
        <v>1</v>
      </c>
    </row>
    <row r="1138" spans="1:5" x14ac:dyDescent="0.25">
      <c r="A1138" t="s">
        <v>2411</v>
      </c>
      <c r="B1138" t="s">
        <v>2412</v>
      </c>
      <c r="C1138" t="s">
        <v>2290</v>
      </c>
      <c r="E1138">
        <v>1</v>
      </c>
    </row>
    <row r="1139" spans="1:5" x14ac:dyDescent="0.25">
      <c r="A1139" t="s">
        <v>2413</v>
      </c>
      <c r="B1139" t="s">
        <v>2414</v>
      </c>
      <c r="C1139" t="s">
        <v>1034</v>
      </c>
      <c r="E1139">
        <v>1</v>
      </c>
    </row>
    <row r="1140" spans="1:5" x14ac:dyDescent="0.25">
      <c r="A1140" t="s">
        <v>2415</v>
      </c>
      <c r="B1140" t="s">
        <v>2416</v>
      </c>
      <c r="C1140" t="s">
        <v>2417</v>
      </c>
      <c r="E1140">
        <v>1</v>
      </c>
    </row>
    <row r="1141" spans="1:5" x14ac:dyDescent="0.25">
      <c r="A1141" t="s">
        <v>2418</v>
      </c>
      <c r="B1141" t="s">
        <v>486</v>
      </c>
      <c r="C1141" t="s">
        <v>2419</v>
      </c>
      <c r="E1141">
        <v>1</v>
      </c>
    </row>
    <row r="1142" spans="1:5" x14ac:dyDescent="0.25">
      <c r="A1142" t="s">
        <v>2420</v>
      </c>
      <c r="B1142" t="s">
        <v>486</v>
      </c>
      <c r="C1142" t="s">
        <v>2421</v>
      </c>
      <c r="E1142">
        <v>1</v>
      </c>
    </row>
    <row r="1143" spans="1:5" x14ac:dyDescent="0.25">
      <c r="A1143" t="s">
        <v>2422</v>
      </c>
      <c r="B1143" t="s">
        <v>2423</v>
      </c>
      <c r="C1143" t="s">
        <v>2424</v>
      </c>
      <c r="E1143">
        <v>1</v>
      </c>
    </row>
    <row r="1144" spans="1:5" x14ac:dyDescent="0.25">
      <c r="A1144" t="s">
        <v>2425</v>
      </c>
      <c r="C1144" t="s">
        <v>2426</v>
      </c>
      <c r="E1144">
        <v>1</v>
      </c>
    </row>
    <row r="1145" spans="1:5" x14ac:dyDescent="0.25">
      <c r="A1145" t="s">
        <v>2427</v>
      </c>
      <c r="B1145" t="s">
        <v>364</v>
      </c>
      <c r="C1145" t="s">
        <v>1893</v>
      </c>
      <c r="E1145">
        <v>1</v>
      </c>
    </row>
    <row r="1146" spans="1:5" x14ac:dyDescent="0.25">
      <c r="A1146" t="s">
        <v>2428</v>
      </c>
      <c r="B1146" t="s">
        <v>2429</v>
      </c>
      <c r="C1146" t="s">
        <v>2430</v>
      </c>
      <c r="E1146">
        <v>1</v>
      </c>
    </row>
    <row r="1147" spans="1:5" x14ac:dyDescent="0.25">
      <c r="A1147" t="s">
        <v>2431</v>
      </c>
      <c r="B1147" t="s">
        <v>2432</v>
      </c>
      <c r="C1147" t="s">
        <v>2433</v>
      </c>
      <c r="E1147">
        <v>2</v>
      </c>
    </row>
    <row r="1148" spans="1:5" x14ac:dyDescent="0.25">
      <c r="A1148" t="s">
        <v>2434</v>
      </c>
      <c r="B1148" t="s">
        <v>9</v>
      </c>
      <c r="C1148" t="s">
        <v>2430</v>
      </c>
      <c r="E1148">
        <v>1</v>
      </c>
    </row>
    <row r="1149" spans="1:5" x14ac:dyDescent="0.25">
      <c r="A1149" t="s">
        <v>2435</v>
      </c>
      <c r="B1149" t="s">
        <v>92</v>
      </c>
      <c r="C1149" t="s">
        <v>862</v>
      </c>
      <c r="E1149">
        <v>1</v>
      </c>
    </row>
    <row r="1150" spans="1:5" x14ac:dyDescent="0.25">
      <c r="A1150" t="s">
        <v>2436</v>
      </c>
      <c r="B1150" t="s">
        <v>264</v>
      </c>
      <c r="C1150" t="s">
        <v>2437</v>
      </c>
      <c r="E1150">
        <v>2</v>
      </c>
    </row>
    <row r="1151" spans="1:5" x14ac:dyDescent="0.25">
      <c r="A1151" t="s">
        <v>2438</v>
      </c>
      <c r="B1151" t="s">
        <v>1532</v>
      </c>
      <c r="C1151" t="s">
        <v>1560</v>
      </c>
      <c r="E1151">
        <v>1</v>
      </c>
    </row>
    <row r="1152" spans="1:5" x14ac:dyDescent="0.25">
      <c r="A1152" t="s">
        <v>2439</v>
      </c>
      <c r="C1152" t="s">
        <v>1560</v>
      </c>
      <c r="E1152">
        <v>1</v>
      </c>
    </row>
    <row r="1153" spans="1:5" x14ac:dyDescent="0.25">
      <c r="A1153" t="s">
        <v>2440</v>
      </c>
      <c r="B1153" t="s">
        <v>2441</v>
      </c>
      <c r="C1153" t="s">
        <v>1193</v>
      </c>
      <c r="E1153">
        <v>1</v>
      </c>
    </row>
    <row r="1154" spans="1:5" x14ac:dyDescent="0.25">
      <c r="A1154" t="s">
        <v>2442</v>
      </c>
      <c r="C1154" t="s">
        <v>1672</v>
      </c>
      <c r="E1154">
        <v>1</v>
      </c>
    </row>
    <row r="1155" spans="1:5" x14ac:dyDescent="0.25">
      <c r="A1155" t="s">
        <v>2443</v>
      </c>
      <c r="B1155" t="s">
        <v>2444</v>
      </c>
      <c r="C1155" t="s">
        <v>2445</v>
      </c>
      <c r="E1155">
        <v>1</v>
      </c>
    </row>
    <row r="1156" spans="1:5" x14ac:dyDescent="0.25">
      <c r="A1156" t="s">
        <v>2446</v>
      </c>
      <c r="C1156" t="s">
        <v>2447</v>
      </c>
      <c r="E1156">
        <v>1</v>
      </c>
    </row>
    <row r="1157" spans="1:5" x14ac:dyDescent="0.25">
      <c r="A1157" t="s">
        <v>2448</v>
      </c>
      <c r="B1157" t="s">
        <v>2449</v>
      </c>
      <c r="C1157" t="s">
        <v>2450</v>
      </c>
      <c r="E1157">
        <v>3</v>
      </c>
    </row>
    <row r="1158" spans="1:5" x14ac:dyDescent="0.25">
      <c r="A1158" t="s">
        <v>2451</v>
      </c>
      <c r="C1158" t="s">
        <v>2452</v>
      </c>
      <c r="E1158">
        <v>1</v>
      </c>
    </row>
    <row r="1159" spans="1:5" x14ac:dyDescent="0.25">
      <c r="A1159" t="s">
        <v>2453</v>
      </c>
      <c r="C1159" t="s">
        <v>2454</v>
      </c>
      <c r="E1159">
        <v>1</v>
      </c>
    </row>
    <row r="1160" spans="1:5" x14ac:dyDescent="0.25">
      <c r="A1160" t="s">
        <v>2455</v>
      </c>
      <c r="C1160" t="s">
        <v>2456</v>
      </c>
      <c r="E1160">
        <v>1</v>
      </c>
    </row>
    <row r="1161" spans="1:5" x14ac:dyDescent="0.25">
      <c r="A1161" t="s">
        <v>2457</v>
      </c>
      <c r="B1161" t="s">
        <v>701</v>
      </c>
      <c r="C1161" t="s">
        <v>2331</v>
      </c>
      <c r="E1161">
        <v>1</v>
      </c>
    </row>
    <row r="1162" spans="1:5" x14ac:dyDescent="0.25">
      <c r="A1162" t="s">
        <v>2458</v>
      </c>
      <c r="B1162" t="s">
        <v>2459</v>
      </c>
      <c r="C1162" t="s">
        <v>2460</v>
      </c>
      <c r="E1162">
        <v>1</v>
      </c>
    </row>
    <row r="1163" spans="1:5" x14ac:dyDescent="0.25">
      <c r="A1163" t="s">
        <v>2461</v>
      </c>
      <c r="B1163" t="s">
        <v>2462</v>
      </c>
      <c r="C1163" t="s">
        <v>1253</v>
      </c>
      <c r="E1163">
        <v>1</v>
      </c>
    </row>
    <row r="1164" spans="1:5" x14ac:dyDescent="0.25">
      <c r="A1164" t="s">
        <v>2463</v>
      </c>
      <c r="B1164" t="s">
        <v>2464</v>
      </c>
      <c r="C1164" t="s">
        <v>1253</v>
      </c>
      <c r="E1164">
        <v>1</v>
      </c>
    </row>
    <row r="1165" spans="1:5" x14ac:dyDescent="0.25">
      <c r="A1165" t="s">
        <v>2465</v>
      </c>
      <c r="C1165" t="s">
        <v>1766</v>
      </c>
      <c r="E1165">
        <v>1</v>
      </c>
    </row>
    <row r="1166" spans="1:5" x14ac:dyDescent="0.25">
      <c r="A1166" t="s">
        <v>2466</v>
      </c>
      <c r="B1166" t="s">
        <v>2467</v>
      </c>
      <c r="C1166" t="s">
        <v>2468</v>
      </c>
      <c r="E1166">
        <v>1</v>
      </c>
    </row>
    <row r="1167" spans="1:5" x14ac:dyDescent="0.25">
      <c r="A1167" t="s">
        <v>2469</v>
      </c>
      <c r="B1167" t="s">
        <v>2470</v>
      </c>
      <c r="C1167" t="s">
        <v>2471</v>
      </c>
      <c r="E1167">
        <v>1</v>
      </c>
    </row>
    <row r="1168" spans="1:5" x14ac:dyDescent="0.25">
      <c r="A1168" t="s">
        <v>2472</v>
      </c>
      <c r="B1168" t="s">
        <v>2473</v>
      </c>
      <c r="C1168" t="s">
        <v>2474</v>
      </c>
      <c r="E1168">
        <v>1</v>
      </c>
    </row>
    <row r="1169" spans="1:5" x14ac:dyDescent="0.25">
      <c r="A1169" t="s">
        <v>2475</v>
      </c>
      <c r="B1169" t="s">
        <v>2476</v>
      </c>
      <c r="C1169" t="s">
        <v>2477</v>
      </c>
      <c r="E1169">
        <v>1</v>
      </c>
    </row>
    <row r="1170" spans="1:5" x14ac:dyDescent="0.25">
      <c r="A1170" t="s">
        <v>2478</v>
      </c>
      <c r="B1170" t="s">
        <v>2479</v>
      </c>
      <c r="C1170" t="s">
        <v>2480</v>
      </c>
      <c r="E1170">
        <v>1</v>
      </c>
    </row>
    <row r="1171" spans="1:5" x14ac:dyDescent="0.25">
      <c r="A1171" t="s">
        <v>2481</v>
      </c>
      <c r="B1171" t="s">
        <v>2482</v>
      </c>
      <c r="C1171" t="s">
        <v>2483</v>
      </c>
      <c r="E1171">
        <v>1</v>
      </c>
    </row>
    <row r="1172" spans="1:5" x14ac:dyDescent="0.25">
      <c r="A1172" t="s">
        <v>2484</v>
      </c>
      <c r="B1172" t="s">
        <v>104</v>
      </c>
      <c r="C1172" t="s">
        <v>2485</v>
      </c>
      <c r="E1172">
        <v>1</v>
      </c>
    </row>
    <row r="1173" spans="1:5" x14ac:dyDescent="0.25">
      <c r="A1173" t="s">
        <v>2486</v>
      </c>
      <c r="B1173" t="s">
        <v>2487</v>
      </c>
      <c r="C1173" t="s">
        <v>68</v>
      </c>
      <c r="E1173">
        <v>1</v>
      </c>
    </row>
    <row r="1174" spans="1:5" ht="135" x14ac:dyDescent="0.25">
      <c r="A1174" s="1" t="s">
        <v>2488</v>
      </c>
      <c r="B1174" t="s">
        <v>2489</v>
      </c>
      <c r="C1174" t="s">
        <v>1466</v>
      </c>
      <c r="E1174">
        <v>1</v>
      </c>
    </row>
    <row r="1175" spans="1:5" x14ac:dyDescent="0.25">
      <c r="A1175" t="s">
        <v>2490</v>
      </c>
      <c r="B1175" t="s">
        <v>655</v>
      </c>
      <c r="C1175" t="s">
        <v>2491</v>
      </c>
      <c r="E1175">
        <v>3</v>
      </c>
    </row>
    <row r="1176" spans="1:5" x14ac:dyDescent="0.25">
      <c r="A1176" t="s">
        <v>2492</v>
      </c>
      <c r="C1176" t="s">
        <v>2493</v>
      </c>
      <c r="E1176">
        <v>1</v>
      </c>
    </row>
    <row r="1177" spans="1:5" x14ac:dyDescent="0.25">
      <c r="A1177" t="s">
        <v>2494</v>
      </c>
      <c r="B1177" t="s">
        <v>2495</v>
      </c>
      <c r="C1177" t="s">
        <v>145</v>
      </c>
      <c r="E1177">
        <v>1</v>
      </c>
    </row>
    <row r="1178" spans="1:5" x14ac:dyDescent="0.25">
      <c r="A1178" t="s">
        <v>2496</v>
      </c>
      <c r="B1178" t="s">
        <v>2497</v>
      </c>
      <c r="C1178" t="s">
        <v>2498</v>
      </c>
      <c r="E1178">
        <v>1</v>
      </c>
    </row>
    <row r="1179" spans="1:5" x14ac:dyDescent="0.25">
      <c r="A1179" t="s">
        <v>2499</v>
      </c>
      <c r="C1179" t="s">
        <v>68</v>
      </c>
      <c r="E1179">
        <v>1</v>
      </c>
    </row>
    <row r="1180" spans="1:5" x14ac:dyDescent="0.25">
      <c r="A1180" t="s">
        <v>2500</v>
      </c>
      <c r="B1180" t="s">
        <v>2501</v>
      </c>
      <c r="C1180" t="s">
        <v>2502</v>
      </c>
      <c r="E1180">
        <v>1</v>
      </c>
    </row>
    <row r="1181" spans="1:5" x14ac:dyDescent="0.25">
      <c r="A1181" t="s">
        <v>2503</v>
      </c>
      <c r="B1181" t="s">
        <v>2504</v>
      </c>
      <c r="C1181" t="s">
        <v>2319</v>
      </c>
      <c r="E1181">
        <v>1</v>
      </c>
    </row>
    <row r="1182" spans="1:5" x14ac:dyDescent="0.25">
      <c r="A1182" t="s">
        <v>2505</v>
      </c>
      <c r="B1182" t="s">
        <v>2506</v>
      </c>
      <c r="C1182" t="s">
        <v>281</v>
      </c>
      <c r="E1182">
        <v>1</v>
      </c>
    </row>
    <row r="1183" spans="1:5" x14ac:dyDescent="0.25">
      <c r="A1183" t="s">
        <v>2507</v>
      </c>
      <c r="C1183" t="s">
        <v>235</v>
      </c>
      <c r="E1183">
        <v>1</v>
      </c>
    </row>
    <row r="1184" spans="1:5" x14ac:dyDescent="0.25">
      <c r="A1184" t="s">
        <v>2508</v>
      </c>
      <c r="B1184" t="s">
        <v>2509</v>
      </c>
      <c r="C1184" t="s">
        <v>2510</v>
      </c>
      <c r="E1184">
        <v>6</v>
      </c>
    </row>
    <row r="1185" spans="1:5" x14ac:dyDescent="0.25">
      <c r="A1185" t="s">
        <v>2511</v>
      </c>
      <c r="B1185" t="s">
        <v>2512</v>
      </c>
      <c r="C1185" t="s">
        <v>1766</v>
      </c>
      <c r="E1185">
        <v>1</v>
      </c>
    </row>
    <row r="1186" spans="1:5" x14ac:dyDescent="0.25">
      <c r="A1186" t="s">
        <v>2513</v>
      </c>
      <c r="B1186" t="s">
        <v>2514</v>
      </c>
      <c r="C1186" t="s">
        <v>2515</v>
      </c>
      <c r="E1186">
        <v>1</v>
      </c>
    </row>
    <row r="1187" spans="1:5" x14ac:dyDescent="0.25">
      <c r="A1187" t="s">
        <v>2516</v>
      </c>
      <c r="B1187" t="s">
        <v>2517</v>
      </c>
      <c r="C1187" t="s">
        <v>2518</v>
      </c>
      <c r="E1187">
        <v>1</v>
      </c>
    </row>
    <row r="1188" spans="1:5" x14ac:dyDescent="0.25">
      <c r="A1188" t="s">
        <v>2519</v>
      </c>
      <c r="C1188" t="s">
        <v>1766</v>
      </c>
      <c r="E1188">
        <v>1</v>
      </c>
    </row>
    <row r="1189" spans="1:5" x14ac:dyDescent="0.25">
      <c r="A1189" t="s">
        <v>2520</v>
      </c>
      <c r="B1189" t="s">
        <v>2521</v>
      </c>
      <c r="C1189" t="s">
        <v>152</v>
      </c>
      <c r="E1189">
        <v>1</v>
      </c>
    </row>
    <row r="1190" spans="1:5" x14ac:dyDescent="0.25">
      <c r="A1190" t="s">
        <v>2522</v>
      </c>
      <c r="B1190" t="s">
        <v>2523</v>
      </c>
      <c r="C1190" t="s">
        <v>1766</v>
      </c>
      <c r="E1190">
        <v>1</v>
      </c>
    </row>
    <row r="1191" spans="1:5" x14ac:dyDescent="0.25">
      <c r="A1191" t="s">
        <v>2524</v>
      </c>
      <c r="B1191" t="s">
        <v>2525</v>
      </c>
      <c r="C1191" t="s">
        <v>2526</v>
      </c>
      <c r="E1191">
        <v>1</v>
      </c>
    </row>
    <row r="1192" spans="1:5" x14ac:dyDescent="0.25">
      <c r="A1192" t="s">
        <v>2527</v>
      </c>
      <c r="B1192" t="s">
        <v>2528</v>
      </c>
      <c r="C1192" t="s">
        <v>1875</v>
      </c>
      <c r="E1192">
        <v>1</v>
      </c>
    </row>
    <row r="1193" spans="1:5" x14ac:dyDescent="0.25">
      <c r="A1193" t="s">
        <v>2529</v>
      </c>
      <c r="B1193" t="s">
        <v>2530</v>
      </c>
      <c r="C1193" t="s">
        <v>2531</v>
      </c>
      <c r="E1193">
        <v>1</v>
      </c>
    </row>
    <row r="1194" spans="1:5" x14ac:dyDescent="0.25">
      <c r="A1194" t="s">
        <v>2532</v>
      </c>
      <c r="B1194" t="s">
        <v>104</v>
      </c>
      <c r="C1194" t="s">
        <v>2533</v>
      </c>
      <c r="E1194">
        <v>1</v>
      </c>
    </row>
    <row r="1195" spans="1:5" x14ac:dyDescent="0.25">
      <c r="A1195" t="s">
        <v>2534</v>
      </c>
      <c r="B1195" t="s">
        <v>2535</v>
      </c>
      <c r="C1195" t="s">
        <v>2536</v>
      </c>
      <c r="E1195">
        <v>4</v>
      </c>
    </row>
    <row r="1196" spans="1:5" x14ac:dyDescent="0.25">
      <c r="A1196" t="s">
        <v>2537</v>
      </c>
      <c r="B1196" t="s">
        <v>9</v>
      </c>
      <c r="C1196" t="s">
        <v>2538</v>
      </c>
      <c r="E1196">
        <v>1</v>
      </c>
    </row>
    <row r="1197" spans="1:5" x14ac:dyDescent="0.25">
      <c r="A1197" t="s">
        <v>2539</v>
      </c>
      <c r="B1197" t="s">
        <v>2540</v>
      </c>
      <c r="C1197" t="s">
        <v>68</v>
      </c>
      <c r="E1197">
        <v>1</v>
      </c>
    </row>
    <row r="1198" spans="1:5" x14ac:dyDescent="0.25">
      <c r="A1198" t="s">
        <v>2541</v>
      </c>
      <c r="B1198" t="s">
        <v>9</v>
      </c>
      <c r="C1198" t="s">
        <v>2542</v>
      </c>
      <c r="E1198">
        <v>1</v>
      </c>
    </row>
    <row r="1199" spans="1:5" x14ac:dyDescent="0.25">
      <c r="A1199" t="s">
        <v>2543</v>
      </c>
      <c r="C1199" t="s">
        <v>2544</v>
      </c>
      <c r="E1199">
        <v>1</v>
      </c>
    </row>
    <row r="1200" spans="1:5" x14ac:dyDescent="0.25">
      <c r="A1200" t="s">
        <v>2545</v>
      </c>
      <c r="C1200" t="s">
        <v>2546</v>
      </c>
      <c r="E1200">
        <v>1</v>
      </c>
    </row>
    <row r="1201" spans="1:5" x14ac:dyDescent="0.25">
      <c r="A1201" t="s">
        <v>2547</v>
      </c>
      <c r="C1201" t="s">
        <v>2548</v>
      </c>
      <c r="E1201">
        <v>1</v>
      </c>
    </row>
    <row r="1202" spans="1:5" x14ac:dyDescent="0.25">
      <c r="A1202" t="s">
        <v>2549</v>
      </c>
      <c r="B1202" t="s">
        <v>486</v>
      </c>
      <c r="C1202" t="s">
        <v>2550</v>
      </c>
      <c r="E1202">
        <v>1</v>
      </c>
    </row>
    <row r="1203" spans="1:5" x14ac:dyDescent="0.25">
      <c r="A1203" t="s">
        <v>2551</v>
      </c>
      <c r="C1203" t="s">
        <v>459</v>
      </c>
      <c r="E1203">
        <v>1</v>
      </c>
    </row>
    <row r="1204" spans="1:5" x14ac:dyDescent="0.25">
      <c r="A1204" t="s">
        <v>2552</v>
      </c>
      <c r="B1204" t="s">
        <v>2553</v>
      </c>
      <c r="C1204" t="s">
        <v>2554</v>
      </c>
      <c r="E1204">
        <v>4</v>
      </c>
    </row>
    <row r="1205" spans="1:5" x14ac:dyDescent="0.25">
      <c r="A1205" t="s">
        <v>2555</v>
      </c>
      <c r="C1205" t="s">
        <v>2556</v>
      </c>
      <c r="E1205">
        <v>2</v>
      </c>
    </row>
    <row r="1206" spans="1:5" x14ac:dyDescent="0.25">
      <c r="A1206" t="s">
        <v>2557</v>
      </c>
      <c r="B1206" t="s">
        <v>527</v>
      </c>
      <c r="C1206" t="s">
        <v>2558</v>
      </c>
      <c r="E1206">
        <v>1</v>
      </c>
    </row>
    <row r="1207" spans="1:5" x14ac:dyDescent="0.25">
      <c r="A1207" t="s">
        <v>2559</v>
      </c>
      <c r="B1207" t="s">
        <v>527</v>
      </c>
      <c r="C1207" t="s">
        <v>610</v>
      </c>
      <c r="E1207">
        <v>1</v>
      </c>
    </row>
    <row r="1208" spans="1:5" x14ac:dyDescent="0.25">
      <c r="A1208" t="s">
        <v>2560</v>
      </c>
      <c r="B1208" t="s">
        <v>2561</v>
      </c>
      <c r="C1208" t="s">
        <v>2562</v>
      </c>
      <c r="E1208">
        <v>11</v>
      </c>
    </row>
    <row r="1209" spans="1:5" x14ac:dyDescent="0.25">
      <c r="A1209" t="s">
        <v>2563</v>
      </c>
      <c r="B1209" t="s">
        <v>2564</v>
      </c>
      <c r="C1209" t="s">
        <v>2565</v>
      </c>
      <c r="E1209">
        <v>4</v>
      </c>
    </row>
    <row r="1210" spans="1:5" x14ac:dyDescent="0.25">
      <c r="A1210" t="s">
        <v>2566</v>
      </c>
      <c r="B1210" t="s">
        <v>1966</v>
      </c>
      <c r="C1210" t="s">
        <v>2567</v>
      </c>
      <c r="E1210">
        <v>1</v>
      </c>
    </row>
    <row r="1211" spans="1:5" x14ac:dyDescent="0.25">
      <c r="A1211" t="s">
        <v>2568</v>
      </c>
      <c r="B1211" t="s">
        <v>2569</v>
      </c>
      <c r="C1211" t="s">
        <v>2570</v>
      </c>
      <c r="E1211">
        <v>2</v>
      </c>
    </row>
    <row r="1212" spans="1:5" x14ac:dyDescent="0.25">
      <c r="A1212" t="s">
        <v>2571</v>
      </c>
      <c r="B1212" t="s">
        <v>9</v>
      </c>
      <c r="C1212" t="s">
        <v>487</v>
      </c>
      <c r="E1212">
        <v>1</v>
      </c>
    </row>
    <row r="1213" spans="1:5" x14ac:dyDescent="0.25">
      <c r="A1213" t="s">
        <v>2572</v>
      </c>
      <c r="B1213" t="s">
        <v>2573</v>
      </c>
      <c r="C1213" t="s">
        <v>2574</v>
      </c>
      <c r="E1213">
        <v>4</v>
      </c>
    </row>
    <row r="1214" spans="1:5" x14ac:dyDescent="0.25">
      <c r="A1214" t="s">
        <v>2575</v>
      </c>
      <c r="C1214" t="s">
        <v>2576</v>
      </c>
      <c r="E1214">
        <v>2</v>
      </c>
    </row>
    <row r="1215" spans="1:5" x14ac:dyDescent="0.25">
      <c r="A1215" t="s">
        <v>2577</v>
      </c>
      <c r="C1215" t="s">
        <v>2578</v>
      </c>
      <c r="E1215">
        <v>2</v>
      </c>
    </row>
    <row r="1216" spans="1:5" x14ac:dyDescent="0.25">
      <c r="A1216" t="s">
        <v>2579</v>
      </c>
      <c r="C1216" t="s">
        <v>2580</v>
      </c>
      <c r="E1216">
        <v>2</v>
      </c>
    </row>
    <row r="1217" spans="1:5" x14ac:dyDescent="0.25">
      <c r="A1217" t="s">
        <v>2581</v>
      </c>
      <c r="B1217" t="s">
        <v>9</v>
      </c>
      <c r="C1217" t="s">
        <v>2582</v>
      </c>
      <c r="E1217">
        <v>2</v>
      </c>
    </row>
    <row r="1218" spans="1:5" x14ac:dyDescent="0.25">
      <c r="A1218" t="s">
        <v>2583</v>
      </c>
      <c r="C1218" t="s">
        <v>132</v>
      </c>
      <c r="E1218">
        <v>1</v>
      </c>
    </row>
    <row r="1219" spans="1:5" x14ac:dyDescent="0.25">
      <c r="A1219" t="s">
        <v>2584</v>
      </c>
      <c r="B1219" t="s">
        <v>1016</v>
      </c>
      <c r="C1219" t="s">
        <v>2585</v>
      </c>
      <c r="E1219">
        <v>1</v>
      </c>
    </row>
    <row r="1220" spans="1:5" x14ac:dyDescent="0.25">
      <c r="A1220" t="s">
        <v>2586</v>
      </c>
      <c r="B1220" t="s">
        <v>2587</v>
      </c>
      <c r="C1220" t="s">
        <v>2588</v>
      </c>
      <c r="E1220">
        <v>6</v>
      </c>
    </row>
    <row r="1221" spans="1:5" x14ac:dyDescent="0.25">
      <c r="A1221" t="s">
        <v>2589</v>
      </c>
      <c r="B1221" t="s">
        <v>2590</v>
      </c>
      <c r="C1221" t="s">
        <v>2591</v>
      </c>
      <c r="E1221">
        <v>2</v>
      </c>
    </row>
    <row r="1222" spans="1:5" x14ac:dyDescent="0.25">
      <c r="A1222" t="s">
        <v>2592</v>
      </c>
      <c r="B1222" t="s">
        <v>2593</v>
      </c>
      <c r="C1222" t="s">
        <v>2594</v>
      </c>
      <c r="E1222">
        <v>3</v>
      </c>
    </row>
    <row r="1223" spans="1:5" x14ac:dyDescent="0.25">
      <c r="A1223" t="s">
        <v>2595</v>
      </c>
      <c r="B1223" t="s">
        <v>2596</v>
      </c>
      <c r="C1223" t="s">
        <v>2597</v>
      </c>
      <c r="E1223">
        <v>3</v>
      </c>
    </row>
    <row r="1224" spans="1:5" x14ac:dyDescent="0.25">
      <c r="A1224" t="s">
        <v>2598</v>
      </c>
      <c r="B1224" t="s">
        <v>2599</v>
      </c>
      <c r="C1224" t="s">
        <v>2600</v>
      </c>
      <c r="E1224">
        <v>1</v>
      </c>
    </row>
    <row r="1225" spans="1:5" x14ac:dyDescent="0.25">
      <c r="A1225" t="s">
        <v>2601</v>
      </c>
      <c r="B1225" t="s">
        <v>1822</v>
      </c>
      <c r="C1225" t="s">
        <v>2602</v>
      </c>
      <c r="E1225">
        <v>1</v>
      </c>
    </row>
    <row r="1226" spans="1:5" x14ac:dyDescent="0.25">
      <c r="A1226" t="s">
        <v>2603</v>
      </c>
      <c r="B1226" t="s">
        <v>2604</v>
      </c>
      <c r="C1226" t="s">
        <v>2605</v>
      </c>
      <c r="E1226">
        <v>10</v>
      </c>
    </row>
    <row r="1227" spans="1:5" x14ac:dyDescent="0.25">
      <c r="A1227" t="s">
        <v>2606</v>
      </c>
      <c r="B1227" t="s">
        <v>2607</v>
      </c>
      <c r="C1227" t="s">
        <v>2608</v>
      </c>
      <c r="E1227">
        <v>4</v>
      </c>
    </row>
    <row r="1228" spans="1:5" x14ac:dyDescent="0.25">
      <c r="A1228" t="s">
        <v>2609</v>
      </c>
      <c r="B1228" t="s">
        <v>1627</v>
      </c>
      <c r="C1228" t="s">
        <v>2610</v>
      </c>
      <c r="E1228">
        <v>5</v>
      </c>
    </row>
    <row r="1229" spans="1:5" x14ac:dyDescent="0.25">
      <c r="A1229" t="s">
        <v>2611</v>
      </c>
      <c r="B1229" t="s">
        <v>2612</v>
      </c>
      <c r="C1229" t="s">
        <v>2613</v>
      </c>
      <c r="E1229">
        <v>2</v>
      </c>
    </row>
    <row r="1230" spans="1:5" x14ac:dyDescent="0.25">
      <c r="A1230" t="s">
        <v>2614</v>
      </c>
      <c r="B1230" t="s">
        <v>2615</v>
      </c>
      <c r="C1230" t="s">
        <v>2616</v>
      </c>
      <c r="E1230">
        <v>2</v>
      </c>
    </row>
    <row r="1231" spans="1:5" x14ac:dyDescent="0.25">
      <c r="A1231" t="s">
        <v>2617</v>
      </c>
      <c r="B1231" t="s">
        <v>2618</v>
      </c>
      <c r="C1231" t="s">
        <v>716</v>
      </c>
      <c r="E1231">
        <v>1</v>
      </c>
    </row>
    <row r="1232" spans="1:5" x14ac:dyDescent="0.25">
      <c r="A1232" t="s">
        <v>2619</v>
      </c>
      <c r="B1232" t="s">
        <v>2620</v>
      </c>
      <c r="C1232" t="s">
        <v>2621</v>
      </c>
      <c r="E1232">
        <v>12</v>
      </c>
    </row>
    <row r="1233" spans="1:5" x14ac:dyDescent="0.25">
      <c r="A1233" t="s">
        <v>2622</v>
      </c>
      <c r="B1233" t="s">
        <v>2623</v>
      </c>
      <c r="C1233" t="s">
        <v>2624</v>
      </c>
      <c r="E1233">
        <v>1</v>
      </c>
    </row>
    <row r="1234" spans="1:5" x14ac:dyDescent="0.25">
      <c r="A1234" t="s">
        <v>2625</v>
      </c>
      <c r="B1234" t="s">
        <v>2626</v>
      </c>
      <c r="C1234" t="s">
        <v>2627</v>
      </c>
      <c r="E1234">
        <v>2</v>
      </c>
    </row>
    <row r="1235" spans="1:5" x14ac:dyDescent="0.25">
      <c r="A1235" t="s">
        <v>2628</v>
      </c>
      <c r="B1235" t="s">
        <v>2629</v>
      </c>
      <c r="C1235" t="s">
        <v>2630</v>
      </c>
      <c r="E1235">
        <v>1</v>
      </c>
    </row>
    <row r="1236" spans="1:5" x14ac:dyDescent="0.25">
      <c r="A1236" t="s">
        <v>2631</v>
      </c>
      <c r="B1236" t="s">
        <v>2016</v>
      </c>
      <c r="C1236" t="s">
        <v>2632</v>
      </c>
      <c r="E1236">
        <v>2</v>
      </c>
    </row>
    <row r="1237" spans="1:5" x14ac:dyDescent="0.25">
      <c r="A1237" t="s">
        <v>2633</v>
      </c>
      <c r="B1237" t="s">
        <v>2634</v>
      </c>
      <c r="C1237" t="s">
        <v>2635</v>
      </c>
      <c r="E1237">
        <v>2</v>
      </c>
    </row>
    <row r="1238" spans="1:5" x14ac:dyDescent="0.25">
      <c r="A1238" t="s">
        <v>2636</v>
      </c>
      <c r="B1238" t="s">
        <v>2637</v>
      </c>
      <c r="C1238" t="s">
        <v>2638</v>
      </c>
      <c r="E1238">
        <v>4</v>
      </c>
    </row>
    <row r="1239" spans="1:5" x14ac:dyDescent="0.25">
      <c r="A1239" t="s">
        <v>2639</v>
      </c>
      <c r="B1239" t="s">
        <v>2640</v>
      </c>
      <c r="C1239" t="s">
        <v>2641</v>
      </c>
      <c r="E1239">
        <v>3</v>
      </c>
    </row>
    <row r="1240" spans="1:5" x14ac:dyDescent="0.25">
      <c r="A1240" t="s">
        <v>2642</v>
      </c>
      <c r="B1240" t="s">
        <v>2643</v>
      </c>
      <c r="C1240" t="s">
        <v>2644</v>
      </c>
      <c r="E1240">
        <v>4</v>
      </c>
    </row>
    <row r="1241" spans="1:5" x14ac:dyDescent="0.25">
      <c r="A1241" t="s">
        <v>2645</v>
      </c>
      <c r="B1241" t="s">
        <v>2646</v>
      </c>
      <c r="C1241" t="s">
        <v>2647</v>
      </c>
      <c r="E1241">
        <v>2</v>
      </c>
    </row>
    <row r="1242" spans="1:5" x14ac:dyDescent="0.25">
      <c r="A1242" t="s">
        <v>2648</v>
      </c>
      <c r="B1242" t="s">
        <v>2649</v>
      </c>
      <c r="C1242" t="s">
        <v>2650</v>
      </c>
      <c r="E1242">
        <v>1</v>
      </c>
    </row>
    <row r="1243" spans="1:5" x14ac:dyDescent="0.25">
      <c r="A1243" t="s">
        <v>2651</v>
      </c>
      <c r="B1243" t="s">
        <v>2652</v>
      </c>
      <c r="C1243" t="s">
        <v>2653</v>
      </c>
      <c r="E1243">
        <v>6</v>
      </c>
    </row>
    <row r="1244" spans="1:5" x14ac:dyDescent="0.25">
      <c r="A1244" t="s">
        <v>2654</v>
      </c>
      <c r="B1244" t="s">
        <v>2655</v>
      </c>
      <c r="C1244" t="s">
        <v>2656</v>
      </c>
      <c r="E1244">
        <v>1</v>
      </c>
    </row>
    <row r="1245" spans="1:5" x14ac:dyDescent="0.25">
      <c r="A1245" t="s">
        <v>2657</v>
      </c>
      <c r="B1245" t="s">
        <v>9</v>
      </c>
      <c r="C1245" t="s">
        <v>2658</v>
      </c>
      <c r="E1245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4" workbookViewId="0">
      <selection activeCell="E1" sqref="E1:E5"/>
    </sheetView>
  </sheetViews>
  <sheetFormatPr defaultRowHeight="15" x14ac:dyDescent="0.25"/>
  <sheetData>
    <row r="1" spans="1:5" x14ac:dyDescent="0.25">
      <c r="A1" t="s">
        <v>2664</v>
      </c>
      <c r="B1" t="s">
        <v>2661</v>
      </c>
      <c r="C1" t="s">
        <v>2685</v>
      </c>
      <c r="D1" t="s">
        <v>2665</v>
      </c>
      <c r="E1" t="s">
        <v>2662</v>
      </c>
    </row>
    <row r="2" spans="1:5" x14ac:dyDescent="0.25">
      <c r="A2">
        <v>2</v>
      </c>
      <c r="B2" t="s">
        <v>2659</v>
      </c>
      <c r="C2">
        <f>LOG(1014,2)</f>
        <v>9.9858419370033413</v>
      </c>
      <c r="D2">
        <v>1</v>
      </c>
      <c r="E2">
        <v>1014</v>
      </c>
    </row>
    <row r="3" spans="1:5" x14ac:dyDescent="0.25">
      <c r="A3">
        <v>5</v>
      </c>
      <c r="B3" t="s">
        <v>2660</v>
      </c>
      <c r="C3">
        <f>LOG(191,2)</f>
        <v>7.5774288280357487</v>
      </c>
      <c r="D3">
        <v>3</v>
      </c>
      <c r="E3">
        <v>191</v>
      </c>
    </row>
    <row r="4" spans="1:5" x14ac:dyDescent="0.25">
      <c r="A4">
        <v>10</v>
      </c>
      <c r="B4" t="s">
        <v>2682</v>
      </c>
      <c r="C4">
        <f>LOG(30,2)</f>
        <v>4.9068905956085187</v>
      </c>
      <c r="D4">
        <v>6</v>
      </c>
      <c r="E4">
        <v>30</v>
      </c>
    </row>
    <row r="5" spans="1:5" x14ac:dyDescent="0.25">
      <c r="A5">
        <v>31</v>
      </c>
      <c r="B5" t="s">
        <v>2674</v>
      </c>
      <c r="C5">
        <f>LOG(9,2)</f>
        <v>3.1699250014423126</v>
      </c>
      <c r="D5">
        <f>32 - 11</f>
        <v>21</v>
      </c>
      <c r="E5">
        <v>9</v>
      </c>
    </row>
    <row r="7" spans="1:5" x14ac:dyDescent="0.25">
      <c r="B7" t="s">
        <v>2679</v>
      </c>
      <c r="C7" t="s">
        <v>2680</v>
      </c>
      <c r="D7" t="s">
        <v>2683</v>
      </c>
      <c r="E7" t="s">
        <v>2684</v>
      </c>
    </row>
    <row r="8" spans="1:5" x14ac:dyDescent="0.25">
      <c r="A8">
        <v>1</v>
      </c>
    </row>
    <row r="9" spans="1:5" x14ac:dyDescent="0.25">
      <c r="A9">
        <v>1</v>
      </c>
      <c r="B9">
        <f t="shared" ref="B9:B10" si="0">LOG(1014,2)</f>
        <v>9.9858419370033413</v>
      </c>
    </row>
    <row r="10" spans="1:5" x14ac:dyDescent="0.25">
      <c r="A10">
        <v>2</v>
      </c>
      <c r="B10">
        <f t="shared" si="0"/>
        <v>9.9858419370033413</v>
      </c>
    </row>
    <row r="11" spans="1:5" x14ac:dyDescent="0.25">
      <c r="A11">
        <v>2</v>
      </c>
      <c r="C11">
        <f t="shared" ref="C11:C12" si="1">LOG(191,2)</f>
        <v>7.5774288280357487</v>
      </c>
    </row>
    <row r="12" spans="1:5" x14ac:dyDescent="0.25">
      <c r="A12">
        <v>5</v>
      </c>
      <c r="C12">
        <f t="shared" si="1"/>
        <v>7.5774288280357487</v>
      </c>
    </row>
    <row r="13" spans="1:5" x14ac:dyDescent="0.25">
      <c r="A13">
        <v>5</v>
      </c>
      <c r="D13">
        <f t="shared" ref="D13:D14" si="2">LOG(30,2)</f>
        <v>4.9068905956085187</v>
      </c>
    </row>
    <row r="14" spans="1:5" x14ac:dyDescent="0.25">
      <c r="A14">
        <v>11</v>
      </c>
      <c r="D14">
        <f t="shared" si="2"/>
        <v>4.9068905956085187</v>
      </c>
    </row>
    <row r="15" spans="1:5" x14ac:dyDescent="0.25">
      <c r="A15">
        <v>11</v>
      </c>
      <c r="E15">
        <f t="shared" ref="E15:E16" si="3">LOG(9,2)</f>
        <v>3.1699250014423126</v>
      </c>
    </row>
    <row r="16" spans="1:5" x14ac:dyDescent="0.25">
      <c r="A16">
        <v>32</v>
      </c>
      <c r="E16">
        <f t="shared" si="3"/>
        <v>3.1699250014423126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38" sqref="B38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2677</v>
      </c>
      <c r="B1" t="s">
        <v>2678</v>
      </c>
    </row>
    <row r="2" spans="1:2" x14ac:dyDescent="0.25">
      <c r="A2" t="s">
        <v>2679</v>
      </c>
      <c r="B2">
        <v>1014</v>
      </c>
    </row>
    <row r="3" spans="1:2" x14ac:dyDescent="0.25">
      <c r="A3" t="s">
        <v>2680</v>
      </c>
      <c r="B3">
        <v>191</v>
      </c>
    </row>
    <row r="4" spans="1:2" x14ac:dyDescent="0.25">
      <c r="A4" t="s">
        <v>2681</v>
      </c>
      <c r="B4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grouped bar chart</vt:lpstr>
      <vt:lpstr>5 bins</vt:lpstr>
      <vt:lpstr>4 bins</vt:lpstr>
      <vt:lpstr>3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TROGDOOORRRR</dc:creator>
  <cp:lastModifiedBy>TROGDOOORRRR</cp:lastModifiedBy>
  <cp:lastPrinted>2021-01-07T18:47:29Z</cp:lastPrinted>
  <dcterms:created xsi:type="dcterms:W3CDTF">2020-07-14T16:56:22Z</dcterms:created>
  <dcterms:modified xsi:type="dcterms:W3CDTF">2021-05-07T03:45:12Z</dcterms:modified>
</cp:coreProperties>
</file>